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OC JB\"/>
    </mc:Choice>
  </mc:AlternateContent>
  <bookViews>
    <workbookView xWindow="0" yWindow="0" windowWidth="16350" windowHeight="4995"/>
  </bookViews>
  <sheets>
    <sheet name="tableau a remplir" sheetId="1" r:id="rId1"/>
    <sheet name="données logiciel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<sst xmlns="http://schemas.openxmlformats.org/spreadsheetml/2006/main" count="91" uniqueCount="45">
  <si>
    <t>Code budget</t>
  </si>
  <si>
    <t>Nature</t>
  </si>
  <si>
    <t>Chapitre</t>
  </si>
  <si>
    <t>Chap.</t>
  </si>
  <si>
    <t>Article</t>
  </si>
  <si>
    <t>Art.</t>
  </si>
  <si>
    <t>Fonction</t>
  </si>
  <si>
    <t>Fct.</t>
  </si>
  <si>
    <t>Réalisé 20202</t>
  </si>
  <si>
    <t>Ch. - 011 Charges à caractère général</t>
  </si>
  <si>
    <t>Art. - 6042 Achats de prestations de services</t>
  </si>
  <si>
    <t>Fon. - 6 Famille</t>
  </si>
  <si>
    <t>Fon. - 64 Crèches et garderies</t>
  </si>
  <si>
    <t>Art. - 60611 Eau et assainissement</t>
  </si>
  <si>
    <t>Fon. - 0 Services généraux</t>
  </si>
  <si>
    <t>Fon. - 3 Culture</t>
  </si>
  <si>
    <t>SENS</t>
  </si>
  <si>
    <t>EXERCICE</t>
  </si>
  <si>
    <t>CHAPITRE</t>
  </si>
  <si>
    <t>ARTICLE</t>
  </si>
  <si>
    <t>FONCTION</t>
  </si>
  <si>
    <t>Réalisé total</t>
  </si>
  <si>
    <t>Dépense</t>
  </si>
  <si>
    <t>2020.</t>
  </si>
  <si>
    <t>011.</t>
  </si>
  <si>
    <t>6042.</t>
  </si>
  <si>
    <t>0.</t>
  </si>
  <si>
    <t>6.</t>
  </si>
  <si>
    <t>64.</t>
  </si>
  <si>
    <t>60611.</t>
  </si>
  <si>
    <t>3.</t>
  </si>
  <si>
    <t>524.</t>
  </si>
  <si>
    <t>code budget</t>
  </si>
  <si>
    <t>2020</t>
  </si>
  <si>
    <t>011</t>
  </si>
  <si>
    <t>6061</t>
  </si>
  <si>
    <t>6063</t>
  </si>
  <si>
    <t>6064</t>
  </si>
  <si>
    <t>6066</t>
  </si>
  <si>
    <t>8.</t>
  </si>
  <si>
    <t xml:space="preserve">Art. - 6061 </t>
  </si>
  <si>
    <t>Fon. - 8</t>
  </si>
  <si>
    <t>Art. - 6063</t>
  </si>
  <si>
    <t>Art. - 6064</t>
  </si>
  <si>
    <t>Art. - 6066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</si>
</sst>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1" fontId="2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readingOrder="1"/>
    </xf>
    <xf numFmtId="0" fontId="2" fillId="0" borderId="0" xfId="0" applyNumberFormat="1" applyFont="1" applyFill="1" applyBorder="1" applyAlignment="1" applyProtection="1">
      <alignment horizontal="center" vertical="center" readingOrder="1"/>
    </xf>
    <xf numFmtId="0" fontId="3" fillId="0" borderId="0" xfId="0" applyFont="1" applyFill="1" applyBorder="1" applyAlignment="1">
      <alignment horizontal="center" vertical="center" readingOrder="1"/>
    </xf>
    <xf numFmtId="1" fontId="5" fillId="0" borderId="0" xfId="1" applyNumberFormat="1" applyFont="1" applyFill="1" applyBorder="1" applyAlignment="1" applyProtection="1">
      <alignment horizontal="center" vertical="center" readingOrder="1"/>
    </xf>
    <xf numFmtId="0" fontId="5" fillId="0" borderId="0" xfId="2" applyNumberFormat="1" applyFont="1" applyFill="1" applyBorder="1" applyAlignment="1" applyProtection="1">
      <alignment horizontal="left" vertical="center" readingOrder="1"/>
    </xf>
    <xf numFmtId="0" fontId="5" fillId="0" borderId="0" xfId="2" applyNumberFormat="1" applyFont="1" applyFill="1" applyBorder="1" applyAlignment="1" applyProtection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2" borderId="0" xfId="0" applyNumberFormat="1" applyFont="1" applyFill="1" applyBorder="1" applyAlignment="1" applyProtection="1">
      <alignment horizontal="center" vertical="center" wrapText="1" readingOrder="1"/>
    </xf>
    <xf numFmtId="164" fontId="5" fillId="2" borderId="0" xfId="1" applyNumberFormat="1" applyFont="1" applyFill="1" applyBorder="1" applyAlignment="1" applyProtection="1">
      <alignment vertical="center" readingOrder="1"/>
    </xf>
    <xf numFmtId="0" fontId="0" fillId="0" borderId="0" xfId="2" applyNumberFormat="1" applyFont="1" applyFill="1" applyBorder="1" applyAlignment="1" applyProtection="1">
      <alignment horizontal="left" vertical="center"/>
    </xf>
    <xf numFmtId="3" fontId="0" fillId="0" borderId="0" xfId="2" applyNumberFormat="1" applyFont="1" applyFill="1" applyBorder="1" applyAlignment="1" applyProtection="1">
      <alignment horizontal="right" vertical="center"/>
    </xf>
    <xf numFmtId="0" fontId="5" fillId="2" borderId="0" xfId="2" applyNumberFormat="1" applyFont="1" applyFill="1" applyBorder="1" applyAlignment="1" applyProtection="1">
      <alignment horizontal="left" vertical="center" readingOrder="1"/>
    </xf>
    <xf numFmtId="0" fontId="5" fillId="2" borderId="0" xfId="2" applyNumberFormat="1" applyFont="1" applyFill="1" applyBorder="1" applyAlignment="1" applyProtection="1">
      <alignment horizontal="left" vertical="center" wrapText="1" readingOrder="1"/>
    </xf>
    <xf numFmtId="1" fontId="5" fillId="2" borderId="0" xfId="1" applyNumberFormat="1" applyFont="1" applyFill="1" applyBorder="1" applyAlignment="1" applyProtection="1">
      <alignment horizontal="center" vertical="center" readingOrder="1"/>
    </xf>
    <xf numFmtId="0" fontId="0" fillId="2" borderId="0" xfId="0" applyFill="1"/>
  </cellXfs>
  <cellStyles count="3">
    <cellStyle name="Monétaire" xfId="1" builtinId="4"/>
    <cellStyle name="NiveauLigne_4" xfId="2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%20COMPTA%202c2r/03-%20COMPTABILITE/01-%20BUDGETS/15-%20BUDGETS%202021/COMMISSION%20FINANCES%202021/MODIFICATION%20APRES%20COMMISSION%20FINANCES/Propositions%20des%20BUDGETS%202021%20-%20Ver%20d&#233;finitive%20VBA%202%20(Enregistr&#233;%20automatiquemen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.TOUS BUDGETS"/>
      <sheetName val="TCD VERIF"/>
      <sheetName val="DONNEES JVS 2021"/>
      <sheetName val="mdp"/>
      <sheetName val="Recap CA 2021"/>
      <sheetName val="Recap budget 2022"/>
      <sheetName val="TCD"/>
      <sheetName val="TCD CA 2020 BP 2021"/>
      <sheetName val="Recap CA 2020"/>
      <sheetName val="Recap budget 2021"/>
      <sheetName val="CDC"/>
      <sheetName val="OM"/>
      <sheetName val="MDS"/>
      <sheetName val="SP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1" sqref="H1:H1048576"/>
    </sheetView>
  </sheetViews>
  <sheetFormatPr baseColWidth="10" defaultRowHeight="15" x14ac:dyDescent="0.25"/>
  <cols>
    <col min="1" max="6" width="17.140625" customWidth="1"/>
    <col min="7" max="7" width="26" customWidth="1"/>
    <col min="8" max="8" width="17.140625" customWidth="1"/>
    <col min="9" max="9" width="32.28515625" customWidth="1"/>
  </cols>
  <sheetData>
    <row r="1" spans="1:9" s="4" customFormat="1" ht="62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1" t="s">
        <v>8</v>
      </c>
    </row>
    <row r="2" spans="1:9" s="8" customFormat="1" ht="51" customHeight="1" x14ac:dyDescent="0.25">
      <c r="A2" s="17">
        <v>1</v>
      </c>
      <c r="B2" s="5" t="s">
        <v>22</v>
      </c>
      <c r="C2" s="15" t="s">
        <v>9</v>
      </c>
      <c r="D2" s="6"/>
      <c r="E2" s="15" t="s">
        <v>10</v>
      </c>
      <c r="F2" s="6"/>
      <c r="G2" s="16" t="s">
        <v>11</v>
      </c>
      <c r="H2" s="7"/>
      <c r="I2" s="12"/>
    </row>
    <row r="3" spans="1:9" s="8" customFormat="1" ht="51" customHeight="1" x14ac:dyDescent="0.25">
      <c r="A3" s="5">
        <f>IF([1]!TAB_O[[#This Row],[Budget]]="BUDGET PRINCIPAL COM DE COMM REGION RAMBERVILLERS",1,IF([1]!TAB_O[[#This Row],[Budget]]="BUDGET ANNEXE OM COLL TRAIT",2,IF([1]!TAB_O[[#This Row],[Budget]]="BUDGET ANNEXE MAISON DE SANTE",3,IF([1]!TAB_O[[#This Row],[Budget]]="BUDGET ANNEXE SPANC",4,""))))</f>
        <v>1</v>
      </c>
      <c r="B3" s="5" t="str">
        <f>IF(OR([1]!TAB_O[[#This Row],[Sens]]="Dépenses de fonctionnement",[1]!TAB_O[[#This Row],[Sens]]="Dépenses d'investissement"),"Dépense","Recette")</f>
        <v>Dépense</v>
      </c>
      <c r="C3" s="6" t="s">
        <v>9</v>
      </c>
      <c r="D3" s="6"/>
      <c r="E3" s="6" t="s">
        <v>10</v>
      </c>
      <c r="F3" s="6"/>
      <c r="G3" s="7" t="s">
        <v>12</v>
      </c>
      <c r="H3" s="7"/>
      <c r="I3" s="12"/>
    </row>
    <row r="4" spans="1:9" s="8" customFormat="1" ht="51" customHeight="1" x14ac:dyDescent="0.25">
      <c r="A4" s="5">
        <f>IF([1]!TAB_O[[#This Row],[Budget]]="BUDGET PRINCIPAL COM DE COMM REGION RAMBERVILLERS",1,IF([1]!TAB_O[[#This Row],[Budget]]="BUDGET ANNEXE OM COLL TRAIT",2,IF([1]!TAB_O[[#This Row],[Budget]]="BUDGET ANNEXE MAISON DE SANTE",3,IF([1]!TAB_O[[#This Row],[Budget]]="BUDGET ANNEXE SPANC",4,""))))</f>
        <v>1</v>
      </c>
      <c r="B4" s="5" t="str">
        <f>IF(OR([1]!TAB_O[[#This Row],[Sens]]="Dépenses de fonctionnement",[1]!TAB_O[[#This Row],[Sens]]="Dépenses d'investissement"),"Dépense","Recette")</f>
        <v>Dépense</v>
      </c>
      <c r="C4" s="6" t="s">
        <v>9</v>
      </c>
      <c r="D4" s="6"/>
      <c r="E4" s="6" t="s">
        <v>13</v>
      </c>
      <c r="F4" s="6"/>
      <c r="G4" s="7" t="s">
        <v>14</v>
      </c>
      <c r="H4" s="7"/>
      <c r="I4" s="12"/>
    </row>
    <row r="5" spans="1:9" s="8" customFormat="1" ht="51" customHeight="1" x14ac:dyDescent="0.25">
      <c r="A5" s="5">
        <f>IF([1]!TAB_O[[#This Row],[Budget]]="BUDGET PRINCIPAL COM DE COMM REGION RAMBERVILLERS",1,IF([1]!TAB_O[[#This Row],[Budget]]="BUDGET ANNEXE OM COLL TRAIT",2,IF([1]!TAB_O[[#This Row],[Budget]]="BUDGET ANNEXE MAISON DE SANTE",3,IF([1]!TAB_O[[#This Row],[Budget]]="BUDGET ANNEXE SPANC",4,""))))</f>
        <v>1</v>
      </c>
      <c r="B5" s="5" t="str">
        <f>IF(OR([1]!TAB_O[[#This Row],[Sens]]="Dépenses de fonctionnement",[1]!TAB_O[[#This Row],[Sens]]="Dépenses d'investissement"),"Dépense","Recette")</f>
        <v>Dépense</v>
      </c>
      <c r="C5" s="6" t="s">
        <v>9</v>
      </c>
      <c r="D5" s="6"/>
      <c r="E5" s="6" t="s">
        <v>13</v>
      </c>
      <c r="F5" s="6"/>
      <c r="G5" s="7" t="s">
        <v>15</v>
      </c>
      <c r="H5" s="7"/>
      <c r="I5" s="12"/>
    </row>
    <row r="6" spans="1:9" s="8" customFormat="1" ht="51" customHeight="1" x14ac:dyDescent="0.25">
      <c r="A6" s="5">
        <f>IF([1]!TAB_O[[#This Row],[Budget]]="BUDGET PRINCIPAL COM DE COMM REGION RAMBERVILLERS",1,IF([1]!TAB_O[[#This Row],[Budget]]="BUDGET ANNEXE OM COLL TRAIT",2,IF([1]!TAB_O[[#This Row],[Budget]]="BUDGET ANNEXE MAISON DE SANTE",3,IF([1]!TAB_O[[#This Row],[Budget]]="BUDGET ANNEXE SPANC",4,""))))</f>
        <v>1</v>
      </c>
      <c r="B6" s="5" t="str">
        <f>IF(OR([1]!TAB_O[[#This Row],[Sens]]="Dépenses de fonctionnement",[1]!TAB_O[[#This Row],[Sens]]="Dépenses d'investissement"),"Dépense","Recette")</f>
        <v>Dépense</v>
      </c>
      <c r="C6" s="6" t="s">
        <v>9</v>
      </c>
      <c r="D6" s="6"/>
      <c r="E6" s="6" t="s">
        <v>40</v>
      </c>
      <c r="F6" s="6"/>
      <c r="G6" s="7" t="s">
        <v>41</v>
      </c>
      <c r="H6" s="7"/>
      <c r="I6" s="12"/>
    </row>
    <row r="7" spans="1:9" ht="21" x14ac:dyDescent="0.25">
      <c r="A7" s="5">
        <v>2</v>
      </c>
      <c r="B7" s="5" t="str">
        <f>IF(OR([1]!TAB_O[[#This Row],[Sens]]="Dépenses de fonctionnement",[1]!TAB_O[[#This Row],[Sens]]="Dépenses d'investissement"),"Dépense","Recette")</f>
        <v>Dépense</v>
      </c>
      <c r="C7" s="6" t="s">
        <v>9</v>
      </c>
      <c r="D7" s="6"/>
      <c r="E7" s="6" t="s">
        <v>42</v>
      </c>
      <c r="F7" s="6"/>
      <c r="G7" s="7" t="s">
        <v>41</v>
      </c>
      <c r="I7" s="12"/>
    </row>
    <row r="8" spans="1:9" ht="21" x14ac:dyDescent="0.25">
      <c r="A8" s="5">
        <v>2</v>
      </c>
      <c r="B8" s="5" t="str">
        <f>IF(OR([1]!TAB_O[[#This Row],[Sens]]="Dépenses de fonctionnement",[1]!TAB_O[[#This Row],[Sens]]="Dépenses d'investissement"),"Dépense","Recette")</f>
        <v>Dépense</v>
      </c>
      <c r="C8" s="6" t="s">
        <v>9</v>
      </c>
      <c r="D8" s="6"/>
      <c r="E8" s="6" t="s">
        <v>43</v>
      </c>
      <c r="F8" s="6"/>
      <c r="G8" s="7" t="s">
        <v>41</v>
      </c>
      <c r="I8" s="12"/>
    </row>
    <row r="9" spans="1:9" ht="21" x14ac:dyDescent="0.25">
      <c r="A9" s="5">
        <v>2</v>
      </c>
      <c r="B9" s="5" t="str">
        <f>IF(OR([1]!TAB_O[[#This Row],[Sens]]="Dépenses de fonctionnement",[1]!TAB_O[[#This Row],[Sens]]="Dépenses d'investissement"),"Dépense","Recette")</f>
        <v>Dépense</v>
      </c>
      <c r="C9" s="6" t="s">
        <v>9</v>
      </c>
      <c r="D9" s="6"/>
      <c r="E9" s="6" t="s">
        <v>44</v>
      </c>
      <c r="F9" s="6"/>
      <c r="G9" s="7" t="s">
        <v>41</v>
      </c>
      <c r="I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6" sqref="D26"/>
    </sheetView>
  </sheetViews>
  <sheetFormatPr baseColWidth="10" defaultRowHeight="15" x14ac:dyDescent="0.25"/>
  <cols>
    <col min="1" max="7" width="17.85546875" customWidth="1"/>
  </cols>
  <sheetData>
    <row r="1" spans="1:7" x14ac:dyDescent="0.2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s="9" t="s">
        <v>32</v>
      </c>
    </row>
    <row r="2" spans="1:7" x14ac:dyDescent="0.25">
      <c r="A2" t="s">
        <v>22</v>
      </c>
      <c r="B2" t="s">
        <v>23</v>
      </c>
      <c r="C2" s="18" t="s">
        <v>24</v>
      </c>
      <c r="D2" s="18" t="s">
        <v>25</v>
      </c>
      <c r="E2" s="18" t="s">
        <v>26</v>
      </c>
      <c r="F2" s="10">
        <v>3500</v>
      </c>
      <c r="G2" s="18">
        <v>1</v>
      </c>
    </row>
    <row r="3" spans="1:7" x14ac:dyDescent="0.25">
      <c r="A3" t="s">
        <v>22</v>
      </c>
      <c r="B3" t="s">
        <v>23</v>
      </c>
      <c r="C3" t="s">
        <v>24</v>
      </c>
      <c r="D3" t="s">
        <v>25</v>
      </c>
      <c r="E3" t="s">
        <v>27</v>
      </c>
      <c r="F3" s="10">
        <v>6000</v>
      </c>
      <c r="G3">
        <v>1</v>
      </c>
    </row>
    <row r="4" spans="1:7" x14ac:dyDescent="0.25">
      <c r="A4" t="s">
        <v>22</v>
      </c>
      <c r="B4" t="s">
        <v>23</v>
      </c>
      <c r="C4" t="s">
        <v>24</v>
      </c>
      <c r="D4" t="s">
        <v>25</v>
      </c>
      <c r="E4" t="s">
        <v>28</v>
      </c>
      <c r="F4" s="10">
        <v>4000</v>
      </c>
      <c r="G4">
        <v>1</v>
      </c>
    </row>
    <row r="5" spans="1:7" x14ac:dyDescent="0.25">
      <c r="A5" t="s">
        <v>22</v>
      </c>
      <c r="B5" t="s">
        <v>23</v>
      </c>
      <c r="C5" t="s">
        <v>24</v>
      </c>
      <c r="D5" t="s">
        <v>29</v>
      </c>
      <c r="E5" t="s">
        <v>26</v>
      </c>
      <c r="F5" s="10">
        <v>2000</v>
      </c>
      <c r="G5">
        <v>1</v>
      </c>
    </row>
    <row r="6" spans="1:7" x14ac:dyDescent="0.25">
      <c r="A6" t="s">
        <v>22</v>
      </c>
      <c r="B6" t="s">
        <v>23</v>
      </c>
      <c r="C6" t="s">
        <v>24</v>
      </c>
      <c r="D6" t="s">
        <v>29</v>
      </c>
      <c r="E6" t="s">
        <v>30</v>
      </c>
      <c r="F6" s="10">
        <v>5000</v>
      </c>
      <c r="G6">
        <v>1</v>
      </c>
    </row>
    <row r="7" spans="1:7" x14ac:dyDescent="0.25">
      <c r="A7" t="s">
        <v>22</v>
      </c>
      <c r="B7" t="s">
        <v>23</v>
      </c>
      <c r="C7" t="s">
        <v>24</v>
      </c>
      <c r="D7" t="s">
        <v>29</v>
      </c>
      <c r="E7" t="s">
        <v>31</v>
      </c>
      <c r="F7" s="10">
        <v>2000</v>
      </c>
      <c r="G7">
        <v>1</v>
      </c>
    </row>
    <row r="13" spans="1:7" x14ac:dyDescent="0.25">
      <c r="A13" s="13" t="s">
        <v>22</v>
      </c>
      <c r="B13" s="13" t="s">
        <v>33</v>
      </c>
      <c r="C13" s="13" t="s">
        <v>34</v>
      </c>
      <c r="D13" s="13" t="s">
        <v>35</v>
      </c>
      <c r="E13" s="13" t="s">
        <v>39</v>
      </c>
      <c r="F13" s="10">
        <v>20000</v>
      </c>
      <c r="G13" s="14">
        <v>2</v>
      </c>
    </row>
    <row r="14" spans="1:7" x14ac:dyDescent="0.25">
      <c r="A14" s="13" t="s">
        <v>22</v>
      </c>
      <c r="B14" s="13" t="s">
        <v>33</v>
      </c>
      <c r="C14" s="13" t="s">
        <v>34</v>
      </c>
      <c r="D14" s="13" t="s">
        <v>36</v>
      </c>
      <c r="E14" s="13" t="s">
        <v>39</v>
      </c>
      <c r="F14" s="10">
        <v>10000</v>
      </c>
      <c r="G14" s="14">
        <v>2</v>
      </c>
    </row>
    <row r="15" spans="1:7" x14ac:dyDescent="0.25">
      <c r="A15" s="13" t="s">
        <v>22</v>
      </c>
      <c r="B15" s="13" t="s">
        <v>33</v>
      </c>
      <c r="C15" s="13" t="s">
        <v>34</v>
      </c>
      <c r="D15" s="13" t="s">
        <v>37</v>
      </c>
      <c r="E15" s="13" t="s">
        <v>39</v>
      </c>
      <c r="F15" s="10">
        <v>5000</v>
      </c>
      <c r="G15" s="14">
        <v>2</v>
      </c>
    </row>
    <row r="16" spans="1:7" x14ac:dyDescent="0.25">
      <c r="A16" s="13" t="s">
        <v>22</v>
      </c>
      <c r="B16" s="13" t="s">
        <v>33</v>
      </c>
      <c r="C16" s="13" t="s">
        <v>34</v>
      </c>
      <c r="D16" s="13" t="s">
        <v>38</v>
      </c>
      <c r="E16" s="13" t="s">
        <v>39</v>
      </c>
      <c r="F16" s="10">
        <v>400</v>
      </c>
      <c r="G16" s="1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a remplir</vt:lpstr>
      <vt:lpstr>données logiciel</vt:lpstr>
    </vt:vector>
  </TitlesOfParts>
  <Company>2C2R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THOMAS</dc:creator>
  <cp:lastModifiedBy>Jean-Baptiste THOMAS</cp:lastModifiedBy>
  <dcterms:created xsi:type="dcterms:W3CDTF">2021-05-27T07:35:35Z</dcterms:created>
  <dcterms:modified xsi:type="dcterms:W3CDTF">2021-05-27T07:48:30Z</dcterms:modified>
</cp:coreProperties>
</file>