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nan-r\Downloads\"/>
    </mc:Choice>
  </mc:AlternateContent>
  <xr:revisionPtr revIDLastSave="0" documentId="13_ncr:1_{93779304-B0B1-4009-ACA3-61837BAD63F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ROJETS" sheetId="1" r:id="rId1"/>
    <sheet name="CHARGE" sheetId="2" r:id="rId2"/>
    <sheet name="LISTES" sheetId="4" r:id="rId3"/>
    <sheet name="Agenda" sheetId="5" r:id="rId4"/>
  </sheets>
  <definedNames>
    <definedName name="_xlnm._FilterDatabase" localSheetId="2" hidden="1">LISTES!$F$2:$F$17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N61" i="2" l="1"/>
  <c r="BM61" i="2"/>
  <c r="BF61" i="2"/>
  <c r="BE61" i="2"/>
  <c r="AX61" i="2"/>
  <c r="AW61" i="2"/>
  <c r="AP61" i="2"/>
  <c r="AO61" i="2"/>
  <c r="AH61" i="2"/>
  <c r="AG61" i="2"/>
  <c r="Z61" i="2"/>
  <c r="Y61" i="2"/>
  <c r="R61" i="2"/>
  <c r="Q61" i="2"/>
  <c r="J61" i="2"/>
  <c r="I61" i="2"/>
  <c r="BS60" i="2"/>
  <c r="BS61" i="2" s="1"/>
  <c r="BR60" i="2"/>
  <c r="BR61" i="2" s="1"/>
  <c r="BQ60" i="2"/>
  <c r="BQ61" i="2" s="1"/>
  <c r="BP60" i="2"/>
  <c r="BP61" i="2" s="1"/>
  <c r="BO60" i="2"/>
  <c r="BO61" i="2" s="1"/>
  <c r="BN60" i="2"/>
  <c r="BM60" i="2"/>
  <c r="BL60" i="2"/>
  <c r="BL61" i="2" s="1"/>
  <c r="BK60" i="2"/>
  <c r="BK61" i="2" s="1"/>
  <c r="BJ60" i="2"/>
  <c r="BJ61" i="2" s="1"/>
  <c r="BI60" i="2"/>
  <c r="BI61" i="2" s="1"/>
  <c r="BH60" i="2"/>
  <c r="BH61" i="2" s="1"/>
  <c r="BG60" i="2"/>
  <c r="BG61" i="2" s="1"/>
  <c r="BF60" i="2"/>
  <c r="BE60" i="2"/>
  <c r="BD60" i="2"/>
  <c r="BD61" i="2" s="1"/>
  <c r="BC60" i="2"/>
  <c r="BC61" i="2" s="1"/>
  <c r="BB60" i="2"/>
  <c r="BB61" i="2" s="1"/>
  <c r="BA60" i="2"/>
  <c r="BA61" i="2" s="1"/>
  <c r="AZ60" i="2"/>
  <c r="AZ61" i="2" s="1"/>
  <c r="AY60" i="2"/>
  <c r="AY61" i="2" s="1"/>
  <c r="AX60" i="2"/>
  <c r="AW60" i="2"/>
  <c r="AV60" i="2"/>
  <c r="AV61" i="2" s="1"/>
  <c r="AU60" i="2"/>
  <c r="AU61" i="2" s="1"/>
  <c r="AT60" i="2"/>
  <c r="AT61" i="2" s="1"/>
  <c r="AS60" i="2"/>
  <c r="AS61" i="2" s="1"/>
  <c r="AR60" i="2"/>
  <c r="AR61" i="2" s="1"/>
  <c r="AQ60" i="2"/>
  <c r="AQ61" i="2" s="1"/>
  <c r="AP60" i="2"/>
  <c r="AO60" i="2"/>
  <c r="AN60" i="2"/>
  <c r="AN61" i="2" s="1"/>
  <c r="AM60" i="2"/>
  <c r="AM61" i="2" s="1"/>
  <c r="AL60" i="2"/>
  <c r="AL61" i="2" s="1"/>
  <c r="AK60" i="2"/>
  <c r="AK61" i="2" s="1"/>
  <c r="AJ60" i="2"/>
  <c r="AJ61" i="2" s="1"/>
  <c r="AI60" i="2"/>
  <c r="AI61" i="2" s="1"/>
  <c r="AH60" i="2"/>
  <c r="AG60" i="2"/>
  <c r="AF60" i="2"/>
  <c r="AF61" i="2" s="1"/>
  <c r="AE60" i="2"/>
  <c r="AE61" i="2" s="1"/>
  <c r="AD60" i="2"/>
  <c r="AD61" i="2" s="1"/>
  <c r="AC60" i="2"/>
  <c r="AC61" i="2" s="1"/>
  <c r="AB60" i="2"/>
  <c r="AB61" i="2" s="1"/>
  <c r="AA60" i="2"/>
  <c r="AA61" i="2" s="1"/>
  <c r="Z60" i="2"/>
  <c r="Y60" i="2"/>
  <c r="X60" i="2"/>
  <c r="X61" i="2" s="1"/>
  <c r="W60" i="2"/>
  <c r="W61" i="2" s="1"/>
  <c r="V60" i="2"/>
  <c r="V61" i="2" s="1"/>
  <c r="U60" i="2"/>
  <c r="U61" i="2" s="1"/>
  <c r="T60" i="2"/>
  <c r="T61" i="2" s="1"/>
  <c r="S60" i="2"/>
  <c r="S61" i="2" s="1"/>
  <c r="R60" i="2"/>
  <c r="Q60" i="2"/>
  <c r="P60" i="2"/>
  <c r="P61" i="2" s="1"/>
  <c r="O60" i="2"/>
  <c r="O61" i="2" s="1"/>
  <c r="N60" i="2"/>
  <c r="N61" i="2" s="1"/>
  <c r="M60" i="2"/>
  <c r="M61" i="2" s="1"/>
  <c r="L60" i="2"/>
  <c r="L61" i="2" s="1"/>
  <c r="K60" i="2"/>
  <c r="K61" i="2" s="1"/>
  <c r="J60" i="2"/>
  <c r="I60" i="2"/>
  <c r="H60" i="2"/>
  <c r="H61" i="2" s="1"/>
  <c r="G60" i="2"/>
  <c r="G61" i="2" s="1"/>
  <c r="F60" i="2"/>
  <c r="F61" i="2" s="1"/>
  <c r="E60" i="2"/>
  <c r="E61" i="2" s="1"/>
  <c r="D60" i="2"/>
  <c r="D61" i="2" s="1"/>
  <c r="C60" i="2"/>
  <c r="C61" i="2" s="1"/>
  <c r="EK57" i="2"/>
  <c r="EJ57" i="2"/>
  <c r="EI57" i="2"/>
  <c r="EH57" i="2"/>
  <c r="EG57" i="2"/>
  <c r="EF57" i="2"/>
  <c r="EE57" i="2"/>
  <c r="ED57" i="2"/>
  <c r="EC57" i="2"/>
  <c r="EB57" i="2"/>
  <c r="EA57" i="2"/>
  <c r="DZ57" i="2"/>
  <c r="DY57" i="2"/>
  <c r="DX57" i="2"/>
  <c r="DW57" i="2"/>
  <c r="DV57" i="2"/>
  <c r="DU57" i="2"/>
  <c r="DT57" i="2"/>
  <c r="DS57" i="2"/>
  <c r="DR57" i="2"/>
  <c r="DQ57" i="2"/>
  <c r="DP57" i="2"/>
  <c r="DO57" i="2"/>
  <c r="DN57" i="2"/>
  <c r="DM57" i="2"/>
  <c r="DL57" i="2"/>
  <c r="DK57" i="2"/>
  <c r="DJ57" i="2"/>
  <c r="DI57" i="2"/>
  <c r="DH57" i="2"/>
  <c r="DG57" i="2"/>
  <c r="DF57" i="2"/>
  <c r="DE57" i="2"/>
  <c r="DD57" i="2"/>
  <c r="DC57" i="2"/>
  <c r="DB57" i="2"/>
  <c r="DA57" i="2"/>
  <c r="CZ57" i="2"/>
  <c r="CY57" i="2"/>
  <c r="CX57" i="2"/>
  <c r="CW57" i="2"/>
  <c r="CV57" i="2"/>
  <c r="CU57" i="2"/>
  <c r="CT57" i="2"/>
  <c r="CS57" i="2"/>
  <c r="CR57" i="2"/>
  <c r="CQ57" i="2"/>
  <c r="CP57" i="2"/>
  <c r="CO57" i="2"/>
  <c r="CN57" i="2"/>
  <c r="CM57" i="2"/>
  <c r="CL57" i="2"/>
  <c r="CK57" i="2"/>
  <c r="CJ57" i="2"/>
  <c r="CI57" i="2"/>
  <c r="CH57" i="2"/>
  <c r="CG57" i="2"/>
  <c r="CF57" i="2"/>
  <c r="CE57" i="2"/>
  <c r="CD57" i="2"/>
  <c r="CC57" i="2"/>
  <c r="CB57" i="2"/>
  <c r="CA57" i="2"/>
  <c r="BZ57" i="2"/>
  <c r="BY57" i="2"/>
  <c r="BX57" i="2"/>
  <c r="BW57" i="2"/>
  <c r="BV57" i="2"/>
  <c r="BU57" i="2"/>
  <c r="BN55" i="2"/>
  <c r="BM55" i="2"/>
  <c r="BL55" i="2"/>
  <c r="BI55" i="2"/>
  <c r="BE55" i="2"/>
  <c r="BD55" i="2"/>
  <c r="BA55" i="2"/>
  <c r="AW55" i="2"/>
  <c r="AV55" i="2"/>
  <c r="AO55" i="2"/>
  <c r="AN55" i="2"/>
  <c r="AK55" i="2"/>
  <c r="AH55" i="2"/>
  <c r="AG55" i="2"/>
  <c r="AF55" i="2"/>
  <c r="AC55" i="2"/>
  <c r="Z55" i="2"/>
  <c r="Y55" i="2"/>
  <c r="X55" i="2"/>
  <c r="U55" i="2"/>
  <c r="Q55" i="2"/>
  <c r="P55" i="2"/>
  <c r="I55" i="2"/>
  <c r="H55" i="2"/>
  <c r="BS54" i="2"/>
  <c r="BS55" i="2" s="1"/>
  <c r="BR54" i="2"/>
  <c r="BR55" i="2" s="1"/>
  <c r="BQ54" i="2"/>
  <c r="BQ55" i="2" s="1"/>
  <c r="BP54" i="2"/>
  <c r="BP55" i="2" s="1"/>
  <c r="BO54" i="2"/>
  <c r="BO55" i="2" s="1"/>
  <c r="BN54" i="2"/>
  <c r="BM54" i="2"/>
  <c r="BL54" i="2"/>
  <c r="BK54" i="2"/>
  <c r="BK55" i="2" s="1"/>
  <c r="BJ54" i="2"/>
  <c r="BJ55" i="2" s="1"/>
  <c r="BI54" i="2"/>
  <c r="BH54" i="2"/>
  <c r="BH55" i="2" s="1"/>
  <c r="BG54" i="2"/>
  <c r="BG55" i="2" s="1"/>
  <c r="BF54" i="2"/>
  <c r="BF55" i="2" s="1"/>
  <c r="BE54" i="2"/>
  <c r="BD54" i="2"/>
  <c r="BC54" i="2"/>
  <c r="BC55" i="2" s="1"/>
  <c r="BB54" i="2"/>
  <c r="BB55" i="2" s="1"/>
  <c r="BA54" i="2"/>
  <c r="AZ54" i="2"/>
  <c r="AZ55" i="2" s="1"/>
  <c r="AY54" i="2"/>
  <c r="AY55" i="2" s="1"/>
  <c r="AX54" i="2"/>
  <c r="AX55" i="2" s="1"/>
  <c r="AW54" i="2"/>
  <c r="AV54" i="2"/>
  <c r="AU54" i="2"/>
  <c r="AU55" i="2" s="1"/>
  <c r="AT54" i="2"/>
  <c r="AT55" i="2" s="1"/>
  <c r="AS54" i="2"/>
  <c r="AS55" i="2" s="1"/>
  <c r="AR54" i="2"/>
  <c r="AR55" i="2" s="1"/>
  <c r="AQ54" i="2"/>
  <c r="AQ55" i="2" s="1"/>
  <c r="AP54" i="2"/>
  <c r="AP55" i="2" s="1"/>
  <c r="AO54" i="2"/>
  <c r="AN54" i="2"/>
  <c r="AM54" i="2"/>
  <c r="AM55" i="2" s="1"/>
  <c r="AL54" i="2"/>
  <c r="AL55" i="2" s="1"/>
  <c r="AK54" i="2"/>
  <c r="AJ54" i="2"/>
  <c r="AJ55" i="2" s="1"/>
  <c r="AI54" i="2"/>
  <c r="AI55" i="2" s="1"/>
  <c r="AH54" i="2"/>
  <c r="AG54" i="2"/>
  <c r="AF54" i="2"/>
  <c r="AE54" i="2"/>
  <c r="AE55" i="2" s="1"/>
  <c r="AD54" i="2"/>
  <c r="AD55" i="2" s="1"/>
  <c r="AC54" i="2"/>
  <c r="AB54" i="2"/>
  <c r="AB55" i="2" s="1"/>
  <c r="AA54" i="2"/>
  <c r="AA55" i="2" s="1"/>
  <c r="Z54" i="2"/>
  <c r="Y54" i="2"/>
  <c r="X54" i="2"/>
  <c r="W54" i="2"/>
  <c r="W55" i="2" s="1"/>
  <c r="V54" i="2"/>
  <c r="V55" i="2" s="1"/>
  <c r="U54" i="2"/>
  <c r="T54" i="2"/>
  <c r="T55" i="2" s="1"/>
  <c r="S54" i="2"/>
  <c r="S55" i="2" s="1"/>
  <c r="R54" i="2"/>
  <c r="R55" i="2" s="1"/>
  <c r="Q54" i="2"/>
  <c r="P54" i="2"/>
  <c r="O54" i="2"/>
  <c r="O55" i="2" s="1"/>
  <c r="N54" i="2"/>
  <c r="N55" i="2" s="1"/>
  <c r="M54" i="2"/>
  <c r="M55" i="2" s="1"/>
  <c r="L54" i="2"/>
  <c r="L55" i="2" s="1"/>
  <c r="K54" i="2"/>
  <c r="K55" i="2" s="1"/>
  <c r="J54" i="2"/>
  <c r="J55" i="2" s="1"/>
  <c r="I54" i="2"/>
  <c r="H54" i="2"/>
  <c r="G54" i="2"/>
  <c r="G55" i="2" s="1"/>
  <c r="F54" i="2"/>
  <c r="F55" i="2" s="1"/>
  <c r="E54" i="2"/>
  <c r="E55" i="2" s="1"/>
  <c r="D54" i="2"/>
  <c r="D55" i="2" s="1"/>
  <c r="C54" i="2"/>
  <c r="C55" i="2" s="1"/>
  <c r="EK51" i="2"/>
  <c r="EJ51" i="2"/>
  <c r="EI51" i="2"/>
  <c r="EH51" i="2"/>
  <c r="EG51" i="2"/>
  <c r="EF51" i="2"/>
  <c r="EE51" i="2"/>
  <c r="ED51" i="2"/>
  <c r="EC51" i="2"/>
  <c r="EB51" i="2"/>
  <c r="EA51" i="2"/>
  <c r="DZ51" i="2"/>
  <c r="DY51" i="2"/>
  <c r="DX51" i="2"/>
  <c r="DW51" i="2"/>
  <c r="DV51" i="2"/>
  <c r="DU51" i="2"/>
  <c r="DT51" i="2"/>
  <c r="DS51" i="2"/>
  <c r="DR51" i="2"/>
  <c r="DQ51" i="2"/>
  <c r="DP51" i="2"/>
  <c r="DO51" i="2"/>
  <c r="DN51" i="2"/>
  <c r="DM51" i="2"/>
  <c r="DL51" i="2"/>
  <c r="DK51" i="2"/>
  <c r="DJ51" i="2"/>
  <c r="DI51" i="2"/>
  <c r="DH51" i="2"/>
  <c r="DG51" i="2"/>
  <c r="DF51" i="2"/>
  <c r="DE51" i="2"/>
  <c r="DD51" i="2"/>
  <c r="DC51" i="2"/>
  <c r="DB51" i="2"/>
  <c r="DA51" i="2"/>
  <c r="CZ51" i="2"/>
  <c r="CY51" i="2"/>
  <c r="CX51" i="2"/>
  <c r="CW51" i="2"/>
  <c r="CV51" i="2"/>
  <c r="CU51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S49" i="2"/>
  <c r="BQ49" i="2"/>
  <c r="BL49" i="2"/>
  <c r="BK49" i="2"/>
  <c r="BI49" i="2"/>
  <c r="BH49" i="2"/>
  <c r="BD49" i="2"/>
  <c r="BC49" i="2"/>
  <c r="BA49" i="2"/>
  <c r="AV49" i="2"/>
  <c r="AU49" i="2"/>
  <c r="AS49" i="2"/>
  <c r="AO49" i="2"/>
  <c r="AN49" i="2"/>
  <c r="AM49" i="2"/>
  <c r="AG49" i="2"/>
  <c r="AF49" i="2"/>
  <c r="AE49" i="2"/>
  <c r="AC49" i="2"/>
  <c r="X49" i="2"/>
  <c r="W49" i="2"/>
  <c r="U49" i="2"/>
  <c r="P49" i="2"/>
  <c r="O49" i="2"/>
  <c r="I49" i="2"/>
  <c r="H49" i="2"/>
  <c r="G49" i="2"/>
  <c r="E49" i="2"/>
  <c r="BS48" i="2"/>
  <c r="BR48" i="2"/>
  <c r="BR49" i="2" s="1"/>
  <c r="BQ48" i="2"/>
  <c r="BP48" i="2"/>
  <c r="BP49" i="2" s="1"/>
  <c r="BO48" i="2"/>
  <c r="BO49" i="2" s="1"/>
  <c r="BN48" i="2"/>
  <c r="BN49" i="2" s="1"/>
  <c r="BM48" i="2"/>
  <c r="BM49" i="2" s="1"/>
  <c r="BL48" i="2"/>
  <c r="BK48" i="2"/>
  <c r="BJ48" i="2"/>
  <c r="BJ49" i="2" s="1"/>
  <c r="BI48" i="2"/>
  <c r="BH48" i="2"/>
  <c r="BG48" i="2"/>
  <c r="BG49" i="2" s="1"/>
  <c r="BF48" i="2"/>
  <c r="BF49" i="2" s="1"/>
  <c r="BE48" i="2"/>
  <c r="BE49" i="2" s="1"/>
  <c r="BD48" i="2"/>
  <c r="BC48" i="2"/>
  <c r="BB48" i="2"/>
  <c r="BB49" i="2" s="1"/>
  <c r="BA48" i="2"/>
  <c r="AZ48" i="2"/>
  <c r="AZ49" i="2" s="1"/>
  <c r="AY48" i="2"/>
  <c r="AY49" i="2" s="1"/>
  <c r="AX48" i="2"/>
  <c r="AX49" i="2" s="1"/>
  <c r="AW48" i="2"/>
  <c r="AW49" i="2" s="1"/>
  <c r="AV48" i="2"/>
  <c r="AU48" i="2"/>
  <c r="AT48" i="2"/>
  <c r="AT49" i="2" s="1"/>
  <c r="AS48" i="2"/>
  <c r="AR48" i="2"/>
  <c r="AR49" i="2" s="1"/>
  <c r="AQ48" i="2"/>
  <c r="AQ49" i="2" s="1"/>
  <c r="AP48" i="2"/>
  <c r="AP49" i="2" s="1"/>
  <c r="AO48" i="2"/>
  <c r="AN48" i="2"/>
  <c r="AM48" i="2"/>
  <c r="AL48" i="2"/>
  <c r="AL49" i="2" s="1"/>
  <c r="AK48" i="2"/>
  <c r="AK49" i="2" s="1"/>
  <c r="AJ48" i="2"/>
  <c r="AJ49" i="2" s="1"/>
  <c r="AI48" i="2"/>
  <c r="AI49" i="2" s="1"/>
  <c r="AH48" i="2"/>
  <c r="AH49" i="2" s="1"/>
  <c r="AG48" i="2"/>
  <c r="AF48" i="2"/>
  <c r="AE48" i="2"/>
  <c r="AD48" i="2"/>
  <c r="AD49" i="2" s="1"/>
  <c r="AC48" i="2"/>
  <c r="AB48" i="2"/>
  <c r="AB49" i="2" s="1"/>
  <c r="AA48" i="2"/>
  <c r="AA49" i="2" s="1"/>
  <c r="Z48" i="2"/>
  <c r="Z49" i="2" s="1"/>
  <c r="Y48" i="2"/>
  <c r="Y49" i="2" s="1"/>
  <c r="X48" i="2"/>
  <c r="W48" i="2"/>
  <c r="V48" i="2"/>
  <c r="V49" i="2" s="1"/>
  <c r="U48" i="2"/>
  <c r="T48" i="2"/>
  <c r="T49" i="2" s="1"/>
  <c r="S48" i="2"/>
  <c r="S49" i="2" s="1"/>
  <c r="R48" i="2"/>
  <c r="R49" i="2" s="1"/>
  <c r="Q48" i="2"/>
  <c r="Q49" i="2" s="1"/>
  <c r="P48" i="2"/>
  <c r="O48" i="2"/>
  <c r="N48" i="2"/>
  <c r="N49" i="2" s="1"/>
  <c r="M48" i="2"/>
  <c r="M49" i="2" s="1"/>
  <c r="L48" i="2"/>
  <c r="L49" i="2" s="1"/>
  <c r="K48" i="2"/>
  <c r="K49" i="2" s="1"/>
  <c r="J48" i="2"/>
  <c r="J49" i="2" s="1"/>
  <c r="I48" i="2"/>
  <c r="H48" i="2"/>
  <c r="G48" i="2"/>
  <c r="F48" i="2"/>
  <c r="F49" i="2" s="1"/>
  <c r="E48" i="2"/>
  <c r="D48" i="2"/>
  <c r="D49" i="2" s="1"/>
  <c r="C48" i="2"/>
  <c r="C49" i="2" s="1"/>
  <c r="EK45" i="2"/>
  <c r="EJ45" i="2"/>
  <c r="EI45" i="2"/>
  <c r="EH45" i="2"/>
  <c r="EG45" i="2"/>
  <c r="EF45" i="2"/>
  <c r="EE45" i="2"/>
  <c r="ED45" i="2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S43" i="2"/>
  <c r="BR43" i="2"/>
  <c r="BP43" i="2"/>
  <c r="BO43" i="2"/>
  <c r="BL43" i="2"/>
  <c r="BK43" i="2"/>
  <c r="BJ43" i="2"/>
  <c r="BD43" i="2"/>
  <c r="BC43" i="2"/>
  <c r="BB43" i="2"/>
  <c r="AZ43" i="2"/>
  <c r="AY43" i="2"/>
  <c r="AU43" i="2"/>
  <c r="AT43" i="2"/>
  <c r="AR43" i="2"/>
  <c r="AQ43" i="2"/>
  <c r="AM43" i="2"/>
  <c r="AL43" i="2"/>
  <c r="AJ43" i="2"/>
  <c r="AE43" i="2"/>
  <c r="AD43" i="2"/>
  <c r="AB43" i="2"/>
  <c r="AA43" i="2"/>
  <c r="X43" i="2"/>
  <c r="W43" i="2"/>
  <c r="V43" i="2"/>
  <c r="S43" i="2"/>
  <c r="P43" i="2"/>
  <c r="O43" i="2"/>
  <c r="N43" i="2"/>
  <c r="L43" i="2"/>
  <c r="K43" i="2"/>
  <c r="G43" i="2"/>
  <c r="F43" i="2"/>
  <c r="D43" i="2"/>
  <c r="C43" i="2"/>
  <c r="BS42" i="2"/>
  <c r="BR42" i="2"/>
  <c r="BQ42" i="2"/>
  <c r="BQ43" i="2" s="1"/>
  <c r="BP42" i="2"/>
  <c r="BO42" i="2"/>
  <c r="BN42" i="2"/>
  <c r="BN43" i="2" s="1"/>
  <c r="BM42" i="2"/>
  <c r="BM43" i="2" s="1"/>
  <c r="BL42" i="2"/>
  <c r="BK42" i="2"/>
  <c r="BJ42" i="2"/>
  <c r="BI42" i="2"/>
  <c r="BI43" i="2" s="1"/>
  <c r="BH42" i="2"/>
  <c r="BH43" i="2" s="1"/>
  <c r="BG42" i="2"/>
  <c r="BG43" i="2" s="1"/>
  <c r="BF42" i="2"/>
  <c r="BF43" i="2" s="1"/>
  <c r="BE42" i="2"/>
  <c r="BE43" i="2" s="1"/>
  <c r="BD42" i="2"/>
  <c r="BC42" i="2"/>
  <c r="BB42" i="2"/>
  <c r="BA42" i="2"/>
  <c r="BA43" i="2" s="1"/>
  <c r="AZ42" i="2"/>
  <c r="AY42" i="2"/>
  <c r="AX42" i="2"/>
  <c r="AX43" i="2" s="1"/>
  <c r="AW42" i="2"/>
  <c r="AW43" i="2" s="1"/>
  <c r="AV42" i="2"/>
  <c r="AV43" i="2" s="1"/>
  <c r="AU42" i="2"/>
  <c r="AT42" i="2"/>
  <c r="AS42" i="2"/>
  <c r="AS43" i="2" s="1"/>
  <c r="AR42" i="2"/>
  <c r="AQ42" i="2"/>
  <c r="AP42" i="2"/>
  <c r="AP43" i="2" s="1"/>
  <c r="AO42" i="2"/>
  <c r="AO43" i="2" s="1"/>
  <c r="AN42" i="2"/>
  <c r="AN43" i="2" s="1"/>
  <c r="AM42" i="2"/>
  <c r="AL42" i="2"/>
  <c r="AK42" i="2"/>
  <c r="AK43" i="2" s="1"/>
  <c r="AJ42" i="2"/>
  <c r="AI42" i="2"/>
  <c r="AI43" i="2" s="1"/>
  <c r="AH42" i="2"/>
  <c r="AH43" i="2" s="1"/>
  <c r="AG42" i="2"/>
  <c r="AG43" i="2" s="1"/>
  <c r="AF42" i="2"/>
  <c r="AF43" i="2" s="1"/>
  <c r="AE42" i="2"/>
  <c r="AD42" i="2"/>
  <c r="AC42" i="2"/>
  <c r="AC43" i="2" s="1"/>
  <c r="AB42" i="2"/>
  <c r="AA42" i="2"/>
  <c r="Z42" i="2"/>
  <c r="Z43" i="2" s="1"/>
  <c r="Y42" i="2"/>
  <c r="Y43" i="2" s="1"/>
  <c r="X42" i="2"/>
  <c r="W42" i="2"/>
  <c r="V42" i="2"/>
  <c r="U42" i="2"/>
  <c r="U43" i="2" s="1"/>
  <c r="T42" i="2"/>
  <c r="T43" i="2" s="1"/>
  <c r="S42" i="2"/>
  <c r="R42" i="2"/>
  <c r="R43" i="2" s="1"/>
  <c r="Q42" i="2"/>
  <c r="Q43" i="2" s="1"/>
  <c r="P42" i="2"/>
  <c r="O42" i="2"/>
  <c r="N42" i="2"/>
  <c r="M42" i="2"/>
  <c r="M43" i="2" s="1"/>
  <c r="L42" i="2"/>
  <c r="K42" i="2"/>
  <c r="J42" i="2"/>
  <c r="J43" i="2" s="1"/>
  <c r="I42" i="2"/>
  <c r="I43" i="2" s="1"/>
  <c r="H42" i="2"/>
  <c r="H43" i="2" s="1"/>
  <c r="G42" i="2"/>
  <c r="F42" i="2"/>
  <c r="E42" i="2"/>
  <c r="E43" i="2" s="1"/>
  <c r="D42" i="2"/>
  <c r="C42" i="2"/>
  <c r="EK39" i="2"/>
  <c r="EJ39" i="2"/>
  <c r="EI39" i="2"/>
  <c r="EH39" i="2"/>
  <c r="EG39" i="2"/>
  <c r="EF39" i="2"/>
  <c r="EE39" i="2"/>
  <c r="ED39" i="2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R37" i="2"/>
  <c r="BQ37" i="2"/>
  <c r="BO37" i="2"/>
  <c r="BN37" i="2"/>
  <c r="BJ37" i="2"/>
  <c r="BI37" i="2"/>
  <c r="BB37" i="2"/>
  <c r="BA37" i="2"/>
  <c r="AT37" i="2"/>
  <c r="AS37" i="2"/>
  <c r="AR37" i="2"/>
  <c r="AQ37" i="2"/>
  <c r="AL37" i="2"/>
  <c r="AK37" i="2"/>
  <c r="AH37" i="2"/>
  <c r="AE37" i="2"/>
  <c r="AD37" i="2"/>
  <c r="AC37" i="2"/>
  <c r="V37" i="2"/>
  <c r="U37" i="2"/>
  <c r="N37" i="2"/>
  <c r="M37" i="2"/>
  <c r="L37" i="2"/>
  <c r="K37" i="2"/>
  <c r="F37" i="2"/>
  <c r="E37" i="2"/>
  <c r="BS36" i="2"/>
  <c r="BS37" i="2" s="1"/>
  <c r="BR36" i="2"/>
  <c r="BQ36" i="2"/>
  <c r="BP36" i="2"/>
  <c r="BP37" i="2" s="1"/>
  <c r="BO36" i="2"/>
  <c r="BN36" i="2"/>
  <c r="BM36" i="2"/>
  <c r="BM37" i="2" s="1"/>
  <c r="BL36" i="2"/>
  <c r="BL37" i="2" s="1"/>
  <c r="BK36" i="2"/>
  <c r="BK37" i="2" s="1"/>
  <c r="BJ36" i="2"/>
  <c r="BI36" i="2"/>
  <c r="BH36" i="2"/>
  <c r="BH37" i="2" s="1"/>
  <c r="BG36" i="2"/>
  <c r="BG37" i="2" s="1"/>
  <c r="BF36" i="2"/>
  <c r="BF37" i="2" s="1"/>
  <c r="BE36" i="2"/>
  <c r="BE37" i="2" s="1"/>
  <c r="BD36" i="2"/>
  <c r="BD37" i="2" s="1"/>
  <c r="BC36" i="2"/>
  <c r="BC37" i="2" s="1"/>
  <c r="BB36" i="2"/>
  <c r="BA36" i="2"/>
  <c r="AZ36" i="2"/>
  <c r="AZ37" i="2" s="1"/>
  <c r="AY36" i="2"/>
  <c r="AY37" i="2" s="1"/>
  <c r="AX36" i="2"/>
  <c r="AX37" i="2" s="1"/>
  <c r="AW36" i="2"/>
  <c r="AW37" i="2" s="1"/>
  <c r="AV36" i="2"/>
  <c r="AV37" i="2" s="1"/>
  <c r="AU36" i="2"/>
  <c r="AU37" i="2" s="1"/>
  <c r="AT36" i="2"/>
  <c r="AS36" i="2"/>
  <c r="AR36" i="2"/>
  <c r="AQ36" i="2"/>
  <c r="AP36" i="2"/>
  <c r="AP37" i="2" s="1"/>
  <c r="AO36" i="2"/>
  <c r="AO37" i="2" s="1"/>
  <c r="AN36" i="2"/>
  <c r="AN37" i="2" s="1"/>
  <c r="AM36" i="2"/>
  <c r="AM37" i="2" s="1"/>
  <c r="AL36" i="2"/>
  <c r="AK36" i="2"/>
  <c r="AJ36" i="2"/>
  <c r="AJ37" i="2" s="1"/>
  <c r="AI36" i="2"/>
  <c r="AI37" i="2" s="1"/>
  <c r="AH36" i="2"/>
  <c r="AG36" i="2"/>
  <c r="AG37" i="2" s="1"/>
  <c r="AF36" i="2"/>
  <c r="AF37" i="2" s="1"/>
  <c r="AE36" i="2"/>
  <c r="AD36" i="2"/>
  <c r="AC36" i="2"/>
  <c r="AB36" i="2"/>
  <c r="AB37" i="2" s="1"/>
  <c r="AA36" i="2"/>
  <c r="AA37" i="2" s="1"/>
  <c r="Z36" i="2"/>
  <c r="Z37" i="2" s="1"/>
  <c r="Y36" i="2"/>
  <c r="Y37" i="2" s="1"/>
  <c r="X36" i="2"/>
  <c r="X37" i="2" s="1"/>
  <c r="W36" i="2"/>
  <c r="W37" i="2" s="1"/>
  <c r="V36" i="2"/>
  <c r="U36" i="2"/>
  <c r="T36" i="2"/>
  <c r="T37" i="2" s="1"/>
  <c r="S36" i="2"/>
  <c r="S37" i="2" s="1"/>
  <c r="R36" i="2"/>
  <c r="R37" i="2" s="1"/>
  <c r="Q36" i="2"/>
  <c r="Q37" i="2" s="1"/>
  <c r="P36" i="2"/>
  <c r="P37" i="2" s="1"/>
  <c r="O36" i="2"/>
  <c r="O37" i="2" s="1"/>
  <c r="N36" i="2"/>
  <c r="M36" i="2"/>
  <c r="L36" i="2"/>
  <c r="K36" i="2"/>
  <c r="J36" i="2"/>
  <c r="J37" i="2" s="1"/>
  <c r="I36" i="2"/>
  <c r="I37" i="2" s="1"/>
  <c r="H36" i="2"/>
  <c r="H37" i="2" s="1"/>
  <c r="G36" i="2"/>
  <c r="G37" i="2" s="1"/>
  <c r="F36" i="2"/>
  <c r="E36" i="2"/>
  <c r="D36" i="2"/>
  <c r="D37" i="2" s="1"/>
  <c r="C36" i="2"/>
  <c r="C37" i="2" s="1"/>
  <c r="EK33" i="2"/>
  <c r="EJ33" i="2"/>
  <c r="EI33" i="2"/>
  <c r="EH33" i="2"/>
  <c r="EG33" i="2"/>
  <c r="EF33" i="2"/>
  <c r="EE33" i="2"/>
  <c r="ED33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P31" i="2"/>
  <c r="BO31" i="2"/>
  <c r="BJ31" i="2"/>
  <c r="BI31" i="2"/>
  <c r="BA31" i="2"/>
  <c r="AZ31" i="2"/>
  <c r="AV31" i="2"/>
  <c r="AS31" i="2"/>
  <c r="AR31" i="2"/>
  <c r="AN31" i="2"/>
  <c r="AK31" i="2"/>
  <c r="AJ31" i="2"/>
  <c r="AF31" i="2"/>
  <c r="AC31" i="2"/>
  <c r="AB31" i="2"/>
  <c r="X31" i="2"/>
  <c r="U31" i="2"/>
  <c r="T31" i="2"/>
  <c r="P31" i="2"/>
  <c r="M31" i="2"/>
  <c r="L31" i="2"/>
  <c r="H31" i="2"/>
  <c r="E31" i="2"/>
  <c r="D31" i="2"/>
  <c r="BS30" i="2"/>
  <c r="BS31" i="2" s="1"/>
  <c r="BR30" i="2"/>
  <c r="BR31" i="2" s="1"/>
  <c r="BQ30" i="2"/>
  <c r="BQ31" i="2" s="1"/>
  <c r="BP30" i="2"/>
  <c r="BO30" i="2"/>
  <c r="BN30" i="2"/>
  <c r="BN31" i="2" s="1"/>
  <c r="BM30" i="2"/>
  <c r="BM31" i="2" s="1"/>
  <c r="BL30" i="2"/>
  <c r="BL31" i="2" s="1"/>
  <c r="BK30" i="2"/>
  <c r="BK31" i="2" s="1"/>
  <c r="BJ30" i="2"/>
  <c r="BI30" i="2"/>
  <c r="BH30" i="2"/>
  <c r="BH31" i="2" s="1"/>
  <c r="BG30" i="2"/>
  <c r="BF30" i="2"/>
  <c r="BF31" i="2" s="1"/>
  <c r="BE30" i="2"/>
  <c r="BE31" i="2" s="1"/>
  <c r="BD30" i="2"/>
  <c r="BD31" i="2" s="1"/>
  <c r="BC30" i="2"/>
  <c r="BC31" i="2" s="1"/>
  <c r="BB30" i="2"/>
  <c r="BB31" i="2" s="1"/>
  <c r="BA30" i="2"/>
  <c r="AZ30" i="2"/>
  <c r="AY30" i="2"/>
  <c r="AY31" i="2" s="1"/>
  <c r="AX30" i="2"/>
  <c r="AX31" i="2" s="1"/>
  <c r="AW30" i="2"/>
  <c r="AV30" i="2"/>
  <c r="AU30" i="2"/>
  <c r="AU31" i="2" s="1"/>
  <c r="AT30" i="2"/>
  <c r="AT31" i="2" s="1"/>
  <c r="AS30" i="2"/>
  <c r="AR30" i="2"/>
  <c r="AQ30" i="2"/>
  <c r="AQ31" i="2" s="1"/>
  <c r="AP30" i="2"/>
  <c r="AO30" i="2"/>
  <c r="AO31" i="2" s="1"/>
  <c r="AN30" i="2"/>
  <c r="AM30" i="2"/>
  <c r="AM31" i="2" s="1"/>
  <c r="AL30" i="2"/>
  <c r="AL31" i="2" s="1"/>
  <c r="AK30" i="2"/>
  <c r="AJ30" i="2"/>
  <c r="AI30" i="2"/>
  <c r="AI31" i="2" s="1"/>
  <c r="AH30" i="2"/>
  <c r="AH31" i="2" s="1"/>
  <c r="AG30" i="2"/>
  <c r="AG31" i="2" s="1"/>
  <c r="AF30" i="2"/>
  <c r="AE30" i="2"/>
  <c r="AE31" i="2" s="1"/>
  <c r="AD30" i="2"/>
  <c r="AC30" i="2"/>
  <c r="AB30" i="2"/>
  <c r="AA30" i="2"/>
  <c r="AA31" i="2" s="1"/>
  <c r="Z30" i="2"/>
  <c r="Z31" i="2" s="1"/>
  <c r="Y30" i="2"/>
  <c r="X30" i="2"/>
  <c r="W30" i="2"/>
  <c r="W31" i="2" s="1"/>
  <c r="V30" i="2"/>
  <c r="U30" i="2"/>
  <c r="T30" i="2"/>
  <c r="S30" i="2"/>
  <c r="S31" i="2" s="1"/>
  <c r="R30" i="2"/>
  <c r="R31" i="2" s="1"/>
  <c r="Q30" i="2"/>
  <c r="Q31" i="2" s="1"/>
  <c r="P30" i="2"/>
  <c r="O30" i="2"/>
  <c r="O31" i="2" s="1"/>
  <c r="N30" i="2"/>
  <c r="N31" i="2" s="1"/>
  <c r="M30" i="2"/>
  <c r="L30" i="2"/>
  <c r="K30" i="2"/>
  <c r="K31" i="2" s="1"/>
  <c r="J30" i="2"/>
  <c r="J31" i="2" s="1"/>
  <c r="I30" i="2"/>
  <c r="I31" i="2" s="1"/>
  <c r="H30" i="2"/>
  <c r="G30" i="2"/>
  <c r="G31" i="2" s="1"/>
  <c r="F30" i="2"/>
  <c r="F31" i="2" s="1"/>
  <c r="E30" i="2"/>
  <c r="D30" i="2"/>
  <c r="C30" i="2"/>
  <c r="EK27" i="2"/>
  <c r="EJ27" i="2"/>
  <c r="EI27" i="2"/>
  <c r="EH27" i="2"/>
  <c r="EG27" i="2"/>
  <c r="EF27" i="2"/>
  <c r="EE27" i="2"/>
  <c r="ED27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S25" i="2"/>
  <c r="BP25" i="2"/>
  <c r="BO25" i="2"/>
  <c r="BK25" i="2"/>
  <c r="BH25" i="2"/>
  <c r="BG25" i="2"/>
  <c r="BC25" i="2"/>
  <c r="AZ25" i="2"/>
  <c r="AY25" i="2"/>
  <c r="AU25" i="2"/>
  <c r="AR25" i="2"/>
  <c r="AQ25" i="2"/>
  <c r="AM25" i="2"/>
  <c r="AJ25" i="2"/>
  <c r="AI25" i="2"/>
  <c r="AE25" i="2"/>
  <c r="AB25" i="2"/>
  <c r="AA25" i="2"/>
  <c r="W25" i="2"/>
  <c r="T25" i="2"/>
  <c r="S25" i="2"/>
  <c r="O25" i="2"/>
  <c r="L25" i="2"/>
  <c r="K25" i="2"/>
  <c r="G25" i="2"/>
  <c r="D25" i="2"/>
  <c r="C25" i="2"/>
  <c r="BS24" i="2"/>
  <c r="BR24" i="2"/>
  <c r="BR25" i="2" s="1"/>
  <c r="BQ24" i="2"/>
  <c r="BQ25" i="2" s="1"/>
  <c r="BP24" i="2"/>
  <c r="BO24" i="2"/>
  <c r="BN24" i="2"/>
  <c r="BN25" i="2" s="1"/>
  <c r="BM24" i="2"/>
  <c r="BM25" i="2" s="1"/>
  <c r="BL24" i="2"/>
  <c r="BL25" i="2" s="1"/>
  <c r="BK24" i="2"/>
  <c r="BJ24" i="2"/>
  <c r="BJ25" i="2" s="1"/>
  <c r="BI24" i="2"/>
  <c r="BI25" i="2" s="1"/>
  <c r="BH24" i="2"/>
  <c r="BG24" i="2"/>
  <c r="BF24" i="2"/>
  <c r="BF25" i="2" s="1"/>
  <c r="BE24" i="2"/>
  <c r="BE25" i="2" s="1"/>
  <c r="BD24" i="2"/>
  <c r="BD25" i="2" s="1"/>
  <c r="BC24" i="2"/>
  <c r="BB24" i="2"/>
  <c r="BB25" i="2" s="1"/>
  <c r="BA24" i="2"/>
  <c r="BA25" i="2" s="1"/>
  <c r="AZ24" i="2"/>
  <c r="AY24" i="2"/>
  <c r="AX24" i="2"/>
  <c r="AX25" i="2" s="1"/>
  <c r="AW24" i="2"/>
  <c r="AW25" i="2" s="1"/>
  <c r="AV24" i="2"/>
  <c r="AV25" i="2" s="1"/>
  <c r="AU24" i="2"/>
  <c r="AT24" i="2"/>
  <c r="AT25" i="2" s="1"/>
  <c r="AS24" i="2"/>
  <c r="AS25" i="2" s="1"/>
  <c r="AR24" i="2"/>
  <c r="AQ24" i="2"/>
  <c r="AP24" i="2"/>
  <c r="AP25" i="2" s="1"/>
  <c r="AO24" i="2"/>
  <c r="AO25" i="2" s="1"/>
  <c r="AN24" i="2"/>
  <c r="AN25" i="2" s="1"/>
  <c r="AM24" i="2"/>
  <c r="AL24" i="2"/>
  <c r="AL25" i="2" s="1"/>
  <c r="AK24" i="2"/>
  <c r="AK25" i="2" s="1"/>
  <c r="AJ24" i="2"/>
  <c r="AI24" i="2"/>
  <c r="AH24" i="2"/>
  <c r="AH25" i="2" s="1"/>
  <c r="AG24" i="2"/>
  <c r="AG25" i="2" s="1"/>
  <c r="AF24" i="2"/>
  <c r="AF25" i="2" s="1"/>
  <c r="AE24" i="2"/>
  <c r="AD24" i="2"/>
  <c r="AD25" i="2" s="1"/>
  <c r="AC24" i="2"/>
  <c r="AC25" i="2" s="1"/>
  <c r="AB24" i="2"/>
  <c r="AA24" i="2"/>
  <c r="Z24" i="2"/>
  <c r="Z25" i="2" s="1"/>
  <c r="Y24" i="2"/>
  <c r="Y25" i="2" s="1"/>
  <c r="X24" i="2"/>
  <c r="X25" i="2" s="1"/>
  <c r="W24" i="2"/>
  <c r="V24" i="2"/>
  <c r="V25" i="2" s="1"/>
  <c r="U24" i="2"/>
  <c r="U25" i="2" s="1"/>
  <c r="T24" i="2"/>
  <c r="S24" i="2"/>
  <c r="R24" i="2"/>
  <c r="R25" i="2" s="1"/>
  <c r="Q24" i="2"/>
  <c r="Q25" i="2" s="1"/>
  <c r="P24" i="2"/>
  <c r="P25" i="2" s="1"/>
  <c r="O24" i="2"/>
  <c r="N24" i="2"/>
  <c r="N25" i="2" s="1"/>
  <c r="M24" i="2"/>
  <c r="M25" i="2" s="1"/>
  <c r="L24" i="2"/>
  <c r="K24" i="2"/>
  <c r="J24" i="2"/>
  <c r="J25" i="2" s="1"/>
  <c r="I24" i="2"/>
  <c r="I25" i="2" s="1"/>
  <c r="H24" i="2"/>
  <c r="H25" i="2" s="1"/>
  <c r="G24" i="2"/>
  <c r="F24" i="2"/>
  <c r="F25" i="2" s="1"/>
  <c r="E24" i="2"/>
  <c r="E25" i="2" s="1"/>
  <c r="D24" i="2"/>
  <c r="C24" i="2"/>
  <c r="EK21" i="2"/>
  <c r="EJ21" i="2"/>
  <c r="EI21" i="2"/>
  <c r="EH21" i="2"/>
  <c r="EG21" i="2"/>
  <c r="EF21" i="2"/>
  <c r="EE21" i="2"/>
  <c r="ED21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R19" i="2"/>
  <c r="BO19" i="2"/>
  <c r="BN19" i="2"/>
  <c r="BJ19" i="2"/>
  <c r="BG19" i="2"/>
  <c r="BF19" i="2"/>
  <c r="BB19" i="2"/>
  <c r="AY19" i="2"/>
  <c r="AX19" i="2"/>
  <c r="AT19" i="2"/>
  <c r="AQ19" i="2"/>
  <c r="AP19" i="2"/>
  <c r="AL19" i="2"/>
  <c r="AI19" i="2"/>
  <c r="AH19" i="2"/>
  <c r="AD19" i="2"/>
  <c r="AA19" i="2"/>
  <c r="Z19" i="2"/>
  <c r="V19" i="2"/>
  <c r="S19" i="2"/>
  <c r="R19" i="2"/>
  <c r="N19" i="2"/>
  <c r="K19" i="2"/>
  <c r="J19" i="2"/>
  <c r="F19" i="2"/>
  <c r="C19" i="2"/>
  <c r="BS18" i="2"/>
  <c r="BS19" i="2" s="1"/>
  <c r="BR18" i="2"/>
  <c r="BQ18" i="2"/>
  <c r="BQ19" i="2" s="1"/>
  <c r="BP18" i="2"/>
  <c r="BP19" i="2" s="1"/>
  <c r="BO18" i="2"/>
  <c r="BN18" i="2"/>
  <c r="BM18" i="2"/>
  <c r="BM19" i="2" s="1"/>
  <c r="BL18" i="2"/>
  <c r="BL19" i="2" s="1"/>
  <c r="BK18" i="2"/>
  <c r="BK19" i="2" s="1"/>
  <c r="BJ18" i="2"/>
  <c r="BI18" i="2"/>
  <c r="BI19" i="2" s="1"/>
  <c r="BH18" i="2"/>
  <c r="BH19" i="2" s="1"/>
  <c r="BG18" i="2"/>
  <c r="BF18" i="2"/>
  <c r="BE18" i="2"/>
  <c r="BE19" i="2" s="1"/>
  <c r="BD18" i="2"/>
  <c r="BD19" i="2" s="1"/>
  <c r="BC18" i="2"/>
  <c r="BC19" i="2" s="1"/>
  <c r="BB18" i="2"/>
  <c r="BA18" i="2"/>
  <c r="BA19" i="2" s="1"/>
  <c r="AZ18" i="2"/>
  <c r="AZ19" i="2" s="1"/>
  <c r="AY18" i="2"/>
  <c r="AX18" i="2"/>
  <c r="AW18" i="2"/>
  <c r="AV18" i="2"/>
  <c r="AV19" i="2" s="1"/>
  <c r="AU18" i="2"/>
  <c r="AU19" i="2" s="1"/>
  <c r="AT18" i="2"/>
  <c r="AS18" i="2"/>
  <c r="AR18" i="2"/>
  <c r="AR19" i="2" s="1"/>
  <c r="AQ18" i="2"/>
  <c r="AP18" i="2"/>
  <c r="AO18" i="2"/>
  <c r="AO19" i="2" s="1"/>
  <c r="AN18" i="2"/>
  <c r="AN19" i="2" s="1"/>
  <c r="AM18" i="2"/>
  <c r="AM19" i="2" s="1"/>
  <c r="AL18" i="2"/>
  <c r="AK18" i="2"/>
  <c r="AK19" i="2" s="1"/>
  <c r="AJ18" i="2"/>
  <c r="AJ19" i="2" s="1"/>
  <c r="AI18" i="2"/>
  <c r="AH18" i="2"/>
  <c r="AG18" i="2"/>
  <c r="AG19" i="2" s="1"/>
  <c r="AF18" i="2"/>
  <c r="AF19" i="2" s="1"/>
  <c r="AE18" i="2"/>
  <c r="AE19" i="2" s="1"/>
  <c r="AD18" i="2"/>
  <c r="AC18" i="2"/>
  <c r="AC19" i="2" s="1"/>
  <c r="AB18" i="2"/>
  <c r="AA18" i="2"/>
  <c r="Z18" i="2"/>
  <c r="Y18" i="2"/>
  <c r="X18" i="2"/>
  <c r="X19" i="2" s="1"/>
  <c r="W18" i="2"/>
  <c r="W19" i="2" s="1"/>
  <c r="V18" i="2"/>
  <c r="U18" i="2"/>
  <c r="U19" i="2" s="1"/>
  <c r="T18" i="2"/>
  <c r="T19" i="2" s="1"/>
  <c r="S18" i="2"/>
  <c r="R18" i="2"/>
  <c r="Q18" i="2"/>
  <c r="Q19" i="2" s="1"/>
  <c r="P18" i="2"/>
  <c r="P19" i="2" s="1"/>
  <c r="O18" i="2"/>
  <c r="O19" i="2" s="1"/>
  <c r="N18" i="2"/>
  <c r="M18" i="2"/>
  <c r="M19" i="2" s="1"/>
  <c r="L18" i="2"/>
  <c r="L19" i="2" s="1"/>
  <c r="K18" i="2"/>
  <c r="J18" i="2"/>
  <c r="I18" i="2"/>
  <c r="I19" i="2" s="1"/>
  <c r="H18" i="2"/>
  <c r="G18" i="2"/>
  <c r="F18" i="2"/>
  <c r="E18" i="2"/>
  <c r="D18" i="2"/>
  <c r="C18" i="2"/>
  <c r="EK15" i="2"/>
  <c r="EJ15" i="2"/>
  <c r="EI15" i="2"/>
  <c r="EH15" i="2"/>
  <c r="EG15" i="2"/>
  <c r="EF15" i="2"/>
  <c r="EE15" i="2"/>
  <c r="ED15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Q13" i="2"/>
  <c r="BN13" i="2"/>
  <c r="BM13" i="2"/>
  <c r="BI13" i="2"/>
  <c r="BF13" i="2"/>
  <c r="BE13" i="2"/>
  <c r="BA13" i="2"/>
  <c r="AX13" i="2"/>
  <c r="AW13" i="2"/>
  <c r="AS13" i="2"/>
  <c r="AP13" i="2"/>
  <c r="AO13" i="2"/>
  <c r="AK13" i="2"/>
  <c r="AH13" i="2"/>
  <c r="AG13" i="2"/>
  <c r="AC13" i="2"/>
  <c r="Z13" i="2"/>
  <c r="Y13" i="2"/>
  <c r="U13" i="2"/>
  <c r="R13" i="2"/>
  <c r="Q13" i="2"/>
  <c r="M13" i="2"/>
  <c r="J13" i="2"/>
  <c r="I13" i="2"/>
  <c r="E13" i="2"/>
  <c r="BS12" i="2"/>
  <c r="BS13" i="2" s="1"/>
  <c r="BR12" i="2"/>
  <c r="BR13" i="2" s="1"/>
  <c r="BQ12" i="2"/>
  <c r="BP12" i="2"/>
  <c r="BP13" i="2" s="1"/>
  <c r="BO12" i="2"/>
  <c r="BO13" i="2" s="1"/>
  <c r="BN12" i="2"/>
  <c r="BM12" i="2"/>
  <c r="BL12" i="2"/>
  <c r="BL13" i="2" s="1"/>
  <c r="BK12" i="2"/>
  <c r="BK13" i="2" s="1"/>
  <c r="BJ12" i="2"/>
  <c r="BJ13" i="2" s="1"/>
  <c r="BI12" i="2"/>
  <c r="BH12" i="2"/>
  <c r="BH13" i="2" s="1"/>
  <c r="BG12" i="2"/>
  <c r="BG13" i="2" s="1"/>
  <c r="BF12" i="2"/>
  <c r="BE12" i="2"/>
  <c r="BD12" i="2"/>
  <c r="BD13" i="2" s="1"/>
  <c r="BC12" i="2"/>
  <c r="BC13" i="2" s="1"/>
  <c r="BB12" i="2"/>
  <c r="BB13" i="2" s="1"/>
  <c r="BA12" i="2"/>
  <c r="AZ12" i="2"/>
  <c r="AZ13" i="2" s="1"/>
  <c r="AY12" i="2"/>
  <c r="AY13" i="2" s="1"/>
  <c r="AX12" i="2"/>
  <c r="AW12" i="2"/>
  <c r="AV12" i="2"/>
  <c r="AV13" i="2" s="1"/>
  <c r="AU12" i="2"/>
  <c r="AU13" i="2" s="1"/>
  <c r="AT12" i="2"/>
  <c r="AT13" i="2" s="1"/>
  <c r="AS12" i="2"/>
  <c r="AR12" i="2"/>
  <c r="AR13" i="2" s="1"/>
  <c r="AQ12" i="2"/>
  <c r="AQ13" i="2" s="1"/>
  <c r="AP12" i="2"/>
  <c r="AO12" i="2"/>
  <c r="AN12" i="2"/>
  <c r="AN13" i="2" s="1"/>
  <c r="AM12" i="2"/>
  <c r="AM13" i="2" s="1"/>
  <c r="AL12" i="2"/>
  <c r="AL13" i="2" s="1"/>
  <c r="AK12" i="2"/>
  <c r="AJ12" i="2"/>
  <c r="AJ13" i="2" s="1"/>
  <c r="AI12" i="2"/>
  <c r="AI13" i="2" s="1"/>
  <c r="AH12" i="2"/>
  <c r="AG12" i="2"/>
  <c r="AF12" i="2"/>
  <c r="AF13" i="2" s="1"/>
  <c r="AE12" i="2"/>
  <c r="AE13" i="2" s="1"/>
  <c r="AD12" i="2"/>
  <c r="AD13" i="2" s="1"/>
  <c r="AC12" i="2"/>
  <c r="AB12" i="2"/>
  <c r="AB13" i="2" s="1"/>
  <c r="AA12" i="2"/>
  <c r="AA13" i="2" s="1"/>
  <c r="Z12" i="2"/>
  <c r="Y12" i="2"/>
  <c r="X12" i="2"/>
  <c r="X13" i="2" s="1"/>
  <c r="W12" i="2"/>
  <c r="W13" i="2" s="1"/>
  <c r="V12" i="2"/>
  <c r="V13" i="2" s="1"/>
  <c r="U12" i="2"/>
  <c r="T12" i="2"/>
  <c r="T13" i="2" s="1"/>
  <c r="S12" i="2"/>
  <c r="S13" i="2" s="1"/>
  <c r="R12" i="2"/>
  <c r="Q12" i="2"/>
  <c r="P12" i="2"/>
  <c r="P13" i="2" s="1"/>
  <c r="O12" i="2"/>
  <c r="O13" i="2" s="1"/>
  <c r="N12" i="2"/>
  <c r="N13" i="2" s="1"/>
  <c r="M12" i="2"/>
  <c r="L12" i="2"/>
  <c r="L13" i="2" s="1"/>
  <c r="K12" i="2"/>
  <c r="K13" i="2" s="1"/>
  <c r="J12" i="2"/>
  <c r="I12" i="2"/>
  <c r="H12" i="2"/>
  <c r="H13" i="2" s="1"/>
  <c r="G12" i="2"/>
  <c r="F12" i="2"/>
  <c r="E12" i="2"/>
  <c r="D12" i="2"/>
  <c r="C12" i="2"/>
  <c r="EK9" i="2"/>
  <c r="EJ9" i="2"/>
  <c r="EI9" i="2"/>
  <c r="EH9" i="2"/>
  <c r="EG9" i="2"/>
  <c r="EF9" i="2"/>
  <c r="EE9" i="2"/>
  <c r="ED9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P7" i="2"/>
  <c r="BM7" i="2"/>
  <c r="BL7" i="2"/>
  <c r="BH7" i="2"/>
  <c r="BE7" i="2"/>
  <c r="BD7" i="2"/>
  <c r="AZ7" i="2"/>
  <c r="AW7" i="2"/>
  <c r="AV7" i="2"/>
  <c r="AR7" i="2"/>
  <c r="AO7" i="2"/>
  <c r="AN7" i="2"/>
  <c r="AJ7" i="2"/>
  <c r="AG7" i="2"/>
  <c r="AF7" i="2"/>
  <c r="AB7" i="2"/>
  <c r="Y7" i="2"/>
  <c r="X7" i="2"/>
  <c r="T7" i="2"/>
  <c r="Q7" i="2"/>
  <c r="P7" i="2"/>
  <c r="L7" i="2"/>
  <c r="I7" i="2"/>
  <c r="H7" i="2"/>
  <c r="D7" i="2"/>
  <c r="BS6" i="2"/>
  <c r="BS7" i="2" s="1"/>
  <c r="BR6" i="2"/>
  <c r="BR7" i="2" s="1"/>
  <c r="BQ6" i="2"/>
  <c r="BQ7" i="2" s="1"/>
  <c r="BP6" i="2"/>
  <c r="BO6" i="2"/>
  <c r="BO7" i="2" s="1"/>
  <c r="BN6" i="2"/>
  <c r="BN7" i="2" s="1"/>
  <c r="BM6" i="2"/>
  <c r="BL6" i="2"/>
  <c r="BK6" i="2"/>
  <c r="BK7" i="2" s="1"/>
  <c r="BJ6" i="2"/>
  <c r="BJ7" i="2" s="1"/>
  <c r="BI6" i="2"/>
  <c r="BI7" i="2" s="1"/>
  <c r="BH6" i="2"/>
  <c r="BG6" i="2"/>
  <c r="BF6" i="2"/>
  <c r="BF7" i="2" s="1"/>
  <c r="BE6" i="2"/>
  <c r="BD6" i="2"/>
  <c r="BC6" i="2"/>
  <c r="BC7" i="2" s="1"/>
  <c r="BB6" i="2"/>
  <c r="BB7" i="2" s="1"/>
  <c r="BA6" i="2"/>
  <c r="BA7" i="2" s="1"/>
  <c r="AZ6" i="2"/>
  <c r="AY6" i="2"/>
  <c r="AY7" i="2" s="1"/>
  <c r="AX6" i="2"/>
  <c r="AX7" i="2" s="1"/>
  <c r="AW6" i="2"/>
  <c r="AV6" i="2"/>
  <c r="AU6" i="2"/>
  <c r="AU7" i="2" s="1"/>
  <c r="AT6" i="2"/>
  <c r="AT7" i="2" s="1"/>
  <c r="AS6" i="2"/>
  <c r="AR6" i="2"/>
  <c r="AQ6" i="2"/>
  <c r="AQ7" i="2" s="1"/>
  <c r="AP6" i="2"/>
  <c r="AO6" i="2"/>
  <c r="AN6" i="2"/>
  <c r="AM6" i="2"/>
  <c r="AM7" i="2" s="1"/>
  <c r="AL6" i="2"/>
  <c r="AL7" i="2" s="1"/>
  <c r="AK6" i="2"/>
  <c r="AK7" i="2" s="1"/>
  <c r="AJ6" i="2"/>
  <c r="AI6" i="2"/>
  <c r="AI7" i="2" s="1"/>
  <c r="AH6" i="2"/>
  <c r="AH7" i="2" s="1"/>
  <c r="AG6" i="2"/>
  <c r="AF6" i="2"/>
  <c r="AE6" i="2"/>
  <c r="AE7" i="2" s="1"/>
  <c r="AD6" i="2"/>
  <c r="AC6" i="2"/>
  <c r="AC7" i="2" s="1"/>
  <c r="AB6" i="2"/>
  <c r="AA6" i="2"/>
  <c r="AA7" i="2" s="1"/>
  <c r="Z6" i="2"/>
  <c r="Z7" i="2" s="1"/>
  <c r="Y6" i="2"/>
  <c r="X6" i="2"/>
  <c r="W6" i="2"/>
  <c r="W7" i="2" s="1"/>
  <c r="V6" i="2"/>
  <c r="V7" i="2" s="1"/>
  <c r="U6" i="2"/>
  <c r="U7" i="2" s="1"/>
  <c r="T6" i="2"/>
  <c r="S6" i="2"/>
  <c r="S7" i="2" s="1"/>
  <c r="R6" i="2"/>
  <c r="R7" i="2" s="1"/>
  <c r="Q6" i="2"/>
  <c r="P6" i="2"/>
  <c r="O6" i="2"/>
  <c r="O7" i="2" s="1"/>
  <c r="N6" i="2"/>
  <c r="N7" i="2" s="1"/>
  <c r="M6" i="2"/>
  <c r="M7" i="2" s="1"/>
  <c r="L6" i="2"/>
  <c r="K6" i="2"/>
  <c r="K7" i="2" s="1"/>
  <c r="J6" i="2"/>
  <c r="J7" i="2" s="1"/>
  <c r="I6" i="2"/>
  <c r="H6" i="2"/>
  <c r="G6" i="2"/>
  <c r="F6" i="2"/>
  <c r="E6" i="2"/>
  <c r="D6" i="2"/>
  <c r="C6" i="2"/>
  <c r="EK3" i="2"/>
  <c r="EJ3" i="2"/>
  <c r="EI3" i="2"/>
  <c r="EH3" i="2"/>
  <c r="EG3" i="2"/>
  <c r="EF3" i="2"/>
  <c r="EE3" i="2"/>
  <c r="ED3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G2" i="1"/>
  <c r="F2" i="1"/>
  <c r="F7" i="2" l="1"/>
  <c r="AD7" i="2"/>
  <c r="G13" i="2"/>
  <c r="H19" i="2"/>
  <c r="AP31" i="2"/>
  <c r="BG31" i="2"/>
  <c r="G7" i="2"/>
  <c r="Y19" i="2"/>
  <c r="AW19" i="2"/>
  <c r="C31" i="2"/>
  <c r="AP7" i="2"/>
  <c r="C13" i="2"/>
  <c r="D19" i="2"/>
  <c r="AB19" i="2"/>
  <c r="V31" i="2"/>
  <c r="AD31" i="2"/>
  <c r="C7" i="2"/>
  <c r="BG7" i="2"/>
  <c r="D13" i="2"/>
  <c r="E19" i="2"/>
  <c r="AS19" i="2"/>
  <c r="E7" i="2"/>
  <c r="AS7" i="2"/>
  <c r="F13" i="2"/>
  <c r="G19" i="2"/>
  <c r="Y31" i="2"/>
  <c r="AW31" i="2"/>
  <c r="M16" i="1" l="1"/>
  <c r="M13" i="1"/>
  <c r="M5" i="1"/>
  <c r="M8" i="1"/>
  <c r="M10" i="1"/>
  <c r="M2" i="1"/>
  <c r="M15" i="1"/>
  <c r="M7" i="1"/>
  <c r="M12" i="1"/>
  <c r="M4" i="1"/>
  <c r="M17" i="1"/>
  <c r="M9" i="1"/>
  <c r="M14" i="1"/>
  <c r="M6" i="1"/>
  <c r="M11" i="1"/>
  <c r="M3" i="1"/>
</calcChain>
</file>

<file path=xl/sharedStrings.xml><?xml version="1.0" encoding="utf-8"?>
<sst xmlns="http://schemas.openxmlformats.org/spreadsheetml/2006/main" count="292" uniqueCount="116">
  <si>
    <t>NOVEMBRE</t>
  </si>
  <si>
    <t>DECEMBRE</t>
  </si>
  <si>
    <t>Titre</t>
  </si>
  <si>
    <t>JANVIER</t>
  </si>
  <si>
    <t>FEVRIER</t>
  </si>
  <si>
    <t>MARS</t>
  </si>
  <si>
    <t>AVRIL</t>
  </si>
  <si>
    <t>Date début</t>
  </si>
  <si>
    <t>MAI</t>
  </si>
  <si>
    <t>Date fin</t>
  </si>
  <si>
    <t>Vidéo</t>
  </si>
  <si>
    <t>Document Maud</t>
  </si>
  <si>
    <t>Document Max</t>
  </si>
  <si>
    <t>Statut</t>
  </si>
  <si>
    <t>Jours de créa</t>
  </si>
  <si>
    <t>Créateurs contenus</t>
  </si>
  <si>
    <t>JUIN</t>
  </si>
  <si>
    <t>JUILLET</t>
  </si>
  <si>
    <t>AOUT</t>
  </si>
  <si>
    <t>SEPTEMBRE</t>
  </si>
  <si>
    <t>OCTOBRE</t>
  </si>
  <si>
    <t>Jours passés</t>
  </si>
  <si>
    <t>Projet 1</t>
  </si>
  <si>
    <t>du 1 au 3</t>
  </si>
  <si>
    <t>du 4 au 10</t>
  </si>
  <si>
    <t>du 11 au 17</t>
  </si>
  <si>
    <t>du 18 au 24</t>
  </si>
  <si>
    <t>du 25 au 30</t>
  </si>
  <si>
    <t>du 1 au 8</t>
  </si>
  <si>
    <t>du 9 au 15</t>
  </si>
  <si>
    <t>du 16 au 22</t>
  </si>
  <si>
    <t>du 23 au 29</t>
  </si>
  <si>
    <t>30-31</t>
  </si>
  <si>
    <t>du 1 au 5</t>
  </si>
  <si>
    <t>du 6 au 12</t>
  </si>
  <si>
    <t>du 13 au 19</t>
  </si>
  <si>
    <t>du 20 au 26</t>
  </si>
  <si>
    <t>du 27 au 31</t>
  </si>
  <si>
    <t>du 1 au 2</t>
  </si>
  <si>
    <t>du 3 au 9</t>
  </si>
  <si>
    <t>du 10 au 16</t>
  </si>
  <si>
    <t>du 17 au 23</t>
  </si>
  <si>
    <t>du 24 au 29</t>
  </si>
  <si>
    <t>du 2 au 8</t>
  </si>
  <si>
    <t>du 27 au 30</t>
  </si>
  <si>
    <t>du 25 au 31</t>
  </si>
  <si>
    <t>du 1 au 7</t>
  </si>
  <si>
    <t>du 8 au 14</t>
  </si>
  <si>
    <t>du 15 au 21</t>
  </si>
  <si>
    <t>du 22 au 28</t>
  </si>
  <si>
    <t>29-30</t>
  </si>
  <si>
    <t>terminée</t>
  </si>
  <si>
    <t>Ariane</t>
  </si>
  <si>
    <t>Astrid</t>
  </si>
  <si>
    <t>du 24 au 31</t>
  </si>
  <si>
    <t>du 1 au 6</t>
  </si>
  <si>
    <t>du 7 au 13</t>
  </si>
  <si>
    <t>du 14 au 20</t>
  </si>
  <si>
    <t>du 21 au 27</t>
  </si>
  <si>
    <t>du 28 au 30</t>
  </si>
  <si>
    <t>du 1 au 4</t>
  </si>
  <si>
    <t>du 5 au 11</t>
  </si>
  <si>
    <t>du 12 au 18</t>
  </si>
  <si>
    <t>du 19 au 25</t>
  </si>
  <si>
    <t>du 26 au 31</t>
  </si>
  <si>
    <t>du 23 au 30</t>
  </si>
  <si>
    <t>du 28 au 31</t>
  </si>
  <si>
    <t>S1</t>
  </si>
  <si>
    <t>Projet 2</t>
  </si>
  <si>
    <t>S2</t>
  </si>
  <si>
    <t>S3</t>
  </si>
  <si>
    <t>S4</t>
  </si>
  <si>
    <t>S5</t>
  </si>
  <si>
    <t>Constance</t>
  </si>
  <si>
    <t>Projet 3</t>
  </si>
  <si>
    <t>en cours</t>
  </si>
  <si>
    <t>Audrey</t>
  </si>
  <si>
    <t>ALICE</t>
  </si>
  <si>
    <t>Projet 4</t>
  </si>
  <si>
    <t>JOURS DISPO</t>
  </si>
  <si>
    <t>Joceran</t>
  </si>
  <si>
    <t>Projet 5</t>
  </si>
  <si>
    <t>Projet 6</t>
  </si>
  <si>
    <t>Projet 7</t>
  </si>
  <si>
    <t>Projet 8</t>
  </si>
  <si>
    <t>Projet 9</t>
  </si>
  <si>
    <t>Projet 10</t>
  </si>
  <si>
    <t>Projet 11</t>
  </si>
  <si>
    <t>Projet 12</t>
  </si>
  <si>
    <t>Projet 13</t>
  </si>
  <si>
    <t>Projet 14</t>
  </si>
  <si>
    <t>Projet 15</t>
  </si>
  <si>
    <t>Projet 16</t>
  </si>
  <si>
    <t>Total jours clients</t>
  </si>
  <si>
    <t>Reste</t>
  </si>
  <si>
    <t>AUDREY</t>
  </si>
  <si>
    <t>CONSTANCE</t>
  </si>
  <si>
    <t>Créateurs</t>
  </si>
  <si>
    <t>Alice</t>
  </si>
  <si>
    <t>Fred</t>
  </si>
  <si>
    <t>Hugo</t>
  </si>
  <si>
    <t>Laure</t>
  </si>
  <si>
    <t>Louise</t>
  </si>
  <si>
    <t>Ludwig</t>
  </si>
  <si>
    <t>Olivier</t>
  </si>
  <si>
    <t>Quentin</t>
  </si>
  <si>
    <t>Thibault</t>
  </si>
  <si>
    <t>Vincent</t>
  </si>
  <si>
    <t>FRED</t>
  </si>
  <si>
    <t>HUGO</t>
  </si>
  <si>
    <t>ariane.biais@urbangaming.com</t>
  </si>
  <si>
    <t>JOCERAN</t>
  </si>
  <si>
    <t>LAURE</t>
  </si>
  <si>
    <t>QUENTIN</t>
  </si>
  <si>
    <t>THIBAULT</t>
  </si>
  <si>
    <t>VINCENT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</si>
</sst>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8" x14ac:knownFonts="1">
    <font>
      <sz val="11"/>
      <color theme="1"/>
      <name val="Arial"/>
    </font>
    <font>
      <sz val="11"/>
      <color theme="1"/>
      <name val="Calibri"/>
    </font>
    <font>
      <b/>
      <i/>
      <sz val="10"/>
      <color theme="1"/>
      <name val="Arial"/>
    </font>
    <font>
      <b/>
      <sz val="11"/>
      <color theme="0"/>
      <name val="Calibri"/>
    </font>
    <font>
      <b/>
      <sz val="11"/>
      <color theme="0"/>
      <name val="Arial"/>
    </font>
    <font>
      <sz val="11"/>
      <name val="Arial"/>
    </font>
    <font>
      <b/>
      <sz val="11"/>
      <color rgb="FFFFFFFF"/>
      <name val="Calibri"/>
    </font>
    <font>
      <sz val="11"/>
      <color rgb="FF000000"/>
      <name val="Calibri"/>
    </font>
    <font>
      <b/>
      <sz val="11"/>
      <color rgb="FFFFFFFF"/>
      <name val="Arial"/>
    </font>
    <font>
      <sz val="8"/>
      <color theme="1"/>
      <name val="Calibri"/>
    </font>
    <font>
      <b/>
      <sz val="8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0"/>
      <color theme="0"/>
      <name val="Arial"/>
    </font>
    <font>
      <b/>
      <sz val="11"/>
      <color theme="1"/>
      <name val="Arial"/>
    </font>
    <font>
      <sz val="10"/>
      <color theme="1"/>
      <name val="Arial"/>
    </font>
    <font>
      <sz val="10"/>
      <color theme="0"/>
      <name val="Arial"/>
    </font>
    <font>
      <sz val="10"/>
      <color theme="1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833C0B"/>
        <bgColor rgb="FF833C0B"/>
      </patternFill>
    </fill>
    <fill>
      <patternFill patternType="solid">
        <fgColor theme="4"/>
        <bgColor theme="4"/>
      </patternFill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D9E2F3"/>
        <bgColor rgb="FFD9E2F3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CCCCCC"/>
      </bottom>
      <diagonal/>
    </border>
    <border>
      <left/>
      <right/>
      <top style="thin">
        <color rgb="FF000000"/>
      </top>
      <bottom style="medium">
        <color rgb="FFCCCCCC"/>
      </bottom>
      <diagonal/>
    </border>
    <border>
      <left/>
      <right style="thin">
        <color rgb="FF000000"/>
      </right>
      <top style="thin">
        <color rgb="FF000000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CCCCCC"/>
      </left>
      <right style="thin">
        <color rgb="FF000000"/>
      </right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CCCCCC"/>
      </bottom>
      <diagonal/>
    </border>
    <border>
      <left style="thin">
        <color rgb="FF000000"/>
      </left>
      <right style="medium">
        <color rgb="FFCCCCCC"/>
      </right>
      <top style="thin">
        <color rgb="FF000000"/>
      </top>
      <bottom style="medium">
        <color rgb="FFCCCCCC"/>
      </bottom>
      <diagonal/>
    </border>
    <border>
      <left style="thin">
        <color rgb="FF000000"/>
      </left>
      <right/>
      <top/>
      <bottom/>
      <diagonal/>
    </border>
    <border>
      <left style="medium">
        <color rgb="FFCCCCCC"/>
      </left>
      <right style="medium">
        <color rgb="FFCCCCCC"/>
      </right>
      <top style="thin">
        <color rgb="FF000000"/>
      </top>
      <bottom style="medium">
        <color rgb="FFCCCCCC"/>
      </bottom>
      <diagonal/>
    </border>
    <border>
      <left style="medium">
        <color rgb="FFCCCCCC"/>
      </left>
      <right style="thin">
        <color rgb="FF000000"/>
      </right>
      <top style="thin">
        <color rgb="FF000000"/>
      </top>
      <bottom style="medium">
        <color rgb="FFCCCCC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n">
        <color rgb="FF000000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CCCCCC"/>
      </right>
      <top style="medium">
        <color rgb="FFCCCCCC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rgb="FF000000"/>
      </bottom>
      <diagonal/>
    </border>
    <border>
      <left style="medium">
        <color rgb="FFCCCCCC"/>
      </left>
      <right style="thin">
        <color rgb="FF000000"/>
      </right>
      <top style="medium">
        <color rgb="FFCCCCCC"/>
      </top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2" borderId="1" xfId="0" applyFont="1" applyFill="1" applyBorder="1"/>
    <xf numFmtId="0" fontId="2" fillId="2" borderId="2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1" fillId="0" borderId="0" xfId="0" applyFont="1"/>
    <xf numFmtId="0" fontId="7" fillId="0" borderId="6" xfId="0" applyFont="1" applyBorder="1" applyAlignment="1">
      <alignment horizontal="left"/>
    </xf>
    <xf numFmtId="14" fontId="7" fillId="0" borderId="6" xfId="0" applyNumberFormat="1" applyFont="1" applyBorder="1" applyAlignment="1"/>
    <xf numFmtId="0" fontId="7" fillId="0" borderId="6" xfId="0" applyFont="1" applyBorder="1" applyAlignment="1">
      <alignment horizontal="center" vertical="center"/>
    </xf>
    <xf numFmtId="0" fontId="9" fillId="2" borderId="1" xfId="0" applyFont="1" applyFill="1" applyBorder="1"/>
    <xf numFmtId="0" fontId="2" fillId="2" borderId="15" xfId="0" applyFont="1" applyFill="1" applyBorder="1" applyAlignment="1">
      <alignment vertical="center" wrapText="1"/>
    </xf>
    <xf numFmtId="164" fontId="1" fillId="3" borderId="6" xfId="0" applyNumberFormat="1" applyFont="1" applyFill="1" applyBorder="1" applyAlignment="1">
      <alignment horizontal="center"/>
    </xf>
    <xf numFmtId="0" fontId="10" fillId="8" borderId="16" xfId="0" applyFont="1" applyFill="1" applyBorder="1" applyAlignment="1">
      <alignment horizontal="center" wrapText="1"/>
    </xf>
    <xf numFmtId="0" fontId="10" fillId="8" borderId="17" xfId="0" applyFont="1" applyFill="1" applyBorder="1" applyAlignment="1">
      <alignment horizontal="center" wrapText="1"/>
    </xf>
    <xf numFmtId="0" fontId="10" fillId="8" borderId="19" xfId="0" applyFont="1" applyFill="1" applyBorder="1" applyAlignment="1">
      <alignment horizontal="center" wrapText="1"/>
    </xf>
    <xf numFmtId="164" fontId="7" fillId="3" borderId="6" xfId="0" applyNumberFormat="1" applyFont="1" applyFill="1" applyBorder="1"/>
    <xf numFmtId="0" fontId="1" fillId="0" borderId="6" xfId="0" applyFont="1" applyBorder="1" applyAlignment="1"/>
    <xf numFmtId="0" fontId="11" fillId="0" borderId="6" xfId="0" applyFont="1" applyBorder="1" applyAlignment="1"/>
    <xf numFmtId="16" fontId="10" fillId="8" borderId="17" xfId="0" applyNumberFormat="1" applyFont="1" applyFill="1" applyBorder="1" applyAlignment="1">
      <alignment horizontal="center" wrapText="1"/>
    </xf>
    <xf numFmtId="0" fontId="11" fillId="0" borderId="6" xfId="0" applyFont="1" applyBorder="1"/>
    <xf numFmtId="0" fontId="1" fillId="0" borderId="0" xfId="0" applyFont="1" applyAlignment="1">
      <alignment horizontal="center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" fillId="0" borderId="6" xfId="0" applyFont="1" applyBorder="1"/>
    <xf numFmtId="0" fontId="11" fillId="0" borderId="0" xfId="0" applyFont="1" applyAlignment="1"/>
    <xf numFmtId="0" fontId="13" fillId="5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right" wrapText="1"/>
    </xf>
    <xf numFmtId="0" fontId="14" fillId="2" borderId="27" xfId="0" applyFont="1" applyFill="1" applyBorder="1" applyAlignment="1">
      <alignment horizontal="right" wrapText="1"/>
    </xf>
    <xf numFmtId="0" fontId="14" fillId="2" borderId="28" xfId="0" applyFont="1" applyFill="1" applyBorder="1" applyAlignment="1">
      <alignment horizontal="right" wrapText="1"/>
    </xf>
    <xf numFmtId="0" fontId="14" fillId="2" borderId="25" xfId="0" applyFont="1" applyFill="1" applyBorder="1" applyAlignment="1">
      <alignment horizontal="right" wrapText="1"/>
    </xf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5" fillId="8" borderId="33" xfId="0" applyFont="1" applyFill="1" applyBorder="1" applyAlignment="1">
      <alignment horizontal="center" wrapText="1"/>
    </xf>
    <xf numFmtId="0" fontId="0" fillId="0" borderId="34" xfId="0" applyFont="1" applyBorder="1" applyAlignment="1">
      <alignment horizontal="right" wrapText="1"/>
    </xf>
    <xf numFmtId="0" fontId="0" fillId="0" borderId="35" xfId="0" applyFont="1" applyBorder="1" applyAlignment="1">
      <alignment horizontal="right" wrapText="1"/>
    </xf>
    <xf numFmtId="0" fontId="0" fillId="0" borderId="36" xfId="0" applyFont="1" applyBorder="1" applyAlignment="1">
      <alignment horizontal="right" wrapText="1"/>
    </xf>
    <xf numFmtId="0" fontId="0" fillId="0" borderId="34" xfId="0" applyFont="1" applyBorder="1" applyAlignment="1">
      <alignment horizontal="right" wrapText="1"/>
    </xf>
    <xf numFmtId="0" fontId="0" fillId="0" borderId="35" xfId="0" applyFont="1" applyBorder="1" applyAlignment="1">
      <alignment horizontal="right" wrapText="1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6" fillId="6" borderId="33" xfId="0" applyFont="1" applyFill="1" applyBorder="1" applyAlignment="1">
      <alignment horizontal="right" wrapText="1"/>
    </xf>
    <xf numFmtId="0" fontId="14" fillId="9" borderId="34" xfId="0" applyFont="1" applyFill="1" applyBorder="1" applyAlignment="1">
      <alignment horizontal="right" wrapText="1"/>
    </xf>
    <xf numFmtId="0" fontId="14" fillId="9" borderId="35" xfId="0" applyFont="1" applyFill="1" applyBorder="1" applyAlignment="1">
      <alignment horizontal="right" wrapText="1"/>
    </xf>
    <xf numFmtId="0" fontId="14" fillId="9" borderId="36" xfId="0" applyFont="1" applyFill="1" applyBorder="1" applyAlignment="1">
      <alignment horizontal="right" wrapText="1"/>
    </xf>
    <xf numFmtId="0" fontId="0" fillId="10" borderId="34" xfId="0" applyFont="1" applyFill="1" applyBorder="1" applyAlignment="1">
      <alignment horizontal="right" wrapText="1"/>
    </xf>
    <xf numFmtId="0" fontId="0" fillId="10" borderId="35" xfId="0" applyFont="1" applyFill="1" applyBorder="1" applyAlignment="1">
      <alignment horizontal="right" wrapText="1"/>
    </xf>
    <xf numFmtId="0" fontId="0" fillId="10" borderId="36" xfId="0" applyFont="1" applyFill="1" applyBorder="1" applyAlignment="1">
      <alignment horizontal="right" wrapText="1"/>
    </xf>
    <xf numFmtId="0" fontId="1" fillId="2" borderId="41" xfId="0" applyFont="1" applyFill="1" applyBorder="1"/>
    <xf numFmtId="0" fontId="17" fillId="2" borderId="42" xfId="0" applyFont="1" applyFill="1" applyBorder="1"/>
    <xf numFmtId="0" fontId="1" fillId="2" borderId="43" xfId="0" applyFont="1" applyFill="1" applyBorder="1"/>
    <xf numFmtId="0" fontId="1" fillId="2" borderId="44" xfId="0" applyFont="1" applyFill="1" applyBorder="1"/>
    <xf numFmtId="0" fontId="1" fillId="2" borderId="45" xfId="0" applyFont="1" applyFill="1" applyBorder="1"/>
    <xf numFmtId="0" fontId="1" fillId="0" borderId="46" xfId="0" applyFont="1" applyBorder="1"/>
    <xf numFmtId="0" fontId="1" fillId="2" borderId="47" xfId="0" applyFont="1" applyFill="1" applyBorder="1"/>
    <xf numFmtId="0" fontId="1" fillId="2" borderId="42" xfId="0" applyFont="1" applyFill="1" applyBorder="1"/>
    <xf numFmtId="0" fontId="1" fillId="0" borderId="48" xfId="0" applyFont="1" applyBorder="1"/>
    <xf numFmtId="0" fontId="1" fillId="0" borderId="49" xfId="0" applyFont="1" applyBorder="1"/>
    <xf numFmtId="0" fontId="1" fillId="2" borderId="14" xfId="0" applyFont="1" applyFill="1" applyBorder="1"/>
    <xf numFmtId="0" fontId="17" fillId="2" borderId="13" xfId="0" applyFont="1" applyFill="1" applyBorder="1"/>
    <xf numFmtId="0" fontId="1" fillId="2" borderId="26" xfId="0" applyFont="1" applyFill="1" applyBorder="1"/>
    <xf numFmtId="0" fontId="1" fillId="2" borderId="18" xfId="0" applyFont="1" applyFill="1" applyBorder="1"/>
    <xf numFmtId="0" fontId="1" fillId="2" borderId="13" xfId="0" applyFont="1" applyFill="1" applyBorder="1"/>
    <xf numFmtId="0" fontId="7" fillId="0" borderId="0" xfId="0" applyFont="1" applyAlignment="1"/>
    <xf numFmtId="0" fontId="14" fillId="2" borderId="27" xfId="0" applyFont="1" applyFill="1" applyBorder="1" applyAlignment="1">
      <alignment horizontal="right" wrapText="1"/>
    </xf>
    <xf numFmtId="0" fontId="14" fillId="2" borderId="28" xfId="0" applyFont="1" applyFill="1" applyBorder="1" applyAlignment="1">
      <alignment horizontal="right" wrapText="1"/>
    </xf>
    <xf numFmtId="0" fontId="0" fillId="0" borderId="36" xfId="0" applyFont="1" applyBorder="1" applyAlignment="1">
      <alignment horizontal="right" wrapText="1"/>
    </xf>
    <xf numFmtId="0" fontId="0" fillId="10" borderId="51" xfId="0" applyFont="1" applyFill="1" applyBorder="1" applyAlignment="1">
      <alignment horizontal="right" wrapText="1"/>
    </xf>
    <xf numFmtId="0" fontId="0" fillId="10" borderId="52" xfId="0" applyFont="1" applyFill="1" applyBorder="1" applyAlignment="1">
      <alignment horizontal="right" wrapText="1"/>
    </xf>
    <xf numFmtId="0" fontId="0" fillId="10" borderId="53" xfId="0" applyFont="1" applyFill="1" applyBorder="1" applyAlignment="1">
      <alignment horizontal="right" wrapText="1"/>
    </xf>
    <xf numFmtId="0" fontId="17" fillId="2" borderId="1" xfId="0" applyFont="1" applyFill="1" applyBorder="1"/>
    <xf numFmtId="0" fontId="1" fillId="2" borderId="50" xfId="0" applyFont="1" applyFill="1" applyBorder="1"/>
    <xf numFmtId="0" fontId="6" fillId="5" borderId="10" xfId="0" applyFont="1" applyFill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12" fillId="2" borderId="23" xfId="0" applyFont="1" applyFill="1" applyBorder="1" applyAlignment="1">
      <alignment horizontal="center" vertical="center" textRotation="90" wrapText="1"/>
    </xf>
    <xf numFmtId="0" fontId="5" fillId="0" borderId="32" xfId="0" applyFont="1" applyBorder="1"/>
    <xf numFmtId="0" fontId="5" fillId="0" borderId="40" xfId="0" applyFont="1" applyBorder="1"/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0" borderId="5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5" fillId="0" borderId="9" xfId="0" applyFont="1" applyBorder="1"/>
    <xf numFmtId="0" fontId="8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ont>
        <color rgb="FF980000"/>
      </font>
      <fill>
        <patternFill patternType="solid">
          <fgColor rgb="FFF4CCCC"/>
          <bgColor rgb="FFF4CCC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84"/>
  <sheetViews>
    <sheetView tabSelected="1" workbookViewId="0"/>
  </sheetViews>
  <sheetFormatPr baseColWidth="10" defaultColWidth="12.6640625" defaultRowHeight="15" customHeight="1" x14ac:dyDescent="0.3"/>
  <cols>
    <col min="1" max="1" width="2.75" customWidth="1"/>
    <col min="2" max="2" width="16.75" customWidth="1"/>
    <col min="3" max="3" width="19.25" customWidth="1"/>
    <col min="4" max="4" width="16.75" customWidth="1"/>
    <col min="5" max="5" width="5.4140625" customWidth="1"/>
    <col min="6" max="6" width="13" customWidth="1"/>
    <col min="7" max="7" width="11.9140625" customWidth="1"/>
    <col min="8" max="8" width="9.4140625" customWidth="1"/>
    <col min="9" max="9" width="10.5" customWidth="1"/>
    <col min="10" max="10" width="12" customWidth="1"/>
    <col min="11" max="13" width="10.1640625" customWidth="1"/>
    <col min="14" max="29" width="9.4140625" customWidth="1"/>
    <col min="30" max="30" width="26.1640625" customWidth="1"/>
    <col min="31" max="44" width="9.4140625" customWidth="1"/>
  </cols>
  <sheetData>
    <row r="1" spans="1:28" ht="14.25" customHeight="1" x14ac:dyDescent="0.35">
      <c r="A1" s="3"/>
      <c r="B1" s="4" t="s">
        <v>2</v>
      </c>
      <c r="C1" s="4" t="s">
        <v>7</v>
      </c>
      <c r="D1" s="4" t="s">
        <v>9</v>
      </c>
      <c r="E1" s="5" t="s">
        <v>10</v>
      </c>
      <c r="F1" s="6" t="s">
        <v>11</v>
      </c>
      <c r="G1" s="6" t="s">
        <v>12</v>
      </c>
      <c r="H1" s="5" t="s">
        <v>13</v>
      </c>
      <c r="I1" s="5" t="s">
        <v>14</v>
      </c>
      <c r="J1" s="77" t="s">
        <v>15</v>
      </c>
      <c r="K1" s="78"/>
      <c r="L1" s="79"/>
      <c r="M1" s="7" t="s">
        <v>21</v>
      </c>
    </row>
    <row r="2" spans="1:28" ht="14.25" customHeight="1" x14ac:dyDescent="0.35">
      <c r="A2" s="8"/>
      <c r="B2" s="9" t="s">
        <v>22</v>
      </c>
      <c r="C2" s="10">
        <v>43775</v>
      </c>
      <c r="D2" s="10">
        <v>43825</v>
      </c>
      <c r="E2" s="11" t="b">
        <v>1</v>
      </c>
      <c r="F2" s="14">
        <f t="shared" ref="F2:F17" si="0">C2-7</f>
        <v>43768</v>
      </c>
      <c r="G2" s="18">
        <f t="shared" ref="G2:G17" si="1">IF(E2=TRUE,C2-30,"")</f>
        <v>43745</v>
      </c>
      <c r="H2" s="19" t="s">
        <v>51</v>
      </c>
      <c r="I2" s="20">
        <v>20</v>
      </c>
      <c r="J2" s="20" t="s">
        <v>52</v>
      </c>
      <c r="K2" s="20" t="s">
        <v>53</v>
      </c>
      <c r="L2" s="22"/>
      <c r="M2" s="22">
        <f>SUMPRODUCT(((CHARGE!$B$3:$B$200)=B2)*(CHARGE!$C$3:$BS$200))</f>
        <v>29</v>
      </c>
    </row>
    <row r="3" spans="1:28" ht="14.25" customHeight="1" x14ac:dyDescent="0.35">
      <c r="A3" s="23"/>
      <c r="B3" s="9" t="s">
        <v>68</v>
      </c>
      <c r="C3" s="10">
        <v>43811</v>
      </c>
      <c r="D3" s="10">
        <v>43813</v>
      </c>
      <c r="E3" s="11" t="b">
        <v>0</v>
      </c>
      <c r="F3" s="14">
        <f t="shared" si="0"/>
        <v>43804</v>
      </c>
      <c r="G3" s="18" t="str">
        <f t="shared" si="1"/>
        <v/>
      </c>
      <c r="H3" s="19" t="s">
        <v>51</v>
      </c>
      <c r="I3" s="20">
        <v>20</v>
      </c>
      <c r="J3" s="20" t="s">
        <v>73</v>
      </c>
      <c r="K3" s="22"/>
      <c r="L3" s="22"/>
      <c r="M3" s="22">
        <f>SUMPRODUCT(((CHARGE!$B$3:$B$200)=B3)*(CHARGE!$C$3:$BS$200))</f>
        <v>35</v>
      </c>
    </row>
    <row r="4" spans="1:28" ht="14.25" customHeight="1" x14ac:dyDescent="0.35">
      <c r="A4" s="23"/>
      <c r="B4" s="9" t="s">
        <v>74</v>
      </c>
      <c r="C4" s="10">
        <v>43818</v>
      </c>
      <c r="D4" s="10">
        <v>43819</v>
      </c>
      <c r="E4" s="11" t="b">
        <v>0</v>
      </c>
      <c r="F4" s="14">
        <f t="shared" si="0"/>
        <v>43811</v>
      </c>
      <c r="G4" s="18" t="str">
        <f t="shared" si="1"/>
        <v/>
      </c>
      <c r="H4" s="27" t="s">
        <v>75</v>
      </c>
      <c r="I4" s="20">
        <v>20</v>
      </c>
      <c r="J4" s="20" t="s">
        <v>76</v>
      </c>
      <c r="K4" s="20"/>
      <c r="L4" s="20"/>
      <c r="M4" s="22">
        <f>SUMPRODUCT(((CHARGE!$B$3:$B$200)=B4)*(CHARGE!$C$3:$BS$200))</f>
        <v>30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 t="s">
        <v>51</v>
      </c>
    </row>
    <row r="5" spans="1:28" ht="14.25" customHeight="1" x14ac:dyDescent="0.35">
      <c r="A5" s="23"/>
      <c r="B5" s="9" t="s">
        <v>78</v>
      </c>
      <c r="C5" s="10">
        <v>43845</v>
      </c>
      <c r="D5" s="10">
        <v>43846</v>
      </c>
      <c r="E5" s="11" t="b">
        <v>1</v>
      </c>
      <c r="F5" s="14">
        <f t="shared" si="0"/>
        <v>43838</v>
      </c>
      <c r="G5" s="18">
        <f t="shared" si="1"/>
        <v>43815</v>
      </c>
      <c r="H5" s="27" t="s">
        <v>75</v>
      </c>
      <c r="I5" s="20">
        <v>20</v>
      </c>
      <c r="J5" s="20" t="s">
        <v>80</v>
      </c>
      <c r="K5" s="20"/>
      <c r="L5" s="20"/>
      <c r="M5" s="22">
        <f>SUMPRODUCT(((CHARGE!$B$3:$B$200)=B5)*(CHARGE!$C$3:$BS$200))</f>
        <v>19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 t="s">
        <v>75</v>
      </c>
    </row>
    <row r="6" spans="1:28" ht="14.25" customHeight="1" x14ac:dyDescent="0.35">
      <c r="A6" s="23"/>
      <c r="B6" s="9" t="s">
        <v>81</v>
      </c>
      <c r="C6" s="10">
        <v>43860</v>
      </c>
      <c r="D6" s="10">
        <v>43860</v>
      </c>
      <c r="E6" s="11" t="b">
        <v>1</v>
      </c>
      <c r="F6" s="14">
        <f t="shared" si="0"/>
        <v>43853</v>
      </c>
      <c r="G6" s="18">
        <f t="shared" si="1"/>
        <v>43830</v>
      </c>
      <c r="H6" s="27" t="s">
        <v>75</v>
      </c>
      <c r="I6" s="20">
        <v>20</v>
      </c>
      <c r="J6" s="22"/>
      <c r="K6" s="22"/>
      <c r="L6" s="22"/>
      <c r="M6" s="22">
        <f>SUMPRODUCT(((CHARGE!$B$3:$B$200)=B6)*(CHARGE!$C$3:$BS$200))</f>
        <v>22</v>
      </c>
    </row>
    <row r="7" spans="1:28" ht="14.25" customHeight="1" x14ac:dyDescent="0.35">
      <c r="A7" s="23"/>
      <c r="B7" s="9" t="s">
        <v>82</v>
      </c>
      <c r="C7" s="10">
        <v>43810.125</v>
      </c>
      <c r="D7" s="10">
        <v>43825</v>
      </c>
      <c r="E7" s="11" t="b">
        <v>1</v>
      </c>
      <c r="F7" s="14">
        <f t="shared" si="0"/>
        <v>43803.125</v>
      </c>
      <c r="G7" s="18">
        <f t="shared" si="1"/>
        <v>43780.125</v>
      </c>
      <c r="H7" s="19" t="s">
        <v>75</v>
      </c>
      <c r="I7" s="20">
        <v>20</v>
      </c>
      <c r="J7" s="22"/>
      <c r="K7" s="22"/>
      <c r="L7" s="22"/>
      <c r="M7" s="22">
        <f>SUMPRODUCT(((CHARGE!$B$3:$B$200)=B7)*(CHARGE!$C$3:$BS$200))</f>
        <v>25</v>
      </c>
    </row>
    <row r="8" spans="1:28" ht="14.25" customHeight="1" x14ac:dyDescent="0.35">
      <c r="A8" s="23"/>
      <c r="B8" s="9" t="s">
        <v>83</v>
      </c>
      <c r="C8" s="10">
        <v>43810.125</v>
      </c>
      <c r="D8" s="10">
        <v>43825</v>
      </c>
      <c r="E8" s="11" t="b">
        <v>1</v>
      </c>
      <c r="F8" s="14">
        <f t="shared" si="0"/>
        <v>43803.125</v>
      </c>
      <c r="G8" s="18">
        <f t="shared" si="1"/>
        <v>43780.125</v>
      </c>
      <c r="H8" s="19" t="s">
        <v>75</v>
      </c>
      <c r="I8" s="20">
        <v>20</v>
      </c>
      <c r="J8" s="22"/>
      <c r="K8" s="22"/>
      <c r="L8" s="22"/>
      <c r="M8" s="22">
        <f>SUMPRODUCT(((CHARGE!$B$3:$B$200)=B8)*(CHARGE!$C$3:$BS$200))</f>
        <v>21</v>
      </c>
    </row>
    <row r="9" spans="1:28" ht="14.25" customHeight="1" x14ac:dyDescent="0.35">
      <c r="A9" s="23"/>
      <c r="B9" s="9" t="s">
        <v>84</v>
      </c>
      <c r="C9" s="10">
        <v>43810.125</v>
      </c>
      <c r="D9" s="10">
        <v>43825</v>
      </c>
      <c r="E9" s="11" t="b">
        <v>0</v>
      </c>
      <c r="F9" s="14">
        <f t="shared" si="0"/>
        <v>43803.125</v>
      </c>
      <c r="G9" s="18" t="str">
        <f t="shared" si="1"/>
        <v/>
      </c>
      <c r="H9" s="19" t="s">
        <v>75</v>
      </c>
      <c r="I9" s="20">
        <v>20</v>
      </c>
      <c r="J9" s="22"/>
      <c r="K9" s="22"/>
      <c r="L9" s="22"/>
      <c r="M9" s="22">
        <f>SUMPRODUCT(((CHARGE!$B$3:$B$200)=B9)*(CHARGE!$C$3:$BS$200))</f>
        <v>19</v>
      </c>
    </row>
    <row r="10" spans="1:28" ht="14.25" customHeight="1" x14ac:dyDescent="0.35">
      <c r="A10" s="23"/>
      <c r="B10" s="9" t="s">
        <v>85</v>
      </c>
      <c r="C10" s="10">
        <v>43810.125</v>
      </c>
      <c r="D10" s="10">
        <v>43825</v>
      </c>
      <c r="E10" s="11" t="b">
        <v>1</v>
      </c>
      <c r="F10" s="14">
        <f t="shared" si="0"/>
        <v>43803.125</v>
      </c>
      <c r="G10" s="18">
        <f t="shared" si="1"/>
        <v>43780.125</v>
      </c>
      <c r="H10" s="19" t="s">
        <v>75</v>
      </c>
      <c r="I10" s="20">
        <v>20</v>
      </c>
      <c r="J10" s="22"/>
      <c r="K10" s="22"/>
      <c r="L10" s="22"/>
      <c r="M10" s="22">
        <f>SUMPRODUCT(((CHARGE!$B$3:$B$200)=B10)*(CHARGE!$C$3:$BS$200))</f>
        <v>22</v>
      </c>
    </row>
    <row r="11" spans="1:28" ht="14.25" customHeight="1" x14ac:dyDescent="0.35">
      <c r="A11" s="23"/>
      <c r="B11" s="9" t="s">
        <v>86</v>
      </c>
      <c r="C11" s="10">
        <v>43810.125</v>
      </c>
      <c r="D11" s="10">
        <v>43825</v>
      </c>
      <c r="E11" s="11" t="b">
        <v>0</v>
      </c>
      <c r="F11" s="14">
        <f t="shared" si="0"/>
        <v>43803.125</v>
      </c>
      <c r="G11" s="18" t="str">
        <f t="shared" si="1"/>
        <v/>
      </c>
      <c r="H11" s="19" t="s">
        <v>75</v>
      </c>
      <c r="I11" s="20">
        <v>20</v>
      </c>
      <c r="J11" s="22"/>
      <c r="K11" s="22"/>
      <c r="L11" s="22"/>
      <c r="M11" s="22">
        <f>SUMPRODUCT(((CHARGE!$B$3:$B$200)=B11)*(CHARGE!$C$3:$BS$200))</f>
        <v>19</v>
      </c>
    </row>
    <row r="12" spans="1:28" ht="14.25" customHeight="1" x14ac:dyDescent="0.35">
      <c r="A12" s="23"/>
      <c r="B12" s="9" t="s">
        <v>87</v>
      </c>
      <c r="C12" s="10">
        <v>43810.125</v>
      </c>
      <c r="D12" s="10">
        <v>43825</v>
      </c>
      <c r="E12" s="11" t="b">
        <v>0</v>
      </c>
      <c r="F12" s="14">
        <f t="shared" si="0"/>
        <v>43803.125</v>
      </c>
      <c r="G12" s="18" t="str">
        <f t="shared" si="1"/>
        <v/>
      </c>
      <c r="H12" s="19" t="s">
        <v>75</v>
      </c>
      <c r="I12" s="20">
        <v>20</v>
      </c>
      <c r="J12" s="22"/>
      <c r="K12" s="22"/>
      <c r="L12" s="22"/>
      <c r="M12" s="22">
        <f>SUMPRODUCT(((CHARGE!$B$3:$B$200)=B12)*(CHARGE!$C$3:$BS$200))</f>
        <v>22</v>
      </c>
    </row>
    <row r="13" spans="1:28" ht="14.25" customHeight="1" x14ac:dyDescent="0.35">
      <c r="A13" s="23"/>
      <c r="B13" s="9" t="s">
        <v>88</v>
      </c>
      <c r="C13" s="10">
        <v>43810.125</v>
      </c>
      <c r="D13" s="10">
        <v>43825</v>
      </c>
      <c r="E13" s="11" t="b">
        <v>0</v>
      </c>
      <c r="F13" s="14">
        <f t="shared" si="0"/>
        <v>43803.125</v>
      </c>
      <c r="G13" s="18" t="str">
        <f t="shared" si="1"/>
        <v/>
      </c>
      <c r="H13" s="19" t="s">
        <v>75</v>
      </c>
      <c r="I13" s="20">
        <v>20</v>
      </c>
      <c r="J13" s="22"/>
      <c r="K13" s="22"/>
      <c r="L13" s="22"/>
      <c r="M13" s="22">
        <f>SUMPRODUCT(((CHARGE!$B$3:$B$200)=B13)*(CHARGE!$C$3:$BS$200))</f>
        <v>19</v>
      </c>
    </row>
    <row r="14" spans="1:28" ht="14.25" customHeight="1" x14ac:dyDescent="0.35">
      <c r="A14" s="23"/>
      <c r="B14" s="9" t="s">
        <v>89</v>
      </c>
      <c r="C14" s="10">
        <v>43810.125</v>
      </c>
      <c r="D14" s="10">
        <v>43825</v>
      </c>
      <c r="E14" s="11" t="b">
        <v>1</v>
      </c>
      <c r="F14" s="14">
        <f t="shared" si="0"/>
        <v>43803.125</v>
      </c>
      <c r="G14" s="18">
        <f t="shared" si="1"/>
        <v>43780.125</v>
      </c>
      <c r="H14" s="19" t="s">
        <v>75</v>
      </c>
      <c r="I14" s="20">
        <v>20</v>
      </c>
      <c r="J14" s="22"/>
      <c r="K14" s="22"/>
      <c r="L14" s="22"/>
      <c r="M14" s="22">
        <f>SUMPRODUCT(((CHARGE!$B$3:$B$200)=B14)*(CHARGE!$C$3:$BS$200))</f>
        <v>21</v>
      </c>
    </row>
    <row r="15" spans="1:28" ht="14.25" customHeight="1" x14ac:dyDescent="0.35">
      <c r="A15" s="23"/>
      <c r="B15" s="9" t="s">
        <v>90</v>
      </c>
      <c r="C15" s="10">
        <v>43810.125</v>
      </c>
      <c r="D15" s="10">
        <v>43825</v>
      </c>
      <c r="E15" s="11" t="b">
        <v>1</v>
      </c>
      <c r="F15" s="14">
        <f t="shared" si="0"/>
        <v>43803.125</v>
      </c>
      <c r="G15" s="18">
        <f t="shared" si="1"/>
        <v>43780.125</v>
      </c>
      <c r="H15" s="19" t="s">
        <v>75</v>
      </c>
      <c r="I15" s="20">
        <v>20</v>
      </c>
      <c r="J15" s="22"/>
      <c r="K15" s="22"/>
      <c r="L15" s="22"/>
      <c r="M15" s="22">
        <f>SUMPRODUCT(((CHARGE!$B$3:$B$200)=B15)*(CHARGE!$C$3:$BS$200))</f>
        <v>19</v>
      </c>
    </row>
    <row r="16" spans="1:28" ht="14.25" customHeight="1" x14ac:dyDescent="0.35">
      <c r="A16" s="23"/>
      <c r="B16" s="9" t="s">
        <v>91</v>
      </c>
      <c r="C16" s="10">
        <v>43810.125</v>
      </c>
      <c r="D16" s="10">
        <v>43825</v>
      </c>
      <c r="E16" s="11" t="b">
        <v>1</v>
      </c>
      <c r="F16" s="14">
        <f t="shared" si="0"/>
        <v>43803.125</v>
      </c>
      <c r="G16" s="18">
        <f t="shared" si="1"/>
        <v>43780.125</v>
      </c>
      <c r="H16" s="19" t="s">
        <v>75</v>
      </c>
      <c r="I16" s="20">
        <v>20</v>
      </c>
      <c r="J16" s="22"/>
      <c r="K16" s="22"/>
      <c r="L16" s="22"/>
      <c r="M16" s="22">
        <f>SUMPRODUCT(((CHARGE!$B$3:$B$200)=B16)*(CHARGE!$C$3:$BS$200))</f>
        <v>0</v>
      </c>
    </row>
    <row r="17" spans="1:13" ht="14.25" customHeight="1" x14ac:dyDescent="0.35">
      <c r="A17" s="23"/>
      <c r="B17" s="9" t="s">
        <v>92</v>
      </c>
      <c r="C17" s="10">
        <v>43810.125</v>
      </c>
      <c r="D17" s="10">
        <v>43825</v>
      </c>
      <c r="E17" s="11" t="b">
        <v>1</v>
      </c>
      <c r="F17" s="14">
        <f t="shared" si="0"/>
        <v>43803.125</v>
      </c>
      <c r="G17" s="18">
        <f t="shared" si="1"/>
        <v>43780.125</v>
      </c>
      <c r="H17" s="19" t="s">
        <v>75</v>
      </c>
      <c r="I17" s="20">
        <v>20</v>
      </c>
      <c r="J17" s="22"/>
      <c r="K17" s="22"/>
      <c r="L17" s="22"/>
      <c r="M17" s="22">
        <f>SUMPRODUCT(((CHARGE!$B$3:$B$200)=B17)*(CHARGE!$C$3:$BS$200))</f>
        <v>0</v>
      </c>
    </row>
    <row r="18" spans="1:13" ht="14.25" customHeight="1" x14ac:dyDescent="0.35">
      <c r="A18" s="23"/>
      <c r="B18" s="23"/>
      <c r="D18" s="23"/>
      <c r="E18" s="23"/>
    </row>
    <row r="19" spans="1:13" ht="14.25" customHeight="1" x14ac:dyDescent="0.35">
      <c r="A19" s="23"/>
      <c r="B19" s="23"/>
      <c r="D19" s="23"/>
      <c r="E19" s="23"/>
    </row>
    <row r="20" spans="1:13" ht="14.25" customHeight="1" x14ac:dyDescent="0.35">
      <c r="A20" s="23"/>
      <c r="B20" s="23"/>
      <c r="D20" s="23"/>
      <c r="E20" s="23"/>
    </row>
    <row r="21" spans="1:13" ht="14.25" customHeight="1" x14ac:dyDescent="0.35">
      <c r="A21" s="23"/>
      <c r="B21" s="23"/>
      <c r="D21" s="23"/>
      <c r="E21" s="23"/>
    </row>
    <row r="22" spans="1:13" ht="14.25" customHeight="1" x14ac:dyDescent="0.35">
      <c r="A22" s="23"/>
      <c r="B22" s="23"/>
      <c r="D22" s="23"/>
      <c r="E22" s="23"/>
    </row>
    <row r="23" spans="1:13" ht="14.25" customHeight="1" x14ac:dyDescent="0.35">
      <c r="A23" s="23"/>
      <c r="B23" s="23"/>
      <c r="D23" s="23"/>
      <c r="E23" s="23"/>
    </row>
    <row r="24" spans="1:13" ht="14.25" customHeight="1" x14ac:dyDescent="0.35">
      <c r="A24" s="23"/>
      <c r="B24" s="23"/>
      <c r="D24" s="23"/>
      <c r="E24" s="23"/>
    </row>
    <row r="25" spans="1:13" ht="14.25" customHeight="1" x14ac:dyDescent="0.35">
      <c r="A25" s="23"/>
      <c r="B25" s="23"/>
      <c r="D25" s="23"/>
      <c r="E25" s="23"/>
    </row>
    <row r="26" spans="1:13" ht="14.25" customHeight="1" x14ac:dyDescent="0.35">
      <c r="A26" s="23"/>
      <c r="B26" s="23"/>
      <c r="D26" s="23"/>
      <c r="E26" s="23"/>
    </row>
    <row r="27" spans="1:13" ht="14.25" customHeight="1" x14ac:dyDescent="0.35">
      <c r="A27" s="23"/>
      <c r="B27" s="23"/>
      <c r="D27" s="23"/>
      <c r="E27" s="23"/>
    </row>
    <row r="28" spans="1:13" ht="14.25" customHeight="1" x14ac:dyDescent="0.35">
      <c r="A28" s="23"/>
      <c r="B28" s="23"/>
      <c r="D28" s="23"/>
      <c r="E28" s="23"/>
    </row>
    <row r="29" spans="1:13" ht="14.25" customHeight="1" x14ac:dyDescent="0.35">
      <c r="A29" s="23"/>
      <c r="B29" s="23"/>
      <c r="D29" s="23"/>
      <c r="E29" s="23"/>
    </row>
    <row r="30" spans="1:13" ht="14.25" customHeight="1" x14ac:dyDescent="0.35">
      <c r="A30" s="23"/>
      <c r="B30" s="23"/>
      <c r="D30" s="23"/>
      <c r="E30" s="23"/>
    </row>
    <row r="31" spans="1:13" ht="14.25" customHeight="1" x14ac:dyDescent="0.35">
      <c r="A31" s="23"/>
      <c r="B31" s="23"/>
      <c r="D31" s="23"/>
      <c r="E31" s="23"/>
    </row>
    <row r="32" spans="1:13" ht="14.25" customHeight="1" x14ac:dyDescent="0.35">
      <c r="A32" s="23"/>
      <c r="B32" s="23"/>
      <c r="D32" s="23"/>
      <c r="E32" s="23"/>
    </row>
    <row r="33" spans="1:5" ht="14.25" customHeight="1" x14ac:dyDescent="0.35">
      <c r="A33" s="23"/>
      <c r="B33" s="23"/>
      <c r="D33" s="23"/>
      <c r="E33" s="23"/>
    </row>
    <row r="34" spans="1:5" ht="14.25" customHeight="1" x14ac:dyDescent="0.35">
      <c r="A34" s="23"/>
      <c r="B34" s="23"/>
      <c r="D34" s="23"/>
      <c r="E34" s="23"/>
    </row>
    <row r="35" spans="1:5" ht="14.25" customHeight="1" x14ac:dyDescent="0.35">
      <c r="A35" s="23"/>
      <c r="B35" s="23"/>
      <c r="D35" s="23"/>
      <c r="E35" s="23"/>
    </row>
    <row r="36" spans="1:5" ht="14.25" customHeight="1" x14ac:dyDescent="0.35">
      <c r="A36" s="23"/>
      <c r="B36" s="23"/>
      <c r="D36" s="23"/>
      <c r="E36" s="23"/>
    </row>
    <row r="37" spans="1:5" ht="14.25" customHeight="1" x14ac:dyDescent="0.35">
      <c r="A37" s="23"/>
      <c r="B37" s="23"/>
      <c r="D37" s="23"/>
      <c r="E37" s="23"/>
    </row>
    <row r="38" spans="1:5" ht="14.25" customHeight="1" x14ac:dyDescent="0.35">
      <c r="A38" s="23"/>
      <c r="B38" s="23"/>
      <c r="D38" s="23"/>
      <c r="E38" s="23"/>
    </row>
    <row r="39" spans="1:5" ht="14.25" customHeight="1" x14ac:dyDescent="0.35">
      <c r="A39" s="23"/>
      <c r="B39" s="23"/>
      <c r="D39" s="23"/>
      <c r="E39" s="23"/>
    </row>
    <row r="40" spans="1:5" ht="14.25" customHeight="1" x14ac:dyDescent="0.35">
      <c r="A40" s="23"/>
      <c r="B40" s="23"/>
      <c r="D40" s="23"/>
      <c r="E40" s="23"/>
    </row>
    <row r="41" spans="1:5" ht="14.25" customHeight="1" x14ac:dyDescent="0.35">
      <c r="A41" s="23"/>
      <c r="B41" s="23"/>
      <c r="D41" s="23"/>
      <c r="E41" s="23"/>
    </row>
    <row r="42" spans="1:5" ht="14.25" customHeight="1" x14ac:dyDescent="0.35">
      <c r="A42" s="23"/>
      <c r="B42" s="23"/>
      <c r="D42" s="23"/>
      <c r="E42" s="23"/>
    </row>
    <row r="43" spans="1:5" ht="14.25" customHeight="1" x14ac:dyDescent="0.35">
      <c r="A43" s="23"/>
      <c r="B43" s="23"/>
      <c r="D43" s="23"/>
      <c r="E43" s="23"/>
    </row>
    <row r="44" spans="1:5" ht="14.25" customHeight="1" x14ac:dyDescent="0.35">
      <c r="A44" s="23"/>
      <c r="B44" s="23"/>
      <c r="D44" s="23"/>
      <c r="E44" s="23"/>
    </row>
    <row r="45" spans="1:5" ht="14.25" customHeight="1" x14ac:dyDescent="0.35">
      <c r="A45" s="23"/>
      <c r="B45" s="23"/>
      <c r="D45" s="23"/>
      <c r="E45" s="23"/>
    </row>
    <row r="46" spans="1:5" ht="14.25" customHeight="1" x14ac:dyDescent="0.35">
      <c r="A46" s="23"/>
      <c r="B46" s="23"/>
      <c r="D46" s="23"/>
      <c r="E46" s="23"/>
    </row>
    <row r="47" spans="1:5" ht="14.25" customHeight="1" x14ac:dyDescent="0.35">
      <c r="A47" s="23"/>
      <c r="B47" s="23"/>
      <c r="D47" s="23"/>
      <c r="E47" s="23"/>
    </row>
    <row r="48" spans="1:5" ht="14.25" customHeight="1" x14ac:dyDescent="0.35">
      <c r="A48" s="23"/>
      <c r="B48" s="23"/>
      <c r="D48" s="23"/>
      <c r="E48" s="23"/>
    </row>
    <row r="49" spans="1:5" ht="14.25" customHeight="1" x14ac:dyDescent="0.35">
      <c r="A49" s="23"/>
      <c r="B49" s="23"/>
      <c r="D49" s="23"/>
      <c r="E49" s="23"/>
    </row>
    <row r="50" spans="1:5" ht="14.25" customHeight="1" x14ac:dyDescent="0.35">
      <c r="A50" s="23"/>
      <c r="B50" s="23"/>
      <c r="D50" s="23"/>
      <c r="E50" s="23"/>
    </row>
    <row r="51" spans="1:5" ht="14.25" customHeight="1" x14ac:dyDescent="0.35">
      <c r="A51" s="23"/>
      <c r="B51" s="23"/>
      <c r="D51" s="23"/>
      <c r="E51" s="23"/>
    </row>
    <row r="52" spans="1:5" ht="14.25" customHeight="1" x14ac:dyDescent="0.35">
      <c r="A52" s="23"/>
      <c r="B52" s="23"/>
      <c r="D52" s="23"/>
      <c r="E52" s="23"/>
    </row>
    <row r="53" spans="1:5" ht="14.25" customHeight="1" x14ac:dyDescent="0.35">
      <c r="A53" s="23"/>
      <c r="B53" s="23"/>
      <c r="D53" s="23"/>
      <c r="E53" s="23"/>
    </row>
    <row r="54" spans="1:5" ht="14.25" customHeight="1" x14ac:dyDescent="0.35">
      <c r="A54" s="23"/>
      <c r="B54" s="23"/>
      <c r="D54" s="23"/>
      <c r="E54" s="23"/>
    </row>
    <row r="55" spans="1:5" ht="14.25" customHeight="1" x14ac:dyDescent="0.35">
      <c r="A55" s="23"/>
      <c r="B55" s="23"/>
      <c r="D55" s="23"/>
      <c r="E55" s="23"/>
    </row>
    <row r="56" spans="1:5" ht="14.25" customHeight="1" x14ac:dyDescent="0.35">
      <c r="A56" s="23"/>
      <c r="B56" s="23"/>
      <c r="D56" s="23"/>
      <c r="E56" s="23"/>
    </row>
    <row r="57" spans="1:5" ht="14.25" customHeight="1" x14ac:dyDescent="0.35">
      <c r="A57" s="23"/>
      <c r="B57" s="23"/>
      <c r="D57" s="23"/>
      <c r="E57" s="23"/>
    </row>
    <row r="58" spans="1:5" ht="14.25" customHeight="1" x14ac:dyDescent="0.35">
      <c r="A58" s="23"/>
      <c r="B58" s="23"/>
      <c r="D58" s="23"/>
      <c r="E58" s="23"/>
    </row>
    <row r="59" spans="1:5" ht="14.25" customHeight="1" x14ac:dyDescent="0.35">
      <c r="A59" s="23"/>
      <c r="B59" s="23"/>
      <c r="D59" s="23"/>
      <c r="E59" s="23"/>
    </row>
    <row r="60" spans="1:5" ht="14.25" customHeight="1" x14ac:dyDescent="0.35">
      <c r="A60" s="23"/>
      <c r="B60" s="23"/>
      <c r="D60" s="23"/>
      <c r="E60" s="23"/>
    </row>
    <row r="61" spans="1:5" ht="14.25" customHeight="1" x14ac:dyDescent="0.35">
      <c r="A61" s="23"/>
      <c r="B61" s="23"/>
      <c r="D61" s="23"/>
      <c r="E61" s="23"/>
    </row>
    <row r="62" spans="1:5" ht="14.25" customHeight="1" x14ac:dyDescent="0.35">
      <c r="A62" s="23"/>
      <c r="B62" s="23"/>
      <c r="D62" s="23"/>
      <c r="E62" s="23"/>
    </row>
    <row r="63" spans="1:5" ht="14.25" customHeight="1" x14ac:dyDescent="0.35">
      <c r="A63" s="23"/>
      <c r="B63" s="23"/>
      <c r="D63" s="23"/>
      <c r="E63" s="23"/>
    </row>
    <row r="64" spans="1:5" ht="14.25" customHeight="1" x14ac:dyDescent="0.35">
      <c r="A64" s="23"/>
      <c r="B64" s="23"/>
      <c r="D64" s="23"/>
      <c r="E64" s="23"/>
    </row>
    <row r="65" spans="1:5" ht="14.25" customHeight="1" x14ac:dyDescent="0.35">
      <c r="A65" s="23"/>
      <c r="B65" s="23"/>
      <c r="D65" s="23"/>
      <c r="E65" s="23"/>
    </row>
    <row r="66" spans="1:5" ht="14.25" customHeight="1" x14ac:dyDescent="0.35">
      <c r="A66" s="23"/>
      <c r="B66" s="23"/>
      <c r="D66" s="23"/>
      <c r="E66" s="23"/>
    </row>
    <row r="67" spans="1:5" ht="14.25" customHeight="1" x14ac:dyDescent="0.35">
      <c r="A67" s="23"/>
      <c r="B67" s="23"/>
      <c r="D67" s="23"/>
      <c r="E67" s="23"/>
    </row>
    <row r="68" spans="1:5" ht="14.25" customHeight="1" x14ac:dyDescent="0.35">
      <c r="A68" s="23"/>
      <c r="B68" s="23"/>
      <c r="D68" s="23"/>
      <c r="E68" s="23"/>
    </row>
    <row r="69" spans="1:5" ht="14.25" customHeight="1" x14ac:dyDescent="0.35">
      <c r="A69" s="23"/>
      <c r="B69" s="23"/>
      <c r="D69" s="23"/>
      <c r="E69" s="23"/>
    </row>
    <row r="70" spans="1:5" ht="14.25" customHeight="1" x14ac:dyDescent="0.35">
      <c r="A70" s="23"/>
      <c r="B70" s="23"/>
      <c r="D70" s="23"/>
      <c r="E70" s="23"/>
    </row>
    <row r="71" spans="1:5" ht="14.25" customHeight="1" x14ac:dyDescent="0.35">
      <c r="A71" s="23"/>
      <c r="B71" s="23"/>
      <c r="D71" s="23"/>
      <c r="E71" s="23"/>
    </row>
    <row r="72" spans="1:5" ht="14.25" customHeight="1" x14ac:dyDescent="0.35">
      <c r="A72" s="23"/>
      <c r="B72" s="23"/>
      <c r="D72" s="23"/>
      <c r="E72" s="23"/>
    </row>
    <row r="73" spans="1:5" ht="14.25" customHeight="1" x14ac:dyDescent="0.35">
      <c r="A73" s="23"/>
      <c r="B73" s="23"/>
      <c r="D73" s="23"/>
      <c r="E73" s="23"/>
    </row>
    <row r="74" spans="1:5" ht="14.25" customHeight="1" x14ac:dyDescent="0.35">
      <c r="A74" s="23"/>
      <c r="B74" s="23"/>
      <c r="D74" s="23"/>
      <c r="E74" s="23"/>
    </row>
    <row r="75" spans="1:5" ht="14.25" customHeight="1" x14ac:dyDescent="0.35">
      <c r="A75" s="23"/>
      <c r="B75" s="23"/>
      <c r="D75" s="23"/>
      <c r="E75" s="23"/>
    </row>
    <row r="76" spans="1:5" ht="14.25" customHeight="1" x14ac:dyDescent="0.35">
      <c r="A76" s="23"/>
      <c r="B76" s="23"/>
      <c r="D76" s="23"/>
      <c r="E76" s="23"/>
    </row>
    <row r="77" spans="1:5" ht="14.25" customHeight="1" x14ac:dyDescent="0.35">
      <c r="A77" s="23"/>
      <c r="B77" s="23"/>
      <c r="D77" s="23"/>
      <c r="E77" s="23"/>
    </row>
    <row r="78" spans="1:5" ht="14.25" customHeight="1" x14ac:dyDescent="0.35">
      <c r="A78" s="23"/>
      <c r="B78" s="23"/>
      <c r="D78" s="23"/>
      <c r="E78" s="23"/>
    </row>
    <row r="79" spans="1:5" ht="14.25" customHeight="1" x14ac:dyDescent="0.35">
      <c r="A79" s="23"/>
      <c r="B79" s="23"/>
      <c r="D79" s="23"/>
      <c r="E79" s="23"/>
    </row>
    <row r="80" spans="1:5" ht="14.25" customHeight="1" x14ac:dyDescent="0.35">
      <c r="A80" s="23"/>
      <c r="B80" s="23"/>
      <c r="D80" s="23"/>
      <c r="E80" s="23"/>
    </row>
    <row r="81" spans="1:5" ht="14.25" customHeight="1" x14ac:dyDescent="0.35">
      <c r="A81" s="23"/>
      <c r="B81" s="23"/>
      <c r="D81" s="23"/>
      <c r="E81" s="23"/>
    </row>
    <row r="82" spans="1:5" ht="14.25" customHeight="1" x14ac:dyDescent="0.35">
      <c r="A82" s="23"/>
      <c r="B82" s="23"/>
      <c r="D82" s="23"/>
      <c r="E82" s="23"/>
    </row>
    <row r="83" spans="1:5" ht="14.25" customHeight="1" x14ac:dyDescent="0.35">
      <c r="A83" s="23"/>
      <c r="B83" s="23"/>
      <c r="D83" s="23"/>
      <c r="E83" s="23"/>
    </row>
    <row r="84" spans="1:5" ht="14.25" customHeight="1" x14ac:dyDescent="0.35">
      <c r="A84" s="23"/>
      <c r="B84" s="23"/>
      <c r="D84" s="23"/>
      <c r="E84" s="23"/>
    </row>
    <row r="85" spans="1:5" ht="14.25" customHeight="1" x14ac:dyDescent="0.35">
      <c r="A85" s="23"/>
      <c r="B85" s="23"/>
      <c r="D85" s="23"/>
      <c r="E85" s="23"/>
    </row>
    <row r="86" spans="1:5" ht="14.25" customHeight="1" x14ac:dyDescent="0.35">
      <c r="A86" s="23"/>
      <c r="B86" s="23"/>
      <c r="D86" s="23"/>
      <c r="E86" s="23"/>
    </row>
    <row r="87" spans="1:5" ht="14.25" customHeight="1" x14ac:dyDescent="0.35">
      <c r="A87" s="23"/>
      <c r="B87" s="23"/>
      <c r="D87" s="23"/>
      <c r="E87" s="23"/>
    </row>
    <row r="88" spans="1:5" ht="14.25" customHeight="1" x14ac:dyDescent="0.35">
      <c r="A88" s="23"/>
      <c r="B88" s="23"/>
      <c r="D88" s="23"/>
      <c r="E88" s="23"/>
    </row>
    <row r="89" spans="1:5" ht="14.25" customHeight="1" x14ac:dyDescent="0.35">
      <c r="A89" s="23"/>
      <c r="B89" s="23"/>
      <c r="D89" s="23"/>
      <c r="E89" s="23"/>
    </row>
    <row r="90" spans="1:5" ht="14.25" customHeight="1" x14ac:dyDescent="0.35">
      <c r="A90" s="23"/>
      <c r="B90" s="23"/>
      <c r="D90" s="23"/>
      <c r="E90" s="23"/>
    </row>
    <row r="91" spans="1:5" ht="14.25" customHeight="1" x14ac:dyDescent="0.35">
      <c r="A91" s="23"/>
      <c r="B91" s="23"/>
      <c r="D91" s="23"/>
      <c r="E91" s="23"/>
    </row>
    <row r="92" spans="1:5" ht="14.25" customHeight="1" x14ac:dyDescent="0.35">
      <c r="A92" s="23"/>
      <c r="B92" s="23"/>
      <c r="D92" s="23"/>
      <c r="E92" s="23"/>
    </row>
    <row r="93" spans="1:5" ht="14.25" customHeight="1" x14ac:dyDescent="0.35">
      <c r="A93" s="23"/>
      <c r="B93" s="23"/>
      <c r="D93" s="23"/>
      <c r="E93" s="23"/>
    </row>
    <row r="94" spans="1:5" ht="14.25" customHeight="1" x14ac:dyDescent="0.35">
      <c r="A94" s="23"/>
      <c r="B94" s="23"/>
      <c r="D94" s="23"/>
      <c r="E94" s="23"/>
    </row>
    <row r="95" spans="1:5" ht="14.25" customHeight="1" x14ac:dyDescent="0.35">
      <c r="A95" s="23"/>
      <c r="B95" s="23"/>
      <c r="D95" s="23"/>
      <c r="E95" s="23"/>
    </row>
    <row r="96" spans="1:5" ht="14.25" customHeight="1" x14ac:dyDescent="0.35">
      <c r="A96" s="23"/>
      <c r="B96" s="23"/>
      <c r="D96" s="23"/>
      <c r="E96" s="23"/>
    </row>
    <row r="97" spans="1:5" ht="14.25" customHeight="1" x14ac:dyDescent="0.35">
      <c r="A97" s="23"/>
      <c r="B97" s="23"/>
      <c r="D97" s="23"/>
      <c r="E97" s="23"/>
    </row>
    <row r="98" spans="1:5" ht="14.25" customHeight="1" x14ac:dyDescent="0.35">
      <c r="A98" s="23"/>
      <c r="B98" s="23"/>
      <c r="D98" s="23"/>
      <c r="E98" s="23"/>
    </row>
    <row r="99" spans="1:5" ht="14.25" customHeight="1" x14ac:dyDescent="0.35">
      <c r="A99" s="23"/>
      <c r="B99" s="23"/>
      <c r="D99" s="23"/>
      <c r="E99" s="23"/>
    </row>
    <row r="100" spans="1:5" ht="14.25" customHeight="1" x14ac:dyDescent="0.35">
      <c r="A100" s="23"/>
      <c r="B100" s="23"/>
      <c r="D100" s="23"/>
      <c r="E100" s="23"/>
    </row>
    <row r="101" spans="1:5" ht="14.25" customHeight="1" x14ac:dyDescent="0.35">
      <c r="A101" s="23"/>
      <c r="B101" s="23"/>
      <c r="D101" s="23"/>
      <c r="E101" s="23"/>
    </row>
    <row r="102" spans="1:5" ht="14.25" customHeight="1" x14ac:dyDescent="0.35">
      <c r="A102" s="23"/>
      <c r="B102" s="23"/>
      <c r="D102" s="23"/>
      <c r="E102" s="23"/>
    </row>
    <row r="103" spans="1:5" ht="14.25" customHeight="1" x14ac:dyDescent="0.35">
      <c r="A103" s="23"/>
      <c r="B103" s="23"/>
      <c r="D103" s="23"/>
      <c r="E103" s="23"/>
    </row>
    <row r="104" spans="1:5" ht="14.25" customHeight="1" x14ac:dyDescent="0.35">
      <c r="A104" s="23"/>
      <c r="B104" s="23"/>
      <c r="D104" s="23"/>
      <c r="E104" s="23"/>
    </row>
    <row r="105" spans="1:5" ht="14.25" customHeight="1" x14ac:dyDescent="0.35">
      <c r="A105" s="23"/>
      <c r="B105" s="23"/>
      <c r="D105" s="23"/>
      <c r="E105" s="23"/>
    </row>
    <row r="106" spans="1:5" ht="14.25" customHeight="1" x14ac:dyDescent="0.35">
      <c r="A106" s="23"/>
      <c r="B106" s="23"/>
      <c r="D106" s="23"/>
      <c r="E106" s="23"/>
    </row>
    <row r="107" spans="1:5" ht="14.25" customHeight="1" x14ac:dyDescent="0.35">
      <c r="A107" s="23"/>
      <c r="B107" s="23"/>
      <c r="D107" s="23"/>
      <c r="E107" s="23"/>
    </row>
    <row r="108" spans="1:5" ht="14.25" customHeight="1" x14ac:dyDescent="0.35">
      <c r="A108" s="23"/>
      <c r="B108" s="23"/>
      <c r="D108" s="23"/>
      <c r="E108" s="23"/>
    </row>
    <row r="109" spans="1:5" ht="14.25" customHeight="1" x14ac:dyDescent="0.35">
      <c r="A109" s="23"/>
      <c r="B109" s="23"/>
      <c r="D109" s="23"/>
      <c r="E109" s="23"/>
    </row>
    <row r="110" spans="1:5" ht="14.25" customHeight="1" x14ac:dyDescent="0.35">
      <c r="A110" s="23"/>
      <c r="B110" s="23"/>
      <c r="D110" s="23"/>
      <c r="E110" s="23"/>
    </row>
    <row r="111" spans="1:5" ht="14.25" customHeight="1" x14ac:dyDescent="0.35">
      <c r="A111" s="23"/>
      <c r="B111" s="23"/>
      <c r="D111" s="23"/>
      <c r="E111" s="23"/>
    </row>
    <row r="112" spans="1:5" ht="14.25" customHeight="1" x14ac:dyDescent="0.35">
      <c r="A112" s="23"/>
      <c r="B112" s="23"/>
      <c r="D112" s="23"/>
      <c r="E112" s="23"/>
    </row>
    <row r="113" spans="1:5" ht="14.25" customHeight="1" x14ac:dyDescent="0.35">
      <c r="A113" s="23"/>
      <c r="B113" s="23"/>
      <c r="D113" s="23"/>
      <c r="E113" s="23"/>
    </row>
    <row r="114" spans="1:5" ht="14.25" customHeight="1" x14ac:dyDescent="0.35">
      <c r="A114" s="23"/>
      <c r="B114" s="23"/>
      <c r="D114" s="23"/>
      <c r="E114" s="23"/>
    </row>
    <row r="115" spans="1:5" ht="14.25" customHeight="1" x14ac:dyDescent="0.35">
      <c r="A115" s="23"/>
      <c r="B115" s="23"/>
      <c r="D115" s="23"/>
      <c r="E115" s="23"/>
    </row>
    <row r="116" spans="1:5" ht="14.25" customHeight="1" x14ac:dyDescent="0.35">
      <c r="A116" s="23"/>
      <c r="B116" s="23"/>
      <c r="D116" s="23"/>
      <c r="E116" s="23"/>
    </row>
    <row r="117" spans="1:5" ht="14.25" customHeight="1" x14ac:dyDescent="0.35">
      <c r="A117" s="23"/>
      <c r="B117" s="23"/>
      <c r="D117" s="23"/>
      <c r="E117" s="23"/>
    </row>
    <row r="118" spans="1:5" ht="14.25" customHeight="1" x14ac:dyDescent="0.35">
      <c r="A118" s="23"/>
      <c r="B118" s="23"/>
      <c r="D118" s="23"/>
      <c r="E118" s="23"/>
    </row>
    <row r="119" spans="1:5" ht="14.25" customHeight="1" x14ac:dyDescent="0.35">
      <c r="A119" s="23"/>
      <c r="B119" s="23"/>
      <c r="D119" s="23"/>
      <c r="E119" s="23"/>
    </row>
    <row r="120" spans="1:5" ht="14.25" customHeight="1" x14ac:dyDescent="0.35">
      <c r="A120" s="23"/>
      <c r="B120" s="23"/>
      <c r="D120" s="23"/>
      <c r="E120" s="23"/>
    </row>
    <row r="121" spans="1:5" ht="14.25" customHeight="1" x14ac:dyDescent="0.35">
      <c r="A121" s="23"/>
      <c r="B121" s="23"/>
      <c r="D121" s="23"/>
      <c r="E121" s="23"/>
    </row>
    <row r="122" spans="1:5" ht="14.25" customHeight="1" x14ac:dyDescent="0.35">
      <c r="A122" s="23"/>
      <c r="B122" s="23"/>
      <c r="D122" s="23"/>
      <c r="E122" s="23"/>
    </row>
    <row r="123" spans="1:5" ht="14.25" customHeight="1" x14ac:dyDescent="0.35">
      <c r="A123" s="23"/>
      <c r="B123" s="23"/>
      <c r="D123" s="23"/>
      <c r="E123" s="23"/>
    </row>
    <row r="124" spans="1:5" ht="14.25" customHeight="1" x14ac:dyDescent="0.35">
      <c r="A124" s="23"/>
      <c r="B124" s="23"/>
      <c r="D124" s="23"/>
      <c r="E124" s="23"/>
    </row>
    <row r="125" spans="1:5" ht="14.25" customHeight="1" x14ac:dyDescent="0.35">
      <c r="A125" s="23"/>
      <c r="B125" s="23"/>
      <c r="D125" s="23"/>
      <c r="E125" s="23"/>
    </row>
    <row r="126" spans="1:5" ht="14.25" customHeight="1" x14ac:dyDescent="0.35">
      <c r="A126" s="23"/>
      <c r="B126" s="23"/>
      <c r="D126" s="23"/>
      <c r="E126" s="23"/>
    </row>
    <row r="127" spans="1:5" ht="14.25" customHeight="1" x14ac:dyDescent="0.35">
      <c r="A127" s="23"/>
      <c r="B127" s="23"/>
      <c r="D127" s="23"/>
      <c r="E127" s="23"/>
    </row>
    <row r="128" spans="1:5" ht="14.25" customHeight="1" x14ac:dyDescent="0.35">
      <c r="A128" s="23"/>
      <c r="B128" s="23"/>
      <c r="D128" s="23"/>
      <c r="E128" s="23"/>
    </row>
    <row r="129" spans="1:5" ht="14.25" customHeight="1" x14ac:dyDescent="0.35">
      <c r="A129" s="23"/>
      <c r="B129" s="23"/>
      <c r="D129" s="23"/>
      <c r="E129" s="23"/>
    </row>
    <row r="130" spans="1:5" ht="14.25" customHeight="1" x14ac:dyDescent="0.35">
      <c r="A130" s="23"/>
      <c r="B130" s="23"/>
      <c r="D130" s="23"/>
      <c r="E130" s="23"/>
    </row>
    <row r="131" spans="1:5" ht="14.25" customHeight="1" x14ac:dyDescent="0.35">
      <c r="A131" s="23"/>
      <c r="B131" s="23"/>
      <c r="D131" s="23"/>
      <c r="E131" s="23"/>
    </row>
    <row r="132" spans="1:5" ht="14.25" customHeight="1" x14ac:dyDescent="0.35">
      <c r="A132" s="23"/>
      <c r="B132" s="23"/>
      <c r="D132" s="23"/>
      <c r="E132" s="23"/>
    </row>
    <row r="133" spans="1:5" ht="14.25" customHeight="1" x14ac:dyDescent="0.35">
      <c r="A133" s="23"/>
      <c r="B133" s="23"/>
      <c r="D133" s="23"/>
      <c r="E133" s="23"/>
    </row>
    <row r="134" spans="1:5" ht="14.25" customHeight="1" x14ac:dyDescent="0.35">
      <c r="A134" s="23"/>
      <c r="B134" s="23"/>
      <c r="D134" s="23"/>
      <c r="E134" s="23"/>
    </row>
    <row r="135" spans="1:5" ht="14.25" customHeight="1" x14ac:dyDescent="0.35">
      <c r="A135" s="23"/>
      <c r="B135" s="23"/>
      <c r="D135" s="23"/>
      <c r="E135" s="23"/>
    </row>
    <row r="136" spans="1:5" ht="14.25" customHeight="1" x14ac:dyDescent="0.35">
      <c r="A136" s="23"/>
      <c r="B136" s="23"/>
      <c r="D136" s="23"/>
      <c r="E136" s="23"/>
    </row>
    <row r="137" spans="1:5" ht="14.25" customHeight="1" x14ac:dyDescent="0.35">
      <c r="A137" s="23"/>
      <c r="B137" s="23"/>
      <c r="D137" s="23"/>
      <c r="E137" s="23"/>
    </row>
    <row r="138" spans="1:5" ht="14.25" customHeight="1" x14ac:dyDescent="0.35">
      <c r="A138" s="23"/>
      <c r="B138" s="23"/>
      <c r="D138" s="23"/>
      <c r="E138" s="23"/>
    </row>
    <row r="139" spans="1:5" ht="14.25" customHeight="1" x14ac:dyDescent="0.35">
      <c r="A139" s="23"/>
      <c r="B139" s="23"/>
      <c r="D139" s="23"/>
      <c r="E139" s="23"/>
    </row>
    <row r="140" spans="1:5" ht="14.25" customHeight="1" x14ac:dyDescent="0.35">
      <c r="A140" s="23"/>
      <c r="B140" s="23"/>
      <c r="D140" s="23"/>
      <c r="E140" s="23"/>
    </row>
    <row r="141" spans="1:5" ht="14.25" customHeight="1" x14ac:dyDescent="0.35">
      <c r="A141" s="23"/>
      <c r="B141" s="23"/>
      <c r="D141" s="23"/>
      <c r="E141" s="23"/>
    </row>
    <row r="142" spans="1:5" ht="14.25" customHeight="1" x14ac:dyDescent="0.35">
      <c r="A142" s="23"/>
      <c r="B142" s="23"/>
      <c r="D142" s="23"/>
      <c r="E142" s="23"/>
    </row>
    <row r="143" spans="1:5" ht="14.25" customHeight="1" x14ac:dyDescent="0.35">
      <c r="A143" s="23"/>
      <c r="B143" s="23"/>
      <c r="D143" s="23"/>
      <c r="E143" s="23"/>
    </row>
    <row r="144" spans="1:5" ht="14.25" customHeight="1" x14ac:dyDescent="0.35">
      <c r="A144" s="23"/>
      <c r="B144" s="23"/>
      <c r="D144" s="23"/>
      <c r="E144" s="23"/>
    </row>
    <row r="145" spans="1:5" ht="14.25" customHeight="1" x14ac:dyDescent="0.35">
      <c r="A145" s="23"/>
      <c r="B145" s="23"/>
      <c r="D145" s="23"/>
      <c r="E145" s="23"/>
    </row>
    <row r="146" spans="1:5" ht="14.25" customHeight="1" x14ac:dyDescent="0.35">
      <c r="A146" s="23"/>
      <c r="B146" s="23"/>
      <c r="D146" s="23"/>
      <c r="E146" s="23"/>
    </row>
    <row r="147" spans="1:5" ht="14.25" customHeight="1" x14ac:dyDescent="0.35">
      <c r="A147" s="23"/>
      <c r="B147" s="23"/>
      <c r="D147" s="23"/>
      <c r="E147" s="23"/>
    </row>
    <row r="148" spans="1:5" ht="14.25" customHeight="1" x14ac:dyDescent="0.35">
      <c r="A148" s="23"/>
      <c r="B148" s="23"/>
      <c r="D148" s="23"/>
      <c r="E148" s="23"/>
    </row>
    <row r="149" spans="1:5" ht="14.25" customHeight="1" x14ac:dyDescent="0.35">
      <c r="A149" s="23"/>
      <c r="B149" s="23"/>
      <c r="D149" s="23"/>
      <c r="E149" s="23"/>
    </row>
    <row r="150" spans="1:5" ht="14.25" customHeight="1" x14ac:dyDescent="0.35">
      <c r="A150" s="23"/>
      <c r="B150" s="23"/>
      <c r="D150" s="23"/>
      <c r="E150" s="23"/>
    </row>
    <row r="151" spans="1:5" ht="14.25" customHeight="1" x14ac:dyDescent="0.35">
      <c r="A151" s="23"/>
      <c r="B151" s="23"/>
      <c r="D151" s="23"/>
      <c r="E151" s="23"/>
    </row>
    <row r="152" spans="1:5" ht="14.25" customHeight="1" x14ac:dyDescent="0.35">
      <c r="A152" s="23"/>
      <c r="B152" s="23"/>
      <c r="D152" s="23"/>
      <c r="E152" s="23"/>
    </row>
    <row r="153" spans="1:5" ht="14.25" customHeight="1" x14ac:dyDescent="0.35">
      <c r="A153" s="23"/>
      <c r="B153" s="23"/>
      <c r="D153" s="23"/>
      <c r="E153" s="23"/>
    </row>
    <row r="154" spans="1:5" ht="14.25" customHeight="1" x14ac:dyDescent="0.35">
      <c r="A154" s="23"/>
      <c r="B154" s="23"/>
      <c r="D154" s="23"/>
      <c r="E154" s="23"/>
    </row>
    <row r="155" spans="1:5" ht="14.25" customHeight="1" x14ac:dyDescent="0.35">
      <c r="A155" s="23"/>
      <c r="B155" s="23"/>
      <c r="D155" s="23"/>
      <c r="E155" s="23"/>
    </row>
    <row r="156" spans="1:5" ht="14.25" customHeight="1" x14ac:dyDescent="0.35">
      <c r="A156" s="23"/>
      <c r="B156" s="23"/>
      <c r="D156" s="23"/>
      <c r="E156" s="23"/>
    </row>
    <row r="157" spans="1:5" ht="14.25" customHeight="1" x14ac:dyDescent="0.35">
      <c r="A157" s="23"/>
      <c r="B157" s="23"/>
      <c r="D157" s="23"/>
      <c r="E157" s="23"/>
    </row>
    <row r="158" spans="1:5" ht="14.25" customHeight="1" x14ac:dyDescent="0.35">
      <c r="A158" s="23"/>
      <c r="B158" s="23"/>
      <c r="D158" s="23"/>
      <c r="E158" s="23"/>
    </row>
    <row r="159" spans="1:5" ht="14.25" customHeight="1" x14ac:dyDescent="0.35">
      <c r="A159" s="23"/>
      <c r="B159" s="23"/>
      <c r="D159" s="23"/>
      <c r="E159" s="23"/>
    </row>
    <row r="160" spans="1:5" ht="14.25" customHeight="1" x14ac:dyDescent="0.35">
      <c r="A160" s="23"/>
      <c r="B160" s="23"/>
      <c r="D160" s="23"/>
      <c r="E160" s="23"/>
    </row>
    <row r="161" spans="1:5" ht="14.25" customHeight="1" x14ac:dyDescent="0.35">
      <c r="A161" s="23"/>
      <c r="B161" s="23"/>
      <c r="D161" s="23"/>
      <c r="E161" s="23"/>
    </row>
    <row r="162" spans="1:5" ht="14.25" customHeight="1" x14ac:dyDescent="0.35">
      <c r="A162" s="23"/>
      <c r="B162" s="23"/>
      <c r="D162" s="23"/>
      <c r="E162" s="23"/>
    </row>
    <row r="163" spans="1:5" ht="14.25" customHeight="1" x14ac:dyDescent="0.35">
      <c r="A163" s="23"/>
      <c r="B163" s="23"/>
      <c r="D163" s="23"/>
      <c r="E163" s="23"/>
    </row>
    <row r="164" spans="1:5" ht="14.25" customHeight="1" x14ac:dyDescent="0.35">
      <c r="A164" s="23"/>
      <c r="B164" s="23"/>
      <c r="D164" s="23"/>
      <c r="E164" s="23"/>
    </row>
    <row r="165" spans="1:5" ht="14.25" customHeight="1" x14ac:dyDescent="0.35">
      <c r="A165" s="23"/>
      <c r="B165" s="23"/>
      <c r="D165" s="23"/>
      <c r="E165" s="23"/>
    </row>
    <row r="166" spans="1:5" ht="14.25" customHeight="1" x14ac:dyDescent="0.35">
      <c r="A166" s="23"/>
      <c r="B166" s="23"/>
      <c r="D166" s="23"/>
      <c r="E166" s="23"/>
    </row>
    <row r="167" spans="1:5" ht="14.25" customHeight="1" x14ac:dyDescent="0.35">
      <c r="A167" s="23"/>
      <c r="B167" s="23"/>
      <c r="D167" s="23"/>
      <c r="E167" s="23"/>
    </row>
    <row r="168" spans="1:5" ht="14.25" customHeight="1" x14ac:dyDescent="0.35">
      <c r="A168" s="23"/>
      <c r="B168" s="23"/>
      <c r="D168" s="23"/>
      <c r="E168" s="23"/>
    </row>
    <row r="169" spans="1:5" ht="14.25" customHeight="1" x14ac:dyDescent="0.35">
      <c r="A169" s="23"/>
      <c r="B169" s="23"/>
      <c r="D169" s="23"/>
      <c r="E169" s="23"/>
    </row>
    <row r="170" spans="1:5" ht="14.25" customHeight="1" x14ac:dyDescent="0.35">
      <c r="A170" s="23"/>
      <c r="B170" s="23"/>
      <c r="D170" s="23"/>
      <c r="E170" s="23"/>
    </row>
    <row r="171" spans="1:5" ht="14.25" customHeight="1" x14ac:dyDescent="0.35">
      <c r="A171" s="23"/>
      <c r="B171" s="23"/>
      <c r="D171" s="23"/>
      <c r="E171" s="23"/>
    </row>
    <row r="172" spans="1:5" ht="14.25" customHeight="1" x14ac:dyDescent="0.35">
      <c r="A172" s="23"/>
      <c r="B172" s="23"/>
      <c r="D172" s="23"/>
      <c r="E172" s="23"/>
    </row>
    <row r="173" spans="1:5" ht="14.25" customHeight="1" x14ac:dyDescent="0.35">
      <c r="A173" s="23"/>
      <c r="B173" s="23"/>
      <c r="D173" s="23"/>
      <c r="E173" s="23"/>
    </row>
    <row r="174" spans="1:5" ht="14.25" customHeight="1" x14ac:dyDescent="0.35">
      <c r="A174" s="23"/>
      <c r="B174" s="23"/>
      <c r="D174" s="23"/>
      <c r="E174" s="23"/>
    </row>
    <row r="175" spans="1:5" ht="14.25" customHeight="1" x14ac:dyDescent="0.35">
      <c r="A175" s="23"/>
      <c r="B175" s="23"/>
      <c r="D175" s="23"/>
      <c r="E175" s="23"/>
    </row>
    <row r="176" spans="1:5" ht="14.25" customHeight="1" x14ac:dyDescent="0.35">
      <c r="A176" s="23"/>
      <c r="B176" s="23"/>
      <c r="D176" s="23"/>
      <c r="E176" s="23"/>
    </row>
    <row r="177" spans="1:5" ht="14.25" customHeight="1" x14ac:dyDescent="0.35">
      <c r="A177" s="23"/>
      <c r="B177" s="23"/>
      <c r="D177" s="23"/>
      <c r="E177" s="23"/>
    </row>
    <row r="178" spans="1:5" ht="14.25" customHeight="1" x14ac:dyDescent="0.35">
      <c r="A178" s="23"/>
      <c r="B178" s="23"/>
      <c r="D178" s="23"/>
      <c r="E178" s="23"/>
    </row>
    <row r="179" spans="1:5" ht="14.25" customHeight="1" x14ac:dyDescent="0.35">
      <c r="A179" s="23"/>
      <c r="B179" s="23"/>
      <c r="D179" s="23"/>
      <c r="E179" s="23"/>
    </row>
    <row r="180" spans="1:5" ht="14.25" customHeight="1" x14ac:dyDescent="0.35">
      <c r="A180" s="23"/>
      <c r="B180" s="23"/>
      <c r="D180" s="23"/>
      <c r="E180" s="23"/>
    </row>
    <row r="181" spans="1:5" ht="14.25" customHeight="1" x14ac:dyDescent="0.35">
      <c r="A181" s="23"/>
      <c r="B181" s="23"/>
      <c r="D181" s="23"/>
      <c r="E181" s="23"/>
    </row>
    <row r="182" spans="1:5" ht="14.25" customHeight="1" x14ac:dyDescent="0.35">
      <c r="A182" s="23"/>
      <c r="B182" s="23"/>
      <c r="D182" s="23"/>
      <c r="E182" s="23"/>
    </row>
    <row r="183" spans="1:5" ht="14.25" customHeight="1" x14ac:dyDescent="0.35">
      <c r="A183" s="23"/>
      <c r="B183" s="23"/>
      <c r="D183" s="23"/>
      <c r="E183" s="23"/>
    </row>
    <row r="184" spans="1:5" ht="14.25" customHeight="1" x14ac:dyDescent="0.35">
      <c r="A184" s="23"/>
      <c r="B184" s="23"/>
      <c r="D184" s="23"/>
      <c r="E184" s="23"/>
    </row>
    <row r="185" spans="1:5" ht="14.25" customHeight="1" x14ac:dyDescent="0.35">
      <c r="A185" s="23"/>
      <c r="B185" s="23"/>
      <c r="D185" s="23"/>
      <c r="E185" s="23"/>
    </row>
    <row r="186" spans="1:5" ht="14.25" customHeight="1" x14ac:dyDescent="0.35">
      <c r="A186" s="23"/>
      <c r="B186" s="23"/>
      <c r="D186" s="23"/>
      <c r="E186" s="23"/>
    </row>
    <row r="187" spans="1:5" ht="14.25" customHeight="1" x14ac:dyDescent="0.35">
      <c r="A187" s="23"/>
      <c r="B187" s="23"/>
      <c r="D187" s="23"/>
      <c r="E187" s="23"/>
    </row>
    <row r="188" spans="1:5" ht="14.25" customHeight="1" x14ac:dyDescent="0.35">
      <c r="A188" s="23"/>
      <c r="B188" s="23"/>
      <c r="D188" s="23"/>
      <c r="E188" s="23"/>
    </row>
    <row r="189" spans="1:5" ht="14.25" customHeight="1" x14ac:dyDescent="0.35">
      <c r="A189" s="23"/>
      <c r="B189" s="23"/>
      <c r="D189" s="23"/>
      <c r="E189" s="23"/>
    </row>
    <row r="190" spans="1:5" ht="14.25" customHeight="1" x14ac:dyDescent="0.35">
      <c r="A190" s="23"/>
      <c r="B190" s="23"/>
      <c r="D190" s="23"/>
      <c r="E190" s="23"/>
    </row>
    <row r="191" spans="1:5" ht="14.25" customHeight="1" x14ac:dyDescent="0.35">
      <c r="A191" s="23"/>
      <c r="B191" s="23"/>
      <c r="D191" s="23"/>
      <c r="E191" s="23"/>
    </row>
    <row r="192" spans="1:5" ht="14.25" customHeight="1" x14ac:dyDescent="0.35">
      <c r="A192" s="23"/>
      <c r="B192" s="23"/>
      <c r="D192" s="23"/>
      <c r="E192" s="23"/>
    </row>
    <row r="193" spans="1:5" ht="14.25" customHeight="1" x14ac:dyDescent="0.35">
      <c r="A193" s="23"/>
      <c r="B193" s="23"/>
      <c r="D193" s="23"/>
      <c r="E193" s="23"/>
    </row>
    <row r="194" spans="1:5" ht="14.25" customHeight="1" x14ac:dyDescent="0.35">
      <c r="A194" s="23"/>
      <c r="B194" s="23"/>
      <c r="D194" s="23"/>
      <c r="E194" s="23"/>
    </row>
    <row r="195" spans="1:5" ht="14.25" customHeight="1" x14ac:dyDescent="0.35">
      <c r="A195" s="23"/>
      <c r="B195" s="23"/>
      <c r="D195" s="23"/>
      <c r="E195" s="23"/>
    </row>
    <row r="196" spans="1:5" ht="14.25" customHeight="1" x14ac:dyDescent="0.35">
      <c r="A196" s="23"/>
      <c r="B196" s="23"/>
      <c r="D196" s="23"/>
      <c r="E196" s="23"/>
    </row>
    <row r="197" spans="1:5" ht="14.25" customHeight="1" x14ac:dyDescent="0.35">
      <c r="A197" s="23"/>
      <c r="B197" s="23"/>
      <c r="D197" s="23"/>
      <c r="E197" s="23"/>
    </row>
    <row r="198" spans="1:5" ht="14.25" customHeight="1" x14ac:dyDescent="0.35">
      <c r="A198" s="23"/>
      <c r="B198" s="23"/>
      <c r="D198" s="23"/>
      <c r="E198" s="23"/>
    </row>
    <row r="199" spans="1:5" ht="14.25" customHeight="1" x14ac:dyDescent="0.35">
      <c r="A199" s="23"/>
      <c r="B199" s="23"/>
      <c r="D199" s="23"/>
      <c r="E199" s="23"/>
    </row>
    <row r="200" spans="1:5" ht="14.25" customHeight="1" x14ac:dyDescent="0.35">
      <c r="A200" s="23"/>
      <c r="B200" s="23"/>
      <c r="D200" s="23"/>
      <c r="E200" s="23"/>
    </row>
    <row r="201" spans="1:5" ht="14.25" customHeight="1" x14ac:dyDescent="0.35">
      <c r="A201" s="23"/>
      <c r="B201" s="23"/>
      <c r="D201" s="23"/>
      <c r="E201" s="23"/>
    </row>
    <row r="202" spans="1:5" ht="14.25" customHeight="1" x14ac:dyDescent="0.35">
      <c r="A202" s="23"/>
      <c r="B202" s="23"/>
      <c r="D202" s="23"/>
      <c r="E202" s="23"/>
    </row>
    <row r="203" spans="1:5" ht="14.25" customHeight="1" x14ac:dyDescent="0.35">
      <c r="A203" s="23"/>
      <c r="B203" s="23"/>
      <c r="D203" s="23"/>
      <c r="E203" s="23"/>
    </row>
    <row r="204" spans="1:5" ht="14.25" customHeight="1" x14ac:dyDescent="0.35">
      <c r="A204" s="23"/>
      <c r="B204" s="23"/>
      <c r="D204" s="23"/>
      <c r="E204" s="23"/>
    </row>
    <row r="205" spans="1:5" ht="14.25" customHeight="1" x14ac:dyDescent="0.35">
      <c r="A205" s="23"/>
      <c r="B205" s="23"/>
      <c r="D205" s="23"/>
      <c r="E205" s="23"/>
    </row>
    <row r="206" spans="1:5" ht="14.25" customHeight="1" x14ac:dyDescent="0.35">
      <c r="A206" s="23"/>
      <c r="B206" s="23"/>
      <c r="D206" s="23"/>
      <c r="E206" s="23"/>
    </row>
    <row r="207" spans="1:5" ht="14.25" customHeight="1" x14ac:dyDescent="0.35">
      <c r="A207" s="23"/>
      <c r="B207" s="23"/>
      <c r="D207" s="23"/>
      <c r="E207" s="23"/>
    </row>
    <row r="208" spans="1:5" ht="14.25" customHeight="1" x14ac:dyDescent="0.35">
      <c r="A208" s="23"/>
      <c r="B208" s="23"/>
      <c r="D208" s="23"/>
      <c r="E208" s="23"/>
    </row>
    <row r="209" spans="1:5" ht="14.25" customHeight="1" x14ac:dyDescent="0.35">
      <c r="A209" s="23"/>
      <c r="B209" s="23"/>
      <c r="D209" s="23"/>
      <c r="E209" s="23"/>
    </row>
    <row r="210" spans="1:5" ht="14.25" customHeight="1" x14ac:dyDescent="0.35">
      <c r="A210" s="23"/>
      <c r="B210" s="23"/>
      <c r="D210" s="23"/>
      <c r="E210" s="23"/>
    </row>
    <row r="211" spans="1:5" ht="14.25" customHeight="1" x14ac:dyDescent="0.35">
      <c r="A211" s="23"/>
      <c r="B211" s="23"/>
      <c r="D211" s="23"/>
      <c r="E211" s="23"/>
    </row>
    <row r="212" spans="1:5" ht="14.25" customHeight="1" x14ac:dyDescent="0.35">
      <c r="A212" s="23"/>
      <c r="B212" s="23"/>
      <c r="D212" s="23"/>
      <c r="E212" s="23"/>
    </row>
    <row r="213" spans="1:5" ht="14.25" customHeight="1" x14ac:dyDescent="0.35">
      <c r="A213" s="23"/>
      <c r="B213" s="23"/>
      <c r="D213" s="23"/>
      <c r="E213" s="23"/>
    </row>
    <row r="214" spans="1:5" ht="14.25" customHeight="1" x14ac:dyDescent="0.35">
      <c r="A214" s="23"/>
      <c r="B214" s="23"/>
      <c r="D214" s="23"/>
      <c r="E214" s="23"/>
    </row>
    <row r="215" spans="1:5" ht="14.25" customHeight="1" x14ac:dyDescent="0.35">
      <c r="A215" s="23"/>
      <c r="B215" s="23"/>
      <c r="D215" s="23"/>
      <c r="E215" s="23"/>
    </row>
    <row r="216" spans="1:5" ht="14.25" customHeight="1" x14ac:dyDescent="0.35">
      <c r="A216" s="23"/>
      <c r="B216" s="23"/>
      <c r="D216" s="23"/>
      <c r="E216" s="23"/>
    </row>
    <row r="217" spans="1:5" ht="14.25" customHeight="1" x14ac:dyDescent="0.35">
      <c r="A217" s="23"/>
      <c r="B217" s="23"/>
      <c r="D217" s="23"/>
      <c r="E217" s="23"/>
    </row>
    <row r="218" spans="1:5" ht="14.25" customHeight="1" x14ac:dyDescent="0.35">
      <c r="A218" s="23"/>
      <c r="B218" s="23"/>
      <c r="D218" s="23"/>
      <c r="E218" s="23"/>
    </row>
    <row r="219" spans="1:5" ht="14.25" customHeight="1" x14ac:dyDescent="0.35">
      <c r="A219" s="23"/>
      <c r="B219" s="23"/>
      <c r="D219" s="23"/>
      <c r="E219" s="23"/>
    </row>
    <row r="220" spans="1:5" ht="14.25" customHeight="1" x14ac:dyDescent="0.35">
      <c r="A220" s="23"/>
      <c r="B220" s="23"/>
      <c r="D220" s="23"/>
      <c r="E220" s="23"/>
    </row>
    <row r="221" spans="1:5" ht="14.25" customHeight="1" x14ac:dyDescent="0.35">
      <c r="A221" s="23"/>
      <c r="B221" s="23"/>
      <c r="D221" s="23"/>
      <c r="E221" s="23"/>
    </row>
    <row r="222" spans="1:5" ht="14.25" customHeight="1" x14ac:dyDescent="0.35">
      <c r="A222" s="23"/>
      <c r="B222" s="23"/>
      <c r="D222" s="23"/>
      <c r="E222" s="23"/>
    </row>
    <row r="223" spans="1:5" ht="14.25" customHeight="1" x14ac:dyDescent="0.35">
      <c r="A223" s="23"/>
      <c r="B223" s="23"/>
      <c r="D223" s="23"/>
      <c r="E223" s="23"/>
    </row>
    <row r="224" spans="1:5" ht="14.25" customHeight="1" x14ac:dyDescent="0.35">
      <c r="A224" s="23"/>
      <c r="B224" s="23"/>
      <c r="D224" s="23"/>
      <c r="E224" s="23"/>
    </row>
    <row r="225" spans="1:5" ht="14.25" customHeight="1" x14ac:dyDescent="0.35">
      <c r="A225" s="23"/>
      <c r="B225" s="23"/>
      <c r="D225" s="23"/>
      <c r="E225" s="23"/>
    </row>
    <row r="226" spans="1:5" ht="14.25" customHeight="1" x14ac:dyDescent="0.35">
      <c r="A226" s="23"/>
      <c r="B226" s="23"/>
      <c r="D226" s="23"/>
      <c r="E226" s="23"/>
    </row>
    <row r="227" spans="1:5" ht="14.25" customHeight="1" x14ac:dyDescent="0.35">
      <c r="A227" s="23"/>
      <c r="B227" s="23"/>
      <c r="D227" s="23"/>
      <c r="E227" s="23"/>
    </row>
    <row r="228" spans="1:5" ht="14.25" customHeight="1" x14ac:dyDescent="0.35">
      <c r="A228" s="23"/>
      <c r="B228" s="23"/>
      <c r="D228" s="23"/>
      <c r="E228" s="23"/>
    </row>
    <row r="229" spans="1:5" ht="14.25" customHeight="1" x14ac:dyDescent="0.35">
      <c r="A229" s="23"/>
      <c r="B229" s="23"/>
      <c r="D229" s="23"/>
      <c r="E229" s="23"/>
    </row>
    <row r="230" spans="1:5" ht="14.25" customHeight="1" x14ac:dyDescent="0.35">
      <c r="A230" s="23"/>
      <c r="B230" s="23"/>
      <c r="D230" s="23"/>
      <c r="E230" s="23"/>
    </row>
    <row r="231" spans="1:5" ht="14.25" customHeight="1" x14ac:dyDescent="0.35">
      <c r="A231" s="23"/>
      <c r="B231" s="23"/>
      <c r="D231" s="23"/>
      <c r="E231" s="23"/>
    </row>
    <row r="232" spans="1:5" ht="14.25" customHeight="1" x14ac:dyDescent="0.35">
      <c r="A232" s="23"/>
      <c r="B232" s="23"/>
      <c r="D232" s="23"/>
      <c r="E232" s="23"/>
    </row>
    <row r="233" spans="1:5" ht="14.25" customHeight="1" x14ac:dyDescent="0.35">
      <c r="A233" s="23"/>
      <c r="B233" s="23"/>
      <c r="D233" s="23"/>
      <c r="E233" s="23"/>
    </row>
    <row r="234" spans="1:5" ht="14.25" customHeight="1" x14ac:dyDescent="0.35">
      <c r="A234" s="23"/>
      <c r="B234" s="23"/>
      <c r="D234" s="23"/>
      <c r="E234" s="23"/>
    </row>
    <row r="235" spans="1:5" ht="14.25" customHeight="1" x14ac:dyDescent="0.35">
      <c r="A235" s="23"/>
      <c r="B235" s="23"/>
      <c r="D235" s="23"/>
      <c r="E235" s="23"/>
    </row>
    <row r="236" spans="1:5" ht="14.25" customHeight="1" x14ac:dyDescent="0.35">
      <c r="A236" s="23"/>
      <c r="B236" s="23"/>
      <c r="D236" s="23"/>
      <c r="E236" s="23"/>
    </row>
    <row r="237" spans="1:5" ht="14.25" customHeight="1" x14ac:dyDescent="0.35">
      <c r="A237" s="23"/>
      <c r="B237" s="23"/>
      <c r="D237" s="23"/>
      <c r="E237" s="23"/>
    </row>
    <row r="238" spans="1:5" ht="14.25" customHeight="1" x14ac:dyDescent="0.35">
      <c r="A238" s="23"/>
      <c r="B238" s="23"/>
      <c r="D238" s="23"/>
      <c r="E238" s="23"/>
    </row>
    <row r="239" spans="1:5" ht="14.25" customHeight="1" x14ac:dyDescent="0.35">
      <c r="A239" s="23"/>
      <c r="B239" s="23"/>
      <c r="D239" s="23"/>
      <c r="E239" s="23"/>
    </row>
    <row r="240" spans="1:5" ht="14.25" customHeight="1" x14ac:dyDescent="0.35">
      <c r="A240" s="23"/>
      <c r="B240" s="23"/>
      <c r="D240" s="23"/>
      <c r="E240" s="23"/>
    </row>
    <row r="241" spans="1:5" ht="14.25" customHeight="1" x14ac:dyDescent="0.35">
      <c r="A241" s="23"/>
      <c r="B241" s="23"/>
      <c r="D241" s="23"/>
      <c r="E241" s="23"/>
    </row>
    <row r="242" spans="1:5" ht="14.25" customHeight="1" x14ac:dyDescent="0.35">
      <c r="A242" s="23"/>
      <c r="B242" s="23"/>
      <c r="D242" s="23"/>
      <c r="E242" s="23"/>
    </row>
    <row r="243" spans="1:5" ht="14.25" customHeight="1" x14ac:dyDescent="0.35">
      <c r="A243" s="23"/>
      <c r="B243" s="23"/>
      <c r="D243" s="23"/>
      <c r="E243" s="23"/>
    </row>
    <row r="244" spans="1:5" ht="14.25" customHeight="1" x14ac:dyDescent="0.35">
      <c r="A244" s="23"/>
      <c r="B244" s="23"/>
      <c r="D244" s="23"/>
      <c r="E244" s="23"/>
    </row>
    <row r="245" spans="1:5" ht="14.25" customHeight="1" x14ac:dyDescent="0.35">
      <c r="A245" s="23"/>
      <c r="B245" s="23"/>
      <c r="D245" s="23"/>
      <c r="E245" s="23"/>
    </row>
    <row r="246" spans="1:5" ht="14.25" customHeight="1" x14ac:dyDescent="0.35">
      <c r="A246" s="23"/>
      <c r="B246" s="23"/>
      <c r="D246" s="23"/>
      <c r="E246" s="23"/>
    </row>
    <row r="247" spans="1:5" ht="14.25" customHeight="1" x14ac:dyDescent="0.35">
      <c r="A247" s="23"/>
      <c r="B247" s="23"/>
      <c r="D247" s="23"/>
      <c r="E247" s="23"/>
    </row>
    <row r="248" spans="1:5" ht="14.25" customHeight="1" x14ac:dyDescent="0.35">
      <c r="A248" s="23"/>
      <c r="B248" s="23"/>
      <c r="D248" s="23"/>
      <c r="E248" s="23"/>
    </row>
    <row r="249" spans="1:5" ht="14.25" customHeight="1" x14ac:dyDescent="0.35">
      <c r="A249" s="23"/>
      <c r="B249" s="23"/>
      <c r="D249" s="23"/>
      <c r="E249" s="23"/>
    </row>
    <row r="250" spans="1:5" ht="14.25" customHeight="1" x14ac:dyDescent="0.35">
      <c r="A250" s="23"/>
      <c r="B250" s="23"/>
      <c r="D250" s="23"/>
      <c r="E250" s="23"/>
    </row>
    <row r="251" spans="1:5" ht="14.25" customHeight="1" x14ac:dyDescent="0.35">
      <c r="A251" s="23"/>
      <c r="B251" s="23"/>
      <c r="D251" s="23"/>
      <c r="E251" s="23"/>
    </row>
    <row r="252" spans="1:5" ht="14.25" customHeight="1" x14ac:dyDescent="0.35">
      <c r="A252" s="23"/>
      <c r="B252" s="23"/>
      <c r="D252" s="23"/>
      <c r="E252" s="23"/>
    </row>
    <row r="253" spans="1:5" ht="14.25" customHeight="1" x14ac:dyDescent="0.35">
      <c r="A253" s="23"/>
      <c r="B253" s="23"/>
      <c r="D253" s="23"/>
      <c r="E253" s="23"/>
    </row>
    <row r="254" spans="1:5" ht="14.25" customHeight="1" x14ac:dyDescent="0.35">
      <c r="A254" s="23"/>
      <c r="B254" s="23"/>
      <c r="D254" s="23"/>
      <c r="E254" s="23"/>
    </row>
    <row r="255" spans="1:5" ht="14.25" customHeight="1" x14ac:dyDescent="0.35">
      <c r="A255" s="23"/>
      <c r="B255" s="23"/>
      <c r="D255" s="23"/>
      <c r="E255" s="23"/>
    </row>
    <row r="256" spans="1:5" ht="14.25" customHeight="1" x14ac:dyDescent="0.35">
      <c r="A256" s="23"/>
      <c r="B256" s="23"/>
      <c r="D256" s="23"/>
      <c r="E256" s="23"/>
    </row>
    <row r="257" spans="1:5" ht="14.25" customHeight="1" x14ac:dyDescent="0.35">
      <c r="A257" s="23"/>
      <c r="B257" s="23"/>
      <c r="D257" s="23"/>
      <c r="E257" s="23"/>
    </row>
    <row r="258" spans="1:5" ht="14.25" customHeight="1" x14ac:dyDescent="0.35">
      <c r="A258" s="23"/>
      <c r="B258" s="23"/>
      <c r="D258" s="23"/>
      <c r="E258" s="23"/>
    </row>
    <row r="259" spans="1:5" ht="14.25" customHeight="1" x14ac:dyDescent="0.35">
      <c r="A259" s="23"/>
      <c r="B259" s="23"/>
      <c r="D259" s="23"/>
      <c r="E259" s="23"/>
    </row>
    <row r="260" spans="1:5" ht="14.25" customHeight="1" x14ac:dyDescent="0.35">
      <c r="A260" s="23"/>
      <c r="B260" s="23"/>
      <c r="D260" s="23"/>
      <c r="E260" s="23"/>
    </row>
    <row r="261" spans="1:5" ht="14.25" customHeight="1" x14ac:dyDescent="0.35">
      <c r="A261" s="23"/>
      <c r="B261" s="23"/>
      <c r="D261" s="23"/>
      <c r="E261" s="23"/>
    </row>
    <row r="262" spans="1:5" ht="14.25" customHeight="1" x14ac:dyDescent="0.35">
      <c r="A262" s="23"/>
      <c r="B262" s="23"/>
      <c r="D262" s="23"/>
      <c r="E262" s="23"/>
    </row>
    <row r="263" spans="1:5" ht="14.25" customHeight="1" x14ac:dyDescent="0.35">
      <c r="A263" s="23"/>
      <c r="B263" s="23"/>
      <c r="D263" s="23"/>
      <c r="E263" s="23"/>
    </row>
    <row r="264" spans="1:5" ht="14.25" customHeight="1" x14ac:dyDescent="0.35">
      <c r="A264" s="23"/>
      <c r="B264" s="23"/>
      <c r="D264" s="23"/>
      <c r="E264" s="23"/>
    </row>
    <row r="265" spans="1:5" ht="14.25" customHeight="1" x14ac:dyDescent="0.35">
      <c r="A265" s="23"/>
      <c r="B265" s="23"/>
      <c r="D265" s="23"/>
      <c r="E265" s="23"/>
    </row>
    <row r="266" spans="1:5" ht="14.25" customHeight="1" x14ac:dyDescent="0.35">
      <c r="A266" s="23"/>
      <c r="B266" s="23"/>
      <c r="D266" s="23"/>
      <c r="E266" s="23"/>
    </row>
    <row r="267" spans="1:5" ht="14.25" customHeight="1" x14ac:dyDescent="0.35">
      <c r="A267" s="23"/>
      <c r="B267" s="23"/>
      <c r="D267" s="23"/>
      <c r="E267" s="23"/>
    </row>
    <row r="268" spans="1:5" ht="14.25" customHeight="1" x14ac:dyDescent="0.35">
      <c r="A268" s="23"/>
      <c r="B268" s="23"/>
      <c r="D268" s="23"/>
      <c r="E268" s="23"/>
    </row>
    <row r="269" spans="1:5" ht="14.25" customHeight="1" x14ac:dyDescent="0.35">
      <c r="A269" s="23"/>
      <c r="B269" s="23"/>
      <c r="D269" s="23"/>
      <c r="E269" s="23"/>
    </row>
    <row r="270" spans="1:5" ht="14.25" customHeight="1" x14ac:dyDescent="0.35">
      <c r="A270" s="23"/>
      <c r="B270" s="23"/>
      <c r="D270" s="23"/>
      <c r="E270" s="23"/>
    </row>
    <row r="271" spans="1:5" ht="14.25" customHeight="1" x14ac:dyDescent="0.35">
      <c r="A271" s="23"/>
      <c r="B271" s="23"/>
      <c r="D271" s="23"/>
      <c r="E271" s="23"/>
    </row>
    <row r="272" spans="1:5" ht="14.25" customHeight="1" x14ac:dyDescent="0.35">
      <c r="A272" s="23"/>
      <c r="B272" s="23"/>
      <c r="D272" s="23"/>
      <c r="E272" s="23"/>
    </row>
    <row r="273" spans="1:5" ht="14.25" customHeight="1" x14ac:dyDescent="0.35">
      <c r="A273" s="23"/>
      <c r="B273" s="23"/>
      <c r="D273" s="23"/>
      <c r="E273" s="23"/>
    </row>
    <row r="274" spans="1:5" ht="14.25" customHeight="1" x14ac:dyDescent="0.35">
      <c r="A274" s="23"/>
      <c r="B274" s="23"/>
      <c r="D274" s="23"/>
      <c r="E274" s="23"/>
    </row>
    <row r="275" spans="1:5" ht="14.25" customHeight="1" x14ac:dyDescent="0.35">
      <c r="A275" s="23"/>
      <c r="B275" s="23"/>
      <c r="D275" s="23"/>
      <c r="E275" s="23"/>
    </row>
    <row r="276" spans="1:5" ht="14.25" customHeight="1" x14ac:dyDescent="0.35">
      <c r="A276" s="23"/>
      <c r="B276" s="23"/>
      <c r="D276" s="23"/>
      <c r="E276" s="23"/>
    </row>
    <row r="277" spans="1:5" ht="14.25" customHeight="1" x14ac:dyDescent="0.35">
      <c r="A277" s="23"/>
      <c r="B277" s="23"/>
      <c r="D277" s="23"/>
      <c r="E277" s="23"/>
    </row>
    <row r="278" spans="1:5" ht="14.25" customHeight="1" x14ac:dyDescent="0.35">
      <c r="A278" s="23"/>
      <c r="B278" s="23"/>
      <c r="D278" s="23"/>
      <c r="E278" s="23"/>
    </row>
    <row r="279" spans="1:5" ht="14.25" customHeight="1" x14ac:dyDescent="0.35">
      <c r="A279" s="23"/>
      <c r="B279" s="23"/>
      <c r="D279" s="23"/>
      <c r="E279" s="23"/>
    </row>
    <row r="280" spans="1:5" ht="14.25" customHeight="1" x14ac:dyDescent="0.35">
      <c r="A280" s="23"/>
      <c r="B280" s="23"/>
      <c r="D280" s="23"/>
      <c r="E280" s="23"/>
    </row>
    <row r="281" spans="1:5" ht="14.25" customHeight="1" x14ac:dyDescent="0.35">
      <c r="A281" s="23"/>
      <c r="B281" s="23"/>
      <c r="D281" s="23"/>
      <c r="E281" s="23"/>
    </row>
    <row r="282" spans="1:5" ht="14.25" customHeight="1" x14ac:dyDescent="0.35">
      <c r="A282" s="23"/>
      <c r="B282" s="23"/>
      <c r="D282" s="23"/>
      <c r="E282" s="23"/>
    </row>
    <row r="283" spans="1:5" ht="14.25" customHeight="1" x14ac:dyDescent="0.35">
      <c r="A283" s="23"/>
      <c r="B283" s="23"/>
      <c r="D283" s="23"/>
      <c r="E283" s="23"/>
    </row>
    <row r="284" spans="1:5" ht="14.25" customHeight="1" x14ac:dyDescent="0.35">
      <c r="A284" s="23"/>
      <c r="B284" s="23"/>
      <c r="D284" s="23"/>
      <c r="E284" s="23"/>
    </row>
    <row r="285" spans="1:5" ht="14.25" customHeight="1" x14ac:dyDescent="0.35">
      <c r="A285" s="23"/>
      <c r="B285" s="23"/>
      <c r="D285" s="23"/>
      <c r="E285" s="23"/>
    </row>
    <row r="286" spans="1:5" ht="14.25" customHeight="1" x14ac:dyDescent="0.35">
      <c r="A286" s="23"/>
      <c r="B286" s="23"/>
      <c r="D286" s="23"/>
      <c r="E286" s="23"/>
    </row>
    <row r="287" spans="1:5" ht="14.25" customHeight="1" x14ac:dyDescent="0.35">
      <c r="A287" s="23"/>
      <c r="B287" s="23"/>
      <c r="D287" s="23"/>
      <c r="E287" s="23"/>
    </row>
    <row r="288" spans="1:5" ht="14.25" customHeight="1" x14ac:dyDescent="0.35">
      <c r="A288" s="23"/>
      <c r="B288" s="23"/>
      <c r="D288" s="23"/>
      <c r="E288" s="23"/>
    </row>
    <row r="289" spans="1:5" ht="14.25" customHeight="1" x14ac:dyDescent="0.35">
      <c r="A289" s="23"/>
      <c r="B289" s="23"/>
      <c r="D289" s="23"/>
      <c r="E289" s="23"/>
    </row>
    <row r="290" spans="1:5" ht="14.25" customHeight="1" x14ac:dyDescent="0.35">
      <c r="A290" s="23"/>
      <c r="B290" s="23"/>
      <c r="D290" s="23"/>
      <c r="E290" s="23"/>
    </row>
    <row r="291" spans="1:5" ht="14.25" customHeight="1" x14ac:dyDescent="0.35">
      <c r="A291" s="23"/>
      <c r="B291" s="23"/>
      <c r="D291" s="23"/>
      <c r="E291" s="23"/>
    </row>
    <row r="292" spans="1:5" ht="14.25" customHeight="1" x14ac:dyDescent="0.35">
      <c r="A292" s="23"/>
      <c r="B292" s="23"/>
      <c r="D292" s="23"/>
      <c r="E292" s="23"/>
    </row>
    <row r="293" spans="1:5" ht="14.25" customHeight="1" x14ac:dyDescent="0.35">
      <c r="A293" s="23"/>
      <c r="B293" s="23"/>
      <c r="D293" s="23"/>
      <c r="E293" s="23"/>
    </row>
    <row r="294" spans="1:5" ht="14.25" customHeight="1" x14ac:dyDescent="0.35">
      <c r="A294" s="23"/>
      <c r="B294" s="23"/>
      <c r="D294" s="23"/>
      <c r="E294" s="23"/>
    </row>
    <row r="295" spans="1:5" ht="14.25" customHeight="1" x14ac:dyDescent="0.35">
      <c r="A295" s="23"/>
      <c r="B295" s="23"/>
      <c r="D295" s="23"/>
      <c r="E295" s="23"/>
    </row>
    <row r="296" spans="1:5" ht="14.25" customHeight="1" x14ac:dyDescent="0.35">
      <c r="A296" s="23"/>
      <c r="B296" s="23"/>
      <c r="D296" s="23"/>
      <c r="E296" s="23"/>
    </row>
    <row r="297" spans="1:5" ht="14.25" customHeight="1" x14ac:dyDescent="0.35">
      <c r="A297" s="23"/>
      <c r="B297" s="23"/>
      <c r="D297" s="23"/>
      <c r="E297" s="23"/>
    </row>
    <row r="298" spans="1:5" ht="14.25" customHeight="1" x14ac:dyDescent="0.35">
      <c r="A298" s="23"/>
      <c r="B298" s="23"/>
      <c r="D298" s="23"/>
      <c r="E298" s="23"/>
    </row>
    <row r="299" spans="1:5" ht="14.25" customHeight="1" x14ac:dyDescent="0.35">
      <c r="A299" s="23"/>
      <c r="B299" s="23"/>
      <c r="D299" s="23"/>
      <c r="E299" s="23"/>
    </row>
    <row r="300" spans="1:5" ht="14.25" customHeight="1" x14ac:dyDescent="0.35">
      <c r="A300" s="23"/>
      <c r="B300" s="23"/>
      <c r="D300" s="23"/>
      <c r="E300" s="23"/>
    </row>
    <row r="301" spans="1:5" ht="14.25" customHeight="1" x14ac:dyDescent="0.35">
      <c r="A301" s="23"/>
      <c r="B301" s="23"/>
      <c r="D301" s="23"/>
      <c r="E301" s="23"/>
    </row>
    <row r="302" spans="1:5" ht="14.25" customHeight="1" x14ac:dyDescent="0.35">
      <c r="A302" s="23"/>
      <c r="B302" s="23"/>
      <c r="D302" s="23"/>
      <c r="E302" s="23"/>
    </row>
    <row r="303" spans="1:5" ht="14.25" customHeight="1" x14ac:dyDescent="0.35">
      <c r="A303" s="23"/>
      <c r="B303" s="23"/>
      <c r="D303" s="23"/>
      <c r="E303" s="23"/>
    </row>
    <row r="304" spans="1:5" ht="14.25" customHeight="1" x14ac:dyDescent="0.35">
      <c r="A304" s="23"/>
      <c r="B304" s="23"/>
      <c r="D304" s="23"/>
      <c r="E304" s="23"/>
    </row>
    <row r="305" spans="1:5" ht="14.25" customHeight="1" x14ac:dyDescent="0.35">
      <c r="A305" s="23"/>
      <c r="B305" s="23"/>
      <c r="D305" s="23"/>
      <c r="E305" s="23"/>
    </row>
    <row r="306" spans="1:5" ht="14.25" customHeight="1" x14ac:dyDescent="0.35">
      <c r="A306" s="23"/>
      <c r="B306" s="23"/>
      <c r="D306" s="23"/>
      <c r="E306" s="23"/>
    </row>
    <row r="307" spans="1:5" ht="14.25" customHeight="1" x14ac:dyDescent="0.35">
      <c r="A307" s="23"/>
      <c r="B307" s="23"/>
      <c r="D307" s="23"/>
      <c r="E307" s="23"/>
    </row>
    <row r="308" spans="1:5" ht="14.25" customHeight="1" x14ac:dyDescent="0.35">
      <c r="A308" s="23"/>
      <c r="B308" s="23"/>
      <c r="D308" s="23"/>
      <c r="E308" s="23"/>
    </row>
    <row r="309" spans="1:5" ht="14.25" customHeight="1" x14ac:dyDescent="0.35">
      <c r="A309" s="23"/>
      <c r="B309" s="23"/>
      <c r="D309" s="23"/>
      <c r="E309" s="23"/>
    </row>
    <row r="310" spans="1:5" ht="14.25" customHeight="1" x14ac:dyDescent="0.35">
      <c r="A310" s="23"/>
      <c r="B310" s="23"/>
      <c r="D310" s="23"/>
      <c r="E310" s="23"/>
    </row>
    <row r="311" spans="1:5" ht="14.25" customHeight="1" x14ac:dyDescent="0.35">
      <c r="A311" s="23"/>
      <c r="B311" s="23"/>
      <c r="D311" s="23"/>
      <c r="E311" s="23"/>
    </row>
    <row r="312" spans="1:5" ht="14.25" customHeight="1" x14ac:dyDescent="0.35">
      <c r="A312" s="23"/>
      <c r="B312" s="23"/>
      <c r="D312" s="23"/>
      <c r="E312" s="23"/>
    </row>
    <row r="313" spans="1:5" ht="14.25" customHeight="1" x14ac:dyDescent="0.35">
      <c r="A313" s="23"/>
      <c r="B313" s="23"/>
      <c r="D313" s="23"/>
      <c r="E313" s="23"/>
    </row>
    <row r="314" spans="1:5" ht="14.25" customHeight="1" x14ac:dyDescent="0.35">
      <c r="A314" s="23"/>
      <c r="B314" s="23"/>
      <c r="D314" s="23"/>
      <c r="E314" s="23"/>
    </row>
    <row r="315" spans="1:5" ht="14.25" customHeight="1" x14ac:dyDescent="0.35">
      <c r="A315" s="23"/>
      <c r="B315" s="23"/>
      <c r="D315" s="23"/>
      <c r="E315" s="23"/>
    </row>
    <row r="316" spans="1:5" ht="14.25" customHeight="1" x14ac:dyDescent="0.35">
      <c r="A316" s="23"/>
      <c r="B316" s="23"/>
      <c r="D316" s="23"/>
      <c r="E316" s="23"/>
    </row>
    <row r="317" spans="1:5" ht="14.25" customHeight="1" x14ac:dyDescent="0.35">
      <c r="A317" s="23"/>
      <c r="B317" s="23"/>
      <c r="D317" s="23"/>
      <c r="E317" s="23"/>
    </row>
    <row r="318" spans="1:5" ht="14.25" customHeight="1" x14ac:dyDescent="0.35">
      <c r="A318" s="23"/>
      <c r="B318" s="23"/>
      <c r="D318" s="23"/>
      <c r="E318" s="23"/>
    </row>
    <row r="319" spans="1:5" ht="14.25" customHeight="1" x14ac:dyDescent="0.35">
      <c r="A319" s="23"/>
      <c r="B319" s="23"/>
      <c r="D319" s="23"/>
      <c r="E319" s="23"/>
    </row>
    <row r="320" spans="1:5" ht="14.25" customHeight="1" x14ac:dyDescent="0.35">
      <c r="A320" s="23"/>
      <c r="B320" s="23"/>
      <c r="D320" s="23"/>
      <c r="E320" s="23"/>
    </row>
    <row r="321" spans="1:5" ht="14.25" customHeight="1" x14ac:dyDescent="0.35">
      <c r="A321" s="23"/>
      <c r="B321" s="23"/>
      <c r="D321" s="23"/>
      <c r="E321" s="23"/>
    </row>
    <row r="322" spans="1:5" ht="14.25" customHeight="1" x14ac:dyDescent="0.35">
      <c r="A322" s="23"/>
      <c r="B322" s="23"/>
      <c r="D322" s="23"/>
      <c r="E322" s="23"/>
    </row>
    <row r="323" spans="1:5" ht="14.25" customHeight="1" x14ac:dyDescent="0.35">
      <c r="A323" s="23"/>
      <c r="B323" s="23"/>
      <c r="D323" s="23"/>
      <c r="E323" s="23"/>
    </row>
    <row r="324" spans="1:5" ht="14.25" customHeight="1" x14ac:dyDescent="0.35">
      <c r="A324" s="23"/>
      <c r="B324" s="23"/>
      <c r="D324" s="23"/>
      <c r="E324" s="23"/>
    </row>
    <row r="325" spans="1:5" ht="14.25" customHeight="1" x14ac:dyDescent="0.35">
      <c r="A325" s="23"/>
      <c r="B325" s="23"/>
      <c r="D325" s="23"/>
      <c r="E325" s="23"/>
    </row>
    <row r="326" spans="1:5" ht="14.25" customHeight="1" x14ac:dyDescent="0.35">
      <c r="A326" s="23"/>
      <c r="B326" s="23"/>
      <c r="D326" s="23"/>
      <c r="E326" s="23"/>
    </row>
    <row r="327" spans="1:5" ht="14.25" customHeight="1" x14ac:dyDescent="0.35">
      <c r="A327" s="23"/>
      <c r="B327" s="23"/>
      <c r="D327" s="23"/>
      <c r="E327" s="23"/>
    </row>
    <row r="328" spans="1:5" ht="14.25" customHeight="1" x14ac:dyDescent="0.35">
      <c r="A328" s="23"/>
      <c r="B328" s="23"/>
      <c r="D328" s="23"/>
      <c r="E328" s="23"/>
    </row>
    <row r="329" spans="1:5" ht="14.25" customHeight="1" x14ac:dyDescent="0.35">
      <c r="A329" s="23"/>
      <c r="B329" s="23"/>
      <c r="D329" s="23"/>
      <c r="E329" s="23"/>
    </row>
    <row r="330" spans="1:5" ht="14.25" customHeight="1" x14ac:dyDescent="0.35">
      <c r="A330" s="23"/>
      <c r="B330" s="23"/>
      <c r="D330" s="23"/>
      <c r="E330" s="23"/>
    </row>
    <row r="331" spans="1:5" ht="14.25" customHeight="1" x14ac:dyDescent="0.35">
      <c r="A331" s="23"/>
      <c r="B331" s="23"/>
      <c r="D331" s="23"/>
      <c r="E331" s="23"/>
    </row>
    <row r="332" spans="1:5" ht="14.25" customHeight="1" x14ac:dyDescent="0.35">
      <c r="A332" s="23"/>
      <c r="B332" s="23"/>
      <c r="D332" s="23"/>
      <c r="E332" s="23"/>
    </row>
    <row r="333" spans="1:5" ht="14.25" customHeight="1" x14ac:dyDescent="0.35">
      <c r="A333" s="23"/>
      <c r="B333" s="23"/>
      <c r="D333" s="23"/>
      <c r="E333" s="23"/>
    </row>
    <row r="334" spans="1:5" ht="14.25" customHeight="1" x14ac:dyDescent="0.35">
      <c r="A334" s="23"/>
      <c r="B334" s="23"/>
      <c r="D334" s="23"/>
      <c r="E334" s="23"/>
    </row>
    <row r="335" spans="1:5" ht="14.25" customHeight="1" x14ac:dyDescent="0.35">
      <c r="A335" s="23"/>
      <c r="B335" s="23"/>
      <c r="D335" s="23"/>
      <c r="E335" s="23"/>
    </row>
    <row r="336" spans="1:5" ht="14.25" customHeight="1" x14ac:dyDescent="0.35">
      <c r="A336" s="23"/>
      <c r="B336" s="23"/>
      <c r="D336" s="23"/>
      <c r="E336" s="23"/>
    </row>
    <row r="337" spans="1:5" ht="14.25" customHeight="1" x14ac:dyDescent="0.35">
      <c r="A337" s="23"/>
      <c r="B337" s="23"/>
      <c r="D337" s="23"/>
      <c r="E337" s="23"/>
    </row>
    <row r="338" spans="1:5" ht="14.25" customHeight="1" x14ac:dyDescent="0.35">
      <c r="A338" s="23"/>
      <c r="B338" s="23"/>
      <c r="D338" s="23"/>
      <c r="E338" s="23"/>
    </row>
    <row r="339" spans="1:5" ht="14.25" customHeight="1" x14ac:dyDescent="0.35">
      <c r="A339" s="23"/>
      <c r="B339" s="23"/>
      <c r="D339" s="23"/>
      <c r="E339" s="23"/>
    </row>
    <row r="340" spans="1:5" ht="14.25" customHeight="1" x14ac:dyDescent="0.35">
      <c r="A340" s="23"/>
      <c r="B340" s="23"/>
      <c r="D340" s="23"/>
      <c r="E340" s="23"/>
    </row>
    <row r="341" spans="1:5" ht="14.25" customHeight="1" x14ac:dyDescent="0.35">
      <c r="A341" s="23"/>
      <c r="B341" s="23"/>
      <c r="D341" s="23"/>
      <c r="E341" s="23"/>
    </row>
    <row r="342" spans="1:5" ht="14.25" customHeight="1" x14ac:dyDescent="0.35">
      <c r="A342" s="23"/>
      <c r="B342" s="23"/>
      <c r="D342" s="23"/>
      <c r="E342" s="23"/>
    </row>
    <row r="343" spans="1:5" ht="14.25" customHeight="1" x14ac:dyDescent="0.35">
      <c r="A343" s="23"/>
      <c r="B343" s="23"/>
      <c r="D343" s="23"/>
      <c r="E343" s="23"/>
    </row>
    <row r="344" spans="1:5" ht="14.25" customHeight="1" x14ac:dyDescent="0.35">
      <c r="A344" s="23"/>
      <c r="B344" s="23"/>
      <c r="D344" s="23"/>
      <c r="E344" s="23"/>
    </row>
    <row r="345" spans="1:5" ht="14.25" customHeight="1" x14ac:dyDescent="0.35">
      <c r="A345" s="23"/>
      <c r="B345" s="23"/>
      <c r="D345" s="23"/>
      <c r="E345" s="23"/>
    </row>
    <row r="346" spans="1:5" ht="14.25" customHeight="1" x14ac:dyDescent="0.35">
      <c r="A346" s="23"/>
      <c r="B346" s="23"/>
      <c r="D346" s="23"/>
      <c r="E346" s="23"/>
    </row>
    <row r="347" spans="1:5" ht="14.25" customHeight="1" x14ac:dyDescent="0.35">
      <c r="A347" s="23"/>
      <c r="B347" s="23"/>
      <c r="D347" s="23"/>
      <c r="E347" s="23"/>
    </row>
    <row r="348" spans="1:5" ht="14.25" customHeight="1" x14ac:dyDescent="0.35">
      <c r="A348" s="23"/>
      <c r="B348" s="23"/>
      <c r="D348" s="23"/>
      <c r="E348" s="23"/>
    </row>
    <row r="349" spans="1:5" ht="14.25" customHeight="1" x14ac:dyDescent="0.35">
      <c r="A349" s="23"/>
      <c r="B349" s="23"/>
      <c r="D349" s="23"/>
      <c r="E349" s="23"/>
    </row>
    <row r="350" spans="1:5" ht="14.25" customHeight="1" x14ac:dyDescent="0.35">
      <c r="A350" s="23"/>
      <c r="B350" s="23"/>
      <c r="D350" s="23"/>
      <c r="E350" s="23"/>
    </row>
    <row r="351" spans="1:5" ht="14.25" customHeight="1" x14ac:dyDescent="0.35">
      <c r="A351" s="23"/>
      <c r="B351" s="23"/>
      <c r="D351" s="23"/>
      <c r="E351" s="23"/>
    </row>
    <row r="352" spans="1:5" ht="14.25" customHeight="1" x14ac:dyDescent="0.35">
      <c r="A352" s="23"/>
      <c r="B352" s="23"/>
      <c r="D352" s="23"/>
      <c r="E352" s="23"/>
    </row>
    <row r="353" spans="1:5" ht="14.25" customHeight="1" x14ac:dyDescent="0.35">
      <c r="A353" s="23"/>
      <c r="B353" s="23"/>
      <c r="D353" s="23"/>
      <c r="E353" s="23"/>
    </row>
    <row r="354" spans="1:5" ht="14.25" customHeight="1" x14ac:dyDescent="0.35">
      <c r="A354" s="23"/>
      <c r="B354" s="23"/>
      <c r="D354" s="23"/>
      <c r="E354" s="23"/>
    </row>
    <row r="355" spans="1:5" ht="14.25" customHeight="1" x14ac:dyDescent="0.35">
      <c r="A355" s="23"/>
      <c r="B355" s="23"/>
      <c r="D355" s="23"/>
      <c r="E355" s="23"/>
    </row>
    <row r="356" spans="1:5" ht="14.25" customHeight="1" x14ac:dyDescent="0.35">
      <c r="A356" s="23"/>
      <c r="B356" s="23"/>
      <c r="D356" s="23"/>
      <c r="E356" s="23"/>
    </row>
    <row r="357" spans="1:5" ht="14.25" customHeight="1" x14ac:dyDescent="0.35">
      <c r="A357" s="23"/>
      <c r="B357" s="23"/>
      <c r="D357" s="23"/>
      <c r="E357" s="23"/>
    </row>
    <row r="358" spans="1:5" ht="14.25" customHeight="1" x14ac:dyDescent="0.35">
      <c r="A358" s="23"/>
      <c r="B358" s="23"/>
      <c r="D358" s="23"/>
      <c r="E358" s="23"/>
    </row>
    <row r="359" spans="1:5" ht="14.25" customHeight="1" x14ac:dyDescent="0.35">
      <c r="A359" s="23"/>
      <c r="B359" s="23"/>
      <c r="D359" s="23"/>
      <c r="E359" s="23"/>
    </row>
    <row r="360" spans="1:5" ht="14.25" customHeight="1" x14ac:dyDescent="0.35">
      <c r="A360" s="23"/>
      <c r="B360" s="23"/>
      <c r="D360" s="23"/>
      <c r="E360" s="23"/>
    </row>
    <row r="361" spans="1:5" ht="14.25" customHeight="1" x14ac:dyDescent="0.35">
      <c r="A361" s="23"/>
      <c r="B361" s="23"/>
      <c r="D361" s="23"/>
      <c r="E361" s="23"/>
    </row>
    <row r="362" spans="1:5" ht="14.25" customHeight="1" x14ac:dyDescent="0.35">
      <c r="A362" s="23"/>
      <c r="B362" s="23"/>
      <c r="D362" s="23"/>
      <c r="E362" s="23"/>
    </row>
    <row r="363" spans="1:5" ht="14.25" customHeight="1" x14ac:dyDescent="0.35">
      <c r="A363" s="23"/>
      <c r="B363" s="23"/>
      <c r="D363" s="23"/>
      <c r="E363" s="23"/>
    </row>
    <row r="364" spans="1:5" ht="14.25" customHeight="1" x14ac:dyDescent="0.35">
      <c r="A364" s="23"/>
      <c r="B364" s="23"/>
      <c r="D364" s="23"/>
      <c r="E364" s="23"/>
    </row>
    <row r="365" spans="1:5" ht="14.25" customHeight="1" x14ac:dyDescent="0.35">
      <c r="A365" s="23"/>
      <c r="B365" s="23"/>
      <c r="D365" s="23"/>
      <c r="E365" s="23"/>
    </row>
    <row r="366" spans="1:5" ht="14.25" customHeight="1" x14ac:dyDescent="0.35">
      <c r="A366" s="23"/>
      <c r="B366" s="23"/>
      <c r="D366" s="23"/>
      <c r="E366" s="23"/>
    </row>
    <row r="367" spans="1:5" ht="14.25" customHeight="1" x14ac:dyDescent="0.35">
      <c r="A367" s="23"/>
      <c r="B367" s="23"/>
      <c r="D367" s="23"/>
      <c r="E367" s="23"/>
    </row>
    <row r="368" spans="1:5" ht="14.25" customHeight="1" x14ac:dyDescent="0.35">
      <c r="A368" s="23"/>
      <c r="B368" s="23"/>
      <c r="D368" s="23"/>
      <c r="E368" s="23"/>
    </row>
    <row r="369" spans="1:5" ht="14.25" customHeight="1" x14ac:dyDescent="0.35">
      <c r="A369" s="23"/>
      <c r="B369" s="23"/>
      <c r="D369" s="23"/>
      <c r="E369" s="23"/>
    </row>
    <row r="370" spans="1:5" ht="14.25" customHeight="1" x14ac:dyDescent="0.35">
      <c r="A370" s="23"/>
      <c r="B370" s="23"/>
      <c r="D370" s="23"/>
      <c r="E370" s="23"/>
    </row>
    <row r="371" spans="1:5" ht="14.25" customHeight="1" x14ac:dyDescent="0.35">
      <c r="A371" s="23"/>
      <c r="B371" s="23"/>
      <c r="D371" s="23"/>
      <c r="E371" s="23"/>
    </row>
    <row r="372" spans="1:5" ht="14.25" customHeight="1" x14ac:dyDescent="0.35">
      <c r="A372" s="23"/>
      <c r="B372" s="23"/>
      <c r="D372" s="23"/>
      <c r="E372" s="23"/>
    </row>
    <row r="373" spans="1:5" ht="14.25" customHeight="1" x14ac:dyDescent="0.35">
      <c r="A373" s="23"/>
      <c r="B373" s="23"/>
      <c r="D373" s="23"/>
      <c r="E373" s="23"/>
    </row>
    <row r="374" spans="1:5" ht="14.25" customHeight="1" x14ac:dyDescent="0.35">
      <c r="A374" s="23"/>
      <c r="B374" s="23"/>
      <c r="D374" s="23"/>
      <c r="E374" s="23"/>
    </row>
    <row r="375" spans="1:5" ht="14.25" customHeight="1" x14ac:dyDescent="0.35">
      <c r="A375" s="23"/>
      <c r="B375" s="23"/>
      <c r="D375" s="23"/>
      <c r="E375" s="23"/>
    </row>
    <row r="376" spans="1:5" ht="14.25" customHeight="1" x14ac:dyDescent="0.35">
      <c r="A376" s="23"/>
      <c r="B376" s="23"/>
      <c r="D376" s="23"/>
      <c r="E376" s="23"/>
    </row>
    <row r="377" spans="1:5" ht="14.25" customHeight="1" x14ac:dyDescent="0.35">
      <c r="A377" s="23"/>
      <c r="B377" s="23"/>
      <c r="D377" s="23"/>
      <c r="E377" s="23"/>
    </row>
    <row r="378" spans="1:5" ht="14.25" customHeight="1" x14ac:dyDescent="0.35">
      <c r="A378" s="23"/>
      <c r="B378" s="23"/>
      <c r="D378" s="23"/>
      <c r="E378" s="23"/>
    </row>
    <row r="379" spans="1:5" ht="14.25" customHeight="1" x14ac:dyDescent="0.35">
      <c r="A379" s="23"/>
      <c r="B379" s="23"/>
      <c r="D379" s="23"/>
      <c r="E379" s="23"/>
    </row>
    <row r="380" spans="1:5" ht="14.25" customHeight="1" x14ac:dyDescent="0.35">
      <c r="A380" s="23"/>
      <c r="B380" s="23"/>
      <c r="D380" s="23"/>
      <c r="E380" s="23"/>
    </row>
    <row r="381" spans="1:5" ht="14.25" customHeight="1" x14ac:dyDescent="0.35">
      <c r="A381" s="23"/>
      <c r="B381" s="23"/>
      <c r="D381" s="23"/>
      <c r="E381" s="23"/>
    </row>
    <row r="382" spans="1:5" ht="14.25" customHeight="1" x14ac:dyDescent="0.35">
      <c r="A382" s="23"/>
      <c r="B382" s="23"/>
      <c r="D382" s="23"/>
      <c r="E382" s="23"/>
    </row>
    <row r="383" spans="1:5" ht="14.25" customHeight="1" x14ac:dyDescent="0.35">
      <c r="A383" s="23"/>
      <c r="B383" s="23"/>
      <c r="D383" s="23"/>
      <c r="E383" s="23"/>
    </row>
    <row r="384" spans="1:5" ht="14.25" customHeight="1" x14ac:dyDescent="0.35">
      <c r="A384" s="23"/>
      <c r="B384" s="23"/>
      <c r="D384" s="23"/>
      <c r="E384" s="23"/>
    </row>
    <row r="385" spans="1:5" ht="14.25" customHeight="1" x14ac:dyDescent="0.35">
      <c r="A385" s="23"/>
      <c r="B385" s="23"/>
      <c r="D385" s="23"/>
      <c r="E385" s="23"/>
    </row>
    <row r="386" spans="1:5" ht="14.25" customHeight="1" x14ac:dyDescent="0.35">
      <c r="A386" s="23"/>
      <c r="B386" s="23"/>
      <c r="D386" s="23"/>
      <c r="E386" s="23"/>
    </row>
    <row r="387" spans="1:5" ht="14.25" customHeight="1" x14ac:dyDescent="0.35">
      <c r="A387" s="23"/>
      <c r="B387" s="23"/>
      <c r="D387" s="23"/>
      <c r="E387" s="23"/>
    </row>
    <row r="388" spans="1:5" ht="14.25" customHeight="1" x14ac:dyDescent="0.35">
      <c r="A388" s="23"/>
      <c r="B388" s="23"/>
      <c r="D388" s="23"/>
      <c r="E388" s="23"/>
    </row>
    <row r="389" spans="1:5" ht="14.25" customHeight="1" x14ac:dyDescent="0.35">
      <c r="A389" s="23"/>
      <c r="B389" s="23"/>
      <c r="D389" s="23"/>
      <c r="E389" s="23"/>
    </row>
    <row r="390" spans="1:5" ht="14.25" customHeight="1" x14ac:dyDescent="0.35">
      <c r="A390" s="23"/>
      <c r="B390" s="23"/>
      <c r="D390" s="23"/>
      <c r="E390" s="23"/>
    </row>
    <row r="391" spans="1:5" ht="14.25" customHeight="1" x14ac:dyDescent="0.35">
      <c r="A391" s="23"/>
      <c r="B391" s="23"/>
      <c r="D391" s="23"/>
      <c r="E391" s="23"/>
    </row>
    <row r="392" spans="1:5" ht="14.25" customHeight="1" x14ac:dyDescent="0.35">
      <c r="A392" s="23"/>
      <c r="B392" s="23"/>
      <c r="D392" s="23"/>
      <c r="E392" s="23"/>
    </row>
    <row r="393" spans="1:5" ht="14.25" customHeight="1" x14ac:dyDescent="0.35">
      <c r="A393" s="23"/>
      <c r="B393" s="23"/>
      <c r="D393" s="23"/>
      <c r="E393" s="23"/>
    </row>
    <row r="394" spans="1:5" ht="14.25" customHeight="1" x14ac:dyDescent="0.35">
      <c r="A394" s="23"/>
      <c r="B394" s="23"/>
      <c r="D394" s="23"/>
      <c r="E394" s="23"/>
    </row>
    <row r="395" spans="1:5" ht="14.25" customHeight="1" x14ac:dyDescent="0.35">
      <c r="A395" s="23"/>
      <c r="B395" s="23"/>
      <c r="D395" s="23"/>
      <c r="E395" s="23"/>
    </row>
    <row r="396" spans="1:5" ht="14.25" customHeight="1" x14ac:dyDescent="0.35">
      <c r="A396" s="23"/>
      <c r="B396" s="23"/>
      <c r="D396" s="23"/>
      <c r="E396" s="23"/>
    </row>
    <row r="397" spans="1:5" ht="14.25" customHeight="1" x14ac:dyDescent="0.35">
      <c r="A397" s="23"/>
      <c r="B397" s="23"/>
      <c r="D397" s="23"/>
      <c r="E397" s="23"/>
    </row>
    <row r="398" spans="1:5" ht="14.25" customHeight="1" x14ac:dyDescent="0.35">
      <c r="A398" s="23"/>
      <c r="B398" s="23"/>
      <c r="D398" s="23"/>
      <c r="E398" s="23"/>
    </row>
    <row r="399" spans="1:5" ht="14.25" customHeight="1" x14ac:dyDescent="0.35">
      <c r="A399" s="23"/>
      <c r="B399" s="23"/>
      <c r="D399" s="23"/>
      <c r="E399" s="23"/>
    </row>
    <row r="400" spans="1:5" ht="14.25" customHeight="1" x14ac:dyDescent="0.35">
      <c r="A400" s="23"/>
      <c r="B400" s="23"/>
      <c r="D400" s="23"/>
      <c r="E400" s="23"/>
    </row>
    <row r="401" spans="1:5" ht="14.25" customHeight="1" x14ac:dyDescent="0.35">
      <c r="A401" s="23"/>
      <c r="B401" s="23"/>
      <c r="D401" s="23"/>
      <c r="E401" s="23"/>
    </row>
    <row r="402" spans="1:5" ht="14.25" customHeight="1" x14ac:dyDescent="0.35">
      <c r="A402" s="23"/>
      <c r="B402" s="23"/>
      <c r="D402" s="23"/>
      <c r="E402" s="23"/>
    </row>
    <row r="403" spans="1:5" ht="14.25" customHeight="1" x14ac:dyDescent="0.35">
      <c r="A403" s="23"/>
      <c r="B403" s="23"/>
      <c r="D403" s="23"/>
      <c r="E403" s="23"/>
    </row>
    <row r="404" spans="1:5" ht="14.25" customHeight="1" x14ac:dyDescent="0.35">
      <c r="A404" s="23"/>
      <c r="B404" s="23"/>
      <c r="D404" s="23"/>
      <c r="E404" s="23"/>
    </row>
    <row r="405" spans="1:5" ht="14.25" customHeight="1" x14ac:dyDescent="0.35">
      <c r="A405" s="23"/>
      <c r="B405" s="23"/>
      <c r="D405" s="23"/>
      <c r="E405" s="23"/>
    </row>
    <row r="406" spans="1:5" ht="14.25" customHeight="1" x14ac:dyDescent="0.35">
      <c r="A406" s="23"/>
      <c r="B406" s="23"/>
      <c r="D406" s="23"/>
      <c r="E406" s="23"/>
    </row>
    <row r="407" spans="1:5" ht="14.25" customHeight="1" x14ac:dyDescent="0.35">
      <c r="A407" s="23"/>
      <c r="B407" s="23"/>
      <c r="D407" s="23"/>
      <c r="E407" s="23"/>
    </row>
    <row r="408" spans="1:5" ht="14.25" customHeight="1" x14ac:dyDescent="0.35">
      <c r="A408" s="23"/>
      <c r="B408" s="23"/>
      <c r="D408" s="23"/>
      <c r="E408" s="23"/>
    </row>
    <row r="409" spans="1:5" ht="14.25" customHeight="1" x14ac:dyDescent="0.35">
      <c r="A409" s="23"/>
      <c r="B409" s="23"/>
      <c r="D409" s="23"/>
      <c r="E409" s="23"/>
    </row>
    <row r="410" spans="1:5" ht="14.25" customHeight="1" x14ac:dyDescent="0.35">
      <c r="A410" s="23"/>
      <c r="B410" s="23"/>
      <c r="D410" s="23"/>
      <c r="E410" s="23"/>
    </row>
    <row r="411" spans="1:5" ht="14.25" customHeight="1" x14ac:dyDescent="0.35">
      <c r="A411" s="23"/>
      <c r="B411" s="23"/>
      <c r="D411" s="23"/>
      <c r="E411" s="23"/>
    </row>
    <row r="412" spans="1:5" ht="14.25" customHeight="1" x14ac:dyDescent="0.35">
      <c r="A412" s="23"/>
      <c r="B412" s="23"/>
      <c r="D412" s="23"/>
      <c r="E412" s="23"/>
    </row>
    <row r="413" spans="1:5" ht="14.25" customHeight="1" x14ac:dyDescent="0.35">
      <c r="A413" s="23"/>
      <c r="B413" s="23"/>
      <c r="D413" s="23"/>
      <c r="E413" s="23"/>
    </row>
    <row r="414" spans="1:5" ht="14.25" customHeight="1" x14ac:dyDescent="0.35">
      <c r="A414" s="23"/>
      <c r="B414" s="23"/>
      <c r="D414" s="23"/>
      <c r="E414" s="23"/>
    </row>
    <row r="415" spans="1:5" ht="14.25" customHeight="1" x14ac:dyDescent="0.35">
      <c r="A415" s="23"/>
      <c r="B415" s="23"/>
      <c r="D415" s="23"/>
      <c r="E415" s="23"/>
    </row>
    <row r="416" spans="1:5" ht="14.25" customHeight="1" x14ac:dyDescent="0.35">
      <c r="A416" s="23"/>
      <c r="B416" s="23"/>
      <c r="D416" s="23"/>
      <c r="E416" s="23"/>
    </row>
    <row r="417" spans="1:5" ht="14.25" customHeight="1" x14ac:dyDescent="0.35">
      <c r="A417" s="23"/>
      <c r="B417" s="23"/>
      <c r="D417" s="23"/>
      <c r="E417" s="23"/>
    </row>
    <row r="418" spans="1:5" ht="14.25" customHeight="1" x14ac:dyDescent="0.35">
      <c r="A418" s="23"/>
      <c r="B418" s="23"/>
      <c r="D418" s="23"/>
      <c r="E418" s="23"/>
    </row>
    <row r="419" spans="1:5" ht="14.25" customHeight="1" x14ac:dyDescent="0.35">
      <c r="A419" s="23"/>
      <c r="B419" s="23"/>
      <c r="D419" s="23"/>
      <c r="E419" s="23"/>
    </row>
    <row r="420" spans="1:5" ht="14.25" customHeight="1" x14ac:dyDescent="0.35">
      <c r="A420" s="23"/>
      <c r="B420" s="23"/>
      <c r="D420" s="23"/>
      <c r="E420" s="23"/>
    </row>
    <row r="421" spans="1:5" ht="14.25" customHeight="1" x14ac:dyDescent="0.35">
      <c r="A421" s="23"/>
      <c r="B421" s="23"/>
      <c r="D421" s="23"/>
      <c r="E421" s="23"/>
    </row>
    <row r="422" spans="1:5" ht="14.25" customHeight="1" x14ac:dyDescent="0.35">
      <c r="A422" s="23"/>
      <c r="B422" s="23"/>
      <c r="D422" s="23"/>
      <c r="E422" s="23"/>
    </row>
    <row r="423" spans="1:5" ht="14.25" customHeight="1" x14ac:dyDescent="0.35">
      <c r="A423" s="23"/>
      <c r="B423" s="23"/>
      <c r="D423" s="23"/>
      <c r="E423" s="23"/>
    </row>
    <row r="424" spans="1:5" ht="14.25" customHeight="1" x14ac:dyDescent="0.35">
      <c r="A424" s="23"/>
      <c r="B424" s="23"/>
      <c r="D424" s="23"/>
      <c r="E424" s="23"/>
    </row>
    <row r="425" spans="1:5" ht="14.25" customHeight="1" x14ac:dyDescent="0.35">
      <c r="A425" s="23"/>
      <c r="B425" s="23"/>
      <c r="D425" s="23"/>
      <c r="E425" s="23"/>
    </row>
    <row r="426" spans="1:5" ht="14.25" customHeight="1" x14ac:dyDescent="0.35">
      <c r="A426" s="23"/>
      <c r="B426" s="23"/>
      <c r="D426" s="23"/>
      <c r="E426" s="23"/>
    </row>
    <row r="427" spans="1:5" ht="14.25" customHeight="1" x14ac:dyDescent="0.35">
      <c r="A427" s="23"/>
      <c r="B427" s="23"/>
      <c r="D427" s="23"/>
      <c r="E427" s="23"/>
    </row>
    <row r="428" spans="1:5" ht="14.25" customHeight="1" x14ac:dyDescent="0.35">
      <c r="A428" s="23"/>
      <c r="B428" s="23"/>
      <c r="D428" s="23"/>
      <c r="E428" s="23"/>
    </row>
    <row r="429" spans="1:5" ht="14.25" customHeight="1" x14ac:dyDescent="0.35">
      <c r="A429" s="23"/>
      <c r="B429" s="23"/>
      <c r="D429" s="23"/>
      <c r="E429" s="23"/>
    </row>
    <row r="430" spans="1:5" ht="14.25" customHeight="1" x14ac:dyDescent="0.35">
      <c r="A430" s="23"/>
      <c r="B430" s="23"/>
      <c r="D430" s="23"/>
      <c r="E430" s="23"/>
    </row>
    <row r="431" spans="1:5" ht="14.25" customHeight="1" x14ac:dyDescent="0.35">
      <c r="A431" s="23"/>
      <c r="B431" s="23"/>
      <c r="D431" s="23"/>
      <c r="E431" s="23"/>
    </row>
    <row r="432" spans="1:5" ht="14.25" customHeight="1" x14ac:dyDescent="0.35">
      <c r="A432" s="23"/>
      <c r="B432" s="23"/>
      <c r="D432" s="23"/>
      <c r="E432" s="23"/>
    </row>
    <row r="433" spans="1:5" ht="14.25" customHeight="1" x14ac:dyDescent="0.35">
      <c r="A433" s="23"/>
      <c r="B433" s="23"/>
      <c r="D433" s="23"/>
      <c r="E433" s="23"/>
    </row>
    <row r="434" spans="1:5" ht="14.25" customHeight="1" x14ac:dyDescent="0.35">
      <c r="A434" s="23"/>
      <c r="B434" s="23"/>
      <c r="D434" s="23"/>
      <c r="E434" s="23"/>
    </row>
    <row r="435" spans="1:5" ht="14.25" customHeight="1" x14ac:dyDescent="0.35">
      <c r="A435" s="23"/>
      <c r="B435" s="23"/>
      <c r="D435" s="23"/>
      <c r="E435" s="23"/>
    </row>
    <row r="436" spans="1:5" ht="14.25" customHeight="1" x14ac:dyDescent="0.35">
      <c r="A436" s="23"/>
      <c r="B436" s="23"/>
      <c r="D436" s="23"/>
      <c r="E436" s="23"/>
    </row>
    <row r="437" spans="1:5" ht="14.25" customHeight="1" x14ac:dyDescent="0.35">
      <c r="A437" s="23"/>
      <c r="B437" s="23"/>
      <c r="D437" s="23"/>
      <c r="E437" s="23"/>
    </row>
    <row r="438" spans="1:5" ht="14.25" customHeight="1" x14ac:dyDescent="0.35">
      <c r="A438" s="23"/>
      <c r="B438" s="23"/>
      <c r="D438" s="23"/>
      <c r="E438" s="23"/>
    </row>
    <row r="439" spans="1:5" ht="14.25" customHeight="1" x14ac:dyDescent="0.35">
      <c r="A439" s="23"/>
      <c r="B439" s="23"/>
      <c r="D439" s="23"/>
      <c r="E439" s="23"/>
    </row>
    <row r="440" spans="1:5" ht="14.25" customHeight="1" x14ac:dyDescent="0.35">
      <c r="A440" s="23"/>
      <c r="B440" s="23"/>
      <c r="D440" s="23"/>
      <c r="E440" s="23"/>
    </row>
    <row r="441" spans="1:5" ht="14.25" customHeight="1" x14ac:dyDescent="0.35">
      <c r="A441" s="23"/>
      <c r="B441" s="23"/>
      <c r="D441" s="23"/>
      <c r="E441" s="23"/>
    </row>
    <row r="442" spans="1:5" ht="14.25" customHeight="1" x14ac:dyDescent="0.35">
      <c r="A442" s="23"/>
      <c r="B442" s="23"/>
      <c r="D442" s="23"/>
      <c r="E442" s="23"/>
    </row>
    <row r="443" spans="1:5" ht="14.25" customHeight="1" x14ac:dyDescent="0.35">
      <c r="A443" s="23"/>
      <c r="B443" s="23"/>
      <c r="D443" s="23"/>
      <c r="E443" s="23"/>
    </row>
    <row r="444" spans="1:5" ht="14.25" customHeight="1" x14ac:dyDescent="0.35">
      <c r="A444" s="23"/>
      <c r="B444" s="23"/>
      <c r="D444" s="23"/>
      <c r="E444" s="23"/>
    </row>
    <row r="445" spans="1:5" ht="14.25" customHeight="1" x14ac:dyDescent="0.35">
      <c r="A445" s="23"/>
      <c r="B445" s="23"/>
      <c r="D445" s="23"/>
      <c r="E445" s="23"/>
    </row>
    <row r="446" spans="1:5" ht="14.25" customHeight="1" x14ac:dyDescent="0.35">
      <c r="A446" s="23"/>
      <c r="B446" s="23"/>
      <c r="D446" s="23"/>
      <c r="E446" s="23"/>
    </row>
    <row r="447" spans="1:5" ht="14.25" customHeight="1" x14ac:dyDescent="0.35">
      <c r="A447" s="23"/>
      <c r="B447" s="23"/>
      <c r="D447" s="23"/>
      <c r="E447" s="23"/>
    </row>
    <row r="448" spans="1:5" ht="14.25" customHeight="1" x14ac:dyDescent="0.35">
      <c r="A448" s="23"/>
      <c r="B448" s="23"/>
      <c r="D448" s="23"/>
      <c r="E448" s="23"/>
    </row>
    <row r="449" spans="1:5" ht="14.25" customHeight="1" x14ac:dyDescent="0.35">
      <c r="A449" s="23"/>
      <c r="B449" s="23"/>
      <c r="D449" s="23"/>
      <c r="E449" s="23"/>
    </row>
    <row r="450" spans="1:5" ht="14.25" customHeight="1" x14ac:dyDescent="0.35">
      <c r="A450" s="23"/>
      <c r="B450" s="23"/>
      <c r="D450" s="23"/>
      <c r="E450" s="23"/>
    </row>
    <row r="451" spans="1:5" ht="14.25" customHeight="1" x14ac:dyDescent="0.35">
      <c r="A451" s="23"/>
      <c r="B451" s="23"/>
      <c r="D451" s="23"/>
      <c r="E451" s="23"/>
    </row>
    <row r="452" spans="1:5" ht="14.25" customHeight="1" x14ac:dyDescent="0.35">
      <c r="A452" s="23"/>
      <c r="B452" s="23"/>
      <c r="D452" s="23"/>
      <c r="E452" s="23"/>
    </row>
    <row r="453" spans="1:5" ht="14.25" customHeight="1" x14ac:dyDescent="0.35">
      <c r="A453" s="23"/>
      <c r="B453" s="23"/>
      <c r="D453" s="23"/>
      <c r="E453" s="23"/>
    </row>
    <row r="454" spans="1:5" ht="14.25" customHeight="1" x14ac:dyDescent="0.35">
      <c r="A454" s="23"/>
      <c r="B454" s="23"/>
      <c r="D454" s="23"/>
      <c r="E454" s="23"/>
    </row>
    <row r="455" spans="1:5" ht="14.25" customHeight="1" x14ac:dyDescent="0.35">
      <c r="A455" s="23"/>
      <c r="B455" s="23"/>
      <c r="D455" s="23"/>
      <c r="E455" s="23"/>
    </row>
    <row r="456" spans="1:5" ht="14.25" customHeight="1" x14ac:dyDescent="0.35">
      <c r="A456" s="23"/>
      <c r="B456" s="23"/>
      <c r="D456" s="23"/>
      <c r="E456" s="23"/>
    </row>
    <row r="457" spans="1:5" ht="14.25" customHeight="1" x14ac:dyDescent="0.35">
      <c r="A457" s="23"/>
      <c r="B457" s="23"/>
      <c r="D457" s="23"/>
      <c r="E457" s="23"/>
    </row>
    <row r="458" spans="1:5" ht="14.25" customHeight="1" x14ac:dyDescent="0.35">
      <c r="A458" s="23"/>
      <c r="B458" s="23"/>
      <c r="D458" s="23"/>
      <c r="E458" s="23"/>
    </row>
    <row r="459" spans="1:5" ht="14.25" customHeight="1" x14ac:dyDescent="0.35">
      <c r="A459" s="23"/>
      <c r="B459" s="23"/>
      <c r="D459" s="23"/>
      <c r="E459" s="23"/>
    </row>
    <row r="460" spans="1:5" ht="14.25" customHeight="1" x14ac:dyDescent="0.35">
      <c r="A460" s="23"/>
      <c r="B460" s="23"/>
      <c r="D460" s="23"/>
      <c r="E460" s="23"/>
    </row>
    <row r="461" spans="1:5" ht="14.25" customHeight="1" x14ac:dyDescent="0.35">
      <c r="A461" s="23"/>
      <c r="B461" s="23"/>
      <c r="D461" s="23"/>
      <c r="E461" s="23"/>
    </row>
    <row r="462" spans="1:5" ht="14.25" customHeight="1" x14ac:dyDescent="0.35">
      <c r="A462" s="23"/>
      <c r="B462" s="23"/>
      <c r="D462" s="23"/>
      <c r="E462" s="23"/>
    </row>
    <row r="463" spans="1:5" ht="14.25" customHeight="1" x14ac:dyDescent="0.35">
      <c r="A463" s="23"/>
      <c r="B463" s="23"/>
      <c r="D463" s="23"/>
      <c r="E463" s="23"/>
    </row>
    <row r="464" spans="1:5" ht="14.25" customHeight="1" x14ac:dyDescent="0.35">
      <c r="A464" s="23"/>
      <c r="B464" s="23"/>
      <c r="D464" s="23"/>
      <c r="E464" s="23"/>
    </row>
    <row r="465" spans="1:5" ht="14.25" customHeight="1" x14ac:dyDescent="0.35">
      <c r="A465" s="23"/>
      <c r="B465" s="23"/>
      <c r="D465" s="23"/>
      <c r="E465" s="23"/>
    </row>
    <row r="466" spans="1:5" ht="14.25" customHeight="1" x14ac:dyDescent="0.35">
      <c r="A466" s="23"/>
      <c r="B466" s="23"/>
      <c r="D466" s="23"/>
      <c r="E466" s="23"/>
    </row>
    <row r="467" spans="1:5" ht="14.25" customHeight="1" x14ac:dyDescent="0.35">
      <c r="A467" s="23"/>
      <c r="B467" s="23"/>
      <c r="D467" s="23"/>
      <c r="E467" s="23"/>
    </row>
    <row r="468" spans="1:5" ht="14.25" customHeight="1" x14ac:dyDescent="0.35">
      <c r="A468" s="23"/>
      <c r="B468" s="23"/>
      <c r="D468" s="23"/>
      <c r="E468" s="23"/>
    </row>
    <row r="469" spans="1:5" ht="14.25" customHeight="1" x14ac:dyDescent="0.35">
      <c r="A469" s="23"/>
      <c r="B469" s="23"/>
      <c r="D469" s="23"/>
      <c r="E469" s="23"/>
    </row>
    <row r="470" spans="1:5" ht="14.25" customHeight="1" x14ac:dyDescent="0.35">
      <c r="A470" s="23"/>
      <c r="B470" s="23"/>
      <c r="D470" s="23"/>
      <c r="E470" s="23"/>
    </row>
    <row r="471" spans="1:5" ht="14.25" customHeight="1" x14ac:dyDescent="0.35">
      <c r="A471" s="23"/>
      <c r="B471" s="23"/>
      <c r="D471" s="23"/>
      <c r="E471" s="23"/>
    </row>
    <row r="472" spans="1:5" ht="14.25" customHeight="1" x14ac:dyDescent="0.35">
      <c r="A472" s="23"/>
      <c r="B472" s="23"/>
      <c r="D472" s="23"/>
      <c r="E472" s="23"/>
    </row>
    <row r="473" spans="1:5" ht="14.25" customHeight="1" x14ac:dyDescent="0.35">
      <c r="A473" s="23"/>
      <c r="B473" s="23"/>
      <c r="D473" s="23"/>
      <c r="E473" s="23"/>
    </row>
    <row r="474" spans="1:5" ht="14.25" customHeight="1" x14ac:dyDescent="0.35">
      <c r="A474" s="23"/>
      <c r="B474" s="23"/>
      <c r="D474" s="23"/>
      <c r="E474" s="23"/>
    </row>
    <row r="475" spans="1:5" ht="14.25" customHeight="1" x14ac:dyDescent="0.35">
      <c r="A475" s="23"/>
      <c r="B475" s="23"/>
      <c r="D475" s="23"/>
      <c r="E475" s="23"/>
    </row>
    <row r="476" spans="1:5" ht="14.25" customHeight="1" x14ac:dyDescent="0.35">
      <c r="A476" s="23"/>
      <c r="B476" s="23"/>
      <c r="D476" s="23"/>
      <c r="E476" s="23"/>
    </row>
    <row r="477" spans="1:5" ht="14.25" customHeight="1" x14ac:dyDescent="0.35">
      <c r="A477" s="23"/>
      <c r="B477" s="23"/>
      <c r="D477" s="23"/>
      <c r="E477" s="23"/>
    </row>
    <row r="478" spans="1:5" ht="14.25" customHeight="1" x14ac:dyDescent="0.35">
      <c r="A478" s="23"/>
      <c r="B478" s="23"/>
      <c r="D478" s="23"/>
      <c r="E478" s="23"/>
    </row>
    <row r="479" spans="1:5" ht="14.25" customHeight="1" x14ac:dyDescent="0.35">
      <c r="A479" s="23"/>
      <c r="B479" s="23"/>
      <c r="D479" s="23"/>
      <c r="E479" s="23"/>
    </row>
    <row r="480" spans="1:5" ht="14.25" customHeight="1" x14ac:dyDescent="0.35">
      <c r="A480" s="23"/>
      <c r="B480" s="23"/>
      <c r="D480" s="23"/>
      <c r="E480" s="23"/>
    </row>
    <row r="481" spans="1:5" ht="14.25" customHeight="1" x14ac:dyDescent="0.35">
      <c r="A481" s="23"/>
      <c r="B481" s="23"/>
      <c r="D481" s="23"/>
      <c r="E481" s="23"/>
    </row>
    <row r="482" spans="1:5" ht="14.25" customHeight="1" x14ac:dyDescent="0.35">
      <c r="A482" s="23"/>
      <c r="B482" s="23"/>
      <c r="D482" s="23"/>
      <c r="E482" s="23"/>
    </row>
    <row r="483" spans="1:5" ht="14.25" customHeight="1" x14ac:dyDescent="0.35">
      <c r="A483" s="23"/>
      <c r="B483" s="23"/>
      <c r="D483" s="23"/>
      <c r="E483" s="23"/>
    </row>
    <row r="484" spans="1:5" ht="14.25" customHeight="1" x14ac:dyDescent="0.35">
      <c r="A484" s="23"/>
      <c r="B484" s="23"/>
      <c r="D484" s="23"/>
      <c r="E484" s="23"/>
    </row>
    <row r="485" spans="1:5" ht="14.25" customHeight="1" x14ac:dyDescent="0.35">
      <c r="A485" s="23"/>
      <c r="B485" s="23"/>
      <c r="D485" s="23"/>
      <c r="E485" s="23"/>
    </row>
    <row r="486" spans="1:5" ht="14.25" customHeight="1" x14ac:dyDescent="0.35">
      <c r="A486" s="23"/>
      <c r="B486" s="23"/>
      <c r="D486" s="23"/>
      <c r="E486" s="23"/>
    </row>
    <row r="487" spans="1:5" ht="14.25" customHeight="1" x14ac:dyDescent="0.35">
      <c r="A487" s="23"/>
      <c r="B487" s="23"/>
      <c r="D487" s="23"/>
      <c r="E487" s="23"/>
    </row>
    <row r="488" spans="1:5" ht="14.25" customHeight="1" x14ac:dyDescent="0.35">
      <c r="A488" s="23"/>
      <c r="B488" s="23"/>
      <c r="D488" s="23"/>
      <c r="E488" s="23"/>
    </row>
    <row r="489" spans="1:5" ht="14.25" customHeight="1" x14ac:dyDescent="0.35">
      <c r="A489" s="23"/>
      <c r="B489" s="23"/>
      <c r="D489" s="23"/>
      <c r="E489" s="23"/>
    </row>
    <row r="490" spans="1:5" ht="14.25" customHeight="1" x14ac:dyDescent="0.35">
      <c r="A490" s="23"/>
      <c r="B490" s="23"/>
      <c r="D490" s="23"/>
      <c r="E490" s="23"/>
    </row>
    <row r="491" spans="1:5" ht="14.25" customHeight="1" x14ac:dyDescent="0.35">
      <c r="A491" s="23"/>
      <c r="B491" s="23"/>
      <c r="D491" s="23"/>
      <c r="E491" s="23"/>
    </row>
    <row r="492" spans="1:5" ht="14.25" customHeight="1" x14ac:dyDescent="0.35">
      <c r="A492" s="23"/>
      <c r="B492" s="23"/>
      <c r="D492" s="23"/>
      <c r="E492" s="23"/>
    </row>
    <row r="493" spans="1:5" ht="14.25" customHeight="1" x14ac:dyDescent="0.35">
      <c r="A493" s="23"/>
      <c r="B493" s="23"/>
      <c r="D493" s="23"/>
      <c r="E493" s="23"/>
    </row>
    <row r="494" spans="1:5" ht="14.25" customHeight="1" x14ac:dyDescent="0.35">
      <c r="A494" s="23"/>
      <c r="B494" s="23"/>
      <c r="D494" s="23"/>
      <c r="E494" s="23"/>
    </row>
    <row r="495" spans="1:5" ht="14.25" customHeight="1" x14ac:dyDescent="0.35">
      <c r="A495" s="23"/>
      <c r="B495" s="23"/>
      <c r="D495" s="23"/>
      <c r="E495" s="23"/>
    </row>
    <row r="496" spans="1:5" ht="14.25" customHeight="1" x14ac:dyDescent="0.35">
      <c r="A496" s="23"/>
      <c r="B496" s="23"/>
      <c r="D496" s="23"/>
      <c r="E496" s="23"/>
    </row>
    <row r="497" spans="1:5" ht="14.25" customHeight="1" x14ac:dyDescent="0.35">
      <c r="A497" s="23"/>
      <c r="B497" s="23"/>
      <c r="D497" s="23"/>
      <c r="E497" s="23"/>
    </row>
    <row r="498" spans="1:5" ht="14.25" customHeight="1" x14ac:dyDescent="0.35">
      <c r="A498" s="23"/>
      <c r="B498" s="23"/>
      <c r="D498" s="23"/>
      <c r="E498" s="23"/>
    </row>
    <row r="499" spans="1:5" ht="14.25" customHeight="1" x14ac:dyDescent="0.35">
      <c r="A499" s="23"/>
      <c r="B499" s="23"/>
      <c r="D499" s="23"/>
      <c r="E499" s="23"/>
    </row>
    <row r="500" spans="1:5" ht="14.25" customHeight="1" x14ac:dyDescent="0.35">
      <c r="A500" s="23"/>
      <c r="B500" s="23"/>
      <c r="D500" s="23"/>
      <c r="E500" s="23"/>
    </row>
    <row r="501" spans="1:5" ht="14.25" customHeight="1" x14ac:dyDescent="0.35">
      <c r="A501" s="23"/>
      <c r="B501" s="23"/>
      <c r="D501" s="23"/>
      <c r="E501" s="23"/>
    </row>
    <row r="502" spans="1:5" ht="14.25" customHeight="1" x14ac:dyDescent="0.35">
      <c r="A502" s="23"/>
      <c r="B502" s="23"/>
      <c r="D502" s="23"/>
      <c r="E502" s="23"/>
    </row>
    <row r="503" spans="1:5" ht="14.25" customHeight="1" x14ac:dyDescent="0.35">
      <c r="A503" s="23"/>
      <c r="B503" s="23"/>
      <c r="D503" s="23"/>
      <c r="E503" s="23"/>
    </row>
    <row r="504" spans="1:5" ht="14.25" customHeight="1" x14ac:dyDescent="0.35">
      <c r="A504" s="23"/>
      <c r="B504" s="23"/>
      <c r="D504" s="23"/>
      <c r="E504" s="23"/>
    </row>
    <row r="505" spans="1:5" ht="14.25" customHeight="1" x14ac:dyDescent="0.35">
      <c r="A505" s="23"/>
      <c r="B505" s="23"/>
      <c r="D505" s="23"/>
      <c r="E505" s="23"/>
    </row>
    <row r="506" spans="1:5" ht="14.25" customHeight="1" x14ac:dyDescent="0.35">
      <c r="A506" s="23"/>
      <c r="B506" s="23"/>
      <c r="D506" s="23"/>
      <c r="E506" s="23"/>
    </row>
    <row r="507" spans="1:5" ht="14.25" customHeight="1" x14ac:dyDescent="0.35">
      <c r="A507" s="23"/>
      <c r="B507" s="23"/>
      <c r="D507" s="23"/>
      <c r="E507" s="23"/>
    </row>
    <row r="508" spans="1:5" ht="14.25" customHeight="1" x14ac:dyDescent="0.35">
      <c r="A508" s="23"/>
      <c r="B508" s="23"/>
      <c r="D508" s="23"/>
      <c r="E508" s="23"/>
    </row>
    <row r="509" spans="1:5" ht="14.25" customHeight="1" x14ac:dyDescent="0.35">
      <c r="A509" s="23"/>
      <c r="B509" s="23"/>
      <c r="D509" s="23"/>
      <c r="E509" s="23"/>
    </row>
    <row r="510" spans="1:5" ht="14.25" customHeight="1" x14ac:dyDescent="0.35">
      <c r="A510" s="23"/>
      <c r="B510" s="23"/>
      <c r="D510" s="23"/>
      <c r="E510" s="23"/>
    </row>
    <row r="511" spans="1:5" ht="14.25" customHeight="1" x14ac:dyDescent="0.35">
      <c r="A511" s="23"/>
      <c r="B511" s="23"/>
      <c r="D511" s="23"/>
      <c r="E511" s="23"/>
    </row>
    <row r="512" spans="1:5" ht="14.25" customHeight="1" x14ac:dyDescent="0.35">
      <c r="A512" s="23"/>
      <c r="B512" s="23"/>
      <c r="D512" s="23"/>
      <c r="E512" s="23"/>
    </row>
    <row r="513" spans="1:5" ht="14.25" customHeight="1" x14ac:dyDescent="0.35">
      <c r="A513" s="23"/>
      <c r="B513" s="23"/>
      <c r="D513" s="23"/>
      <c r="E513" s="23"/>
    </row>
    <row r="514" spans="1:5" ht="14.25" customHeight="1" x14ac:dyDescent="0.35">
      <c r="A514" s="23"/>
      <c r="B514" s="23"/>
      <c r="D514" s="23"/>
      <c r="E514" s="23"/>
    </row>
    <row r="515" spans="1:5" ht="14.25" customHeight="1" x14ac:dyDescent="0.35">
      <c r="A515" s="23"/>
      <c r="B515" s="23"/>
      <c r="D515" s="23"/>
      <c r="E515" s="23"/>
    </row>
    <row r="516" spans="1:5" ht="14.25" customHeight="1" x14ac:dyDescent="0.35">
      <c r="A516" s="23"/>
      <c r="B516" s="23"/>
      <c r="D516" s="23"/>
      <c r="E516" s="23"/>
    </row>
    <row r="517" spans="1:5" ht="14.25" customHeight="1" x14ac:dyDescent="0.35">
      <c r="A517" s="23"/>
      <c r="B517" s="23"/>
      <c r="D517" s="23"/>
      <c r="E517" s="23"/>
    </row>
    <row r="518" spans="1:5" ht="14.25" customHeight="1" x14ac:dyDescent="0.35">
      <c r="A518" s="23"/>
      <c r="B518" s="23"/>
      <c r="D518" s="23"/>
      <c r="E518" s="23"/>
    </row>
    <row r="519" spans="1:5" ht="14.25" customHeight="1" x14ac:dyDescent="0.35">
      <c r="A519" s="23"/>
      <c r="B519" s="23"/>
      <c r="D519" s="23"/>
      <c r="E519" s="23"/>
    </row>
    <row r="520" spans="1:5" ht="14.25" customHeight="1" x14ac:dyDescent="0.35">
      <c r="A520" s="23"/>
      <c r="B520" s="23"/>
      <c r="D520" s="23"/>
      <c r="E520" s="23"/>
    </row>
    <row r="521" spans="1:5" ht="14.25" customHeight="1" x14ac:dyDescent="0.35">
      <c r="A521" s="23"/>
      <c r="B521" s="23"/>
      <c r="D521" s="23"/>
      <c r="E521" s="23"/>
    </row>
    <row r="522" spans="1:5" ht="14.25" customHeight="1" x14ac:dyDescent="0.35">
      <c r="A522" s="23"/>
      <c r="B522" s="23"/>
      <c r="D522" s="23"/>
      <c r="E522" s="23"/>
    </row>
    <row r="523" spans="1:5" ht="14.25" customHeight="1" x14ac:dyDescent="0.35">
      <c r="A523" s="23"/>
      <c r="B523" s="23"/>
      <c r="D523" s="23"/>
      <c r="E523" s="23"/>
    </row>
    <row r="524" spans="1:5" ht="14.25" customHeight="1" x14ac:dyDescent="0.35">
      <c r="A524" s="23"/>
      <c r="B524" s="23"/>
      <c r="D524" s="23"/>
      <c r="E524" s="23"/>
    </row>
    <row r="525" spans="1:5" ht="14.25" customHeight="1" x14ac:dyDescent="0.35">
      <c r="A525" s="23"/>
      <c r="B525" s="23"/>
      <c r="D525" s="23"/>
      <c r="E525" s="23"/>
    </row>
    <row r="526" spans="1:5" ht="14.25" customHeight="1" x14ac:dyDescent="0.35">
      <c r="A526" s="23"/>
      <c r="B526" s="23"/>
      <c r="D526" s="23"/>
      <c r="E526" s="23"/>
    </row>
    <row r="527" spans="1:5" ht="14.25" customHeight="1" x14ac:dyDescent="0.35">
      <c r="A527" s="23"/>
      <c r="B527" s="23"/>
      <c r="D527" s="23"/>
      <c r="E527" s="23"/>
    </row>
    <row r="528" spans="1:5" ht="14.25" customHeight="1" x14ac:dyDescent="0.35">
      <c r="A528" s="23"/>
      <c r="B528" s="23"/>
      <c r="D528" s="23"/>
      <c r="E528" s="23"/>
    </row>
    <row r="529" spans="1:5" ht="14.25" customHeight="1" x14ac:dyDescent="0.35">
      <c r="A529" s="23"/>
      <c r="B529" s="23"/>
      <c r="D529" s="23"/>
      <c r="E529" s="23"/>
    </row>
    <row r="530" spans="1:5" ht="14.25" customHeight="1" x14ac:dyDescent="0.35">
      <c r="A530" s="23"/>
      <c r="B530" s="23"/>
      <c r="D530" s="23"/>
      <c r="E530" s="23"/>
    </row>
    <row r="531" spans="1:5" ht="14.25" customHeight="1" x14ac:dyDescent="0.35">
      <c r="A531" s="23"/>
      <c r="B531" s="23"/>
      <c r="D531" s="23"/>
      <c r="E531" s="23"/>
    </row>
    <row r="532" spans="1:5" ht="14.25" customHeight="1" x14ac:dyDescent="0.35">
      <c r="A532" s="23"/>
      <c r="B532" s="23"/>
      <c r="D532" s="23"/>
      <c r="E532" s="23"/>
    </row>
    <row r="533" spans="1:5" ht="14.25" customHeight="1" x14ac:dyDescent="0.35">
      <c r="A533" s="23"/>
      <c r="B533" s="23"/>
      <c r="D533" s="23"/>
      <c r="E533" s="23"/>
    </row>
    <row r="534" spans="1:5" ht="14.25" customHeight="1" x14ac:dyDescent="0.35">
      <c r="A534" s="23"/>
      <c r="B534" s="23"/>
      <c r="D534" s="23"/>
      <c r="E534" s="23"/>
    </row>
    <row r="535" spans="1:5" ht="14.25" customHeight="1" x14ac:dyDescent="0.35">
      <c r="A535" s="23"/>
      <c r="B535" s="23"/>
      <c r="D535" s="23"/>
      <c r="E535" s="23"/>
    </row>
    <row r="536" spans="1:5" ht="14.25" customHeight="1" x14ac:dyDescent="0.35">
      <c r="A536" s="23"/>
      <c r="B536" s="23"/>
      <c r="D536" s="23"/>
      <c r="E536" s="23"/>
    </row>
    <row r="537" spans="1:5" ht="14.25" customHeight="1" x14ac:dyDescent="0.35">
      <c r="A537" s="23"/>
      <c r="B537" s="23"/>
      <c r="D537" s="23"/>
      <c r="E537" s="23"/>
    </row>
    <row r="538" spans="1:5" ht="14.25" customHeight="1" x14ac:dyDescent="0.35">
      <c r="A538" s="23"/>
      <c r="B538" s="23"/>
      <c r="D538" s="23"/>
      <c r="E538" s="23"/>
    </row>
    <row r="539" spans="1:5" ht="14.25" customHeight="1" x14ac:dyDescent="0.35">
      <c r="A539" s="23"/>
      <c r="B539" s="23"/>
      <c r="D539" s="23"/>
      <c r="E539" s="23"/>
    </row>
    <row r="540" spans="1:5" ht="14.25" customHeight="1" x14ac:dyDescent="0.35">
      <c r="A540" s="23"/>
      <c r="B540" s="23"/>
      <c r="D540" s="23"/>
      <c r="E540" s="23"/>
    </row>
    <row r="541" spans="1:5" ht="14.25" customHeight="1" x14ac:dyDescent="0.35">
      <c r="A541" s="23"/>
      <c r="B541" s="23"/>
      <c r="D541" s="23"/>
      <c r="E541" s="23"/>
    </row>
    <row r="542" spans="1:5" ht="14.25" customHeight="1" x14ac:dyDescent="0.35">
      <c r="A542" s="23"/>
      <c r="B542" s="23"/>
      <c r="D542" s="23"/>
      <c r="E542" s="23"/>
    </row>
    <row r="543" spans="1:5" ht="14.25" customHeight="1" x14ac:dyDescent="0.35">
      <c r="A543" s="23"/>
      <c r="B543" s="23"/>
      <c r="D543" s="23"/>
      <c r="E543" s="23"/>
    </row>
    <row r="544" spans="1:5" ht="14.25" customHeight="1" x14ac:dyDescent="0.35">
      <c r="A544" s="23"/>
      <c r="B544" s="23"/>
      <c r="D544" s="23"/>
      <c r="E544" s="23"/>
    </row>
    <row r="545" spans="1:5" ht="14.25" customHeight="1" x14ac:dyDescent="0.35">
      <c r="A545" s="23"/>
      <c r="B545" s="23"/>
      <c r="D545" s="23"/>
      <c r="E545" s="23"/>
    </row>
    <row r="546" spans="1:5" ht="14.25" customHeight="1" x14ac:dyDescent="0.35">
      <c r="A546" s="23"/>
      <c r="B546" s="23"/>
      <c r="D546" s="23"/>
      <c r="E546" s="23"/>
    </row>
    <row r="547" spans="1:5" ht="14.25" customHeight="1" x14ac:dyDescent="0.35">
      <c r="A547" s="23"/>
      <c r="B547" s="23"/>
      <c r="D547" s="23"/>
      <c r="E547" s="23"/>
    </row>
    <row r="548" spans="1:5" ht="14.25" customHeight="1" x14ac:dyDescent="0.35">
      <c r="A548" s="23"/>
      <c r="B548" s="23"/>
      <c r="D548" s="23"/>
      <c r="E548" s="23"/>
    </row>
    <row r="549" spans="1:5" ht="14.25" customHeight="1" x14ac:dyDescent="0.35">
      <c r="A549" s="23"/>
      <c r="B549" s="23"/>
      <c r="D549" s="23"/>
      <c r="E549" s="23"/>
    </row>
    <row r="550" spans="1:5" ht="14.25" customHeight="1" x14ac:dyDescent="0.35">
      <c r="A550" s="23"/>
      <c r="B550" s="23"/>
      <c r="D550" s="23"/>
      <c r="E550" s="23"/>
    </row>
    <row r="551" spans="1:5" ht="14.25" customHeight="1" x14ac:dyDescent="0.35">
      <c r="A551" s="23"/>
      <c r="B551" s="23"/>
      <c r="D551" s="23"/>
      <c r="E551" s="23"/>
    </row>
    <row r="552" spans="1:5" ht="14.25" customHeight="1" x14ac:dyDescent="0.35">
      <c r="A552" s="23"/>
      <c r="B552" s="23"/>
      <c r="D552" s="23"/>
      <c r="E552" s="23"/>
    </row>
    <row r="553" spans="1:5" ht="14.25" customHeight="1" x14ac:dyDescent="0.35">
      <c r="A553" s="23"/>
      <c r="B553" s="23"/>
      <c r="D553" s="23"/>
      <c r="E553" s="23"/>
    </row>
    <row r="554" spans="1:5" ht="14.25" customHeight="1" x14ac:dyDescent="0.35">
      <c r="A554" s="23"/>
      <c r="B554" s="23"/>
      <c r="D554" s="23"/>
      <c r="E554" s="23"/>
    </row>
    <row r="555" spans="1:5" ht="14.25" customHeight="1" x14ac:dyDescent="0.35">
      <c r="A555" s="23"/>
      <c r="B555" s="23"/>
      <c r="D555" s="23"/>
      <c r="E555" s="23"/>
    </row>
    <row r="556" spans="1:5" ht="14.25" customHeight="1" x14ac:dyDescent="0.35">
      <c r="A556" s="23"/>
      <c r="B556" s="23"/>
      <c r="D556" s="23"/>
      <c r="E556" s="23"/>
    </row>
    <row r="557" spans="1:5" ht="14.25" customHeight="1" x14ac:dyDescent="0.35">
      <c r="A557" s="23"/>
      <c r="B557" s="23"/>
      <c r="D557" s="23"/>
      <c r="E557" s="23"/>
    </row>
    <row r="558" spans="1:5" ht="14.25" customHeight="1" x14ac:dyDescent="0.35">
      <c r="A558" s="23"/>
      <c r="B558" s="23"/>
      <c r="D558" s="23"/>
      <c r="E558" s="23"/>
    </row>
    <row r="559" spans="1:5" ht="14.25" customHeight="1" x14ac:dyDescent="0.35">
      <c r="A559" s="23"/>
      <c r="B559" s="23"/>
      <c r="D559" s="23"/>
      <c r="E559" s="23"/>
    </row>
    <row r="560" spans="1:5" ht="14.25" customHeight="1" x14ac:dyDescent="0.35">
      <c r="A560" s="23"/>
      <c r="B560" s="23"/>
      <c r="D560" s="23"/>
      <c r="E560" s="23"/>
    </row>
    <row r="561" spans="1:5" ht="14.25" customHeight="1" x14ac:dyDescent="0.35">
      <c r="A561" s="23"/>
      <c r="B561" s="23"/>
      <c r="D561" s="23"/>
      <c r="E561" s="23"/>
    </row>
    <row r="562" spans="1:5" ht="14.25" customHeight="1" x14ac:dyDescent="0.35">
      <c r="A562" s="23"/>
      <c r="B562" s="23"/>
      <c r="D562" s="23"/>
      <c r="E562" s="23"/>
    </row>
    <row r="563" spans="1:5" ht="14.25" customHeight="1" x14ac:dyDescent="0.35">
      <c r="A563" s="23"/>
      <c r="B563" s="23"/>
      <c r="D563" s="23"/>
      <c r="E563" s="23"/>
    </row>
    <row r="564" spans="1:5" ht="14.25" customHeight="1" x14ac:dyDescent="0.35">
      <c r="A564" s="23"/>
      <c r="B564" s="23"/>
      <c r="D564" s="23"/>
      <c r="E564" s="23"/>
    </row>
    <row r="565" spans="1:5" ht="14.25" customHeight="1" x14ac:dyDescent="0.35">
      <c r="A565" s="23"/>
      <c r="B565" s="23"/>
      <c r="D565" s="23"/>
      <c r="E565" s="23"/>
    </row>
    <row r="566" spans="1:5" ht="14.25" customHeight="1" x14ac:dyDescent="0.35">
      <c r="A566" s="23"/>
      <c r="B566" s="23"/>
      <c r="D566" s="23"/>
      <c r="E566" s="23"/>
    </row>
    <row r="567" spans="1:5" ht="14.25" customHeight="1" x14ac:dyDescent="0.35">
      <c r="A567" s="23"/>
      <c r="B567" s="23"/>
      <c r="D567" s="23"/>
      <c r="E567" s="23"/>
    </row>
    <row r="568" spans="1:5" ht="14.25" customHeight="1" x14ac:dyDescent="0.35">
      <c r="A568" s="23"/>
      <c r="B568" s="23"/>
      <c r="D568" s="23"/>
      <c r="E568" s="23"/>
    </row>
    <row r="569" spans="1:5" ht="14.25" customHeight="1" x14ac:dyDescent="0.35">
      <c r="A569" s="23"/>
      <c r="B569" s="23"/>
      <c r="D569" s="23"/>
      <c r="E569" s="23"/>
    </row>
    <row r="570" spans="1:5" ht="14.25" customHeight="1" x14ac:dyDescent="0.35">
      <c r="A570" s="23"/>
      <c r="B570" s="23"/>
      <c r="D570" s="23"/>
      <c r="E570" s="23"/>
    </row>
    <row r="571" spans="1:5" ht="14.25" customHeight="1" x14ac:dyDescent="0.35">
      <c r="A571" s="23"/>
      <c r="B571" s="23"/>
      <c r="D571" s="23"/>
      <c r="E571" s="23"/>
    </row>
    <row r="572" spans="1:5" ht="14.25" customHeight="1" x14ac:dyDescent="0.35">
      <c r="A572" s="23"/>
      <c r="B572" s="23"/>
      <c r="D572" s="23"/>
      <c r="E572" s="23"/>
    </row>
    <row r="573" spans="1:5" ht="14.25" customHeight="1" x14ac:dyDescent="0.35">
      <c r="A573" s="23"/>
      <c r="B573" s="23"/>
      <c r="D573" s="23"/>
      <c r="E573" s="23"/>
    </row>
    <row r="574" spans="1:5" ht="14.25" customHeight="1" x14ac:dyDescent="0.35">
      <c r="A574" s="23"/>
      <c r="B574" s="23"/>
      <c r="D574" s="23"/>
      <c r="E574" s="23"/>
    </row>
    <row r="575" spans="1:5" ht="14.25" customHeight="1" x14ac:dyDescent="0.35">
      <c r="A575" s="23"/>
      <c r="B575" s="23"/>
      <c r="D575" s="23"/>
      <c r="E575" s="23"/>
    </row>
    <row r="576" spans="1:5" ht="14.25" customHeight="1" x14ac:dyDescent="0.35">
      <c r="A576" s="23"/>
      <c r="B576" s="23"/>
      <c r="D576" s="23"/>
      <c r="E576" s="23"/>
    </row>
    <row r="577" spans="1:5" ht="14.25" customHeight="1" x14ac:dyDescent="0.35">
      <c r="A577" s="23"/>
      <c r="B577" s="23"/>
      <c r="D577" s="23"/>
      <c r="E577" s="23"/>
    </row>
    <row r="578" spans="1:5" ht="14.25" customHeight="1" x14ac:dyDescent="0.35">
      <c r="A578" s="23"/>
      <c r="B578" s="23"/>
      <c r="D578" s="23"/>
      <c r="E578" s="23"/>
    </row>
    <row r="579" spans="1:5" ht="14.25" customHeight="1" x14ac:dyDescent="0.35">
      <c r="A579" s="23"/>
      <c r="B579" s="23"/>
      <c r="D579" s="23"/>
      <c r="E579" s="23"/>
    </row>
    <row r="580" spans="1:5" ht="14.25" customHeight="1" x14ac:dyDescent="0.35">
      <c r="A580" s="23"/>
      <c r="B580" s="23"/>
      <c r="D580" s="23"/>
      <c r="E580" s="23"/>
    </row>
    <row r="581" spans="1:5" ht="14.25" customHeight="1" x14ac:dyDescent="0.35">
      <c r="A581" s="23"/>
      <c r="B581" s="23"/>
      <c r="D581" s="23"/>
      <c r="E581" s="23"/>
    </row>
    <row r="582" spans="1:5" ht="14.25" customHeight="1" x14ac:dyDescent="0.35">
      <c r="A582" s="23"/>
      <c r="B582" s="23"/>
      <c r="D582" s="23"/>
      <c r="E582" s="23"/>
    </row>
    <row r="583" spans="1:5" ht="14.25" customHeight="1" x14ac:dyDescent="0.35">
      <c r="A583" s="23"/>
      <c r="B583" s="23"/>
      <c r="D583" s="23"/>
      <c r="E583" s="23"/>
    </row>
    <row r="584" spans="1:5" ht="14.25" customHeight="1" x14ac:dyDescent="0.35">
      <c r="A584" s="23"/>
      <c r="B584" s="23"/>
      <c r="D584" s="23"/>
      <c r="E584" s="23"/>
    </row>
    <row r="585" spans="1:5" ht="14.25" customHeight="1" x14ac:dyDescent="0.35">
      <c r="A585" s="23"/>
      <c r="B585" s="23"/>
      <c r="D585" s="23"/>
      <c r="E585" s="23"/>
    </row>
    <row r="586" spans="1:5" ht="14.25" customHeight="1" x14ac:dyDescent="0.35">
      <c r="A586" s="23"/>
      <c r="B586" s="23"/>
      <c r="D586" s="23"/>
      <c r="E586" s="23"/>
    </row>
    <row r="587" spans="1:5" ht="14.25" customHeight="1" x14ac:dyDescent="0.35">
      <c r="A587" s="23"/>
      <c r="B587" s="23"/>
      <c r="D587" s="23"/>
      <c r="E587" s="23"/>
    </row>
    <row r="588" spans="1:5" ht="14.25" customHeight="1" x14ac:dyDescent="0.35">
      <c r="A588" s="23"/>
      <c r="B588" s="23"/>
      <c r="D588" s="23"/>
      <c r="E588" s="23"/>
    </row>
    <row r="589" spans="1:5" ht="14.25" customHeight="1" x14ac:dyDescent="0.35">
      <c r="A589" s="23"/>
      <c r="B589" s="23"/>
      <c r="D589" s="23"/>
      <c r="E589" s="23"/>
    </row>
    <row r="590" spans="1:5" ht="14.25" customHeight="1" x14ac:dyDescent="0.35">
      <c r="A590" s="23"/>
      <c r="B590" s="23"/>
      <c r="D590" s="23"/>
      <c r="E590" s="23"/>
    </row>
    <row r="591" spans="1:5" ht="14.25" customHeight="1" x14ac:dyDescent="0.35">
      <c r="A591" s="23"/>
      <c r="B591" s="23"/>
      <c r="D591" s="23"/>
      <c r="E591" s="23"/>
    </row>
    <row r="592" spans="1:5" ht="14.25" customHeight="1" x14ac:dyDescent="0.35">
      <c r="A592" s="23"/>
      <c r="B592" s="23"/>
      <c r="D592" s="23"/>
      <c r="E592" s="23"/>
    </row>
    <row r="593" spans="1:5" ht="14.25" customHeight="1" x14ac:dyDescent="0.35">
      <c r="A593" s="23"/>
      <c r="B593" s="23"/>
      <c r="D593" s="23"/>
      <c r="E593" s="23"/>
    </row>
    <row r="594" spans="1:5" ht="14.25" customHeight="1" x14ac:dyDescent="0.35">
      <c r="A594" s="23"/>
      <c r="B594" s="23"/>
      <c r="D594" s="23"/>
      <c r="E594" s="23"/>
    </row>
    <row r="595" spans="1:5" ht="14.25" customHeight="1" x14ac:dyDescent="0.35">
      <c r="A595" s="23"/>
      <c r="B595" s="23"/>
      <c r="D595" s="23"/>
      <c r="E595" s="23"/>
    </row>
    <row r="596" spans="1:5" ht="14.25" customHeight="1" x14ac:dyDescent="0.35">
      <c r="A596" s="23"/>
      <c r="B596" s="23"/>
      <c r="D596" s="23"/>
      <c r="E596" s="23"/>
    </row>
    <row r="597" spans="1:5" ht="14.25" customHeight="1" x14ac:dyDescent="0.35">
      <c r="A597" s="23"/>
      <c r="B597" s="23"/>
      <c r="D597" s="23"/>
      <c r="E597" s="23"/>
    </row>
    <row r="598" spans="1:5" ht="14.25" customHeight="1" x14ac:dyDescent="0.35">
      <c r="A598" s="23"/>
      <c r="B598" s="23"/>
      <c r="D598" s="23"/>
      <c r="E598" s="23"/>
    </row>
    <row r="599" spans="1:5" ht="14.25" customHeight="1" x14ac:dyDescent="0.35">
      <c r="A599" s="23"/>
      <c r="B599" s="23"/>
      <c r="D599" s="23"/>
      <c r="E599" s="23"/>
    </row>
    <row r="600" spans="1:5" ht="14.25" customHeight="1" x14ac:dyDescent="0.35">
      <c r="A600" s="23"/>
      <c r="B600" s="23"/>
      <c r="D600" s="23"/>
      <c r="E600" s="23"/>
    </row>
    <row r="601" spans="1:5" ht="14.25" customHeight="1" x14ac:dyDescent="0.35">
      <c r="A601" s="23"/>
      <c r="B601" s="23"/>
      <c r="D601" s="23"/>
      <c r="E601" s="23"/>
    </row>
    <row r="602" spans="1:5" ht="14.25" customHeight="1" x14ac:dyDescent="0.35">
      <c r="A602" s="23"/>
      <c r="B602" s="23"/>
      <c r="D602" s="23"/>
      <c r="E602" s="23"/>
    </row>
    <row r="603" spans="1:5" ht="14.25" customHeight="1" x14ac:dyDescent="0.35">
      <c r="A603" s="23"/>
      <c r="B603" s="23"/>
      <c r="D603" s="23"/>
      <c r="E603" s="23"/>
    </row>
    <row r="604" spans="1:5" ht="14.25" customHeight="1" x14ac:dyDescent="0.35">
      <c r="A604" s="23"/>
      <c r="B604" s="23"/>
      <c r="D604" s="23"/>
      <c r="E604" s="23"/>
    </row>
    <row r="605" spans="1:5" ht="14.25" customHeight="1" x14ac:dyDescent="0.35">
      <c r="A605" s="23"/>
      <c r="B605" s="23"/>
      <c r="D605" s="23"/>
      <c r="E605" s="23"/>
    </row>
    <row r="606" spans="1:5" ht="14.25" customHeight="1" x14ac:dyDescent="0.35">
      <c r="A606" s="23"/>
      <c r="B606" s="23"/>
      <c r="D606" s="23"/>
      <c r="E606" s="23"/>
    </row>
    <row r="607" spans="1:5" ht="14.25" customHeight="1" x14ac:dyDescent="0.35">
      <c r="A607" s="23"/>
      <c r="B607" s="23"/>
      <c r="D607" s="23"/>
      <c r="E607" s="23"/>
    </row>
    <row r="608" spans="1:5" ht="14.25" customHeight="1" x14ac:dyDescent="0.35">
      <c r="A608" s="23"/>
      <c r="B608" s="23"/>
      <c r="D608" s="23"/>
      <c r="E608" s="23"/>
    </row>
    <row r="609" spans="1:5" ht="14.25" customHeight="1" x14ac:dyDescent="0.35">
      <c r="A609" s="23"/>
      <c r="B609" s="23"/>
      <c r="D609" s="23"/>
      <c r="E609" s="23"/>
    </row>
    <row r="610" spans="1:5" ht="14.25" customHeight="1" x14ac:dyDescent="0.35">
      <c r="A610" s="23"/>
      <c r="B610" s="23"/>
      <c r="D610" s="23"/>
      <c r="E610" s="23"/>
    </row>
    <row r="611" spans="1:5" ht="14.25" customHeight="1" x14ac:dyDescent="0.35">
      <c r="A611" s="23"/>
      <c r="B611" s="23"/>
      <c r="D611" s="23"/>
      <c r="E611" s="23"/>
    </row>
    <row r="612" spans="1:5" ht="14.25" customHeight="1" x14ac:dyDescent="0.35">
      <c r="A612" s="23"/>
      <c r="B612" s="23"/>
      <c r="D612" s="23"/>
      <c r="E612" s="23"/>
    </row>
    <row r="613" spans="1:5" ht="14.25" customHeight="1" x14ac:dyDescent="0.35">
      <c r="A613" s="23"/>
      <c r="B613" s="23"/>
      <c r="D613" s="23"/>
      <c r="E613" s="23"/>
    </row>
    <row r="614" spans="1:5" ht="14.25" customHeight="1" x14ac:dyDescent="0.35">
      <c r="A614" s="23"/>
      <c r="B614" s="23"/>
      <c r="D614" s="23"/>
      <c r="E614" s="23"/>
    </row>
    <row r="615" spans="1:5" ht="14.25" customHeight="1" x14ac:dyDescent="0.35">
      <c r="A615" s="23"/>
      <c r="B615" s="23"/>
      <c r="D615" s="23"/>
      <c r="E615" s="23"/>
    </row>
    <row r="616" spans="1:5" ht="14.25" customHeight="1" x14ac:dyDescent="0.35">
      <c r="A616" s="23"/>
      <c r="B616" s="23"/>
      <c r="D616" s="23"/>
      <c r="E616" s="23"/>
    </row>
    <row r="617" spans="1:5" ht="14.25" customHeight="1" x14ac:dyDescent="0.35">
      <c r="A617" s="23"/>
      <c r="B617" s="23"/>
      <c r="D617" s="23"/>
      <c r="E617" s="23"/>
    </row>
    <row r="618" spans="1:5" ht="14.25" customHeight="1" x14ac:dyDescent="0.35">
      <c r="A618" s="23"/>
      <c r="B618" s="23"/>
      <c r="D618" s="23"/>
      <c r="E618" s="23"/>
    </row>
    <row r="619" spans="1:5" ht="14.25" customHeight="1" x14ac:dyDescent="0.35">
      <c r="A619" s="23"/>
      <c r="B619" s="23"/>
      <c r="D619" s="23"/>
      <c r="E619" s="23"/>
    </row>
    <row r="620" spans="1:5" ht="14.25" customHeight="1" x14ac:dyDescent="0.35">
      <c r="A620" s="23"/>
      <c r="B620" s="23"/>
      <c r="D620" s="23"/>
      <c r="E620" s="23"/>
    </row>
    <row r="621" spans="1:5" ht="14.25" customHeight="1" x14ac:dyDescent="0.35">
      <c r="A621" s="23"/>
      <c r="B621" s="23"/>
      <c r="D621" s="23"/>
      <c r="E621" s="23"/>
    </row>
    <row r="622" spans="1:5" ht="14.25" customHeight="1" x14ac:dyDescent="0.35">
      <c r="A622" s="23"/>
      <c r="B622" s="23"/>
      <c r="D622" s="23"/>
      <c r="E622" s="23"/>
    </row>
    <row r="623" spans="1:5" ht="14.25" customHeight="1" x14ac:dyDescent="0.35">
      <c r="A623" s="23"/>
      <c r="B623" s="23"/>
      <c r="D623" s="23"/>
      <c r="E623" s="23"/>
    </row>
    <row r="624" spans="1:5" ht="14.25" customHeight="1" x14ac:dyDescent="0.35">
      <c r="A624" s="23"/>
      <c r="B624" s="23"/>
      <c r="D624" s="23"/>
      <c r="E624" s="23"/>
    </row>
    <row r="625" spans="1:5" ht="14.25" customHeight="1" x14ac:dyDescent="0.35">
      <c r="A625" s="23"/>
      <c r="B625" s="23"/>
      <c r="D625" s="23"/>
      <c r="E625" s="23"/>
    </row>
    <row r="626" spans="1:5" ht="14.25" customHeight="1" x14ac:dyDescent="0.35">
      <c r="A626" s="23"/>
      <c r="B626" s="23"/>
      <c r="D626" s="23"/>
      <c r="E626" s="23"/>
    </row>
    <row r="627" spans="1:5" ht="14.25" customHeight="1" x14ac:dyDescent="0.35">
      <c r="A627" s="23"/>
      <c r="B627" s="23"/>
      <c r="D627" s="23"/>
      <c r="E627" s="23"/>
    </row>
    <row r="628" spans="1:5" ht="14.25" customHeight="1" x14ac:dyDescent="0.35">
      <c r="A628" s="23"/>
      <c r="B628" s="23"/>
      <c r="D628" s="23"/>
      <c r="E628" s="23"/>
    </row>
    <row r="629" spans="1:5" ht="14.25" customHeight="1" x14ac:dyDescent="0.35">
      <c r="A629" s="23"/>
      <c r="B629" s="23"/>
      <c r="D629" s="23"/>
      <c r="E629" s="23"/>
    </row>
    <row r="630" spans="1:5" ht="14.25" customHeight="1" x14ac:dyDescent="0.35">
      <c r="A630" s="23"/>
      <c r="B630" s="23"/>
      <c r="D630" s="23"/>
      <c r="E630" s="23"/>
    </row>
    <row r="631" spans="1:5" ht="14.25" customHeight="1" x14ac:dyDescent="0.35">
      <c r="A631" s="23"/>
      <c r="B631" s="23"/>
      <c r="D631" s="23"/>
      <c r="E631" s="23"/>
    </row>
    <row r="632" spans="1:5" ht="14.25" customHeight="1" x14ac:dyDescent="0.35">
      <c r="A632" s="23"/>
      <c r="B632" s="23"/>
      <c r="D632" s="23"/>
      <c r="E632" s="23"/>
    </row>
    <row r="633" spans="1:5" ht="14.25" customHeight="1" x14ac:dyDescent="0.35">
      <c r="A633" s="23"/>
      <c r="B633" s="23"/>
      <c r="D633" s="23"/>
      <c r="E633" s="23"/>
    </row>
    <row r="634" spans="1:5" ht="14.25" customHeight="1" x14ac:dyDescent="0.35">
      <c r="A634" s="23"/>
      <c r="B634" s="23"/>
      <c r="D634" s="23"/>
      <c r="E634" s="23"/>
    </row>
    <row r="635" spans="1:5" ht="14.25" customHeight="1" x14ac:dyDescent="0.35">
      <c r="A635" s="23"/>
      <c r="B635" s="23"/>
      <c r="D635" s="23"/>
      <c r="E635" s="23"/>
    </row>
    <row r="636" spans="1:5" ht="14.25" customHeight="1" x14ac:dyDescent="0.35">
      <c r="A636" s="23"/>
      <c r="B636" s="23"/>
      <c r="D636" s="23"/>
      <c r="E636" s="23"/>
    </row>
    <row r="637" spans="1:5" ht="14.25" customHeight="1" x14ac:dyDescent="0.35">
      <c r="A637" s="23"/>
      <c r="B637" s="23"/>
      <c r="D637" s="23"/>
      <c r="E637" s="23"/>
    </row>
    <row r="638" spans="1:5" ht="14.25" customHeight="1" x14ac:dyDescent="0.35">
      <c r="A638" s="23"/>
      <c r="B638" s="23"/>
      <c r="D638" s="23"/>
      <c r="E638" s="23"/>
    </row>
    <row r="639" spans="1:5" ht="14.25" customHeight="1" x14ac:dyDescent="0.35">
      <c r="A639" s="23"/>
      <c r="B639" s="23"/>
      <c r="D639" s="23"/>
      <c r="E639" s="23"/>
    </row>
    <row r="640" spans="1:5" ht="14.25" customHeight="1" x14ac:dyDescent="0.35">
      <c r="A640" s="23"/>
      <c r="B640" s="23"/>
      <c r="D640" s="23"/>
      <c r="E640" s="23"/>
    </row>
    <row r="641" spans="1:5" ht="14.25" customHeight="1" x14ac:dyDescent="0.35">
      <c r="A641" s="23"/>
      <c r="B641" s="23"/>
      <c r="D641" s="23"/>
      <c r="E641" s="23"/>
    </row>
    <row r="642" spans="1:5" ht="14.25" customHeight="1" x14ac:dyDescent="0.35">
      <c r="A642" s="23"/>
      <c r="B642" s="23"/>
      <c r="D642" s="23"/>
      <c r="E642" s="23"/>
    </row>
    <row r="643" spans="1:5" ht="14.25" customHeight="1" x14ac:dyDescent="0.35">
      <c r="A643" s="23"/>
      <c r="B643" s="23"/>
      <c r="D643" s="23"/>
      <c r="E643" s="23"/>
    </row>
    <row r="644" spans="1:5" ht="14.25" customHeight="1" x14ac:dyDescent="0.35">
      <c r="A644" s="23"/>
      <c r="B644" s="23"/>
      <c r="D644" s="23"/>
      <c r="E644" s="23"/>
    </row>
    <row r="645" spans="1:5" ht="14.25" customHeight="1" x14ac:dyDescent="0.35">
      <c r="A645" s="23"/>
      <c r="B645" s="23"/>
      <c r="D645" s="23"/>
      <c r="E645" s="23"/>
    </row>
    <row r="646" spans="1:5" ht="14.25" customHeight="1" x14ac:dyDescent="0.35">
      <c r="A646" s="23"/>
      <c r="B646" s="23"/>
      <c r="D646" s="23"/>
      <c r="E646" s="23"/>
    </row>
    <row r="647" spans="1:5" ht="14.25" customHeight="1" x14ac:dyDescent="0.35">
      <c r="A647" s="23"/>
      <c r="B647" s="23"/>
      <c r="D647" s="23"/>
      <c r="E647" s="23"/>
    </row>
    <row r="648" spans="1:5" ht="14.25" customHeight="1" x14ac:dyDescent="0.35">
      <c r="A648" s="23"/>
      <c r="B648" s="23"/>
      <c r="D648" s="23"/>
      <c r="E648" s="23"/>
    </row>
    <row r="649" spans="1:5" ht="14.25" customHeight="1" x14ac:dyDescent="0.35">
      <c r="A649" s="23"/>
      <c r="B649" s="23"/>
      <c r="D649" s="23"/>
      <c r="E649" s="23"/>
    </row>
    <row r="650" spans="1:5" ht="14.25" customHeight="1" x14ac:dyDescent="0.35">
      <c r="A650" s="23"/>
      <c r="B650" s="23"/>
      <c r="D650" s="23"/>
      <c r="E650" s="23"/>
    </row>
    <row r="651" spans="1:5" ht="14.25" customHeight="1" x14ac:dyDescent="0.35">
      <c r="A651" s="23"/>
      <c r="B651" s="23"/>
      <c r="D651" s="23"/>
      <c r="E651" s="23"/>
    </row>
    <row r="652" spans="1:5" ht="14.25" customHeight="1" x14ac:dyDescent="0.35">
      <c r="A652" s="23"/>
      <c r="B652" s="23"/>
      <c r="D652" s="23"/>
      <c r="E652" s="23"/>
    </row>
    <row r="653" spans="1:5" ht="14.25" customHeight="1" x14ac:dyDescent="0.35">
      <c r="A653" s="23"/>
      <c r="B653" s="23"/>
      <c r="D653" s="23"/>
      <c r="E653" s="23"/>
    </row>
    <row r="654" spans="1:5" ht="14.25" customHeight="1" x14ac:dyDescent="0.35">
      <c r="A654" s="23"/>
      <c r="B654" s="23"/>
      <c r="D654" s="23"/>
      <c r="E654" s="23"/>
    </row>
    <row r="655" spans="1:5" ht="14.25" customHeight="1" x14ac:dyDescent="0.35">
      <c r="A655" s="23"/>
      <c r="B655" s="23"/>
      <c r="D655" s="23"/>
      <c r="E655" s="23"/>
    </row>
    <row r="656" spans="1:5" ht="14.25" customHeight="1" x14ac:dyDescent="0.35">
      <c r="A656" s="23"/>
      <c r="B656" s="23"/>
      <c r="D656" s="23"/>
      <c r="E656" s="23"/>
    </row>
    <row r="657" spans="1:5" ht="14.25" customHeight="1" x14ac:dyDescent="0.35">
      <c r="A657" s="23"/>
      <c r="B657" s="23"/>
      <c r="D657" s="23"/>
      <c r="E657" s="23"/>
    </row>
    <row r="658" spans="1:5" ht="14.25" customHeight="1" x14ac:dyDescent="0.35">
      <c r="A658" s="23"/>
      <c r="B658" s="23"/>
      <c r="D658" s="23"/>
      <c r="E658" s="23"/>
    </row>
    <row r="659" spans="1:5" ht="14.25" customHeight="1" x14ac:dyDescent="0.35">
      <c r="A659" s="23"/>
      <c r="B659" s="23"/>
      <c r="D659" s="23"/>
      <c r="E659" s="23"/>
    </row>
    <row r="660" spans="1:5" ht="14.25" customHeight="1" x14ac:dyDescent="0.35">
      <c r="A660" s="23"/>
      <c r="B660" s="23"/>
      <c r="D660" s="23"/>
      <c r="E660" s="23"/>
    </row>
    <row r="661" spans="1:5" ht="14.25" customHeight="1" x14ac:dyDescent="0.35">
      <c r="A661" s="23"/>
      <c r="B661" s="23"/>
      <c r="D661" s="23"/>
      <c r="E661" s="23"/>
    </row>
    <row r="662" spans="1:5" ht="14.25" customHeight="1" x14ac:dyDescent="0.35">
      <c r="A662" s="23"/>
      <c r="B662" s="23"/>
      <c r="D662" s="23"/>
      <c r="E662" s="23"/>
    </row>
    <row r="663" spans="1:5" ht="14.25" customHeight="1" x14ac:dyDescent="0.35">
      <c r="A663" s="23"/>
      <c r="B663" s="23"/>
      <c r="D663" s="23"/>
      <c r="E663" s="23"/>
    </row>
    <row r="664" spans="1:5" ht="14.25" customHeight="1" x14ac:dyDescent="0.35">
      <c r="A664" s="23"/>
      <c r="B664" s="23"/>
      <c r="D664" s="23"/>
      <c r="E664" s="23"/>
    </row>
    <row r="665" spans="1:5" ht="14.25" customHeight="1" x14ac:dyDescent="0.35">
      <c r="A665" s="23"/>
      <c r="B665" s="23"/>
      <c r="D665" s="23"/>
      <c r="E665" s="23"/>
    </row>
    <row r="666" spans="1:5" ht="14.25" customHeight="1" x14ac:dyDescent="0.35">
      <c r="A666" s="23"/>
      <c r="B666" s="23"/>
      <c r="D666" s="23"/>
      <c r="E666" s="23"/>
    </row>
    <row r="667" spans="1:5" ht="14.25" customHeight="1" x14ac:dyDescent="0.35">
      <c r="A667" s="23"/>
      <c r="B667" s="23"/>
      <c r="D667" s="23"/>
      <c r="E667" s="23"/>
    </row>
    <row r="668" spans="1:5" ht="14.25" customHeight="1" x14ac:dyDescent="0.35">
      <c r="A668" s="23"/>
      <c r="B668" s="23"/>
      <c r="D668" s="23"/>
      <c r="E668" s="23"/>
    </row>
    <row r="669" spans="1:5" ht="14.25" customHeight="1" x14ac:dyDescent="0.35">
      <c r="A669" s="23"/>
      <c r="B669" s="23"/>
      <c r="D669" s="23"/>
      <c r="E669" s="23"/>
    </row>
    <row r="670" spans="1:5" ht="14.25" customHeight="1" x14ac:dyDescent="0.35">
      <c r="A670" s="23"/>
      <c r="B670" s="23"/>
      <c r="D670" s="23"/>
      <c r="E670" s="23"/>
    </row>
    <row r="671" spans="1:5" ht="14.25" customHeight="1" x14ac:dyDescent="0.35">
      <c r="A671" s="23"/>
      <c r="B671" s="23"/>
      <c r="D671" s="23"/>
      <c r="E671" s="23"/>
    </row>
    <row r="672" spans="1:5" ht="14.25" customHeight="1" x14ac:dyDescent="0.35">
      <c r="A672" s="23"/>
      <c r="B672" s="23"/>
      <c r="D672" s="23"/>
      <c r="E672" s="23"/>
    </row>
    <row r="673" spans="1:5" ht="14.25" customHeight="1" x14ac:dyDescent="0.35">
      <c r="A673" s="23"/>
      <c r="B673" s="23"/>
      <c r="D673" s="23"/>
      <c r="E673" s="23"/>
    </row>
    <row r="674" spans="1:5" ht="14.25" customHeight="1" x14ac:dyDescent="0.35">
      <c r="A674" s="23"/>
      <c r="B674" s="23"/>
      <c r="D674" s="23"/>
      <c r="E674" s="23"/>
    </row>
    <row r="675" spans="1:5" ht="14.25" customHeight="1" x14ac:dyDescent="0.35">
      <c r="A675" s="23"/>
      <c r="B675" s="23"/>
      <c r="D675" s="23"/>
      <c r="E675" s="23"/>
    </row>
    <row r="676" spans="1:5" ht="14.25" customHeight="1" x14ac:dyDescent="0.35">
      <c r="A676" s="23"/>
      <c r="B676" s="23"/>
      <c r="D676" s="23"/>
      <c r="E676" s="23"/>
    </row>
    <row r="677" spans="1:5" ht="14.25" customHeight="1" x14ac:dyDescent="0.35">
      <c r="A677" s="23"/>
      <c r="B677" s="23"/>
      <c r="D677" s="23"/>
      <c r="E677" s="23"/>
    </row>
    <row r="678" spans="1:5" ht="14.25" customHeight="1" x14ac:dyDescent="0.35">
      <c r="A678" s="23"/>
      <c r="B678" s="23"/>
      <c r="D678" s="23"/>
      <c r="E678" s="23"/>
    </row>
    <row r="679" spans="1:5" ht="14.25" customHeight="1" x14ac:dyDescent="0.35">
      <c r="A679" s="23"/>
      <c r="B679" s="23"/>
      <c r="D679" s="23"/>
      <c r="E679" s="23"/>
    </row>
    <row r="680" spans="1:5" ht="14.25" customHeight="1" x14ac:dyDescent="0.35">
      <c r="A680" s="23"/>
      <c r="B680" s="23"/>
      <c r="D680" s="23"/>
      <c r="E680" s="23"/>
    </row>
    <row r="681" spans="1:5" ht="14.25" customHeight="1" x14ac:dyDescent="0.35">
      <c r="A681" s="23"/>
      <c r="B681" s="23"/>
      <c r="D681" s="23"/>
      <c r="E681" s="23"/>
    </row>
    <row r="682" spans="1:5" ht="14.25" customHeight="1" x14ac:dyDescent="0.35">
      <c r="A682" s="23"/>
      <c r="B682" s="23"/>
      <c r="D682" s="23"/>
      <c r="E682" s="23"/>
    </row>
    <row r="683" spans="1:5" ht="14.25" customHeight="1" x14ac:dyDescent="0.35">
      <c r="A683" s="23"/>
      <c r="B683" s="23"/>
      <c r="D683" s="23"/>
      <c r="E683" s="23"/>
    </row>
    <row r="684" spans="1:5" ht="14.25" customHeight="1" x14ac:dyDescent="0.35">
      <c r="A684" s="23"/>
      <c r="B684" s="23"/>
      <c r="D684" s="23"/>
      <c r="E684" s="23"/>
    </row>
    <row r="685" spans="1:5" ht="14.25" customHeight="1" x14ac:dyDescent="0.35">
      <c r="A685" s="23"/>
      <c r="B685" s="23"/>
      <c r="D685" s="23"/>
      <c r="E685" s="23"/>
    </row>
    <row r="686" spans="1:5" ht="14.25" customHeight="1" x14ac:dyDescent="0.35">
      <c r="A686" s="23"/>
      <c r="B686" s="23"/>
      <c r="D686" s="23"/>
      <c r="E686" s="23"/>
    </row>
    <row r="687" spans="1:5" ht="14.25" customHeight="1" x14ac:dyDescent="0.35">
      <c r="A687" s="23"/>
      <c r="B687" s="23"/>
      <c r="D687" s="23"/>
      <c r="E687" s="23"/>
    </row>
    <row r="688" spans="1:5" ht="14.25" customHeight="1" x14ac:dyDescent="0.35">
      <c r="A688" s="23"/>
      <c r="B688" s="23"/>
      <c r="D688" s="23"/>
      <c r="E688" s="23"/>
    </row>
    <row r="689" spans="1:5" ht="14.25" customHeight="1" x14ac:dyDescent="0.35">
      <c r="A689" s="23"/>
      <c r="B689" s="23"/>
      <c r="D689" s="23"/>
      <c r="E689" s="23"/>
    </row>
    <row r="690" spans="1:5" ht="14.25" customHeight="1" x14ac:dyDescent="0.35">
      <c r="A690" s="23"/>
      <c r="B690" s="23"/>
      <c r="D690" s="23"/>
      <c r="E690" s="23"/>
    </row>
    <row r="691" spans="1:5" ht="14.25" customHeight="1" x14ac:dyDescent="0.35">
      <c r="A691" s="23"/>
      <c r="B691" s="23"/>
      <c r="D691" s="23"/>
      <c r="E691" s="23"/>
    </row>
    <row r="692" spans="1:5" ht="14.25" customHeight="1" x14ac:dyDescent="0.35">
      <c r="A692" s="23"/>
      <c r="B692" s="23"/>
      <c r="D692" s="23"/>
      <c r="E692" s="23"/>
    </row>
    <row r="693" spans="1:5" ht="14.25" customHeight="1" x14ac:dyDescent="0.35">
      <c r="A693" s="23"/>
      <c r="B693" s="23"/>
      <c r="D693" s="23"/>
      <c r="E693" s="23"/>
    </row>
    <row r="694" spans="1:5" ht="14.25" customHeight="1" x14ac:dyDescent="0.35">
      <c r="A694" s="23"/>
      <c r="B694" s="23"/>
      <c r="D694" s="23"/>
      <c r="E694" s="23"/>
    </row>
    <row r="695" spans="1:5" ht="14.25" customHeight="1" x14ac:dyDescent="0.35">
      <c r="A695" s="23"/>
      <c r="B695" s="23"/>
      <c r="D695" s="23"/>
      <c r="E695" s="23"/>
    </row>
    <row r="696" spans="1:5" ht="14.25" customHeight="1" x14ac:dyDescent="0.35">
      <c r="A696" s="23"/>
      <c r="B696" s="23"/>
      <c r="D696" s="23"/>
      <c r="E696" s="23"/>
    </row>
    <row r="697" spans="1:5" ht="14.25" customHeight="1" x14ac:dyDescent="0.35">
      <c r="A697" s="23"/>
      <c r="B697" s="23"/>
      <c r="D697" s="23"/>
      <c r="E697" s="23"/>
    </row>
    <row r="698" spans="1:5" ht="14.25" customHeight="1" x14ac:dyDescent="0.35">
      <c r="A698" s="23"/>
      <c r="B698" s="23"/>
      <c r="D698" s="23"/>
      <c r="E698" s="23"/>
    </row>
    <row r="699" spans="1:5" ht="14.25" customHeight="1" x14ac:dyDescent="0.35">
      <c r="A699" s="23"/>
      <c r="B699" s="23"/>
      <c r="D699" s="23"/>
      <c r="E699" s="23"/>
    </row>
    <row r="700" spans="1:5" ht="14.25" customHeight="1" x14ac:dyDescent="0.35">
      <c r="A700" s="23"/>
      <c r="B700" s="23"/>
      <c r="D700" s="23"/>
      <c r="E700" s="23"/>
    </row>
    <row r="701" spans="1:5" ht="14.25" customHeight="1" x14ac:dyDescent="0.35">
      <c r="A701" s="23"/>
      <c r="B701" s="23"/>
      <c r="D701" s="23"/>
      <c r="E701" s="23"/>
    </row>
    <row r="702" spans="1:5" ht="14.25" customHeight="1" x14ac:dyDescent="0.35">
      <c r="A702" s="23"/>
      <c r="B702" s="23"/>
      <c r="D702" s="23"/>
      <c r="E702" s="23"/>
    </row>
    <row r="703" spans="1:5" ht="14.25" customHeight="1" x14ac:dyDescent="0.35">
      <c r="A703" s="23"/>
      <c r="B703" s="23"/>
      <c r="D703" s="23"/>
      <c r="E703" s="23"/>
    </row>
    <row r="704" spans="1:5" ht="14.25" customHeight="1" x14ac:dyDescent="0.35">
      <c r="A704" s="23"/>
      <c r="B704" s="23"/>
      <c r="D704" s="23"/>
      <c r="E704" s="23"/>
    </row>
    <row r="705" spans="1:5" ht="14.25" customHeight="1" x14ac:dyDescent="0.35">
      <c r="A705" s="23"/>
      <c r="B705" s="23"/>
      <c r="D705" s="23"/>
      <c r="E705" s="23"/>
    </row>
    <row r="706" spans="1:5" ht="14.25" customHeight="1" x14ac:dyDescent="0.35">
      <c r="A706" s="23"/>
      <c r="B706" s="23"/>
      <c r="D706" s="23"/>
      <c r="E706" s="23"/>
    </row>
    <row r="707" spans="1:5" ht="14.25" customHeight="1" x14ac:dyDescent="0.35">
      <c r="A707" s="23"/>
      <c r="B707" s="23"/>
      <c r="D707" s="23"/>
      <c r="E707" s="23"/>
    </row>
    <row r="708" spans="1:5" ht="14.25" customHeight="1" x14ac:dyDescent="0.35">
      <c r="A708" s="23"/>
      <c r="B708" s="23"/>
      <c r="D708" s="23"/>
      <c r="E708" s="23"/>
    </row>
    <row r="709" spans="1:5" ht="14.25" customHeight="1" x14ac:dyDescent="0.35">
      <c r="A709" s="23"/>
      <c r="B709" s="23"/>
      <c r="D709" s="23"/>
      <c r="E709" s="23"/>
    </row>
    <row r="710" spans="1:5" ht="14.25" customHeight="1" x14ac:dyDescent="0.35">
      <c r="A710" s="23"/>
      <c r="B710" s="23"/>
      <c r="D710" s="23"/>
      <c r="E710" s="23"/>
    </row>
    <row r="711" spans="1:5" ht="14.25" customHeight="1" x14ac:dyDescent="0.35">
      <c r="A711" s="23"/>
      <c r="B711" s="23"/>
      <c r="D711" s="23"/>
      <c r="E711" s="23"/>
    </row>
    <row r="712" spans="1:5" ht="14.25" customHeight="1" x14ac:dyDescent="0.35">
      <c r="A712" s="23"/>
      <c r="B712" s="23"/>
      <c r="D712" s="23"/>
      <c r="E712" s="23"/>
    </row>
    <row r="713" spans="1:5" ht="14.25" customHeight="1" x14ac:dyDescent="0.35">
      <c r="A713" s="23"/>
      <c r="B713" s="23"/>
      <c r="D713" s="23"/>
      <c r="E713" s="23"/>
    </row>
    <row r="714" spans="1:5" ht="14.25" customHeight="1" x14ac:dyDescent="0.35">
      <c r="A714" s="23"/>
      <c r="B714" s="23"/>
      <c r="D714" s="23"/>
      <c r="E714" s="23"/>
    </row>
    <row r="715" spans="1:5" ht="14.25" customHeight="1" x14ac:dyDescent="0.35">
      <c r="A715" s="23"/>
      <c r="B715" s="23"/>
      <c r="D715" s="23"/>
      <c r="E715" s="23"/>
    </row>
    <row r="716" spans="1:5" ht="14.25" customHeight="1" x14ac:dyDescent="0.35">
      <c r="A716" s="23"/>
      <c r="B716" s="23"/>
      <c r="D716" s="23"/>
      <c r="E716" s="23"/>
    </row>
    <row r="717" spans="1:5" ht="14.25" customHeight="1" x14ac:dyDescent="0.35">
      <c r="A717" s="23"/>
      <c r="B717" s="23"/>
      <c r="D717" s="23"/>
      <c r="E717" s="23"/>
    </row>
    <row r="718" spans="1:5" ht="14.25" customHeight="1" x14ac:dyDescent="0.35">
      <c r="A718" s="23"/>
      <c r="B718" s="23"/>
      <c r="D718" s="23"/>
      <c r="E718" s="23"/>
    </row>
    <row r="719" spans="1:5" ht="14.25" customHeight="1" x14ac:dyDescent="0.35">
      <c r="A719" s="23"/>
      <c r="B719" s="23"/>
      <c r="D719" s="23"/>
      <c r="E719" s="23"/>
    </row>
    <row r="720" spans="1:5" ht="14.25" customHeight="1" x14ac:dyDescent="0.35">
      <c r="A720" s="23"/>
      <c r="B720" s="23"/>
      <c r="D720" s="23"/>
      <c r="E720" s="23"/>
    </row>
    <row r="721" spans="1:5" ht="14.25" customHeight="1" x14ac:dyDescent="0.35">
      <c r="A721" s="23"/>
      <c r="B721" s="23"/>
      <c r="D721" s="23"/>
      <c r="E721" s="23"/>
    </row>
    <row r="722" spans="1:5" ht="14.25" customHeight="1" x14ac:dyDescent="0.35">
      <c r="A722" s="23"/>
      <c r="B722" s="23"/>
      <c r="D722" s="23"/>
      <c r="E722" s="23"/>
    </row>
    <row r="723" spans="1:5" ht="14.25" customHeight="1" x14ac:dyDescent="0.35">
      <c r="A723" s="23"/>
      <c r="B723" s="23"/>
      <c r="D723" s="23"/>
      <c r="E723" s="23"/>
    </row>
    <row r="724" spans="1:5" ht="14.25" customHeight="1" x14ac:dyDescent="0.35">
      <c r="A724" s="23"/>
      <c r="B724" s="23"/>
      <c r="D724" s="23"/>
      <c r="E724" s="23"/>
    </row>
    <row r="725" spans="1:5" ht="14.25" customHeight="1" x14ac:dyDescent="0.35">
      <c r="A725" s="23"/>
      <c r="B725" s="23"/>
      <c r="D725" s="23"/>
      <c r="E725" s="23"/>
    </row>
    <row r="726" spans="1:5" ht="14.25" customHeight="1" x14ac:dyDescent="0.35">
      <c r="A726" s="23"/>
      <c r="B726" s="23"/>
      <c r="D726" s="23"/>
      <c r="E726" s="23"/>
    </row>
    <row r="727" spans="1:5" ht="14.25" customHeight="1" x14ac:dyDescent="0.35">
      <c r="A727" s="23"/>
      <c r="B727" s="23"/>
      <c r="D727" s="23"/>
      <c r="E727" s="23"/>
    </row>
    <row r="728" spans="1:5" ht="14.25" customHeight="1" x14ac:dyDescent="0.35">
      <c r="A728" s="23"/>
      <c r="B728" s="23"/>
      <c r="D728" s="23"/>
      <c r="E728" s="23"/>
    </row>
    <row r="729" spans="1:5" ht="14.25" customHeight="1" x14ac:dyDescent="0.35">
      <c r="A729" s="23"/>
      <c r="B729" s="23"/>
      <c r="D729" s="23"/>
      <c r="E729" s="23"/>
    </row>
    <row r="730" spans="1:5" ht="14.25" customHeight="1" x14ac:dyDescent="0.35">
      <c r="A730" s="23"/>
      <c r="B730" s="23"/>
      <c r="D730" s="23"/>
      <c r="E730" s="23"/>
    </row>
    <row r="731" spans="1:5" ht="14.25" customHeight="1" x14ac:dyDescent="0.35">
      <c r="A731" s="23"/>
      <c r="B731" s="23"/>
      <c r="D731" s="23"/>
      <c r="E731" s="23"/>
    </row>
    <row r="732" spans="1:5" ht="14.25" customHeight="1" x14ac:dyDescent="0.35">
      <c r="A732" s="23"/>
      <c r="B732" s="23"/>
      <c r="D732" s="23"/>
      <c r="E732" s="23"/>
    </row>
    <row r="733" spans="1:5" ht="14.25" customHeight="1" x14ac:dyDescent="0.35">
      <c r="A733" s="23"/>
      <c r="B733" s="23"/>
      <c r="D733" s="23"/>
      <c r="E733" s="23"/>
    </row>
    <row r="734" spans="1:5" ht="14.25" customHeight="1" x14ac:dyDescent="0.35">
      <c r="A734" s="23"/>
      <c r="B734" s="23"/>
      <c r="D734" s="23"/>
      <c r="E734" s="23"/>
    </row>
    <row r="735" spans="1:5" ht="14.25" customHeight="1" x14ac:dyDescent="0.35">
      <c r="A735" s="23"/>
      <c r="B735" s="23"/>
      <c r="D735" s="23"/>
      <c r="E735" s="23"/>
    </row>
    <row r="736" spans="1:5" ht="14.25" customHeight="1" x14ac:dyDescent="0.35">
      <c r="A736" s="23"/>
      <c r="B736" s="23"/>
      <c r="D736" s="23"/>
      <c r="E736" s="23"/>
    </row>
    <row r="737" spans="1:5" ht="14.25" customHeight="1" x14ac:dyDescent="0.35">
      <c r="A737" s="23"/>
      <c r="B737" s="23"/>
      <c r="D737" s="23"/>
      <c r="E737" s="23"/>
    </row>
    <row r="738" spans="1:5" ht="14.25" customHeight="1" x14ac:dyDescent="0.35">
      <c r="A738" s="23"/>
      <c r="B738" s="23"/>
      <c r="D738" s="23"/>
      <c r="E738" s="23"/>
    </row>
    <row r="739" spans="1:5" ht="14.25" customHeight="1" x14ac:dyDescent="0.35">
      <c r="A739" s="23"/>
      <c r="B739" s="23"/>
      <c r="D739" s="23"/>
      <c r="E739" s="23"/>
    </row>
    <row r="740" spans="1:5" ht="14.25" customHeight="1" x14ac:dyDescent="0.35">
      <c r="A740" s="23"/>
      <c r="B740" s="23"/>
      <c r="D740" s="23"/>
      <c r="E740" s="23"/>
    </row>
    <row r="741" spans="1:5" ht="14.25" customHeight="1" x14ac:dyDescent="0.35">
      <c r="A741" s="23"/>
      <c r="B741" s="23"/>
      <c r="D741" s="23"/>
      <c r="E741" s="23"/>
    </row>
    <row r="742" spans="1:5" ht="14.25" customHeight="1" x14ac:dyDescent="0.35">
      <c r="A742" s="23"/>
      <c r="B742" s="23"/>
      <c r="D742" s="23"/>
      <c r="E742" s="23"/>
    </row>
    <row r="743" spans="1:5" ht="14.25" customHeight="1" x14ac:dyDescent="0.35">
      <c r="A743" s="23"/>
      <c r="B743" s="23"/>
      <c r="D743" s="23"/>
      <c r="E743" s="23"/>
    </row>
    <row r="744" spans="1:5" ht="14.25" customHeight="1" x14ac:dyDescent="0.35">
      <c r="A744" s="23"/>
      <c r="B744" s="23"/>
      <c r="D744" s="23"/>
      <c r="E744" s="23"/>
    </row>
    <row r="745" spans="1:5" ht="14.25" customHeight="1" x14ac:dyDescent="0.35">
      <c r="A745" s="23"/>
      <c r="B745" s="23"/>
      <c r="D745" s="23"/>
      <c r="E745" s="23"/>
    </row>
    <row r="746" spans="1:5" ht="14.25" customHeight="1" x14ac:dyDescent="0.35">
      <c r="A746" s="23"/>
      <c r="B746" s="23"/>
      <c r="D746" s="23"/>
      <c r="E746" s="23"/>
    </row>
    <row r="747" spans="1:5" ht="14.25" customHeight="1" x14ac:dyDescent="0.35">
      <c r="A747" s="23"/>
      <c r="B747" s="23"/>
      <c r="D747" s="23"/>
      <c r="E747" s="23"/>
    </row>
    <row r="748" spans="1:5" ht="14.25" customHeight="1" x14ac:dyDescent="0.35">
      <c r="A748" s="23"/>
      <c r="B748" s="23"/>
      <c r="D748" s="23"/>
      <c r="E748" s="23"/>
    </row>
    <row r="749" spans="1:5" ht="14.25" customHeight="1" x14ac:dyDescent="0.35">
      <c r="A749" s="23"/>
      <c r="B749" s="23"/>
      <c r="D749" s="23"/>
      <c r="E749" s="23"/>
    </row>
    <row r="750" spans="1:5" ht="14.25" customHeight="1" x14ac:dyDescent="0.35">
      <c r="A750" s="23"/>
      <c r="B750" s="23"/>
      <c r="D750" s="23"/>
      <c r="E750" s="23"/>
    </row>
    <row r="751" spans="1:5" ht="14.25" customHeight="1" x14ac:dyDescent="0.35">
      <c r="A751" s="23"/>
      <c r="B751" s="23"/>
      <c r="D751" s="23"/>
      <c r="E751" s="23"/>
    </row>
    <row r="752" spans="1:5" ht="14.25" customHeight="1" x14ac:dyDescent="0.35">
      <c r="A752" s="23"/>
      <c r="B752" s="23"/>
      <c r="D752" s="23"/>
      <c r="E752" s="23"/>
    </row>
    <row r="753" spans="1:5" ht="14.25" customHeight="1" x14ac:dyDescent="0.35">
      <c r="A753" s="23"/>
      <c r="B753" s="23"/>
      <c r="D753" s="23"/>
      <c r="E753" s="23"/>
    </row>
    <row r="754" spans="1:5" ht="14.25" customHeight="1" x14ac:dyDescent="0.35">
      <c r="A754" s="23"/>
      <c r="B754" s="23"/>
      <c r="D754" s="23"/>
      <c r="E754" s="23"/>
    </row>
    <row r="755" spans="1:5" ht="14.25" customHeight="1" x14ac:dyDescent="0.35">
      <c r="A755" s="23"/>
      <c r="B755" s="23"/>
      <c r="D755" s="23"/>
      <c r="E755" s="23"/>
    </row>
    <row r="756" spans="1:5" ht="14.25" customHeight="1" x14ac:dyDescent="0.35">
      <c r="A756" s="23"/>
      <c r="B756" s="23"/>
      <c r="D756" s="23"/>
      <c r="E756" s="23"/>
    </row>
    <row r="757" spans="1:5" ht="14.25" customHeight="1" x14ac:dyDescent="0.35">
      <c r="A757" s="23"/>
      <c r="B757" s="23"/>
      <c r="D757" s="23"/>
      <c r="E757" s="23"/>
    </row>
    <row r="758" spans="1:5" ht="14.25" customHeight="1" x14ac:dyDescent="0.35">
      <c r="A758" s="23"/>
      <c r="B758" s="23"/>
      <c r="D758" s="23"/>
      <c r="E758" s="23"/>
    </row>
    <row r="759" spans="1:5" ht="14.25" customHeight="1" x14ac:dyDescent="0.35">
      <c r="A759" s="23"/>
      <c r="B759" s="23"/>
      <c r="D759" s="23"/>
      <c r="E759" s="23"/>
    </row>
    <row r="760" spans="1:5" ht="14.25" customHeight="1" x14ac:dyDescent="0.35">
      <c r="A760" s="23"/>
      <c r="B760" s="23"/>
      <c r="D760" s="23"/>
      <c r="E760" s="23"/>
    </row>
    <row r="761" spans="1:5" ht="14.25" customHeight="1" x14ac:dyDescent="0.35">
      <c r="A761" s="23"/>
      <c r="B761" s="23"/>
      <c r="D761" s="23"/>
      <c r="E761" s="23"/>
    </row>
    <row r="762" spans="1:5" ht="14.25" customHeight="1" x14ac:dyDescent="0.35">
      <c r="A762" s="23"/>
      <c r="B762" s="23"/>
      <c r="D762" s="23"/>
      <c r="E762" s="23"/>
    </row>
    <row r="763" spans="1:5" ht="14.25" customHeight="1" x14ac:dyDescent="0.35">
      <c r="A763" s="23"/>
      <c r="B763" s="23"/>
      <c r="D763" s="23"/>
      <c r="E763" s="23"/>
    </row>
    <row r="764" spans="1:5" ht="14.25" customHeight="1" x14ac:dyDescent="0.35">
      <c r="A764" s="23"/>
      <c r="B764" s="23"/>
      <c r="D764" s="23"/>
      <c r="E764" s="23"/>
    </row>
    <row r="765" spans="1:5" ht="14.25" customHeight="1" x14ac:dyDescent="0.35">
      <c r="A765" s="23"/>
      <c r="B765" s="23"/>
      <c r="D765" s="23"/>
      <c r="E765" s="23"/>
    </row>
    <row r="766" spans="1:5" ht="14.25" customHeight="1" x14ac:dyDescent="0.35">
      <c r="A766" s="23"/>
      <c r="B766" s="23"/>
      <c r="D766" s="23"/>
      <c r="E766" s="23"/>
    </row>
    <row r="767" spans="1:5" ht="14.25" customHeight="1" x14ac:dyDescent="0.35">
      <c r="A767" s="23"/>
      <c r="B767" s="23"/>
      <c r="D767" s="23"/>
      <c r="E767" s="23"/>
    </row>
    <row r="768" spans="1:5" ht="14.25" customHeight="1" x14ac:dyDescent="0.35">
      <c r="A768" s="23"/>
      <c r="B768" s="23"/>
      <c r="D768" s="23"/>
      <c r="E768" s="23"/>
    </row>
    <row r="769" spans="1:5" ht="14.25" customHeight="1" x14ac:dyDescent="0.35">
      <c r="A769" s="23"/>
      <c r="B769" s="23"/>
      <c r="D769" s="23"/>
      <c r="E769" s="23"/>
    </row>
    <row r="770" spans="1:5" ht="14.25" customHeight="1" x14ac:dyDescent="0.35">
      <c r="A770" s="23"/>
      <c r="B770" s="23"/>
      <c r="D770" s="23"/>
      <c r="E770" s="23"/>
    </row>
    <row r="771" spans="1:5" ht="14.25" customHeight="1" x14ac:dyDescent="0.35">
      <c r="A771" s="23"/>
      <c r="B771" s="23"/>
      <c r="D771" s="23"/>
      <c r="E771" s="23"/>
    </row>
    <row r="772" spans="1:5" ht="14.25" customHeight="1" x14ac:dyDescent="0.35">
      <c r="A772" s="23"/>
      <c r="B772" s="23"/>
      <c r="D772" s="23"/>
      <c r="E772" s="23"/>
    </row>
    <row r="773" spans="1:5" ht="14.25" customHeight="1" x14ac:dyDescent="0.35">
      <c r="A773" s="23"/>
      <c r="B773" s="23"/>
      <c r="D773" s="23"/>
      <c r="E773" s="23"/>
    </row>
    <row r="774" spans="1:5" ht="14.25" customHeight="1" x14ac:dyDescent="0.35">
      <c r="A774" s="23"/>
      <c r="B774" s="23"/>
      <c r="D774" s="23"/>
      <c r="E774" s="23"/>
    </row>
    <row r="775" spans="1:5" ht="14.25" customHeight="1" x14ac:dyDescent="0.35">
      <c r="A775" s="23"/>
      <c r="B775" s="23"/>
      <c r="D775" s="23"/>
      <c r="E775" s="23"/>
    </row>
    <row r="776" spans="1:5" ht="14.25" customHeight="1" x14ac:dyDescent="0.35">
      <c r="A776" s="23"/>
      <c r="B776" s="23"/>
      <c r="D776" s="23"/>
      <c r="E776" s="23"/>
    </row>
    <row r="777" spans="1:5" ht="14.25" customHeight="1" x14ac:dyDescent="0.35">
      <c r="A777" s="23"/>
      <c r="B777" s="23"/>
      <c r="D777" s="23"/>
      <c r="E777" s="23"/>
    </row>
    <row r="778" spans="1:5" ht="14.25" customHeight="1" x14ac:dyDescent="0.35">
      <c r="A778" s="23"/>
      <c r="B778" s="23"/>
      <c r="D778" s="23"/>
      <c r="E778" s="23"/>
    </row>
    <row r="779" spans="1:5" ht="14.25" customHeight="1" x14ac:dyDescent="0.35">
      <c r="A779" s="23"/>
      <c r="B779" s="23"/>
      <c r="D779" s="23"/>
      <c r="E779" s="23"/>
    </row>
    <row r="780" spans="1:5" ht="14.25" customHeight="1" x14ac:dyDescent="0.35">
      <c r="A780" s="23"/>
      <c r="B780" s="23"/>
      <c r="D780" s="23"/>
      <c r="E780" s="23"/>
    </row>
    <row r="781" spans="1:5" ht="14.25" customHeight="1" x14ac:dyDescent="0.35">
      <c r="A781" s="23"/>
      <c r="B781" s="23"/>
      <c r="D781" s="23"/>
      <c r="E781" s="23"/>
    </row>
    <row r="782" spans="1:5" ht="14.25" customHeight="1" x14ac:dyDescent="0.35">
      <c r="A782" s="23"/>
      <c r="B782" s="23"/>
      <c r="D782" s="23"/>
      <c r="E782" s="23"/>
    </row>
    <row r="783" spans="1:5" ht="14.25" customHeight="1" x14ac:dyDescent="0.35">
      <c r="A783" s="23"/>
      <c r="B783" s="23"/>
      <c r="D783" s="23"/>
      <c r="E783" s="23"/>
    </row>
    <row r="784" spans="1:5" ht="14.25" customHeight="1" x14ac:dyDescent="0.35">
      <c r="A784" s="23"/>
      <c r="B784" s="23"/>
      <c r="D784" s="23"/>
      <c r="E784" s="23"/>
    </row>
    <row r="785" spans="1:5" ht="14.25" customHeight="1" x14ac:dyDescent="0.35">
      <c r="A785" s="23"/>
      <c r="B785" s="23"/>
      <c r="D785" s="23"/>
      <c r="E785" s="23"/>
    </row>
    <row r="786" spans="1:5" ht="14.25" customHeight="1" x14ac:dyDescent="0.35">
      <c r="A786" s="23"/>
      <c r="B786" s="23"/>
      <c r="D786" s="23"/>
      <c r="E786" s="23"/>
    </row>
    <row r="787" spans="1:5" ht="14.25" customHeight="1" x14ac:dyDescent="0.35">
      <c r="A787" s="23"/>
      <c r="B787" s="23"/>
      <c r="D787" s="23"/>
      <c r="E787" s="23"/>
    </row>
    <row r="788" spans="1:5" ht="14.25" customHeight="1" x14ac:dyDescent="0.35">
      <c r="A788" s="23"/>
      <c r="B788" s="23"/>
      <c r="D788" s="23"/>
      <c r="E788" s="23"/>
    </row>
    <row r="789" spans="1:5" ht="14.25" customHeight="1" x14ac:dyDescent="0.35">
      <c r="A789" s="23"/>
      <c r="B789" s="23"/>
      <c r="D789" s="23"/>
      <c r="E789" s="23"/>
    </row>
    <row r="790" spans="1:5" ht="14.25" customHeight="1" x14ac:dyDescent="0.35">
      <c r="A790" s="23"/>
      <c r="B790" s="23"/>
      <c r="D790" s="23"/>
      <c r="E790" s="23"/>
    </row>
    <row r="791" spans="1:5" ht="14.25" customHeight="1" x14ac:dyDescent="0.35">
      <c r="A791" s="23"/>
      <c r="B791" s="23"/>
      <c r="D791" s="23"/>
      <c r="E791" s="23"/>
    </row>
    <row r="792" spans="1:5" ht="14.25" customHeight="1" x14ac:dyDescent="0.35">
      <c r="A792" s="23"/>
      <c r="B792" s="23"/>
      <c r="D792" s="23"/>
      <c r="E792" s="23"/>
    </row>
    <row r="793" spans="1:5" ht="14.25" customHeight="1" x14ac:dyDescent="0.35">
      <c r="A793" s="23"/>
      <c r="B793" s="23"/>
      <c r="D793" s="23"/>
      <c r="E793" s="23"/>
    </row>
    <row r="794" spans="1:5" ht="14.25" customHeight="1" x14ac:dyDescent="0.35">
      <c r="A794" s="23"/>
      <c r="B794" s="23"/>
      <c r="D794" s="23"/>
      <c r="E794" s="23"/>
    </row>
    <row r="795" spans="1:5" ht="14.25" customHeight="1" x14ac:dyDescent="0.35">
      <c r="A795" s="23"/>
      <c r="B795" s="23"/>
      <c r="D795" s="23"/>
      <c r="E795" s="23"/>
    </row>
    <row r="796" spans="1:5" ht="14.25" customHeight="1" x14ac:dyDescent="0.35">
      <c r="A796" s="23"/>
      <c r="B796" s="23"/>
      <c r="D796" s="23"/>
      <c r="E796" s="23"/>
    </row>
    <row r="797" spans="1:5" ht="14.25" customHeight="1" x14ac:dyDescent="0.35">
      <c r="A797" s="23"/>
      <c r="B797" s="23"/>
      <c r="D797" s="23"/>
      <c r="E797" s="23"/>
    </row>
    <row r="798" spans="1:5" ht="14.25" customHeight="1" x14ac:dyDescent="0.35">
      <c r="A798" s="23"/>
      <c r="B798" s="23"/>
      <c r="D798" s="23"/>
      <c r="E798" s="23"/>
    </row>
    <row r="799" spans="1:5" ht="14.25" customHeight="1" x14ac:dyDescent="0.35">
      <c r="A799" s="23"/>
      <c r="B799" s="23"/>
      <c r="D799" s="23"/>
      <c r="E799" s="23"/>
    </row>
    <row r="800" spans="1:5" ht="14.25" customHeight="1" x14ac:dyDescent="0.35">
      <c r="A800" s="23"/>
      <c r="B800" s="23"/>
      <c r="D800" s="23"/>
      <c r="E800" s="23"/>
    </row>
    <row r="801" spans="1:5" ht="14.25" customHeight="1" x14ac:dyDescent="0.35">
      <c r="A801" s="23"/>
      <c r="B801" s="23"/>
      <c r="D801" s="23"/>
      <c r="E801" s="23"/>
    </row>
    <row r="802" spans="1:5" ht="14.25" customHeight="1" x14ac:dyDescent="0.35">
      <c r="A802" s="23"/>
      <c r="B802" s="23"/>
      <c r="D802" s="23"/>
      <c r="E802" s="23"/>
    </row>
    <row r="803" spans="1:5" ht="14.25" customHeight="1" x14ac:dyDescent="0.35">
      <c r="A803" s="23"/>
      <c r="B803" s="23"/>
      <c r="D803" s="23"/>
      <c r="E803" s="23"/>
    </row>
    <row r="804" spans="1:5" ht="14.25" customHeight="1" x14ac:dyDescent="0.35">
      <c r="A804" s="23"/>
      <c r="B804" s="23"/>
      <c r="D804" s="23"/>
      <c r="E804" s="23"/>
    </row>
    <row r="805" spans="1:5" ht="14.25" customHeight="1" x14ac:dyDescent="0.35">
      <c r="A805" s="23"/>
      <c r="B805" s="23"/>
      <c r="D805" s="23"/>
      <c r="E805" s="23"/>
    </row>
    <row r="806" spans="1:5" ht="14.25" customHeight="1" x14ac:dyDescent="0.35">
      <c r="A806" s="23"/>
      <c r="B806" s="23"/>
      <c r="D806" s="23"/>
      <c r="E806" s="23"/>
    </row>
    <row r="807" spans="1:5" ht="14.25" customHeight="1" x14ac:dyDescent="0.35">
      <c r="A807" s="23"/>
      <c r="B807" s="23"/>
      <c r="D807" s="23"/>
      <c r="E807" s="23"/>
    </row>
    <row r="808" spans="1:5" ht="14.25" customHeight="1" x14ac:dyDescent="0.35">
      <c r="A808" s="23"/>
      <c r="B808" s="23"/>
      <c r="D808" s="23"/>
      <c r="E808" s="23"/>
    </row>
    <row r="809" spans="1:5" ht="14.25" customHeight="1" x14ac:dyDescent="0.35">
      <c r="A809" s="23"/>
      <c r="B809" s="23"/>
      <c r="D809" s="23"/>
      <c r="E809" s="23"/>
    </row>
    <row r="810" spans="1:5" ht="14.25" customHeight="1" x14ac:dyDescent="0.35">
      <c r="A810" s="23"/>
      <c r="B810" s="23"/>
      <c r="D810" s="23"/>
      <c r="E810" s="23"/>
    </row>
    <row r="811" spans="1:5" ht="14.25" customHeight="1" x14ac:dyDescent="0.35">
      <c r="A811" s="23"/>
      <c r="B811" s="23"/>
      <c r="D811" s="23"/>
      <c r="E811" s="23"/>
    </row>
    <row r="812" spans="1:5" ht="14.25" customHeight="1" x14ac:dyDescent="0.35">
      <c r="A812" s="23"/>
      <c r="B812" s="23"/>
      <c r="D812" s="23"/>
      <c r="E812" s="23"/>
    </row>
    <row r="813" spans="1:5" ht="14.25" customHeight="1" x14ac:dyDescent="0.35">
      <c r="A813" s="23"/>
      <c r="B813" s="23"/>
      <c r="D813" s="23"/>
      <c r="E813" s="23"/>
    </row>
    <row r="814" spans="1:5" ht="14.25" customHeight="1" x14ac:dyDescent="0.35">
      <c r="A814" s="23"/>
      <c r="B814" s="23"/>
      <c r="D814" s="23"/>
      <c r="E814" s="23"/>
    </row>
    <row r="815" spans="1:5" ht="14.25" customHeight="1" x14ac:dyDescent="0.35">
      <c r="A815" s="23"/>
      <c r="B815" s="23"/>
      <c r="D815" s="23"/>
      <c r="E815" s="23"/>
    </row>
    <row r="816" spans="1:5" ht="14.25" customHeight="1" x14ac:dyDescent="0.35">
      <c r="A816" s="23"/>
      <c r="B816" s="23"/>
      <c r="D816" s="23"/>
      <c r="E816" s="23"/>
    </row>
    <row r="817" spans="1:5" ht="14.25" customHeight="1" x14ac:dyDescent="0.35">
      <c r="A817" s="23"/>
      <c r="B817" s="23"/>
      <c r="D817" s="23"/>
      <c r="E817" s="23"/>
    </row>
    <row r="818" spans="1:5" ht="14.25" customHeight="1" x14ac:dyDescent="0.35">
      <c r="A818" s="23"/>
      <c r="B818" s="23"/>
      <c r="D818" s="23"/>
      <c r="E818" s="23"/>
    </row>
    <row r="819" spans="1:5" ht="14.25" customHeight="1" x14ac:dyDescent="0.35">
      <c r="A819" s="23"/>
      <c r="B819" s="23"/>
      <c r="D819" s="23"/>
      <c r="E819" s="23"/>
    </row>
    <row r="820" spans="1:5" ht="14.25" customHeight="1" x14ac:dyDescent="0.35">
      <c r="A820" s="23"/>
      <c r="B820" s="23"/>
      <c r="D820" s="23"/>
      <c r="E820" s="23"/>
    </row>
    <row r="821" spans="1:5" ht="14.25" customHeight="1" x14ac:dyDescent="0.35">
      <c r="A821" s="23"/>
      <c r="B821" s="23"/>
      <c r="D821" s="23"/>
      <c r="E821" s="23"/>
    </row>
    <row r="822" spans="1:5" ht="14.25" customHeight="1" x14ac:dyDescent="0.35">
      <c r="A822" s="23"/>
      <c r="B822" s="23"/>
      <c r="D822" s="23"/>
      <c r="E822" s="23"/>
    </row>
    <row r="823" spans="1:5" ht="14.25" customHeight="1" x14ac:dyDescent="0.35">
      <c r="A823" s="23"/>
      <c r="B823" s="23"/>
      <c r="D823" s="23"/>
      <c r="E823" s="23"/>
    </row>
    <row r="824" spans="1:5" ht="14.25" customHeight="1" x14ac:dyDescent="0.35">
      <c r="A824" s="23"/>
      <c r="B824" s="23"/>
      <c r="D824" s="23"/>
      <c r="E824" s="23"/>
    </row>
    <row r="825" spans="1:5" ht="14.25" customHeight="1" x14ac:dyDescent="0.35">
      <c r="A825" s="23"/>
      <c r="B825" s="23"/>
      <c r="D825" s="23"/>
      <c r="E825" s="23"/>
    </row>
    <row r="826" spans="1:5" ht="14.25" customHeight="1" x14ac:dyDescent="0.35">
      <c r="A826" s="23"/>
      <c r="B826" s="23"/>
      <c r="D826" s="23"/>
      <c r="E826" s="23"/>
    </row>
    <row r="827" spans="1:5" ht="14.25" customHeight="1" x14ac:dyDescent="0.35">
      <c r="A827" s="23"/>
      <c r="B827" s="23"/>
      <c r="D827" s="23"/>
      <c r="E827" s="23"/>
    </row>
    <row r="828" spans="1:5" ht="14.25" customHeight="1" x14ac:dyDescent="0.35">
      <c r="A828" s="23"/>
      <c r="B828" s="23"/>
      <c r="D828" s="23"/>
      <c r="E828" s="23"/>
    </row>
    <row r="829" spans="1:5" ht="14.25" customHeight="1" x14ac:dyDescent="0.35">
      <c r="A829" s="23"/>
      <c r="B829" s="23"/>
      <c r="D829" s="23"/>
      <c r="E829" s="23"/>
    </row>
    <row r="830" spans="1:5" ht="14.25" customHeight="1" x14ac:dyDescent="0.35">
      <c r="A830" s="23"/>
      <c r="B830" s="23"/>
      <c r="D830" s="23"/>
      <c r="E830" s="23"/>
    </row>
    <row r="831" spans="1:5" ht="14.25" customHeight="1" x14ac:dyDescent="0.35">
      <c r="A831" s="23"/>
      <c r="B831" s="23"/>
      <c r="D831" s="23"/>
      <c r="E831" s="23"/>
    </row>
    <row r="832" spans="1:5" ht="14.25" customHeight="1" x14ac:dyDescent="0.35">
      <c r="A832" s="23"/>
      <c r="B832" s="23"/>
      <c r="D832" s="23"/>
      <c r="E832" s="23"/>
    </row>
    <row r="833" spans="1:5" ht="14.25" customHeight="1" x14ac:dyDescent="0.35">
      <c r="A833" s="23"/>
      <c r="B833" s="23"/>
      <c r="D833" s="23"/>
      <c r="E833" s="23"/>
    </row>
    <row r="834" spans="1:5" ht="14.25" customHeight="1" x14ac:dyDescent="0.35">
      <c r="A834" s="23"/>
      <c r="B834" s="23"/>
      <c r="D834" s="23"/>
      <c r="E834" s="23"/>
    </row>
    <row r="835" spans="1:5" ht="14.25" customHeight="1" x14ac:dyDescent="0.35">
      <c r="A835" s="23"/>
      <c r="B835" s="23"/>
      <c r="D835" s="23"/>
      <c r="E835" s="23"/>
    </row>
    <row r="836" spans="1:5" ht="14.25" customHeight="1" x14ac:dyDescent="0.35">
      <c r="A836" s="23"/>
      <c r="B836" s="23"/>
      <c r="D836" s="23"/>
      <c r="E836" s="23"/>
    </row>
    <row r="837" spans="1:5" ht="14.25" customHeight="1" x14ac:dyDescent="0.35">
      <c r="A837" s="23"/>
      <c r="B837" s="23"/>
      <c r="D837" s="23"/>
      <c r="E837" s="23"/>
    </row>
    <row r="838" spans="1:5" ht="14.25" customHeight="1" x14ac:dyDescent="0.35">
      <c r="A838" s="23"/>
      <c r="B838" s="23"/>
      <c r="D838" s="23"/>
      <c r="E838" s="23"/>
    </row>
    <row r="839" spans="1:5" ht="14.25" customHeight="1" x14ac:dyDescent="0.35">
      <c r="A839" s="23"/>
      <c r="B839" s="23"/>
      <c r="D839" s="23"/>
      <c r="E839" s="23"/>
    </row>
    <row r="840" spans="1:5" ht="14.25" customHeight="1" x14ac:dyDescent="0.35">
      <c r="A840" s="23"/>
      <c r="B840" s="23"/>
      <c r="D840" s="23"/>
      <c r="E840" s="23"/>
    </row>
    <row r="841" spans="1:5" ht="14.25" customHeight="1" x14ac:dyDescent="0.35">
      <c r="A841" s="23"/>
      <c r="B841" s="23"/>
      <c r="D841" s="23"/>
      <c r="E841" s="23"/>
    </row>
    <row r="842" spans="1:5" ht="14.25" customHeight="1" x14ac:dyDescent="0.35">
      <c r="A842" s="23"/>
      <c r="B842" s="23"/>
      <c r="D842" s="23"/>
      <c r="E842" s="23"/>
    </row>
    <row r="843" spans="1:5" ht="14.25" customHeight="1" x14ac:dyDescent="0.35">
      <c r="A843" s="23"/>
      <c r="B843" s="23"/>
      <c r="D843" s="23"/>
      <c r="E843" s="23"/>
    </row>
    <row r="844" spans="1:5" ht="14.25" customHeight="1" x14ac:dyDescent="0.35">
      <c r="A844" s="23"/>
      <c r="B844" s="23"/>
      <c r="D844" s="23"/>
      <c r="E844" s="23"/>
    </row>
    <row r="845" spans="1:5" ht="14.25" customHeight="1" x14ac:dyDescent="0.35">
      <c r="A845" s="23"/>
      <c r="B845" s="23"/>
      <c r="D845" s="23"/>
      <c r="E845" s="23"/>
    </row>
    <row r="846" spans="1:5" ht="14.25" customHeight="1" x14ac:dyDescent="0.35">
      <c r="A846" s="23"/>
      <c r="B846" s="23"/>
      <c r="D846" s="23"/>
      <c r="E846" s="23"/>
    </row>
    <row r="847" spans="1:5" ht="14.25" customHeight="1" x14ac:dyDescent="0.35">
      <c r="A847" s="23"/>
      <c r="B847" s="23"/>
      <c r="D847" s="23"/>
      <c r="E847" s="23"/>
    </row>
    <row r="848" spans="1:5" ht="14.25" customHeight="1" x14ac:dyDescent="0.35">
      <c r="A848" s="23"/>
      <c r="B848" s="23"/>
      <c r="D848" s="23"/>
      <c r="E848" s="23"/>
    </row>
    <row r="849" spans="1:5" ht="14.25" customHeight="1" x14ac:dyDescent="0.35">
      <c r="A849" s="23"/>
      <c r="B849" s="23"/>
      <c r="D849" s="23"/>
      <c r="E849" s="23"/>
    </row>
    <row r="850" spans="1:5" ht="14.25" customHeight="1" x14ac:dyDescent="0.35">
      <c r="A850" s="23"/>
      <c r="B850" s="23"/>
      <c r="D850" s="23"/>
      <c r="E850" s="23"/>
    </row>
    <row r="851" spans="1:5" ht="14.25" customHeight="1" x14ac:dyDescent="0.35">
      <c r="A851" s="23"/>
      <c r="B851" s="23"/>
      <c r="D851" s="23"/>
      <c r="E851" s="23"/>
    </row>
    <row r="852" spans="1:5" ht="14.25" customHeight="1" x14ac:dyDescent="0.35">
      <c r="A852" s="23"/>
      <c r="B852" s="23"/>
      <c r="D852" s="23"/>
      <c r="E852" s="23"/>
    </row>
    <row r="853" spans="1:5" ht="14.25" customHeight="1" x14ac:dyDescent="0.35">
      <c r="A853" s="23"/>
      <c r="B853" s="23"/>
      <c r="D853" s="23"/>
      <c r="E853" s="23"/>
    </row>
    <row r="854" spans="1:5" ht="14.25" customHeight="1" x14ac:dyDescent="0.35">
      <c r="A854" s="23"/>
      <c r="B854" s="23"/>
      <c r="D854" s="23"/>
      <c r="E854" s="23"/>
    </row>
    <row r="855" spans="1:5" ht="14.25" customHeight="1" x14ac:dyDescent="0.35">
      <c r="A855" s="23"/>
      <c r="B855" s="23"/>
      <c r="D855" s="23"/>
      <c r="E855" s="23"/>
    </row>
    <row r="856" spans="1:5" ht="14.25" customHeight="1" x14ac:dyDescent="0.35">
      <c r="A856" s="23"/>
      <c r="B856" s="23"/>
      <c r="D856" s="23"/>
      <c r="E856" s="23"/>
    </row>
    <row r="857" spans="1:5" ht="14.25" customHeight="1" x14ac:dyDescent="0.35">
      <c r="A857" s="23"/>
      <c r="B857" s="23"/>
      <c r="D857" s="23"/>
      <c r="E857" s="23"/>
    </row>
    <row r="858" spans="1:5" ht="14.25" customHeight="1" x14ac:dyDescent="0.35">
      <c r="A858" s="23"/>
      <c r="B858" s="23"/>
      <c r="D858" s="23"/>
      <c r="E858" s="23"/>
    </row>
    <row r="859" spans="1:5" ht="14.25" customHeight="1" x14ac:dyDescent="0.35">
      <c r="A859" s="23"/>
      <c r="B859" s="23"/>
      <c r="D859" s="23"/>
      <c r="E859" s="23"/>
    </row>
    <row r="860" spans="1:5" ht="14.25" customHeight="1" x14ac:dyDescent="0.35">
      <c r="A860" s="23"/>
      <c r="B860" s="23"/>
      <c r="D860" s="23"/>
      <c r="E860" s="23"/>
    </row>
    <row r="861" spans="1:5" ht="14.25" customHeight="1" x14ac:dyDescent="0.35">
      <c r="A861" s="23"/>
      <c r="B861" s="23"/>
      <c r="D861" s="23"/>
      <c r="E861" s="23"/>
    </row>
    <row r="862" spans="1:5" ht="14.25" customHeight="1" x14ac:dyDescent="0.35">
      <c r="A862" s="23"/>
      <c r="B862" s="23"/>
      <c r="D862" s="23"/>
      <c r="E862" s="23"/>
    </row>
    <row r="863" spans="1:5" ht="14.25" customHeight="1" x14ac:dyDescent="0.35">
      <c r="A863" s="23"/>
      <c r="B863" s="23"/>
      <c r="D863" s="23"/>
      <c r="E863" s="23"/>
    </row>
    <row r="864" spans="1:5" ht="14.25" customHeight="1" x14ac:dyDescent="0.35">
      <c r="A864" s="23"/>
      <c r="B864" s="23"/>
      <c r="D864" s="23"/>
      <c r="E864" s="23"/>
    </row>
    <row r="865" spans="1:5" ht="14.25" customHeight="1" x14ac:dyDescent="0.35">
      <c r="A865" s="23"/>
      <c r="B865" s="23"/>
      <c r="D865" s="23"/>
      <c r="E865" s="23"/>
    </row>
    <row r="866" spans="1:5" ht="14.25" customHeight="1" x14ac:dyDescent="0.35">
      <c r="A866" s="23"/>
      <c r="B866" s="23"/>
      <c r="D866" s="23"/>
      <c r="E866" s="23"/>
    </row>
    <row r="867" spans="1:5" ht="14.25" customHeight="1" x14ac:dyDescent="0.35">
      <c r="A867" s="23"/>
      <c r="B867" s="23"/>
      <c r="D867" s="23"/>
      <c r="E867" s="23"/>
    </row>
    <row r="868" spans="1:5" ht="14.25" customHeight="1" x14ac:dyDescent="0.35">
      <c r="A868" s="23"/>
      <c r="B868" s="23"/>
      <c r="D868" s="23"/>
      <c r="E868" s="23"/>
    </row>
    <row r="869" spans="1:5" ht="14.25" customHeight="1" x14ac:dyDescent="0.35">
      <c r="A869" s="23"/>
      <c r="B869" s="23"/>
      <c r="D869" s="23"/>
      <c r="E869" s="23"/>
    </row>
    <row r="870" spans="1:5" ht="14.25" customHeight="1" x14ac:dyDescent="0.35">
      <c r="A870" s="23"/>
      <c r="B870" s="23"/>
      <c r="D870" s="23"/>
      <c r="E870" s="23"/>
    </row>
    <row r="871" spans="1:5" ht="14.25" customHeight="1" x14ac:dyDescent="0.35">
      <c r="A871" s="23"/>
      <c r="B871" s="23"/>
      <c r="D871" s="23"/>
      <c r="E871" s="23"/>
    </row>
    <row r="872" spans="1:5" ht="14.25" customHeight="1" x14ac:dyDescent="0.35">
      <c r="A872" s="23"/>
      <c r="B872" s="23"/>
      <c r="D872" s="23"/>
      <c r="E872" s="23"/>
    </row>
    <row r="873" spans="1:5" ht="14.25" customHeight="1" x14ac:dyDescent="0.35">
      <c r="A873" s="23"/>
      <c r="B873" s="23"/>
      <c r="D873" s="23"/>
      <c r="E873" s="23"/>
    </row>
    <row r="874" spans="1:5" ht="14.25" customHeight="1" x14ac:dyDescent="0.35">
      <c r="A874" s="23"/>
      <c r="B874" s="23"/>
      <c r="D874" s="23"/>
      <c r="E874" s="23"/>
    </row>
    <row r="875" spans="1:5" ht="14.25" customHeight="1" x14ac:dyDescent="0.35">
      <c r="A875" s="23"/>
      <c r="B875" s="23"/>
      <c r="D875" s="23"/>
      <c r="E875" s="23"/>
    </row>
    <row r="876" spans="1:5" ht="14.25" customHeight="1" x14ac:dyDescent="0.35">
      <c r="A876" s="23"/>
      <c r="B876" s="23"/>
      <c r="D876" s="23"/>
      <c r="E876" s="23"/>
    </row>
    <row r="877" spans="1:5" ht="14.25" customHeight="1" x14ac:dyDescent="0.35">
      <c r="A877" s="23"/>
      <c r="B877" s="23"/>
      <c r="D877" s="23"/>
      <c r="E877" s="23"/>
    </row>
    <row r="878" spans="1:5" ht="14.25" customHeight="1" x14ac:dyDescent="0.35">
      <c r="A878" s="23"/>
      <c r="B878" s="23"/>
      <c r="D878" s="23"/>
      <c r="E878" s="23"/>
    </row>
    <row r="879" spans="1:5" ht="14.25" customHeight="1" x14ac:dyDescent="0.35">
      <c r="A879" s="23"/>
      <c r="B879" s="23"/>
      <c r="D879" s="23"/>
      <c r="E879" s="23"/>
    </row>
    <row r="880" spans="1:5" ht="14.25" customHeight="1" x14ac:dyDescent="0.35">
      <c r="A880" s="23"/>
      <c r="B880" s="23"/>
      <c r="D880" s="23"/>
      <c r="E880" s="23"/>
    </row>
    <row r="881" spans="1:5" ht="14.25" customHeight="1" x14ac:dyDescent="0.35">
      <c r="A881" s="23"/>
      <c r="B881" s="23"/>
      <c r="D881" s="23"/>
      <c r="E881" s="23"/>
    </row>
    <row r="882" spans="1:5" ht="14.25" customHeight="1" x14ac:dyDescent="0.35">
      <c r="A882" s="23"/>
      <c r="B882" s="23"/>
      <c r="D882" s="23"/>
      <c r="E882" s="23"/>
    </row>
    <row r="883" spans="1:5" ht="14.25" customHeight="1" x14ac:dyDescent="0.35">
      <c r="A883" s="23"/>
      <c r="B883" s="23"/>
      <c r="D883" s="23"/>
      <c r="E883" s="23"/>
    </row>
    <row r="884" spans="1:5" ht="14.25" customHeight="1" x14ac:dyDescent="0.35">
      <c r="A884" s="23"/>
      <c r="B884" s="23"/>
      <c r="D884" s="23"/>
      <c r="E884" s="23"/>
    </row>
    <row r="885" spans="1:5" ht="14.25" customHeight="1" x14ac:dyDescent="0.35">
      <c r="A885" s="23"/>
      <c r="B885" s="23"/>
      <c r="D885" s="23"/>
      <c r="E885" s="23"/>
    </row>
    <row r="886" spans="1:5" ht="14.25" customHeight="1" x14ac:dyDescent="0.35">
      <c r="A886" s="23"/>
      <c r="B886" s="23"/>
      <c r="D886" s="23"/>
      <c r="E886" s="23"/>
    </row>
    <row r="887" spans="1:5" ht="14.25" customHeight="1" x14ac:dyDescent="0.35">
      <c r="A887" s="23"/>
      <c r="B887" s="23"/>
      <c r="D887" s="23"/>
      <c r="E887" s="23"/>
    </row>
    <row r="888" spans="1:5" ht="14.25" customHeight="1" x14ac:dyDescent="0.35">
      <c r="A888" s="23"/>
      <c r="B888" s="23"/>
      <c r="D888" s="23"/>
      <c r="E888" s="23"/>
    </row>
    <row r="889" spans="1:5" ht="14.25" customHeight="1" x14ac:dyDescent="0.35">
      <c r="A889" s="23"/>
      <c r="B889" s="23"/>
      <c r="D889" s="23"/>
      <c r="E889" s="23"/>
    </row>
    <row r="890" spans="1:5" ht="14.25" customHeight="1" x14ac:dyDescent="0.35">
      <c r="A890" s="23"/>
      <c r="B890" s="23"/>
      <c r="D890" s="23"/>
      <c r="E890" s="23"/>
    </row>
    <row r="891" spans="1:5" ht="14.25" customHeight="1" x14ac:dyDescent="0.35">
      <c r="A891" s="23"/>
      <c r="B891" s="23"/>
      <c r="D891" s="23"/>
      <c r="E891" s="23"/>
    </row>
    <row r="892" spans="1:5" ht="14.25" customHeight="1" x14ac:dyDescent="0.35">
      <c r="A892" s="23"/>
      <c r="B892" s="23"/>
      <c r="D892" s="23"/>
      <c r="E892" s="23"/>
    </row>
    <row r="893" spans="1:5" ht="14.25" customHeight="1" x14ac:dyDescent="0.35">
      <c r="A893" s="23"/>
      <c r="B893" s="23"/>
      <c r="D893" s="23"/>
      <c r="E893" s="23"/>
    </row>
    <row r="894" spans="1:5" ht="14.25" customHeight="1" x14ac:dyDescent="0.35">
      <c r="A894" s="23"/>
      <c r="B894" s="23"/>
      <c r="D894" s="23"/>
      <c r="E894" s="23"/>
    </row>
    <row r="895" spans="1:5" ht="14.25" customHeight="1" x14ac:dyDescent="0.35">
      <c r="A895" s="23"/>
      <c r="B895" s="23"/>
      <c r="D895" s="23"/>
      <c r="E895" s="23"/>
    </row>
    <row r="896" spans="1:5" ht="14.25" customHeight="1" x14ac:dyDescent="0.35">
      <c r="A896" s="23"/>
      <c r="B896" s="23"/>
      <c r="D896" s="23"/>
      <c r="E896" s="23"/>
    </row>
    <row r="897" spans="1:5" ht="14.25" customHeight="1" x14ac:dyDescent="0.35">
      <c r="A897" s="23"/>
      <c r="B897" s="23"/>
      <c r="D897" s="23"/>
      <c r="E897" s="23"/>
    </row>
    <row r="898" spans="1:5" ht="14.25" customHeight="1" x14ac:dyDescent="0.35">
      <c r="A898" s="23"/>
      <c r="B898" s="23"/>
      <c r="D898" s="23"/>
      <c r="E898" s="23"/>
    </row>
    <row r="899" spans="1:5" ht="14.25" customHeight="1" x14ac:dyDescent="0.35">
      <c r="A899" s="23"/>
      <c r="B899" s="23"/>
      <c r="D899" s="23"/>
      <c r="E899" s="23"/>
    </row>
    <row r="900" spans="1:5" ht="14.25" customHeight="1" x14ac:dyDescent="0.35">
      <c r="A900" s="23"/>
      <c r="B900" s="23"/>
      <c r="D900" s="23"/>
      <c r="E900" s="23"/>
    </row>
    <row r="901" spans="1:5" ht="14.25" customHeight="1" x14ac:dyDescent="0.35">
      <c r="A901" s="23"/>
      <c r="B901" s="23"/>
      <c r="D901" s="23"/>
      <c r="E901" s="23"/>
    </row>
    <row r="902" spans="1:5" ht="14.25" customHeight="1" x14ac:dyDescent="0.35">
      <c r="A902" s="23"/>
      <c r="B902" s="23"/>
      <c r="D902" s="23"/>
      <c r="E902" s="23"/>
    </row>
    <row r="903" spans="1:5" ht="14.25" customHeight="1" x14ac:dyDescent="0.35">
      <c r="A903" s="23"/>
      <c r="B903" s="23"/>
      <c r="D903" s="23"/>
      <c r="E903" s="23"/>
    </row>
    <row r="904" spans="1:5" ht="14.25" customHeight="1" x14ac:dyDescent="0.35">
      <c r="A904" s="23"/>
      <c r="B904" s="23"/>
      <c r="D904" s="23"/>
      <c r="E904" s="23"/>
    </row>
    <row r="905" spans="1:5" ht="14.25" customHeight="1" x14ac:dyDescent="0.35">
      <c r="A905" s="23"/>
      <c r="B905" s="23"/>
      <c r="D905" s="23"/>
      <c r="E905" s="23"/>
    </row>
    <row r="906" spans="1:5" ht="14.25" customHeight="1" x14ac:dyDescent="0.35">
      <c r="A906" s="23"/>
      <c r="B906" s="23"/>
      <c r="D906" s="23"/>
      <c r="E906" s="23"/>
    </row>
    <row r="907" spans="1:5" ht="14.25" customHeight="1" x14ac:dyDescent="0.35">
      <c r="A907" s="23"/>
      <c r="B907" s="23"/>
      <c r="D907" s="23"/>
      <c r="E907" s="23"/>
    </row>
    <row r="908" spans="1:5" ht="14.25" customHeight="1" x14ac:dyDescent="0.35">
      <c r="A908" s="23"/>
      <c r="B908" s="23"/>
      <c r="D908" s="23"/>
      <c r="E908" s="23"/>
    </row>
    <row r="909" spans="1:5" ht="14.25" customHeight="1" x14ac:dyDescent="0.35">
      <c r="A909" s="23"/>
      <c r="B909" s="23"/>
      <c r="D909" s="23"/>
      <c r="E909" s="23"/>
    </row>
    <row r="910" spans="1:5" ht="14.25" customHeight="1" x14ac:dyDescent="0.35">
      <c r="A910" s="23"/>
      <c r="B910" s="23"/>
      <c r="D910" s="23"/>
      <c r="E910" s="23"/>
    </row>
    <row r="911" spans="1:5" ht="14.25" customHeight="1" x14ac:dyDescent="0.35">
      <c r="A911" s="23"/>
      <c r="B911" s="23"/>
      <c r="D911" s="23"/>
      <c r="E911" s="23"/>
    </row>
    <row r="912" spans="1:5" ht="14.25" customHeight="1" x14ac:dyDescent="0.35">
      <c r="A912" s="23"/>
      <c r="B912" s="23"/>
      <c r="D912" s="23"/>
      <c r="E912" s="23"/>
    </row>
    <row r="913" spans="1:5" ht="14.25" customHeight="1" x14ac:dyDescent="0.35">
      <c r="A913" s="23"/>
      <c r="B913" s="23"/>
      <c r="D913" s="23"/>
      <c r="E913" s="23"/>
    </row>
    <row r="914" spans="1:5" ht="14.25" customHeight="1" x14ac:dyDescent="0.35">
      <c r="A914" s="23"/>
      <c r="B914" s="23"/>
      <c r="D914" s="23"/>
      <c r="E914" s="23"/>
    </row>
    <row r="915" spans="1:5" ht="14.25" customHeight="1" x14ac:dyDescent="0.35">
      <c r="A915" s="23"/>
      <c r="B915" s="23"/>
      <c r="D915" s="23"/>
      <c r="E915" s="23"/>
    </row>
    <row r="916" spans="1:5" ht="14.25" customHeight="1" x14ac:dyDescent="0.35">
      <c r="A916" s="23"/>
      <c r="B916" s="23"/>
      <c r="D916" s="23"/>
      <c r="E916" s="23"/>
    </row>
    <row r="917" spans="1:5" ht="14.25" customHeight="1" x14ac:dyDescent="0.35">
      <c r="A917" s="23"/>
      <c r="B917" s="23"/>
      <c r="D917" s="23"/>
      <c r="E917" s="23"/>
    </row>
    <row r="918" spans="1:5" ht="14.25" customHeight="1" x14ac:dyDescent="0.35">
      <c r="A918" s="23"/>
      <c r="B918" s="23"/>
      <c r="D918" s="23"/>
      <c r="E918" s="23"/>
    </row>
    <row r="919" spans="1:5" ht="14.25" customHeight="1" x14ac:dyDescent="0.35">
      <c r="A919" s="23"/>
      <c r="B919" s="23"/>
      <c r="D919" s="23"/>
      <c r="E919" s="23"/>
    </row>
    <row r="920" spans="1:5" ht="14.25" customHeight="1" x14ac:dyDescent="0.35">
      <c r="A920" s="23"/>
      <c r="B920" s="23"/>
      <c r="D920" s="23"/>
      <c r="E920" s="23"/>
    </row>
    <row r="921" spans="1:5" ht="14.25" customHeight="1" x14ac:dyDescent="0.35">
      <c r="A921" s="23"/>
      <c r="B921" s="23"/>
      <c r="D921" s="23"/>
      <c r="E921" s="23"/>
    </row>
    <row r="922" spans="1:5" ht="14.25" customHeight="1" x14ac:dyDescent="0.35">
      <c r="A922" s="23"/>
      <c r="B922" s="23"/>
      <c r="D922" s="23"/>
      <c r="E922" s="23"/>
    </row>
    <row r="923" spans="1:5" ht="14.25" customHeight="1" x14ac:dyDescent="0.35">
      <c r="A923" s="23"/>
      <c r="B923" s="23"/>
      <c r="D923" s="23"/>
      <c r="E923" s="23"/>
    </row>
    <row r="924" spans="1:5" ht="14.25" customHeight="1" x14ac:dyDescent="0.35">
      <c r="A924" s="23"/>
      <c r="B924" s="23"/>
      <c r="D924" s="23"/>
      <c r="E924" s="23"/>
    </row>
    <row r="925" spans="1:5" ht="14.25" customHeight="1" x14ac:dyDescent="0.35">
      <c r="A925" s="23"/>
      <c r="B925" s="23"/>
      <c r="D925" s="23"/>
      <c r="E925" s="23"/>
    </row>
    <row r="926" spans="1:5" ht="14.25" customHeight="1" x14ac:dyDescent="0.35">
      <c r="A926" s="23"/>
      <c r="B926" s="23"/>
      <c r="D926" s="23"/>
      <c r="E926" s="23"/>
    </row>
    <row r="927" spans="1:5" ht="14.25" customHeight="1" x14ac:dyDescent="0.35">
      <c r="A927" s="23"/>
      <c r="B927" s="23"/>
      <c r="D927" s="23"/>
      <c r="E927" s="23"/>
    </row>
    <row r="928" spans="1:5" ht="14.25" customHeight="1" x14ac:dyDescent="0.35">
      <c r="A928" s="23"/>
      <c r="B928" s="23"/>
      <c r="D928" s="23"/>
      <c r="E928" s="23"/>
    </row>
    <row r="929" spans="1:5" ht="14.25" customHeight="1" x14ac:dyDescent="0.35">
      <c r="A929" s="23"/>
      <c r="B929" s="23"/>
      <c r="D929" s="23"/>
      <c r="E929" s="23"/>
    </row>
    <row r="930" spans="1:5" ht="14.25" customHeight="1" x14ac:dyDescent="0.35">
      <c r="A930" s="23"/>
      <c r="B930" s="23"/>
      <c r="D930" s="23"/>
      <c r="E930" s="23"/>
    </row>
    <row r="931" spans="1:5" ht="14.25" customHeight="1" x14ac:dyDescent="0.35">
      <c r="A931" s="23"/>
      <c r="B931" s="23"/>
      <c r="D931" s="23"/>
      <c r="E931" s="23"/>
    </row>
    <row r="932" spans="1:5" ht="14.25" customHeight="1" x14ac:dyDescent="0.35">
      <c r="A932" s="23"/>
      <c r="B932" s="23"/>
      <c r="D932" s="23"/>
      <c r="E932" s="23"/>
    </row>
    <row r="933" spans="1:5" ht="14.25" customHeight="1" x14ac:dyDescent="0.35">
      <c r="A933" s="23"/>
      <c r="B933" s="23"/>
      <c r="D933" s="23"/>
      <c r="E933" s="23"/>
    </row>
    <row r="934" spans="1:5" ht="14.25" customHeight="1" x14ac:dyDescent="0.35">
      <c r="A934" s="23"/>
      <c r="B934" s="23"/>
      <c r="D934" s="23"/>
      <c r="E934" s="23"/>
    </row>
    <row r="935" spans="1:5" ht="14.25" customHeight="1" x14ac:dyDescent="0.35">
      <c r="A935" s="23"/>
      <c r="B935" s="23"/>
      <c r="D935" s="23"/>
      <c r="E935" s="23"/>
    </row>
    <row r="936" spans="1:5" ht="14.25" customHeight="1" x14ac:dyDescent="0.35">
      <c r="A936" s="23"/>
      <c r="B936" s="23"/>
      <c r="D936" s="23"/>
      <c r="E936" s="23"/>
    </row>
    <row r="937" spans="1:5" ht="14.25" customHeight="1" x14ac:dyDescent="0.35">
      <c r="A937" s="23"/>
      <c r="B937" s="23"/>
      <c r="D937" s="23"/>
      <c r="E937" s="23"/>
    </row>
    <row r="938" spans="1:5" ht="14.25" customHeight="1" x14ac:dyDescent="0.35">
      <c r="A938" s="23"/>
      <c r="B938" s="23"/>
      <c r="D938" s="23"/>
      <c r="E938" s="23"/>
    </row>
    <row r="939" spans="1:5" ht="14.25" customHeight="1" x14ac:dyDescent="0.35">
      <c r="A939" s="23"/>
      <c r="B939" s="23"/>
      <c r="D939" s="23"/>
      <c r="E939" s="23"/>
    </row>
    <row r="940" spans="1:5" ht="14.25" customHeight="1" x14ac:dyDescent="0.35">
      <c r="A940" s="23"/>
      <c r="B940" s="23"/>
      <c r="D940" s="23"/>
      <c r="E940" s="23"/>
    </row>
    <row r="941" spans="1:5" ht="14.25" customHeight="1" x14ac:dyDescent="0.35">
      <c r="A941" s="23"/>
      <c r="B941" s="23"/>
      <c r="D941" s="23"/>
      <c r="E941" s="23"/>
    </row>
    <row r="942" spans="1:5" ht="14.25" customHeight="1" x14ac:dyDescent="0.35">
      <c r="A942" s="23"/>
      <c r="B942" s="23"/>
      <c r="D942" s="23"/>
      <c r="E942" s="23"/>
    </row>
    <row r="943" spans="1:5" ht="14.25" customHeight="1" x14ac:dyDescent="0.35">
      <c r="A943" s="23"/>
      <c r="B943" s="23"/>
      <c r="D943" s="23"/>
      <c r="E943" s="23"/>
    </row>
    <row r="944" spans="1:5" ht="14.25" customHeight="1" x14ac:dyDescent="0.35">
      <c r="A944" s="23"/>
      <c r="B944" s="23"/>
      <c r="D944" s="23"/>
      <c r="E944" s="23"/>
    </row>
    <row r="945" spans="1:5" ht="14.25" customHeight="1" x14ac:dyDescent="0.35">
      <c r="A945" s="23"/>
      <c r="B945" s="23"/>
      <c r="D945" s="23"/>
      <c r="E945" s="23"/>
    </row>
    <row r="946" spans="1:5" ht="14.25" customHeight="1" x14ac:dyDescent="0.35">
      <c r="A946" s="23"/>
      <c r="B946" s="23"/>
      <c r="D946" s="23"/>
      <c r="E946" s="23"/>
    </row>
    <row r="947" spans="1:5" ht="14.25" customHeight="1" x14ac:dyDescent="0.35">
      <c r="A947" s="23"/>
      <c r="B947" s="23"/>
      <c r="D947" s="23"/>
      <c r="E947" s="23"/>
    </row>
    <row r="948" spans="1:5" ht="14.25" customHeight="1" x14ac:dyDescent="0.35">
      <c r="A948" s="23"/>
      <c r="B948" s="23"/>
      <c r="D948" s="23"/>
      <c r="E948" s="23"/>
    </row>
    <row r="949" spans="1:5" ht="14.25" customHeight="1" x14ac:dyDescent="0.35">
      <c r="A949" s="23"/>
      <c r="B949" s="23"/>
      <c r="D949" s="23"/>
      <c r="E949" s="23"/>
    </row>
    <row r="950" spans="1:5" ht="14.25" customHeight="1" x14ac:dyDescent="0.35">
      <c r="A950" s="23"/>
      <c r="B950" s="23"/>
      <c r="D950" s="23"/>
      <c r="E950" s="23"/>
    </row>
    <row r="951" spans="1:5" ht="14.25" customHeight="1" x14ac:dyDescent="0.35">
      <c r="A951" s="23"/>
      <c r="B951" s="23"/>
      <c r="D951" s="23"/>
      <c r="E951" s="23"/>
    </row>
    <row r="952" spans="1:5" ht="14.25" customHeight="1" x14ac:dyDescent="0.35">
      <c r="A952" s="23"/>
      <c r="B952" s="23"/>
      <c r="D952" s="23"/>
      <c r="E952" s="23"/>
    </row>
    <row r="953" spans="1:5" ht="14.25" customHeight="1" x14ac:dyDescent="0.35">
      <c r="A953" s="23"/>
      <c r="B953" s="23"/>
      <c r="D953" s="23"/>
      <c r="E953" s="23"/>
    </row>
    <row r="954" spans="1:5" ht="14.25" customHeight="1" x14ac:dyDescent="0.35">
      <c r="A954" s="23"/>
      <c r="B954" s="23"/>
      <c r="D954" s="23"/>
      <c r="E954" s="23"/>
    </row>
    <row r="955" spans="1:5" ht="14.25" customHeight="1" x14ac:dyDescent="0.35">
      <c r="A955" s="23"/>
      <c r="B955" s="23"/>
      <c r="D955" s="23"/>
      <c r="E955" s="23"/>
    </row>
    <row r="956" spans="1:5" ht="14.25" customHeight="1" x14ac:dyDescent="0.35">
      <c r="A956" s="23"/>
      <c r="B956" s="23"/>
      <c r="D956" s="23"/>
      <c r="E956" s="23"/>
    </row>
    <row r="957" spans="1:5" ht="14.25" customHeight="1" x14ac:dyDescent="0.35">
      <c r="A957" s="23"/>
      <c r="B957" s="23"/>
      <c r="D957" s="23"/>
      <c r="E957" s="23"/>
    </row>
    <row r="958" spans="1:5" ht="14.25" customHeight="1" x14ac:dyDescent="0.35">
      <c r="A958" s="23"/>
      <c r="B958" s="23"/>
      <c r="D958" s="23"/>
      <c r="E958" s="23"/>
    </row>
    <row r="959" spans="1:5" ht="14.25" customHeight="1" x14ac:dyDescent="0.35">
      <c r="A959" s="23"/>
      <c r="B959" s="23"/>
      <c r="D959" s="23"/>
      <c r="E959" s="23"/>
    </row>
    <row r="960" spans="1:5" ht="14.25" customHeight="1" x14ac:dyDescent="0.35">
      <c r="A960" s="23"/>
      <c r="B960" s="23"/>
      <c r="D960" s="23"/>
      <c r="E960" s="23"/>
    </row>
    <row r="961" spans="1:5" ht="14.25" customHeight="1" x14ac:dyDescent="0.35">
      <c r="A961" s="23"/>
      <c r="B961" s="23"/>
      <c r="D961" s="23"/>
      <c r="E961" s="23"/>
    </row>
    <row r="962" spans="1:5" ht="14.25" customHeight="1" x14ac:dyDescent="0.35">
      <c r="A962" s="23"/>
      <c r="B962" s="23"/>
      <c r="D962" s="23"/>
      <c r="E962" s="23"/>
    </row>
    <row r="963" spans="1:5" ht="14.25" customHeight="1" x14ac:dyDescent="0.35">
      <c r="A963" s="23"/>
      <c r="B963" s="23"/>
      <c r="D963" s="23"/>
      <c r="E963" s="23"/>
    </row>
    <row r="964" spans="1:5" ht="14.25" customHeight="1" x14ac:dyDescent="0.35">
      <c r="A964" s="23"/>
      <c r="B964" s="23"/>
      <c r="D964" s="23"/>
      <c r="E964" s="23"/>
    </row>
    <row r="965" spans="1:5" ht="14.25" customHeight="1" x14ac:dyDescent="0.35">
      <c r="A965" s="23"/>
      <c r="B965" s="23"/>
      <c r="D965" s="23"/>
      <c r="E965" s="23"/>
    </row>
    <row r="966" spans="1:5" ht="14.25" customHeight="1" x14ac:dyDescent="0.35">
      <c r="A966" s="23"/>
      <c r="B966" s="23"/>
      <c r="D966" s="23"/>
      <c r="E966" s="23"/>
    </row>
    <row r="967" spans="1:5" ht="14.25" customHeight="1" x14ac:dyDescent="0.35">
      <c r="A967" s="23"/>
      <c r="B967" s="23"/>
      <c r="D967" s="23"/>
      <c r="E967" s="23"/>
    </row>
    <row r="968" spans="1:5" ht="14.25" customHeight="1" x14ac:dyDescent="0.35">
      <c r="A968" s="23"/>
      <c r="B968" s="23"/>
      <c r="D968" s="23"/>
      <c r="E968" s="23"/>
    </row>
    <row r="969" spans="1:5" ht="14.25" customHeight="1" x14ac:dyDescent="0.35">
      <c r="A969" s="23"/>
      <c r="B969" s="23"/>
      <c r="D969" s="23"/>
      <c r="E969" s="23"/>
    </row>
    <row r="970" spans="1:5" ht="14.25" customHeight="1" x14ac:dyDescent="0.35">
      <c r="A970" s="23"/>
      <c r="B970" s="23"/>
      <c r="D970" s="23"/>
      <c r="E970" s="23"/>
    </row>
    <row r="971" spans="1:5" ht="14.25" customHeight="1" x14ac:dyDescent="0.35">
      <c r="A971" s="23"/>
      <c r="B971" s="23"/>
      <c r="D971" s="23"/>
      <c r="E971" s="23"/>
    </row>
    <row r="972" spans="1:5" ht="14.25" customHeight="1" x14ac:dyDescent="0.35">
      <c r="A972" s="23"/>
      <c r="B972" s="23"/>
      <c r="D972" s="23"/>
      <c r="E972" s="23"/>
    </row>
    <row r="973" spans="1:5" ht="14.25" customHeight="1" x14ac:dyDescent="0.35">
      <c r="A973" s="23"/>
      <c r="B973" s="23"/>
      <c r="D973" s="23"/>
      <c r="E973" s="23"/>
    </row>
    <row r="974" spans="1:5" ht="14.25" customHeight="1" x14ac:dyDescent="0.35">
      <c r="A974" s="23"/>
      <c r="B974" s="23"/>
      <c r="D974" s="23"/>
      <c r="E974" s="23"/>
    </row>
    <row r="975" spans="1:5" ht="14.25" customHeight="1" x14ac:dyDescent="0.35">
      <c r="A975" s="23"/>
      <c r="B975" s="23"/>
      <c r="D975" s="23"/>
      <c r="E975" s="23"/>
    </row>
    <row r="976" spans="1:5" ht="14.25" customHeight="1" x14ac:dyDescent="0.35">
      <c r="A976" s="23"/>
      <c r="B976" s="23"/>
      <c r="D976" s="23"/>
      <c r="E976" s="23"/>
    </row>
    <row r="977" spans="1:5" ht="14.25" customHeight="1" x14ac:dyDescent="0.35">
      <c r="A977" s="23"/>
      <c r="B977" s="23"/>
      <c r="D977" s="23"/>
      <c r="E977" s="23"/>
    </row>
    <row r="978" spans="1:5" ht="14.25" customHeight="1" x14ac:dyDescent="0.35">
      <c r="A978" s="23"/>
      <c r="B978" s="23"/>
      <c r="D978" s="23"/>
      <c r="E978" s="23"/>
    </row>
    <row r="979" spans="1:5" ht="14.25" customHeight="1" x14ac:dyDescent="0.35">
      <c r="A979" s="23"/>
      <c r="B979" s="23"/>
      <c r="D979" s="23"/>
      <c r="E979" s="23"/>
    </row>
    <row r="980" spans="1:5" ht="14.25" customHeight="1" x14ac:dyDescent="0.35">
      <c r="A980" s="23"/>
      <c r="B980" s="23"/>
      <c r="D980" s="23"/>
      <c r="E980" s="23"/>
    </row>
    <row r="981" spans="1:5" ht="14.25" customHeight="1" x14ac:dyDescent="0.35">
      <c r="A981" s="23"/>
      <c r="B981" s="23"/>
      <c r="D981" s="23"/>
      <c r="E981" s="23"/>
    </row>
    <row r="982" spans="1:5" ht="14.25" customHeight="1" x14ac:dyDescent="0.35">
      <c r="A982" s="23"/>
      <c r="B982" s="23"/>
      <c r="D982" s="23"/>
      <c r="E982" s="23"/>
    </row>
    <row r="983" spans="1:5" ht="14.25" customHeight="1" x14ac:dyDescent="0.35">
      <c r="A983" s="23"/>
      <c r="B983" s="23"/>
      <c r="D983" s="23"/>
      <c r="E983" s="23"/>
    </row>
    <row r="984" spans="1:5" ht="14.25" customHeight="1" x14ac:dyDescent="0.35">
      <c r="A984" s="23"/>
      <c r="B984" s="23"/>
      <c r="D984" s="23"/>
      <c r="E984" s="23"/>
    </row>
  </sheetData>
  <mergeCells count="1">
    <mergeCell ref="J1:L1"/>
  </mergeCells>
  <conditionalFormatting sqref="H2:H17">
    <cfRule type="cellIs" dxfId="4" priority="1" operator="equal">
      <formula>"terminée"</formula>
    </cfRule>
  </conditionalFormatting>
  <conditionalFormatting sqref="H2:H17">
    <cfRule type="cellIs" dxfId="3" priority="2" operator="equal">
      <formula>"en cours"</formula>
    </cfRule>
  </conditionalFormatting>
  <conditionalFormatting sqref="M2:M17">
    <cfRule type="expression" dxfId="2" priority="3">
      <formula>M2&gt;$I2</formula>
    </cfRule>
  </conditionalFormatting>
  <conditionalFormatting sqref="M3">
    <cfRule type="notContainsBlanks" dxfId="1" priority="4">
      <formula>LEN(TRIM(M3))&gt;0</formula>
    </cfRule>
  </conditionalFormatting>
  <dataValidations count="2">
    <dataValidation type="list" allowBlank="1" showErrorMessage="1" sqref="H2:H17" xr:uid="{00000000-0002-0000-0000-000000000000}">
      <formula1>$AB$4:$AB$5</formula1>
    </dataValidation>
    <dataValidation type="custom" allowBlank="1" showDropDown="1" showErrorMessage="1" sqref="C2:D17" xr:uid="{00000000-0002-0000-0000-000001000000}">
      <formula1>OR(NOT(ISERROR(DATEVALUE(C2))), AND(ISNUMBER(C2), LEFT(CELL("format", C2))="D"))</formula1>
    </dataValidation>
  </dataValidation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2000000}">
          <x14:formula1>
            <xm:f>LISTES!$F$3:$F$17</xm:f>
          </x14:formula1>
          <xm:sqref>J2:L17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EK26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ColWidth="12.6640625" defaultRowHeight="15" customHeight="1" x14ac:dyDescent="0.3"/>
  <cols>
    <col min="1" max="1" width="3.4140625" customWidth="1"/>
    <col min="2" max="2" width="18.25" customWidth="1"/>
    <col min="3" max="53" width="5.75" customWidth="1"/>
    <col min="54" max="71" width="4.9140625" customWidth="1"/>
    <col min="73" max="122" width="5.75" customWidth="1"/>
    <col min="123" max="138" width="4.9140625" customWidth="1"/>
    <col min="139" max="141" width="9.4140625" customWidth="1"/>
  </cols>
  <sheetData>
    <row r="1" spans="1:141" ht="15.75" customHeight="1" x14ac:dyDescent="0.35">
      <c r="A1" s="1"/>
      <c r="B1" s="2"/>
      <c r="C1" s="83" t="s">
        <v>0</v>
      </c>
      <c r="D1" s="84"/>
      <c r="E1" s="84"/>
      <c r="F1" s="84"/>
      <c r="G1" s="85"/>
      <c r="H1" s="83" t="s">
        <v>1</v>
      </c>
      <c r="I1" s="84"/>
      <c r="J1" s="84"/>
      <c r="K1" s="84"/>
      <c r="L1" s="85"/>
      <c r="M1" s="83" t="s">
        <v>3</v>
      </c>
      <c r="N1" s="84"/>
      <c r="O1" s="84"/>
      <c r="P1" s="84"/>
      <c r="Q1" s="85"/>
      <c r="R1" s="83" t="s">
        <v>4</v>
      </c>
      <c r="S1" s="84"/>
      <c r="T1" s="84"/>
      <c r="U1" s="84"/>
      <c r="V1" s="85"/>
      <c r="W1" s="83" t="s">
        <v>5</v>
      </c>
      <c r="X1" s="84"/>
      <c r="Y1" s="84"/>
      <c r="Z1" s="84"/>
      <c r="AA1" s="85"/>
      <c r="AB1" s="83" t="s">
        <v>6</v>
      </c>
      <c r="AC1" s="84"/>
      <c r="AD1" s="84"/>
      <c r="AE1" s="84"/>
      <c r="AF1" s="85"/>
      <c r="AG1" s="86" t="s">
        <v>8</v>
      </c>
      <c r="AH1" s="87"/>
      <c r="AI1" s="87"/>
      <c r="AJ1" s="87"/>
      <c r="AK1" s="88"/>
      <c r="AL1" s="86" t="s">
        <v>16</v>
      </c>
      <c r="AM1" s="87"/>
      <c r="AN1" s="87"/>
      <c r="AO1" s="87"/>
      <c r="AP1" s="88"/>
      <c r="AQ1" s="86" t="s">
        <v>17</v>
      </c>
      <c r="AR1" s="87"/>
      <c r="AS1" s="87"/>
      <c r="AT1" s="87"/>
      <c r="AU1" s="88"/>
      <c r="AV1" s="86" t="s">
        <v>18</v>
      </c>
      <c r="AW1" s="87"/>
      <c r="AX1" s="87"/>
      <c r="AY1" s="87"/>
      <c r="AZ1" s="88"/>
      <c r="BA1" s="86" t="s">
        <v>19</v>
      </c>
      <c r="BB1" s="87"/>
      <c r="BC1" s="87"/>
      <c r="BD1" s="87"/>
      <c r="BE1" s="88"/>
      <c r="BF1" s="86" t="s">
        <v>20</v>
      </c>
      <c r="BG1" s="87"/>
      <c r="BH1" s="87"/>
      <c r="BI1" s="87"/>
      <c r="BJ1" s="88"/>
      <c r="BK1" s="86" t="s">
        <v>0</v>
      </c>
      <c r="BL1" s="87"/>
      <c r="BM1" s="87"/>
      <c r="BN1" s="88"/>
      <c r="BO1" s="86" t="s">
        <v>1</v>
      </c>
      <c r="BP1" s="87"/>
      <c r="BQ1" s="87"/>
      <c r="BR1" s="87"/>
      <c r="BS1" s="88"/>
      <c r="BU1" s="83" t="s">
        <v>0</v>
      </c>
      <c r="BV1" s="84"/>
      <c r="BW1" s="84"/>
      <c r="BX1" s="84"/>
      <c r="BY1" s="85"/>
      <c r="BZ1" s="83" t="s">
        <v>1</v>
      </c>
      <c r="CA1" s="84"/>
      <c r="CB1" s="84"/>
      <c r="CC1" s="84"/>
      <c r="CD1" s="85"/>
      <c r="CE1" s="83" t="s">
        <v>3</v>
      </c>
      <c r="CF1" s="84"/>
      <c r="CG1" s="84"/>
      <c r="CH1" s="84"/>
      <c r="CI1" s="85"/>
      <c r="CJ1" s="89" t="s">
        <v>4</v>
      </c>
      <c r="CK1" s="84"/>
      <c r="CL1" s="84"/>
      <c r="CM1" s="84"/>
      <c r="CN1" s="85"/>
      <c r="CO1" s="83" t="s">
        <v>5</v>
      </c>
      <c r="CP1" s="84"/>
      <c r="CQ1" s="84"/>
      <c r="CR1" s="84"/>
      <c r="CS1" s="85"/>
      <c r="CT1" s="83" t="s">
        <v>6</v>
      </c>
      <c r="CU1" s="84"/>
      <c r="CV1" s="84"/>
      <c r="CW1" s="84"/>
      <c r="CX1" s="85"/>
      <c r="CY1" s="86" t="s">
        <v>8</v>
      </c>
      <c r="CZ1" s="87"/>
      <c r="DA1" s="87"/>
      <c r="DB1" s="87"/>
      <c r="DC1" s="88"/>
      <c r="DD1" s="86" t="s">
        <v>16</v>
      </c>
      <c r="DE1" s="87"/>
      <c r="DF1" s="87"/>
      <c r="DG1" s="87"/>
      <c r="DH1" s="88"/>
      <c r="DI1" s="86" t="s">
        <v>17</v>
      </c>
      <c r="DJ1" s="87"/>
      <c r="DK1" s="87"/>
      <c r="DL1" s="87"/>
      <c r="DM1" s="88"/>
      <c r="DN1" s="86" t="s">
        <v>18</v>
      </c>
      <c r="DO1" s="87"/>
      <c r="DP1" s="87"/>
      <c r="DQ1" s="87"/>
      <c r="DR1" s="88"/>
      <c r="DS1" s="86" t="s">
        <v>19</v>
      </c>
      <c r="DT1" s="87"/>
      <c r="DU1" s="87"/>
      <c r="DV1" s="87"/>
      <c r="DW1" s="88"/>
      <c r="DX1" s="86" t="s">
        <v>20</v>
      </c>
      <c r="DY1" s="87"/>
      <c r="DZ1" s="87"/>
      <c r="EA1" s="87"/>
      <c r="EB1" s="88"/>
      <c r="EC1" s="86" t="s">
        <v>0</v>
      </c>
      <c r="ED1" s="87"/>
      <c r="EE1" s="87"/>
      <c r="EF1" s="88"/>
      <c r="EG1" s="86" t="s">
        <v>1</v>
      </c>
      <c r="EH1" s="87"/>
      <c r="EI1" s="87"/>
      <c r="EJ1" s="87"/>
      <c r="EK1" s="88"/>
    </row>
    <row r="2" spans="1:141" ht="22.5" customHeight="1" x14ac:dyDescent="0.3">
      <c r="A2" s="12"/>
      <c r="B2" s="13"/>
      <c r="C2" s="15" t="s">
        <v>23</v>
      </c>
      <c r="D2" s="16" t="s">
        <v>24</v>
      </c>
      <c r="E2" s="16" t="s">
        <v>25</v>
      </c>
      <c r="F2" s="16" t="s">
        <v>26</v>
      </c>
      <c r="G2" s="17" t="s">
        <v>27</v>
      </c>
      <c r="H2" s="15" t="s">
        <v>28</v>
      </c>
      <c r="I2" s="16" t="s">
        <v>29</v>
      </c>
      <c r="J2" s="16" t="s">
        <v>30</v>
      </c>
      <c r="K2" s="16" t="s">
        <v>31</v>
      </c>
      <c r="L2" s="17" t="s">
        <v>32</v>
      </c>
      <c r="M2" s="15" t="s">
        <v>33</v>
      </c>
      <c r="N2" s="16" t="s">
        <v>34</v>
      </c>
      <c r="O2" s="16" t="s">
        <v>35</v>
      </c>
      <c r="P2" s="16" t="s">
        <v>36</v>
      </c>
      <c r="Q2" s="17" t="s">
        <v>37</v>
      </c>
      <c r="R2" s="15" t="s">
        <v>38</v>
      </c>
      <c r="S2" s="16" t="s">
        <v>39</v>
      </c>
      <c r="T2" s="16" t="s">
        <v>40</v>
      </c>
      <c r="U2" s="16" t="s">
        <v>41</v>
      </c>
      <c r="V2" s="17" t="s">
        <v>42</v>
      </c>
      <c r="W2" s="15" t="s">
        <v>43</v>
      </c>
      <c r="X2" s="16" t="s">
        <v>29</v>
      </c>
      <c r="Y2" s="16" t="s">
        <v>30</v>
      </c>
      <c r="Z2" s="16" t="s">
        <v>31</v>
      </c>
      <c r="AA2" s="17" t="s">
        <v>32</v>
      </c>
      <c r="AB2" s="15" t="s">
        <v>33</v>
      </c>
      <c r="AC2" s="16" t="s">
        <v>34</v>
      </c>
      <c r="AD2" s="16" t="s">
        <v>35</v>
      </c>
      <c r="AE2" s="16" t="s">
        <v>36</v>
      </c>
      <c r="AF2" s="17" t="s">
        <v>44</v>
      </c>
      <c r="AG2" s="16" t="s">
        <v>23</v>
      </c>
      <c r="AH2" s="16" t="s">
        <v>24</v>
      </c>
      <c r="AI2" s="16" t="s">
        <v>25</v>
      </c>
      <c r="AJ2" s="16" t="s">
        <v>26</v>
      </c>
      <c r="AK2" s="16" t="s">
        <v>45</v>
      </c>
      <c r="AL2" s="16" t="s">
        <v>46</v>
      </c>
      <c r="AM2" s="16" t="s">
        <v>47</v>
      </c>
      <c r="AN2" s="16" t="s">
        <v>48</v>
      </c>
      <c r="AO2" s="16" t="s">
        <v>49</v>
      </c>
      <c r="AP2" s="16" t="s">
        <v>50</v>
      </c>
      <c r="AQ2" s="16" t="s">
        <v>33</v>
      </c>
      <c r="AR2" s="16" t="s">
        <v>34</v>
      </c>
      <c r="AS2" s="16" t="s">
        <v>35</v>
      </c>
      <c r="AT2" s="16" t="s">
        <v>36</v>
      </c>
      <c r="AU2" s="16" t="s">
        <v>37</v>
      </c>
      <c r="AV2" s="21" t="s">
        <v>38</v>
      </c>
      <c r="AW2" s="16" t="s">
        <v>39</v>
      </c>
      <c r="AX2" s="16" t="s">
        <v>40</v>
      </c>
      <c r="AY2" s="16" t="s">
        <v>41</v>
      </c>
      <c r="AZ2" s="16" t="s">
        <v>54</v>
      </c>
      <c r="BA2" s="16" t="s">
        <v>55</v>
      </c>
      <c r="BB2" s="16" t="s">
        <v>56</v>
      </c>
      <c r="BC2" s="16" t="s">
        <v>57</v>
      </c>
      <c r="BD2" s="16" t="s">
        <v>58</v>
      </c>
      <c r="BE2" s="16" t="s">
        <v>59</v>
      </c>
      <c r="BF2" s="16" t="s">
        <v>60</v>
      </c>
      <c r="BG2" s="16" t="s">
        <v>61</v>
      </c>
      <c r="BH2" s="16" t="s">
        <v>62</v>
      </c>
      <c r="BI2" s="16" t="s">
        <v>63</v>
      </c>
      <c r="BJ2" s="16" t="s">
        <v>64</v>
      </c>
      <c r="BK2" s="16" t="s">
        <v>28</v>
      </c>
      <c r="BL2" s="16" t="s">
        <v>29</v>
      </c>
      <c r="BM2" s="16" t="s">
        <v>30</v>
      </c>
      <c r="BN2" s="16" t="s">
        <v>65</v>
      </c>
      <c r="BO2" s="16" t="s">
        <v>55</v>
      </c>
      <c r="BP2" s="16" t="s">
        <v>56</v>
      </c>
      <c r="BQ2" s="16" t="s">
        <v>57</v>
      </c>
      <c r="BR2" s="16" t="s">
        <v>58</v>
      </c>
      <c r="BS2" s="16" t="s">
        <v>66</v>
      </c>
      <c r="BU2" s="24" t="s">
        <v>67</v>
      </c>
      <c r="BV2" s="25" t="s">
        <v>69</v>
      </c>
      <c r="BW2" s="25" t="s">
        <v>70</v>
      </c>
      <c r="BX2" s="25" t="s">
        <v>71</v>
      </c>
      <c r="BY2" s="26" t="s">
        <v>72</v>
      </c>
      <c r="BZ2" s="24" t="s">
        <v>67</v>
      </c>
      <c r="CA2" s="25" t="s">
        <v>69</v>
      </c>
      <c r="CB2" s="25" t="s">
        <v>70</v>
      </c>
      <c r="CC2" s="25" t="s">
        <v>71</v>
      </c>
      <c r="CD2" s="26" t="s">
        <v>72</v>
      </c>
      <c r="CE2" s="24" t="s">
        <v>67</v>
      </c>
      <c r="CF2" s="25" t="s">
        <v>69</v>
      </c>
      <c r="CG2" s="25" t="s">
        <v>70</v>
      </c>
      <c r="CH2" s="25" t="s">
        <v>71</v>
      </c>
      <c r="CI2" s="26" t="s">
        <v>72</v>
      </c>
      <c r="CJ2" s="24" t="s">
        <v>67</v>
      </c>
      <c r="CK2" s="25" t="s">
        <v>69</v>
      </c>
      <c r="CL2" s="25" t="s">
        <v>70</v>
      </c>
      <c r="CM2" s="25" t="s">
        <v>71</v>
      </c>
      <c r="CN2" s="26" t="s">
        <v>72</v>
      </c>
      <c r="CO2" s="24" t="s">
        <v>67</v>
      </c>
      <c r="CP2" s="25" t="s">
        <v>69</v>
      </c>
      <c r="CQ2" s="25" t="s">
        <v>70</v>
      </c>
      <c r="CR2" s="25" t="s">
        <v>71</v>
      </c>
      <c r="CS2" s="26" t="s">
        <v>72</v>
      </c>
      <c r="CT2" s="24" t="s">
        <v>67</v>
      </c>
      <c r="CU2" s="25" t="s">
        <v>69</v>
      </c>
      <c r="CV2" s="25" t="s">
        <v>70</v>
      </c>
      <c r="CW2" s="25" t="s">
        <v>71</v>
      </c>
      <c r="CX2" s="25" t="s">
        <v>72</v>
      </c>
      <c r="CY2" s="25" t="s">
        <v>67</v>
      </c>
      <c r="CZ2" s="25" t="s">
        <v>69</v>
      </c>
      <c r="DA2" s="25" t="s">
        <v>70</v>
      </c>
      <c r="DB2" s="25" t="s">
        <v>71</v>
      </c>
      <c r="DC2" s="25" t="s">
        <v>72</v>
      </c>
      <c r="DD2" s="25" t="s">
        <v>67</v>
      </c>
      <c r="DE2" s="25" t="s">
        <v>69</v>
      </c>
      <c r="DF2" s="25" t="s">
        <v>70</v>
      </c>
      <c r="DG2" s="25" t="s">
        <v>71</v>
      </c>
      <c r="DH2" s="25" t="s">
        <v>72</v>
      </c>
      <c r="DI2" s="25" t="s">
        <v>67</v>
      </c>
      <c r="DJ2" s="25" t="s">
        <v>69</v>
      </c>
      <c r="DK2" s="25" t="s">
        <v>70</v>
      </c>
      <c r="DL2" s="25" t="s">
        <v>71</v>
      </c>
      <c r="DM2" s="25" t="s">
        <v>72</v>
      </c>
      <c r="DN2" s="25" t="s">
        <v>67</v>
      </c>
      <c r="DO2" s="25" t="s">
        <v>69</v>
      </c>
      <c r="DP2" s="25" t="s">
        <v>70</v>
      </c>
      <c r="DQ2" s="25" t="s">
        <v>71</v>
      </c>
      <c r="DR2" s="25" t="s">
        <v>72</v>
      </c>
      <c r="DS2" s="25" t="s">
        <v>67</v>
      </c>
      <c r="DT2" s="25" t="s">
        <v>69</v>
      </c>
      <c r="DU2" s="25" t="s">
        <v>70</v>
      </c>
      <c r="DV2" s="25" t="s">
        <v>71</v>
      </c>
      <c r="DW2" s="25" t="s">
        <v>72</v>
      </c>
      <c r="DX2" s="25" t="s">
        <v>67</v>
      </c>
      <c r="DY2" s="25" t="s">
        <v>69</v>
      </c>
      <c r="DZ2" s="25" t="s">
        <v>70</v>
      </c>
      <c r="EA2" s="25" t="s">
        <v>71</v>
      </c>
      <c r="EB2" s="25" t="s">
        <v>72</v>
      </c>
      <c r="EC2" s="25" t="s">
        <v>67</v>
      </c>
      <c r="ED2" s="25" t="s">
        <v>69</v>
      </c>
      <c r="EE2" s="25" t="s">
        <v>70</v>
      </c>
      <c r="EF2" s="25" t="s">
        <v>71</v>
      </c>
      <c r="EG2" s="25" t="s">
        <v>67</v>
      </c>
      <c r="EH2" s="25" t="s">
        <v>69</v>
      </c>
      <c r="EI2" s="25" t="s">
        <v>70</v>
      </c>
      <c r="EJ2" s="25" t="s">
        <v>71</v>
      </c>
      <c r="EK2" s="25" t="s">
        <v>72</v>
      </c>
    </row>
    <row r="3" spans="1:141" ht="19.5" customHeight="1" x14ac:dyDescent="0.35">
      <c r="A3" s="80" t="s">
        <v>77</v>
      </c>
      <c r="B3" s="29" t="s">
        <v>79</v>
      </c>
      <c r="C3" s="30">
        <v>3</v>
      </c>
      <c r="D3" s="31">
        <v>2</v>
      </c>
      <c r="E3" s="31">
        <v>2</v>
      </c>
      <c r="F3" s="31">
        <v>2</v>
      </c>
      <c r="G3" s="32">
        <v>1</v>
      </c>
      <c r="H3" s="33">
        <v>1</v>
      </c>
      <c r="I3" s="31">
        <v>1</v>
      </c>
      <c r="J3" s="31">
        <v>1</v>
      </c>
      <c r="K3" s="31">
        <v>2</v>
      </c>
      <c r="L3" s="32">
        <v>1</v>
      </c>
      <c r="M3" s="34"/>
      <c r="N3" s="35"/>
      <c r="O3" s="35"/>
      <c r="P3" s="35"/>
      <c r="Q3" s="36"/>
      <c r="R3" s="34"/>
      <c r="S3" s="35"/>
      <c r="T3" s="35"/>
      <c r="U3" s="35"/>
      <c r="V3" s="36"/>
      <c r="W3" s="34"/>
      <c r="X3" s="35"/>
      <c r="Y3" s="35"/>
      <c r="Z3" s="35"/>
      <c r="AA3" s="36"/>
      <c r="AB3" s="34"/>
      <c r="AC3" s="35"/>
      <c r="AD3" s="35"/>
      <c r="AE3" s="35"/>
      <c r="AF3" s="36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U3" s="35">
        <f t="shared" ref="BU3:EK3" si="0">C5-C4</f>
        <v>1</v>
      </c>
      <c r="BV3" s="35">
        <f t="shared" si="0"/>
        <v>1</v>
      </c>
      <c r="BW3" s="35">
        <f t="shared" si="0"/>
        <v>1</v>
      </c>
      <c r="BX3" s="35">
        <f t="shared" si="0"/>
        <v>-1</v>
      </c>
      <c r="BY3" s="35">
        <f t="shared" si="0"/>
        <v>0</v>
      </c>
      <c r="BZ3" s="35">
        <f t="shared" si="0"/>
        <v>-1</v>
      </c>
      <c r="CA3" s="35">
        <f t="shared" si="0"/>
        <v>-1</v>
      </c>
      <c r="CB3" s="35">
        <f t="shared" si="0"/>
        <v>0</v>
      </c>
      <c r="CC3" s="35">
        <f t="shared" si="0"/>
        <v>-2</v>
      </c>
      <c r="CD3" s="35">
        <f t="shared" si="0"/>
        <v>1</v>
      </c>
      <c r="CE3" s="35">
        <f t="shared" si="0"/>
        <v>0</v>
      </c>
      <c r="CF3" s="35">
        <f t="shared" si="0"/>
        <v>0</v>
      </c>
      <c r="CG3" s="35">
        <f t="shared" si="0"/>
        <v>0</v>
      </c>
      <c r="CH3" s="35">
        <f t="shared" si="0"/>
        <v>0</v>
      </c>
      <c r="CI3" s="35">
        <f t="shared" si="0"/>
        <v>0</v>
      </c>
      <c r="CJ3" s="35">
        <f t="shared" si="0"/>
        <v>0</v>
      </c>
      <c r="CK3" s="35">
        <f t="shared" si="0"/>
        <v>0</v>
      </c>
      <c r="CL3" s="35">
        <f t="shared" si="0"/>
        <v>0</v>
      </c>
      <c r="CM3" s="35">
        <f t="shared" si="0"/>
        <v>0</v>
      </c>
      <c r="CN3" s="35">
        <f t="shared" si="0"/>
        <v>0</v>
      </c>
      <c r="CO3" s="35">
        <f t="shared" si="0"/>
        <v>0</v>
      </c>
      <c r="CP3" s="35">
        <f t="shared" si="0"/>
        <v>0</v>
      </c>
      <c r="CQ3" s="35">
        <f t="shared" si="0"/>
        <v>0</v>
      </c>
      <c r="CR3" s="35">
        <f t="shared" si="0"/>
        <v>0</v>
      </c>
      <c r="CS3" s="35">
        <f t="shared" si="0"/>
        <v>0</v>
      </c>
      <c r="CT3" s="35">
        <f t="shared" si="0"/>
        <v>0</v>
      </c>
      <c r="CU3" s="35">
        <f t="shared" si="0"/>
        <v>0</v>
      </c>
      <c r="CV3" s="35">
        <f t="shared" si="0"/>
        <v>0</v>
      </c>
      <c r="CW3" s="35">
        <f t="shared" si="0"/>
        <v>0</v>
      </c>
      <c r="CX3" s="35">
        <f t="shared" si="0"/>
        <v>0</v>
      </c>
      <c r="CY3" s="35">
        <f t="shared" si="0"/>
        <v>0</v>
      </c>
      <c r="CZ3" s="35">
        <f t="shared" si="0"/>
        <v>0</v>
      </c>
      <c r="DA3" s="35">
        <f t="shared" si="0"/>
        <v>0</v>
      </c>
      <c r="DB3" s="35">
        <f t="shared" si="0"/>
        <v>0</v>
      </c>
      <c r="DC3" s="35">
        <f t="shared" si="0"/>
        <v>0</v>
      </c>
      <c r="DD3" s="35">
        <f t="shared" si="0"/>
        <v>0</v>
      </c>
      <c r="DE3" s="35">
        <f t="shared" si="0"/>
        <v>0</v>
      </c>
      <c r="DF3" s="35">
        <f t="shared" si="0"/>
        <v>0</v>
      </c>
      <c r="DG3" s="35">
        <f t="shared" si="0"/>
        <v>0</v>
      </c>
      <c r="DH3" s="35">
        <f t="shared" si="0"/>
        <v>0</v>
      </c>
      <c r="DI3" s="35">
        <f t="shared" si="0"/>
        <v>0</v>
      </c>
      <c r="DJ3" s="35">
        <f t="shared" si="0"/>
        <v>0</v>
      </c>
      <c r="DK3" s="35">
        <f t="shared" si="0"/>
        <v>0</v>
      </c>
      <c r="DL3" s="35">
        <f t="shared" si="0"/>
        <v>0</v>
      </c>
      <c r="DM3" s="35">
        <f t="shared" si="0"/>
        <v>0</v>
      </c>
      <c r="DN3" s="35">
        <f t="shared" si="0"/>
        <v>0</v>
      </c>
      <c r="DO3" s="35">
        <f t="shared" si="0"/>
        <v>0</v>
      </c>
      <c r="DP3" s="35">
        <f t="shared" si="0"/>
        <v>0</v>
      </c>
      <c r="DQ3" s="35">
        <f t="shared" si="0"/>
        <v>0</v>
      </c>
      <c r="DR3" s="35">
        <f t="shared" si="0"/>
        <v>0</v>
      </c>
      <c r="DS3" s="35">
        <f t="shared" si="0"/>
        <v>0</v>
      </c>
      <c r="DT3" s="35">
        <f t="shared" si="0"/>
        <v>0</v>
      </c>
      <c r="DU3" s="35">
        <f t="shared" si="0"/>
        <v>0</v>
      </c>
      <c r="DV3" s="35">
        <f t="shared" si="0"/>
        <v>0</v>
      </c>
      <c r="DW3" s="35">
        <f t="shared" si="0"/>
        <v>0</v>
      </c>
      <c r="DX3" s="35">
        <f t="shared" si="0"/>
        <v>0</v>
      </c>
      <c r="DY3" s="35">
        <f t="shared" si="0"/>
        <v>0</v>
      </c>
      <c r="DZ3" s="35">
        <f t="shared" si="0"/>
        <v>0</v>
      </c>
      <c r="EA3" s="35">
        <f t="shared" si="0"/>
        <v>0</v>
      </c>
      <c r="EB3" s="35">
        <f t="shared" si="0"/>
        <v>0</v>
      </c>
      <c r="EC3" s="35">
        <f t="shared" si="0"/>
        <v>0</v>
      </c>
      <c r="ED3" s="35">
        <f t="shared" si="0"/>
        <v>0</v>
      </c>
      <c r="EE3" s="35">
        <f t="shared" si="0"/>
        <v>0</v>
      </c>
      <c r="EF3" s="35">
        <f t="shared" si="0"/>
        <v>0</v>
      </c>
      <c r="EG3" s="35">
        <f t="shared" si="0"/>
        <v>0</v>
      </c>
      <c r="EH3" s="35">
        <f t="shared" si="0"/>
        <v>0</v>
      </c>
      <c r="EI3" s="35">
        <f t="shared" si="0"/>
        <v>0</v>
      </c>
      <c r="EJ3" s="35">
        <f t="shared" si="0"/>
        <v>0</v>
      </c>
      <c r="EK3" s="36">
        <f t="shared" si="0"/>
        <v>0</v>
      </c>
    </row>
    <row r="4" spans="1:141" ht="19.5" customHeight="1" x14ac:dyDescent="0.35">
      <c r="A4" s="81"/>
      <c r="B4" s="37" t="s">
        <v>22</v>
      </c>
      <c r="C4" s="38">
        <v>0</v>
      </c>
      <c r="D4" s="39">
        <v>0</v>
      </c>
      <c r="E4" s="39">
        <v>0</v>
      </c>
      <c r="F4" s="39">
        <v>1</v>
      </c>
      <c r="G4" s="40">
        <v>0</v>
      </c>
      <c r="H4" s="41">
        <v>1</v>
      </c>
      <c r="I4" s="39">
        <v>1</v>
      </c>
      <c r="J4" s="42">
        <v>1</v>
      </c>
      <c r="K4" s="39">
        <v>2</v>
      </c>
      <c r="L4" s="40">
        <v>0</v>
      </c>
      <c r="M4" s="43"/>
      <c r="N4" s="8"/>
      <c r="O4" s="8"/>
      <c r="P4" s="8"/>
      <c r="Q4" s="44"/>
      <c r="R4" s="43"/>
      <c r="S4" s="8"/>
      <c r="T4" s="8"/>
      <c r="U4" s="8"/>
      <c r="V4" s="44"/>
      <c r="W4" s="43"/>
      <c r="X4" s="8"/>
      <c r="Y4" s="8"/>
      <c r="Z4" s="8"/>
      <c r="AA4" s="44"/>
      <c r="AB4" s="43"/>
      <c r="AC4" s="8"/>
      <c r="AD4" s="8"/>
      <c r="AE4" s="8"/>
      <c r="AF4" s="44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45"/>
      <c r="EI4" s="8"/>
      <c r="EJ4" s="8"/>
      <c r="EK4" s="44"/>
    </row>
    <row r="5" spans="1:141" ht="19.5" customHeight="1" x14ac:dyDescent="0.35">
      <c r="A5" s="81"/>
      <c r="B5" s="37" t="s">
        <v>68</v>
      </c>
      <c r="C5" s="38">
        <v>1</v>
      </c>
      <c r="D5" s="39">
        <v>1</v>
      </c>
      <c r="E5" s="39">
        <v>1</v>
      </c>
      <c r="F5" s="39">
        <v>0</v>
      </c>
      <c r="G5" s="40">
        <v>0</v>
      </c>
      <c r="H5" s="38">
        <v>0</v>
      </c>
      <c r="I5" s="39">
        <v>0</v>
      </c>
      <c r="J5" s="39">
        <v>1</v>
      </c>
      <c r="K5" s="39">
        <v>0</v>
      </c>
      <c r="L5" s="40">
        <v>1</v>
      </c>
      <c r="M5" s="43"/>
      <c r="N5" s="8"/>
      <c r="O5" s="8"/>
      <c r="P5" s="8"/>
      <c r="Q5" s="44"/>
      <c r="R5" s="43"/>
      <c r="S5" s="8"/>
      <c r="T5" s="8"/>
      <c r="U5" s="8"/>
      <c r="V5" s="44"/>
      <c r="W5" s="43"/>
      <c r="X5" s="8"/>
      <c r="Y5" s="8"/>
      <c r="Z5" s="8"/>
      <c r="AA5" s="44"/>
      <c r="AB5" s="43"/>
      <c r="AC5" s="8"/>
      <c r="AD5" s="8"/>
      <c r="AE5" s="8"/>
      <c r="AF5" s="44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45"/>
      <c r="EI5" s="8"/>
      <c r="EJ5" s="8"/>
      <c r="EK5" s="44"/>
    </row>
    <row r="6" spans="1:141" ht="19.5" hidden="1" customHeight="1" x14ac:dyDescent="0.35">
      <c r="A6" s="81"/>
      <c r="B6" s="46" t="s">
        <v>93</v>
      </c>
      <c r="C6" s="47">
        <f t="shared" ref="C6:BS6" si="1">C4+C5</f>
        <v>1</v>
      </c>
      <c r="D6" s="48">
        <f t="shared" si="1"/>
        <v>1</v>
      </c>
      <c r="E6" s="48">
        <f t="shared" si="1"/>
        <v>1</v>
      </c>
      <c r="F6" s="48">
        <f t="shared" si="1"/>
        <v>1</v>
      </c>
      <c r="G6" s="49">
        <f t="shared" si="1"/>
        <v>0</v>
      </c>
      <c r="H6" s="47">
        <f t="shared" si="1"/>
        <v>1</v>
      </c>
      <c r="I6" s="48">
        <f t="shared" si="1"/>
        <v>1</v>
      </c>
      <c r="J6" s="48">
        <f t="shared" si="1"/>
        <v>2</v>
      </c>
      <c r="K6" s="48">
        <f t="shared" si="1"/>
        <v>2</v>
      </c>
      <c r="L6" s="49">
        <f t="shared" si="1"/>
        <v>1</v>
      </c>
      <c r="M6" s="47">
        <f t="shared" si="1"/>
        <v>0</v>
      </c>
      <c r="N6" s="48">
        <f t="shared" si="1"/>
        <v>0</v>
      </c>
      <c r="O6" s="48">
        <f t="shared" si="1"/>
        <v>0</v>
      </c>
      <c r="P6" s="48">
        <f t="shared" si="1"/>
        <v>0</v>
      </c>
      <c r="Q6" s="49">
        <f t="shared" si="1"/>
        <v>0</v>
      </c>
      <c r="R6" s="47">
        <f t="shared" si="1"/>
        <v>0</v>
      </c>
      <c r="S6" s="48">
        <f t="shared" si="1"/>
        <v>0</v>
      </c>
      <c r="T6" s="48">
        <f t="shared" si="1"/>
        <v>0</v>
      </c>
      <c r="U6" s="48">
        <f t="shared" si="1"/>
        <v>0</v>
      </c>
      <c r="V6" s="49">
        <f t="shared" si="1"/>
        <v>0</v>
      </c>
      <c r="W6" s="47">
        <f t="shared" si="1"/>
        <v>0</v>
      </c>
      <c r="X6" s="48">
        <f t="shared" si="1"/>
        <v>0</v>
      </c>
      <c r="Y6" s="48">
        <f t="shared" si="1"/>
        <v>0</v>
      </c>
      <c r="Z6" s="48">
        <f t="shared" si="1"/>
        <v>0</v>
      </c>
      <c r="AA6" s="49">
        <f t="shared" si="1"/>
        <v>0</v>
      </c>
      <c r="AB6" s="47">
        <f t="shared" si="1"/>
        <v>0</v>
      </c>
      <c r="AC6" s="48">
        <f t="shared" si="1"/>
        <v>0</v>
      </c>
      <c r="AD6" s="48">
        <f t="shared" si="1"/>
        <v>0</v>
      </c>
      <c r="AE6" s="48">
        <f t="shared" si="1"/>
        <v>0</v>
      </c>
      <c r="AF6" s="49">
        <f t="shared" si="1"/>
        <v>0</v>
      </c>
      <c r="AG6" s="48">
        <f t="shared" si="1"/>
        <v>0</v>
      </c>
      <c r="AH6" s="48">
        <f t="shared" si="1"/>
        <v>0</v>
      </c>
      <c r="AI6" s="48">
        <f t="shared" si="1"/>
        <v>0</v>
      </c>
      <c r="AJ6" s="48">
        <f t="shared" si="1"/>
        <v>0</v>
      </c>
      <c r="AK6" s="48">
        <f t="shared" si="1"/>
        <v>0</v>
      </c>
      <c r="AL6" s="48">
        <f t="shared" si="1"/>
        <v>0</v>
      </c>
      <c r="AM6" s="48">
        <f t="shared" si="1"/>
        <v>0</v>
      </c>
      <c r="AN6" s="48">
        <f t="shared" si="1"/>
        <v>0</v>
      </c>
      <c r="AO6" s="48">
        <f t="shared" si="1"/>
        <v>0</v>
      </c>
      <c r="AP6" s="48">
        <f t="shared" si="1"/>
        <v>0</v>
      </c>
      <c r="AQ6" s="48">
        <f t="shared" si="1"/>
        <v>0</v>
      </c>
      <c r="AR6" s="48">
        <f t="shared" si="1"/>
        <v>0</v>
      </c>
      <c r="AS6" s="48">
        <f t="shared" si="1"/>
        <v>0</v>
      </c>
      <c r="AT6" s="48">
        <f t="shared" si="1"/>
        <v>0</v>
      </c>
      <c r="AU6" s="48">
        <f t="shared" si="1"/>
        <v>0</v>
      </c>
      <c r="AV6" s="48">
        <f t="shared" si="1"/>
        <v>0</v>
      </c>
      <c r="AW6" s="48">
        <f t="shared" si="1"/>
        <v>0</v>
      </c>
      <c r="AX6" s="48">
        <f t="shared" si="1"/>
        <v>0</v>
      </c>
      <c r="AY6" s="48">
        <f t="shared" si="1"/>
        <v>0</v>
      </c>
      <c r="AZ6" s="48">
        <f t="shared" si="1"/>
        <v>0</v>
      </c>
      <c r="BA6" s="48">
        <f t="shared" si="1"/>
        <v>0</v>
      </c>
      <c r="BB6" s="48">
        <f t="shared" si="1"/>
        <v>0</v>
      </c>
      <c r="BC6" s="48">
        <f t="shared" si="1"/>
        <v>0</v>
      </c>
      <c r="BD6" s="48">
        <f t="shared" si="1"/>
        <v>0</v>
      </c>
      <c r="BE6" s="48">
        <f t="shared" si="1"/>
        <v>0</v>
      </c>
      <c r="BF6" s="48">
        <f t="shared" si="1"/>
        <v>0</v>
      </c>
      <c r="BG6" s="48">
        <f t="shared" si="1"/>
        <v>0</v>
      </c>
      <c r="BH6" s="48">
        <f t="shared" si="1"/>
        <v>0</v>
      </c>
      <c r="BI6" s="48">
        <f t="shared" si="1"/>
        <v>0</v>
      </c>
      <c r="BJ6" s="48">
        <f t="shared" si="1"/>
        <v>0</v>
      </c>
      <c r="BK6" s="48">
        <f t="shared" si="1"/>
        <v>0</v>
      </c>
      <c r="BL6" s="48">
        <f t="shared" si="1"/>
        <v>0</v>
      </c>
      <c r="BM6" s="48">
        <f t="shared" si="1"/>
        <v>0</v>
      </c>
      <c r="BN6" s="48">
        <f t="shared" si="1"/>
        <v>0</v>
      </c>
      <c r="BO6" s="48">
        <f t="shared" si="1"/>
        <v>0</v>
      </c>
      <c r="BP6" s="48">
        <f t="shared" si="1"/>
        <v>0</v>
      </c>
      <c r="BQ6" s="48">
        <f t="shared" si="1"/>
        <v>0</v>
      </c>
      <c r="BR6" s="48">
        <f t="shared" si="1"/>
        <v>0</v>
      </c>
      <c r="BS6" s="48">
        <f t="shared" si="1"/>
        <v>0</v>
      </c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45"/>
      <c r="EI6" s="8"/>
      <c r="EJ6" s="8"/>
      <c r="EK6" s="44"/>
    </row>
    <row r="7" spans="1:141" ht="19.5" hidden="1" customHeight="1" x14ac:dyDescent="0.35">
      <c r="A7" s="82"/>
      <c r="B7" s="46" t="s">
        <v>94</v>
      </c>
      <c r="C7" s="50">
        <f t="shared" ref="C7:BS7" si="2">C3-C6</f>
        <v>2</v>
      </c>
      <c r="D7" s="51">
        <f t="shared" si="2"/>
        <v>1</v>
      </c>
      <c r="E7" s="51">
        <f t="shared" si="2"/>
        <v>1</v>
      </c>
      <c r="F7" s="51">
        <f t="shared" si="2"/>
        <v>1</v>
      </c>
      <c r="G7" s="52">
        <f t="shared" si="2"/>
        <v>1</v>
      </c>
      <c r="H7" s="50">
        <f t="shared" si="2"/>
        <v>0</v>
      </c>
      <c r="I7" s="51">
        <f t="shared" si="2"/>
        <v>0</v>
      </c>
      <c r="J7" s="51">
        <f t="shared" si="2"/>
        <v>-1</v>
      </c>
      <c r="K7" s="51">
        <f t="shared" si="2"/>
        <v>0</v>
      </c>
      <c r="L7" s="52">
        <f t="shared" si="2"/>
        <v>0</v>
      </c>
      <c r="M7" s="50">
        <f t="shared" si="2"/>
        <v>0</v>
      </c>
      <c r="N7" s="51">
        <f t="shared" si="2"/>
        <v>0</v>
      </c>
      <c r="O7" s="51">
        <f t="shared" si="2"/>
        <v>0</v>
      </c>
      <c r="P7" s="51">
        <f t="shared" si="2"/>
        <v>0</v>
      </c>
      <c r="Q7" s="52">
        <f t="shared" si="2"/>
        <v>0</v>
      </c>
      <c r="R7" s="50">
        <f t="shared" si="2"/>
        <v>0</v>
      </c>
      <c r="S7" s="51">
        <f t="shared" si="2"/>
        <v>0</v>
      </c>
      <c r="T7" s="51">
        <f t="shared" si="2"/>
        <v>0</v>
      </c>
      <c r="U7" s="51">
        <f t="shared" si="2"/>
        <v>0</v>
      </c>
      <c r="V7" s="52">
        <f t="shared" si="2"/>
        <v>0</v>
      </c>
      <c r="W7" s="50">
        <f t="shared" si="2"/>
        <v>0</v>
      </c>
      <c r="X7" s="51">
        <f t="shared" si="2"/>
        <v>0</v>
      </c>
      <c r="Y7" s="51">
        <f t="shared" si="2"/>
        <v>0</v>
      </c>
      <c r="Z7" s="51">
        <f t="shared" si="2"/>
        <v>0</v>
      </c>
      <c r="AA7" s="52">
        <f t="shared" si="2"/>
        <v>0</v>
      </c>
      <c r="AB7" s="50">
        <f t="shared" si="2"/>
        <v>0</v>
      </c>
      <c r="AC7" s="51">
        <f t="shared" si="2"/>
        <v>0</v>
      </c>
      <c r="AD7" s="51">
        <f t="shared" si="2"/>
        <v>0</v>
      </c>
      <c r="AE7" s="51">
        <f t="shared" si="2"/>
        <v>0</v>
      </c>
      <c r="AF7" s="52">
        <f t="shared" si="2"/>
        <v>0</v>
      </c>
      <c r="AG7" s="51">
        <f t="shared" si="2"/>
        <v>0</v>
      </c>
      <c r="AH7" s="51">
        <f t="shared" si="2"/>
        <v>0</v>
      </c>
      <c r="AI7" s="51">
        <f t="shared" si="2"/>
        <v>0</v>
      </c>
      <c r="AJ7" s="51">
        <f t="shared" si="2"/>
        <v>0</v>
      </c>
      <c r="AK7" s="51">
        <f t="shared" si="2"/>
        <v>0</v>
      </c>
      <c r="AL7" s="51">
        <f t="shared" si="2"/>
        <v>0</v>
      </c>
      <c r="AM7" s="51">
        <f t="shared" si="2"/>
        <v>0</v>
      </c>
      <c r="AN7" s="51">
        <f t="shared" si="2"/>
        <v>0</v>
      </c>
      <c r="AO7" s="51">
        <f t="shared" si="2"/>
        <v>0</v>
      </c>
      <c r="AP7" s="51">
        <f t="shared" si="2"/>
        <v>0</v>
      </c>
      <c r="AQ7" s="51">
        <f t="shared" si="2"/>
        <v>0</v>
      </c>
      <c r="AR7" s="51">
        <f t="shared" si="2"/>
        <v>0</v>
      </c>
      <c r="AS7" s="51">
        <f t="shared" si="2"/>
        <v>0</v>
      </c>
      <c r="AT7" s="51">
        <f t="shared" si="2"/>
        <v>0</v>
      </c>
      <c r="AU7" s="51">
        <f t="shared" si="2"/>
        <v>0</v>
      </c>
      <c r="AV7" s="51">
        <f t="shared" si="2"/>
        <v>0</v>
      </c>
      <c r="AW7" s="51">
        <f t="shared" si="2"/>
        <v>0</v>
      </c>
      <c r="AX7" s="51">
        <f t="shared" si="2"/>
        <v>0</v>
      </c>
      <c r="AY7" s="51">
        <f t="shared" si="2"/>
        <v>0</v>
      </c>
      <c r="AZ7" s="51">
        <f t="shared" si="2"/>
        <v>0</v>
      </c>
      <c r="BA7" s="51">
        <f t="shared" si="2"/>
        <v>0</v>
      </c>
      <c r="BB7" s="51">
        <f t="shared" si="2"/>
        <v>0</v>
      </c>
      <c r="BC7" s="51">
        <f t="shared" si="2"/>
        <v>0</v>
      </c>
      <c r="BD7" s="51">
        <f t="shared" si="2"/>
        <v>0</v>
      </c>
      <c r="BE7" s="51">
        <f t="shared" si="2"/>
        <v>0</v>
      </c>
      <c r="BF7" s="51">
        <f t="shared" si="2"/>
        <v>0</v>
      </c>
      <c r="BG7" s="51">
        <f t="shared" si="2"/>
        <v>0</v>
      </c>
      <c r="BH7" s="51">
        <f t="shared" si="2"/>
        <v>0</v>
      </c>
      <c r="BI7" s="51">
        <f t="shared" si="2"/>
        <v>0</v>
      </c>
      <c r="BJ7" s="51">
        <f t="shared" si="2"/>
        <v>0</v>
      </c>
      <c r="BK7" s="51">
        <f t="shared" si="2"/>
        <v>0</v>
      </c>
      <c r="BL7" s="51">
        <f t="shared" si="2"/>
        <v>0</v>
      </c>
      <c r="BM7" s="51">
        <f t="shared" si="2"/>
        <v>0</v>
      </c>
      <c r="BN7" s="51">
        <f t="shared" si="2"/>
        <v>0</v>
      </c>
      <c r="BO7" s="51">
        <f t="shared" si="2"/>
        <v>0</v>
      </c>
      <c r="BP7" s="51">
        <f t="shared" si="2"/>
        <v>0</v>
      </c>
      <c r="BQ7" s="51">
        <f t="shared" si="2"/>
        <v>0</v>
      </c>
      <c r="BR7" s="51">
        <f t="shared" si="2"/>
        <v>0</v>
      </c>
      <c r="BS7" s="51">
        <f t="shared" si="2"/>
        <v>0</v>
      </c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45"/>
      <c r="EI7" s="8"/>
      <c r="EJ7" s="8"/>
      <c r="EK7" s="44"/>
    </row>
    <row r="8" spans="1:141" ht="7.5" customHeight="1" x14ac:dyDescent="0.35">
      <c r="A8" s="53"/>
      <c r="B8" s="54"/>
      <c r="C8" s="55"/>
      <c r="D8" s="56"/>
      <c r="E8" s="56"/>
      <c r="F8" s="56"/>
      <c r="G8" s="57"/>
      <c r="H8" s="55"/>
      <c r="I8" s="56"/>
      <c r="J8" s="56"/>
      <c r="K8" s="56"/>
      <c r="L8" s="57"/>
      <c r="M8" s="55"/>
      <c r="N8" s="56"/>
      <c r="O8" s="56"/>
      <c r="P8" s="56"/>
      <c r="Q8" s="57"/>
      <c r="R8" s="55"/>
      <c r="S8" s="56"/>
      <c r="T8" s="56"/>
      <c r="U8" s="56"/>
      <c r="V8" s="57"/>
      <c r="W8" s="55"/>
      <c r="X8" s="56"/>
      <c r="Y8" s="56"/>
      <c r="Z8" s="56"/>
      <c r="AA8" s="57"/>
      <c r="AB8" s="55"/>
      <c r="AC8" s="56"/>
      <c r="AD8" s="56"/>
      <c r="AE8" s="56"/>
      <c r="AF8" s="57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U8" s="59"/>
      <c r="BV8" s="56"/>
      <c r="BW8" s="56"/>
      <c r="BX8" s="56"/>
      <c r="BY8" s="60"/>
      <c r="BZ8" s="59"/>
      <c r="CA8" s="56"/>
      <c r="CB8" s="56"/>
      <c r="CC8" s="56"/>
      <c r="CD8" s="60"/>
      <c r="CE8" s="59"/>
      <c r="CF8" s="56"/>
      <c r="CG8" s="56"/>
      <c r="CH8" s="56"/>
      <c r="CI8" s="60"/>
      <c r="CJ8" s="59"/>
      <c r="CK8" s="56"/>
      <c r="CL8" s="56"/>
      <c r="CM8" s="56"/>
      <c r="CN8" s="60"/>
      <c r="CO8" s="59"/>
      <c r="CP8" s="56"/>
      <c r="CQ8" s="56"/>
      <c r="CR8" s="56"/>
      <c r="CS8" s="60"/>
      <c r="CT8" s="59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61"/>
      <c r="EI8" s="58"/>
      <c r="EJ8" s="58"/>
      <c r="EK8" s="62"/>
    </row>
    <row r="9" spans="1:141" ht="19.5" customHeight="1" x14ac:dyDescent="0.35">
      <c r="A9" s="80" t="s">
        <v>95</v>
      </c>
      <c r="B9" s="29" t="s">
        <v>79</v>
      </c>
      <c r="C9" s="30">
        <v>3</v>
      </c>
      <c r="D9" s="31">
        <v>2</v>
      </c>
      <c r="E9" s="31">
        <v>2</v>
      </c>
      <c r="F9" s="31">
        <v>2</v>
      </c>
      <c r="G9" s="32">
        <v>1</v>
      </c>
      <c r="H9" s="33">
        <v>1</v>
      </c>
      <c r="I9" s="31">
        <v>1</v>
      </c>
      <c r="J9" s="31">
        <v>1</v>
      </c>
      <c r="K9" s="31">
        <v>2</v>
      </c>
      <c r="L9" s="32">
        <v>1</v>
      </c>
      <c r="M9" s="34"/>
      <c r="N9" s="35"/>
      <c r="O9" s="35"/>
      <c r="P9" s="35"/>
      <c r="Q9" s="36"/>
      <c r="R9" s="34"/>
      <c r="S9" s="35"/>
      <c r="T9" s="35"/>
      <c r="U9" s="35"/>
      <c r="V9" s="36"/>
      <c r="W9" s="34"/>
      <c r="X9" s="35"/>
      <c r="Y9" s="35"/>
      <c r="Z9" s="35"/>
      <c r="AA9" s="36"/>
      <c r="AB9" s="34"/>
      <c r="AC9" s="35"/>
      <c r="AD9" s="35"/>
      <c r="AE9" s="35"/>
      <c r="AF9" s="36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U9" s="35">
        <f t="shared" ref="BU9:EK9" si="3">C11-C10</f>
        <v>1</v>
      </c>
      <c r="BV9" s="35">
        <f t="shared" si="3"/>
        <v>1</v>
      </c>
      <c r="BW9" s="35">
        <f t="shared" si="3"/>
        <v>1</v>
      </c>
      <c r="BX9" s="35">
        <f t="shared" si="3"/>
        <v>-1</v>
      </c>
      <c r="BY9" s="35">
        <f t="shared" si="3"/>
        <v>0</v>
      </c>
      <c r="BZ9" s="35">
        <f t="shared" si="3"/>
        <v>-1</v>
      </c>
      <c r="CA9" s="35">
        <f t="shared" si="3"/>
        <v>-1</v>
      </c>
      <c r="CB9" s="35">
        <f t="shared" si="3"/>
        <v>0</v>
      </c>
      <c r="CC9" s="35">
        <f t="shared" si="3"/>
        <v>-2</v>
      </c>
      <c r="CD9" s="35">
        <f t="shared" si="3"/>
        <v>1</v>
      </c>
      <c r="CE9" s="35">
        <f t="shared" si="3"/>
        <v>0</v>
      </c>
      <c r="CF9" s="35">
        <f t="shared" si="3"/>
        <v>0</v>
      </c>
      <c r="CG9" s="35">
        <f t="shared" si="3"/>
        <v>0</v>
      </c>
      <c r="CH9" s="35">
        <f t="shared" si="3"/>
        <v>0</v>
      </c>
      <c r="CI9" s="35">
        <f t="shared" si="3"/>
        <v>0</v>
      </c>
      <c r="CJ9" s="35">
        <f t="shared" si="3"/>
        <v>0</v>
      </c>
      <c r="CK9" s="35">
        <f t="shared" si="3"/>
        <v>0</v>
      </c>
      <c r="CL9" s="35">
        <f t="shared" si="3"/>
        <v>0</v>
      </c>
      <c r="CM9" s="35">
        <f t="shared" si="3"/>
        <v>0</v>
      </c>
      <c r="CN9" s="35">
        <f t="shared" si="3"/>
        <v>0</v>
      </c>
      <c r="CO9" s="35">
        <f t="shared" si="3"/>
        <v>0</v>
      </c>
      <c r="CP9" s="35">
        <f t="shared" si="3"/>
        <v>0</v>
      </c>
      <c r="CQ9" s="35">
        <f t="shared" si="3"/>
        <v>0</v>
      </c>
      <c r="CR9" s="35">
        <f t="shared" si="3"/>
        <v>0</v>
      </c>
      <c r="CS9" s="35">
        <f t="shared" si="3"/>
        <v>0</v>
      </c>
      <c r="CT9" s="35">
        <f t="shared" si="3"/>
        <v>0</v>
      </c>
      <c r="CU9" s="35">
        <f t="shared" si="3"/>
        <v>0</v>
      </c>
      <c r="CV9" s="35">
        <f t="shared" si="3"/>
        <v>0</v>
      </c>
      <c r="CW9" s="35">
        <f t="shared" si="3"/>
        <v>0</v>
      </c>
      <c r="CX9" s="35">
        <f t="shared" si="3"/>
        <v>0</v>
      </c>
      <c r="CY9" s="35">
        <f t="shared" si="3"/>
        <v>0</v>
      </c>
      <c r="CZ9" s="35">
        <f t="shared" si="3"/>
        <v>0</v>
      </c>
      <c r="DA9" s="35">
        <f t="shared" si="3"/>
        <v>0</v>
      </c>
      <c r="DB9" s="35">
        <f t="shared" si="3"/>
        <v>0</v>
      </c>
      <c r="DC9" s="35">
        <f t="shared" si="3"/>
        <v>0</v>
      </c>
      <c r="DD9" s="35">
        <f t="shared" si="3"/>
        <v>0</v>
      </c>
      <c r="DE9" s="35">
        <f t="shared" si="3"/>
        <v>0</v>
      </c>
      <c r="DF9" s="35">
        <f t="shared" si="3"/>
        <v>0</v>
      </c>
      <c r="DG9" s="35">
        <f t="shared" si="3"/>
        <v>0</v>
      </c>
      <c r="DH9" s="35">
        <f t="shared" si="3"/>
        <v>0</v>
      </c>
      <c r="DI9" s="35">
        <f t="shared" si="3"/>
        <v>0</v>
      </c>
      <c r="DJ9" s="35">
        <f t="shared" si="3"/>
        <v>0</v>
      </c>
      <c r="DK9" s="35">
        <f t="shared" si="3"/>
        <v>0</v>
      </c>
      <c r="DL9" s="35">
        <f t="shared" si="3"/>
        <v>0</v>
      </c>
      <c r="DM9" s="35">
        <f t="shared" si="3"/>
        <v>0</v>
      </c>
      <c r="DN9" s="35">
        <f t="shared" si="3"/>
        <v>0</v>
      </c>
      <c r="DO9" s="35">
        <f t="shared" si="3"/>
        <v>0</v>
      </c>
      <c r="DP9" s="35">
        <f t="shared" si="3"/>
        <v>0</v>
      </c>
      <c r="DQ9" s="35">
        <f t="shared" si="3"/>
        <v>0</v>
      </c>
      <c r="DR9" s="35">
        <f t="shared" si="3"/>
        <v>0</v>
      </c>
      <c r="DS9" s="35">
        <f t="shared" si="3"/>
        <v>0</v>
      </c>
      <c r="DT9" s="35">
        <f t="shared" si="3"/>
        <v>0</v>
      </c>
      <c r="DU9" s="35">
        <f t="shared" si="3"/>
        <v>0</v>
      </c>
      <c r="DV9" s="35">
        <f t="shared" si="3"/>
        <v>0</v>
      </c>
      <c r="DW9" s="35">
        <f t="shared" si="3"/>
        <v>0</v>
      </c>
      <c r="DX9" s="35">
        <f t="shared" si="3"/>
        <v>0</v>
      </c>
      <c r="DY9" s="35">
        <f t="shared" si="3"/>
        <v>0</v>
      </c>
      <c r="DZ9" s="35">
        <f t="shared" si="3"/>
        <v>0</v>
      </c>
      <c r="EA9" s="35">
        <f t="shared" si="3"/>
        <v>0</v>
      </c>
      <c r="EB9" s="35">
        <f t="shared" si="3"/>
        <v>0</v>
      </c>
      <c r="EC9" s="35">
        <f t="shared" si="3"/>
        <v>0</v>
      </c>
      <c r="ED9" s="35">
        <f t="shared" si="3"/>
        <v>0</v>
      </c>
      <c r="EE9" s="35">
        <f t="shared" si="3"/>
        <v>0</v>
      </c>
      <c r="EF9" s="35">
        <f t="shared" si="3"/>
        <v>0</v>
      </c>
      <c r="EG9" s="35">
        <f t="shared" si="3"/>
        <v>0</v>
      </c>
      <c r="EH9" s="35">
        <f t="shared" si="3"/>
        <v>0</v>
      </c>
      <c r="EI9" s="35">
        <f t="shared" si="3"/>
        <v>0</v>
      </c>
      <c r="EJ9" s="35">
        <f t="shared" si="3"/>
        <v>0</v>
      </c>
      <c r="EK9" s="36">
        <f t="shared" si="3"/>
        <v>0</v>
      </c>
    </row>
    <row r="10" spans="1:141" ht="19.5" customHeight="1" x14ac:dyDescent="0.35">
      <c r="A10" s="81"/>
      <c r="B10" s="37" t="s">
        <v>68</v>
      </c>
      <c r="C10" s="38">
        <v>0</v>
      </c>
      <c r="D10" s="39">
        <v>0</v>
      </c>
      <c r="E10" s="39">
        <v>0</v>
      </c>
      <c r="F10" s="39">
        <v>1</v>
      </c>
      <c r="G10" s="40">
        <v>0</v>
      </c>
      <c r="H10" s="41">
        <v>1</v>
      </c>
      <c r="I10" s="39">
        <v>1</v>
      </c>
      <c r="J10" s="42">
        <v>1</v>
      </c>
      <c r="K10" s="39">
        <v>2</v>
      </c>
      <c r="L10" s="40">
        <v>0</v>
      </c>
      <c r="M10" s="43"/>
      <c r="N10" s="8"/>
      <c r="O10" s="8"/>
      <c r="P10" s="8"/>
      <c r="Q10" s="44"/>
      <c r="R10" s="43"/>
      <c r="S10" s="8"/>
      <c r="T10" s="8"/>
      <c r="U10" s="8"/>
      <c r="V10" s="44"/>
      <c r="W10" s="43"/>
      <c r="X10" s="8"/>
      <c r="Y10" s="8"/>
      <c r="Z10" s="8"/>
      <c r="AA10" s="44"/>
      <c r="AB10" s="43"/>
      <c r="AC10" s="8"/>
      <c r="AD10" s="8"/>
      <c r="AE10" s="8"/>
      <c r="AF10" s="44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45"/>
      <c r="EI10" s="8"/>
      <c r="EJ10" s="8"/>
      <c r="EK10" s="44"/>
    </row>
    <row r="11" spans="1:141" ht="19.5" customHeight="1" x14ac:dyDescent="0.35">
      <c r="A11" s="81"/>
      <c r="B11" s="37" t="s">
        <v>74</v>
      </c>
      <c r="C11" s="38">
        <v>1</v>
      </c>
      <c r="D11" s="39">
        <v>1</v>
      </c>
      <c r="E11" s="39">
        <v>1</v>
      </c>
      <c r="F11" s="39">
        <v>0</v>
      </c>
      <c r="G11" s="40">
        <v>0</v>
      </c>
      <c r="H11" s="38">
        <v>0</v>
      </c>
      <c r="I11" s="39">
        <v>0</v>
      </c>
      <c r="J11" s="39">
        <v>1</v>
      </c>
      <c r="K11" s="39">
        <v>0</v>
      </c>
      <c r="L11" s="40">
        <v>1</v>
      </c>
      <c r="M11" s="43"/>
      <c r="N11" s="8"/>
      <c r="O11" s="8"/>
      <c r="P11" s="8"/>
      <c r="Q11" s="44"/>
      <c r="R11" s="43"/>
      <c r="S11" s="8"/>
      <c r="T11" s="8"/>
      <c r="U11" s="8"/>
      <c r="V11" s="44"/>
      <c r="W11" s="43"/>
      <c r="X11" s="8"/>
      <c r="Y11" s="8"/>
      <c r="Z11" s="8"/>
      <c r="AA11" s="44"/>
      <c r="AB11" s="43"/>
      <c r="AC11" s="8"/>
      <c r="AD11" s="8"/>
      <c r="AE11" s="8"/>
      <c r="AF11" s="44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45"/>
      <c r="EI11" s="8"/>
      <c r="EJ11" s="8"/>
      <c r="EK11" s="44"/>
    </row>
    <row r="12" spans="1:141" ht="19.5" hidden="1" customHeight="1" x14ac:dyDescent="0.35">
      <c r="A12" s="81"/>
      <c r="B12" s="46" t="s">
        <v>93</v>
      </c>
      <c r="C12" s="47">
        <f t="shared" ref="C12:BS12" si="4">C10+C11</f>
        <v>1</v>
      </c>
      <c r="D12" s="48">
        <f t="shared" si="4"/>
        <v>1</v>
      </c>
      <c r="E12" s="48">
        <f t="shared" si="4"/>
        <v>1</v>
      </c>
      <c r="F12" s="48">
        <f t="shared" si="4"/>
        <v>1</v>
      </c>
      <c r="G12" s="49">
        <f t="shared" si="4"/>
        <v>0</v>
      </c>
      <c r="H12" s="47">
        <f t="shared" si="4"/>
        <v>1</v>
      </c>
      <c r="I12" s="48">
        <f t="shared" si="4"/>
        <v>1</v>
      </c>
      <c r="J12" s="48">
        <f t="shared" si="4"/>
        <v>2</v>
      </c>
      <c r="K12" s="48">
        <f t="shared" si="4"/>
        <v>2</v>
      </c>
      <c r="L12" s="49">
        <f t="shared" si="4"/>
        <v>1</v>
      </c>
      <c r="M12" s="47">
        <f t="shared" si="4"/>
        <v>0</v>
      </c>
      <c r="N12" s="48">
        <f t="shared" si="4"/>
        <v>0</v>
      </c>
      <c r="O12" s="48">
        <f t="shared" si="4"/>
        <v>0</v>
      </c>
      <c r="P12" s="48">
        <f t="shared" si="4"/>
        <v>0</v>
      </c>
      <c r="Q12" s="49">
        <f t="shared" si="4"/>
        <v>0</v>
      </c>
      <c r="R12" s="47">
        <f t="shared" si="4"/>
        <v>0</v>
      </c>
      <c r="S12" s="48">
        <f t="shared" si="4"/>
        <v>0</v>
      </c>
      <c r="T12" s="48">
        <f t="shared" si="4"/>
        <v>0</v>
      </c>
      <c r="U12" s="48">
        <f t="shared" si="4"/>
        <v>0</v>
      </c>
      <c r="V12" s="49">
        <f t="shared" si="4"/>
        <v>0</v>
      </c>
      <c r="W12" s="47">
        <f t="shared" si="4"/>
        <v>0</v>
      </c>
      <c r="X12" s="48">
        <f t="shared" si="4"/>
        <v>0</v>
      </c>
      <c r="Y12" s="48">
        <f t="shared" si="4"/>
        <v>0</v>
      </c>
      <c r="Z12" s="48">
        <f t="shared" si="4"/>
        <v>0</v>
      </c>
      <c r="AA12" s="49">
        <f t="shared" si="4"/>
        <v>0</v>
      </c>
      <c r="AB12" s="47">
        <f t="shared" si="4"/>
        <v>0</v>
      </c>
      <c r="AC12" s="48">
        <f t="shared" si="4"/>
        <v>0</v>
      </c>
      <c r="AD12" s="48">
        <f t="shared" si="4"/>
        <v>0</v>
      </c>
      <c r="AE12" s="48">
        <f t="shared" si="4"/>
        <v>0</v>
      </c>
      <c r="AF12" s="49">
        <f t="shared" si="4"/>
        <v>0</v>
      </c>
      <c r="AG12" s="48">
        <f t="shared" si="4"/>
        <v>0</v>
      </c>
      <c r="AH12" s="48">
        <f t="shared" si="4"/>
        <v>0</v>
      </c>
      <c r="AI12" s="48">
        <f t="shared" si="4"/>
        <v>0</v>
      </c>
      <c r="AJ12" s="48">
        <f t="shared" si="4"/>
        <v>0</v>
      </c>
      <c r="AK12" s="48">
        <f t="shared" si="4"/>
        <v>0</v>
      </c>
      <c r="AL12" s="48">
        <f t="shared" si="4"/>
        <v>0</v>
      </c>
      <c r="AM12" s="48">
        <f t="shared" si="4"/>
        <v>0</v>
      </c>
      <c r="AN12" s="48">
        <f t="shared" si="4"/>
        <v>0</v>
      </c>
      <c r="AO12" s="48">
        <f t="shared" si="4"/>
        <v>0</v>
      </c>
      <c r="AP12" s="48">
        <f t="shared" si="4"/>
        <v>0</v>
      </c>
      <c r="AQ12" s="48">
        <f t="shared" si="4"/>
        <v>0</v>
      </c>
      <c r="AR12" s="48">
        <f t="shared" si="4"/>
        <v>0</v>
      </c>
      <c r="AS12" s="48">
        <f t="shared" si="4"/>
        <v>0</v>
      </c>
      <c r="AT12" s="48">
        <f t="shared" si="4"/>
        <v>0</v>
      </c>
      <c r="AU12" s="48">
        <f t="shared" si="4"/>
        <v>0</v>
      </c>
      <c r="AV12" s="48">
        <f t="shared" si="4"/>
        <v>0</v>
      </c>
      <c r="AW12" s="48">
        <f t="shared" si="4"/>
        <v>0</v>
      </c>
      <c r="AX12" s="48">
        <f t="shared" si="4"/>
        <v>0</v>
      </c>
      <c r="AY12" s="48">
        <f t="shared" si="4"/>
        <v>0</v>
      </c>
      <c r="AZ12" s="48">
        <f t="shared" si="4"/>
        <v>0</v>
      </c>
      <c r="BA12" s="48">
        <f t="shared" si="4"/>
        <v>0</v>
      </c>
      <c r="BB12" s="48">
        <f t="shared" si="4"/>
        <v>0</v>
      </c>
      <c r="BC12" s="48">
        <f t="shared" si="4"/>
        <v>0</v>
      </c>
      <c r="BD12" s="48">
        <f t="shared" si="4"/>
        <v>0</v>
      </c>
      <c r="BE12" s="48">
        <f t="shared" si="4"/>
        <v>0</v>
      </c>
      <c r="BF12" s="48">
        <f t="shared" si="4"/>
        <v>0</v>
      </c>
      <c r="BG12" s="48">
        <f t="shared" si="4"/>
        <v>0</v>
      </c>
      <c r="BH12" s="48">
        <f t="shared" si="4"/>
        <v>0</v>
      </c>
      <c r="BI12" s="48">
        <f t="shared" si="4"/>
        <v>0</v>
      </c>
      <c r="BJ12" s="48">
        <f t="shared" si="4"/>
        <v>0</v>
      </c>
      <c r="BK12" s="48">
        <f t="shared" si="4"/>
        <v>0</v>
      </c>
      <c r="BL12" s="48">
        <f t="shared" si="4"/>
        <v>0</v>
      </c>
      <c r="BM12" s="48">
        <f t="shared" si="4"/>
        <v>0</v>
      </c>
      <c r="BN12" s="48">
        <f t="shared" si="4"/>
        <v>0</v>
      </c>
      <c r="BO12" s="48">
        <f t="shared" si="4"/>
        <v>0</v>
      </c>
      <c r="BP12" s="48">
        <f t="shared" si="4"/>
        <v>0</v>
      </c>
      <c r="BQ12" s="48">
        <f t="shared" si="4"/>
        <v>0</v>
      </c>
      <c r="BR12" s="48">
        <f t="shared" si="4"/>
        <v>0</v>
      </c>
      <c r="BS12" s="48">
        <f t="shared" si="4"/>
        <v>0</v>
      </c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45"/>
      <c r="EI12" s="8"/>
      <c r="EJ12" s="8"/>
      <c r="EK12" s="44"/>
    </row>
    <row r="13" spans="1:141" ht="19.5" hidden="1" customHeight="1" x14ac:dyDescent="0.35">
      <c r="A13" s="82"/>
      <c r="B13" s="46" t="s">
        <v>94</v>
      </c>
      <c r="C13" s="50">
        <f t="shared" ref="C13:BS13" si="5">C9-C12</f>
        <v>2</v>
      </c>
      <c r="D13" s="51">
        <f t="shared" si="5"/>
        <v>1</v>
      </c>
      <c r="E13" s="51">
        <f t="shared" si="5"/>
        <v>1</v>
      </c>
      <c r="F13" s="51">
        <f t="shared" si="5"/>
        <v>1</v>
      </c>
      <c r="G13" s="52">
        <f t="shared" si="5"/>
        <v>1</v>
      </c>
      <c r="H13" s="50">
        <f t="shared" si="5"/>
        <v>0</v>
      </c>
      <c r="I13" s="51">
        <f t="shared" si="5"/>
        <v>0</v>
      </c>
      <c r="J13" s="51">
        <f t="shared" si="5"/>
        <v>-1</v>
      </c>
      <c r="K13" s="51">
        <f t="shared" si="5"/>
        <v>0</v>
      </c>
      <c r="L13" s="52">
        <f t="shared" si="5"/>
        <v>0</v>
      </c>
      <c r="M13" s="50">
        <f t="shared" si="5"/>
        <v>0</v>
      </c>
      <c r="N13" s="51">
        <f t="shared" si="5"/>
        <v>0</v>
      </c>
      <c r="O13" s="51">
        <f t="shared" si="5"/>
        <v>0</v>
      </c>
      <c r="P13" s="51">
        <f t="shared" si="5"/>
        <v>0</v>
      </c>
      <c r="Q13" s="52">
        <f t="shared" si="5"/>
        <v>0</v>
      </c>
      <c r="R13" s="50">
        <f t="shared" si="5"/>
        <v>0</v>
      </c>
      <c r="S13" s="51">
        <f t="shared" si="5"/>
        <v>0</v>
      </c>
      <c r="T13" s="51">
        <f t="shared" si="5"/>
        <v>0</v>
      </c>
      <c r="U13" s="51">
        <f t="shared" si="5"/>
        <v>0</v>
      </c>
      <c r="V13" s="52">
        <f t="shared" si="5"/>
        <v>0</v>
      </c>
      <c r="W13" s="50">
        <f t="shared" si="5"/>
        <v>0</v>
      </c>
      <c r="X13" s="51">
        <f t="shared" si="5"/>
        <v>0</v>
      </c>
      <c r="Y13" s="51">
        <f t="shared" si="5"/>
        <v>0</v>
      </c>
      <c r="Z13" s="51">
        <f t="shared" si="5"/>
        <v>0</v>
      </c>
      <c r="AA13" s="52">
        <f t="shared" si="5"/>
        <v>0</v>
      </c>
      <c r="AB13" s="50">
        <f t="shared" si="5"/>
        <v>0</v>
      </c>
      <c r="AC13" s="51">
        <f t="shared" si="5"/>
        <v>0</v>
      </c>
      <c r="AD13" s="51">
        <f t="shared" si="5"/>
        <v>0</v>
      </c>
      <c r="AE13" s="51">
        <f t="shared" si="5"/>
        <v>0</v>
      </c>
      <c r="AF13" s="52">
        <f t="shared" si="5"/>
        <v>0</v>
      </c>
      <c r="AG13" s="51">
        <f t="shared" si="5"/>
        <v>0</v>
      </c>
      <c r="AH13" s="51">
        <f t="shared" si="5"/>
        <v>0</v>
      </c>
      <c r="AI13" s="51">
        <f t="shared" si="5"/>
        <v>0</v>
      </c>
      <c r="AJ13" s="51">
        <f t="shared" si="5"/>
        <v>0</v>
      </c>
      <c r="AK13" s="51">
        <f t="shared" si="5"/>
        <v>0</v>
      </c>
      <c r="AL13" s="51">
        <f t="shared" si="5"/>
        <v>0</v>
      </c>
      <c r="AM13" s="51">
        <f t="shared" si="5"/>
        <v>0</v>
      </c>
      <c r="AN13" s="51">
        <f t="shared" si="5"/>
        <v>0</v>
      </c>
      <c r="AO13" s="51">
        <f t="shared" si="5"/>
        <v>0</v>
      </c>
      <c r="AP13" s="51">
        <f t="shared" si="5"/>
        <v>0</v>
      </c>
      <c r="AQ13" s="51">
        <f t="shared" si="5"/>
        <v>0</v>
      </c>
      <c r="AR13" s="51">
        <f t="shared" si="5"/>
        <v>0</v>
      </c>
      <c r="AS13" s="51">
        <f t="shared" si="5"/>
        <v>0</v>
      </c>
      <c r="AT13" s="51">
        <f t="shared" si="5"/>
        <v>0</v>
      </c>
      <c r="AU13" s="51">
        <f t="shared" si="5"/>
        <v>0</v>
      </c>
      <c r="AV13" s="51">
        <f t="shared" si="5"/>
        <v>0</v>
      </c>
      <c r="AW13" s="51">
        <f t="shared" si="5"/>
        <v>0</v>
      </c>
      <c r="AX13" s="51">
        <f t="shared" si="5"/>
        <v>0</v>
      </c>
      <c r="AY13" s="51">
        <f t="shared" si="5"/>
        <v>0</v>
      </c>
      <c r="AZ13" s="51">
        <f t="shared" si="5"/>
        <v>0</v>
      </c>
      <c r="BA13" s="51">
        <f t="shared" si="5"/>
        <v>0</v>
      </c>
      <c r="BB13" s="51">
        <f t="shared" si="5"/>
        <v>0</v>
      </c>
      <c r="BC13" s="51">
        <f t="shared" si="5"/>
        <v>0</v>
      </c>
      <c r="BD13" s="51">
        <f t="shared" si="5"/>
        <v>0</v>
      </c>
      <c r="BE13" s="51">
        <f t="shared" si="5"/>
        <v>0</v>
      </c>
      <c r="BF13" s="51">
        <f t="shared" si="5"/>
        <v>0</v>
      </c>
      <c r="BG13" s="51">
        <f t="shared" si="5"/>
        <v>0</v>
      </c>
      <c r="BH13" s="51">
        <f t="shared" si="5"/>
        <v>0</v>
      </c>
      <c r="BI13" s="51">
        <f t="shared" si="5"/>
        <v>0</v>
      </c>
      <c r="BJ13" s="51">
        <f t="shared" si="5"/>
        <v>0</v>
      </c>
      <c r="BK13" s="51">
        <f t="shared" si="5"/>
        <v>0</v>
      </c>
      <c r="BL13" s="51">
        <f t="shared" si="5"/>
        <v>0</v>
      </c>
      <c r="BM13" s="51">
        <f t="shared" si="5"/>
        <v>0</v>
      </c>
      <c r="BN13" s="51">
        <f t="shared" si="5"/>
        <v>0</v>
      </c>
      <c r="BO13" s="51">
        <f t="shared" si="5"/>
        <v>0</v>
      </c>
      <c r="BP13" s="51">
        <f t="shared" si="5"/>
        <v>0</v>
      </c>
      <c r="BQ13" s="51">
        <f t="shared" si="5"/>
        <v>0</v>
      </c>
      <c r="BR13" s="51">
        <f t="shared" si="5"/>
        <v>0</v>
      </c>
      <c r="BS13" s="51">
        <f t="shared" si="5"/>
        <v>0</v>
      </c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45"/>
      <c r="EI13" s="8"/>
      <c r="EJ13" s="8"/>
      <c r="EK13" s="44"/>
    </row>
    <row r="14" spans="1:141" ht="9.75" customHeight="1" x14ac:dyDescent="0.35">
      <c r="A14" s="1"/>
      <c r="B14" s="64"/>
      <c r="C14" s="65"/>
      <c r="D14" s="1"/>
      <c r="E14" s="1"/>
      <c r="F14" s="1"/>
      <c r="G14" s="66"/>
      <c r="H14" s="65"/>
      <c r="I14" s="1"/>
      <c r="J14" s="1"/>
      <c r="K14" s="1"/>
      <c r="L14" s="66"/>
      <c r="M14" s="65"/>
      <c r="N14" s="1"/>
      <c r="O14" s="1"/>
      <c r="P14" s="1"/>
      <c r="Q14" s="66"/>
      <c r="R14" s="65"/>
      <c r="S14" s="1"/>
      <c r="T14" s="1"/>
      <c r="U14" s="1"/>
      <c r="V14" s="66"/>
      <c r="W14" s="65"/>
      <c r="X14" s="1"/>
      <c r="Y14" s="1"/>
      <c r="Z14" s="1"/>
      <c r="AA14" s="66"/>
      <c r="AB14" s="65"/>
      <c r="AC14" s="1"/>
      <c r="AD14" s="1"/>
      <c r="AE14" s="1"/>
      <c r="AF14" s="66"/>
      <c r="AG14" s="1"/>
      <c r="AH14" s="1"/>
      <c r="AI14" s="1"/>
      <c r="AJ14" s="1"/>
      <c r="AK14" s="1"/>
      <c r="AL14" s="1"/>
      <c r="AM14" s="1"/>
      <c r="AN14" s="1"/>
      <c r="AO14" s="1"/>
      <c r="AP14" s="1"/>
      <c r="BU14" s="63"/>
      <c r="BV14" s="1"/>
      <c r="BW14" s="1"/>
      <c r="BX14" s="1"/>
      <c r="BY14" s="67"/>
      <c r="BZ14" s="63"/>
      <c r="CA14" s="1"/>
      <c r="CB14" s="1"/>
      <c r="CC14" s="1"/>
      <c r="CD14" s="67"/>
      <c r="CE14" s="63"/>
      <c r="CF14" s="1"/>
      <c r="CG14" s="1"/>
      <c r="CH14" s="1"/>
      <c r="CI14" s="67"/>
      <c r="CJ14" s="63"/>
      <c r="CK14" s="1"/>
      <c r="CL14" s="1"/>
      <c r="CM14" s="1"/>
      <c r="CN14" s="67"/>
      <c r="CO14" s="63"/>
      <c r="CP14" s="1"/>
      <c r="CQ14" s="1"/>
      <c r="CR14" s="1"/>
      <c r="CS14" s="67"/>
      <c r="CT14" s="63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</row>
    <row r="15" spans="1:141" ht="19.5" customHeight="1" x14ac:dyDescent="0.35">
      <c r="A15" s="80" t="s">
        <v>96</v>
      </c>
      <c r="B15" s="29" t="s">
        <v>79</v>
      </c>
      <c r="C15" s="30">
        <v>3</v>
      </c>
      <c r="D15" s="31">
        <v>2</v>
      </c>
      <c r="E15" s="31">
        <v>2</v>
      </c>
      <c r="F15" s="31">
        <v>2</v>
      </c>
      <c r="G15" s="32">
        <v>1</v>
      </c>
      <c r="H15" s="33">
        <v>1</v>
      </c>
      <c r="I15" s="31">
        <v>1</v>
      </c>
      <c r="J15" s="31">
        <v>1</v>
      </c>
      <c r="K15" s="31">
        <v>2</v>
      </c>
      <c r="L15" s="32">
        <v>1</v>
      </c>
      <c r="M15" s="34"/>
      <c r="N15" s="35"/>
      <c r="O15" s="35"/>
      <c r="P15" s="35"/>
      <c r="Q15" s="36"/>
      <c r="R15" s="34"/>
      <c r="S15" s="35"/>
      <c r="T15" s="35"/>
      <c r="U15" s="35"/>
      <c r="V15" s="36"/>
      <c r="W15" s="34"/>
      <c r="X15" s="35"/>
      <c r="Y15" s="35"/>
      <c r="Z15" s="35"/>
      <c r="AA15" s="36"/>
      <c r="AB15" s="34"/>
      <c r="AC15" s="35"/>
      <c r="AD15" s="35"/>
      <c r="AE15" s="35"/>
      <c r="AF15" s="36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U15" s="35">
        <f t="shared" ref="BU15:EK15" si="6">C17-C16</f>
        <v>1</v>
      </c>
      <c r="BV15" s="35">
        <f t="shared" si="6"/>
        <v>1</v>
      </c>
      <c r="BW15" s="35">
        <f t="shared" si="6"/>
        <v>1</v>
      </c>
      <c r="BX15" s="35">
        <f t="shared" si="6"/>
        <v>-1</v>
      </c>
      <c r="BY15" s="35">
        <f t="shared" si="6"/>
        <v>0</v>
      </c>
      <c r="BZ15" s="35">
        <f t="shared" si="6"/>
        <v>-1</v>
      </c>
      <c r="CA15" s="35">
        <f t="shared" si="6"/>
        <v>-1</v>
      </c>
      <c r="CB15" s="35">
        <f t="shared" si="6"/>
        <v>0</v>
      </c>
      <c r="CC15" s="35">
        <f t="shared" si="6"/>
        <v>-2</v>
      </c>
      <c r="CD15" s="35">
        <f t="shared" si="6"/>
        <v>1</v>
      </c>
      <c r="CE15" s="35">
        <f t="shared" si="6"/>
        <v>0</v>
      </c>
      <c r="CF15" s="35">
        <f t="shared" si="6"/>
        <v>0</v>
      </c>
      <c r="CG15" s="35">
        <f t="shared" si="6"/>
        <v>0</v>
      </c>
      <c r="CH15" s="35">
        <f t="shared" si="6"/>
        <v>0</v>
      </c>
      <c r="CI15" s="35">
        <f t="shared" si="6"/>
        <v>0</v>
      </c>
      <c r="CJ15" s="35">
        <f t="shared" si="6"/>
        <v>0</v>
      </c>
      <c r="CK15" s="35">
        <f t="shared" si="6"/>
        <v>0</v>
      </c>
      <c r="CL15" s="35">
        <f t="shared" si="6"/>
        <v>0</v>
      </c>
      <c r="CM15" s="35">
        <f t="shared" si="6"/>
        <v>0</v>
      </c>
      <c r="CN15" s="35">
        <f t="shared" si="6"/>
        <v>0</v>
      </c>
      <c r="CO15" s="35">
        <f t="shared" si="6"/>
        <v>0</v>
      </c>
      <c r="CP15" s="35">
        <f t="shared" si="6"/>
        <v>0</v>
      </c>
      <c r="CQ15" s="35">
        <f t="shared" si="6"/>
        <v>0</v>
      </c>
      <c r="CR15" s="35">
        <f t="shared" si="6"/>
        <v>0</v>
      </c>
      <c r="CS15" s="35">
        <f t="shared" si="6"/>
        <v>0</v>
      </c>
      <c r="CT15" s="35">
        <f t="shared" si="6"/>
        <v>0</v>
      </c>
      <c r="CU15" s="35">
        <f t="shared" si="6"/>
        <v>0</v>
      </c>
      <c r="CV15" s="35">
        <f t="shared" si="6"/>
        <v>0</v>
      </c>
      <c r="CW15" s="35">
        <f t="shared" si="6"/>
        <v>0</v>
      </c>
      <c r="CX15" s="35">
        <f t="shared" si="6"/>
        <v>0</v>
      </c>
      <c r="CY15" s="35">
        <f t="shared" si="6"/>
        <v>0</v>
      </c>
      <c r="CZ15" s="35">
        <f t="shared" si="6"/>
        <v>0</v>
      </c>
      <c r="DA15" s="35">
        <f t="shared" si="6"/>
        <v>0</v>
      </c>
      <c r="DB15" s="35">
        <f t="shared" si="6"/>
        <v>0</v>
      </c>
      <c r="DC15" s="35">
        <f t="shared" si="6"/>
        <v>0</v>
      </c>
      <c r="DD15" s="35">
        <f t="shared" si="6"/>
        <v>0</v>
      </c>
      <c r="DE15" s="35">
        <f t="shared" si="6"/>
        <v>0</v>
      </c>
      <c r="DF15" s="35">
        <f t="shared" si="6"/>
        <v>0</v>
      </c>
      <c r="DG15" s="35">
        <f t="shared" si="6"/>
        <v>0</v>
      </c>
      <c r="DH15" s="35">
        <f t="shared" si="6"/>
        <v>0</v>
      </c>
      <c r="DI15" s="35">
        <f t="shared" si="6"/>
        <v>0</v>
      </c>
      <c r="DJ15" s="35">
        <f t="shared" si="6"/>
        <v>0</v>
      </c>
      <c r="DK15" s="35">
        <f t="shared" si="6"/>
        <v>0</v>
      </c>
      <c r="DL15" s="35">
        <f t="shared" si="6"/>
        <v>0</v>
      </c>
      <c r="DM15" s="35">
        <f t="shared" si="6"/>
        <v>0</v>
      </c>
      <c r="DN15" s="35">
        <f t="shared" si="6"/>
        <v>0</v>
      </c>
      <c r="DO15" s="35">
        <f t="shared" si="6"/>
        <v>0</v>
      </c>
      <c r="DP15" s="35">
        <f t="shared" si="6"/>
        <v>0</v>
      </c>
      <c r="DQ15" s="35">
        <f t="shared" si="6"/>
        <v>0</v>
      </c>
      <c r="DR15" s="35">
        <f t="shared" si="6"/>
        <v>0</v>
      </c>
      <c r="DS15" s="35">
        <f t="shared" si="6"/>
        <v>0</v>
      </c>
      <c r="DT15" s="35">
        <f t="shared" si="6"/>
        <v>0</v>
      </c>
      <c r="DU15" s="35">
        <f t="shared" si="6"/>
        <v>0</v>
      </c>
      <c r="DV15" s="35">
        <f t="shared" si="6"/>
        <v>0</v>
      </c>
      <c r="DW15" s="35">
        <f t="shared" si="6"/>
        <v>0</v>
      </c>
      <c r="DX15" s="35">
        <f t="shared" si="6"/>
        <v>0</v>
      </c>
      <c r="DY15" s="35">
        <f t="shared" si="6"/>
        <v>0</v>
      </c>
      <c r="DZ15" s="35">
        <f t="shared" si="6"/>
        <v>0</v>
      </c>
      <c r="EA15" s="35">
        <f t="shared" si="6"/>
        <v>0</v>
      </c>
      <c r="EB15" s="35">
        <f t="shared" si="6"/>
        <v>0</v>
      </c>
      <c r="EC15" s="35">
        <f t="shared" si="6"/>
        <v>0</v>
      </c>
      <c r="ED15" s="35">
        <f t="shared" si="6"/>
        <v>0</v>
      </c>
      <c r="EE15" s="35">
        <f t="shared" si="6"/>
        <v>0</v>
      </c>
      <c r="EF15" s="35">
        <f t="shared" si="6"/>
        <v>0</v>
      </c>
      <c r="EG15" s="35">
        <f t="shared" si="6"/>
        <v>0</v>
      </c>
      <c r="EH15" s="35">
        <f t="shared" si="6"/>
        <v>0</v>
      </c>
      <c r="EI15" s="35">
        <f t="shared" si="6"/>
        <v>0</v>
      </c>
      <c r="EJ15" s="35">
        <f t="shared" si="6"/>
        <v>0</v>
      </c>
      <c r="EK15" s="36">
        <f t="shared" si="6"/>
        <v>0</v>
      </c>
    </row>
    <row r="16" spans="1:141" ht="19.5" customHeight="1" x14ac:dyDescent="0.35">
      <c r="A16" s="81"/>
      <c r="B16" s="37" t="s">
        <v>82</v>
      </c>
      <c r="C16" s="38">
        <v>0</v>
      </c>
      <c r="D16" s="39">
        <v>0</v>
      </c>
      <c r="E16" s="39">
        <v>0</v>
      </c>
      <c r="F16" s="39">
        <v>1</v>
      </c>
      <c r="G16" s="40">
        <v>0</v>
      </c>
      <c r="H16" s="41">
        <v>1</v>
      </c>
      <c r="I16" s="39">
        <v>1</v>
      </c>
      <c r="J16" s="42">
        <v>1</v>
      </c>
      <c r="K16" s="39">
        <v>2</v>
      </c>
      <c r="L16" s="40">
        <v>0</v>
      </c>
      <c r="M16" s="43"/>
      <c r="N16" s="8"/>
      <c r="O16" s="8"/>
      <c r="P16" s="8"/>
      <c r="Q16" s="44"/>
      <c r="R16" s="43"/>
      <c r="S16" s="8"/>
      <c r="T16" s="8"/>
      <c r="U16" s="8"/>
      <c r="V16" s="44"/>
      <c r="W16" s="43"/>
      <c r="X16" s="8"/>
      <c r="Y16" s="8"/>
      <c r="Z16" s="8"/>
      <c r="AA16" s="44"/>
      <c r="AB16" s="43"/>
      <c r="AC16" s="8"/>
      <c r="AD16" s="8"/>
      <c r="AE16" s="8"/>
      <c r="AF16" s="44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45"/>
      <c r="EI16" s="8"/>
      <c r="EJ16" s="8"/>
      <c r="EK16" s="44"/>
    </row>
    <row r="17" spans="1:141" ht="19.5" customHeight="1" x14ac:dyDescent="0.35">
      <c r="A17" s="81"/>
      <c r="B17" s="37" t="s">
        <v>68</v>
      </c>
      <c r="C17" s="38">
        <v>1</v>
      </c>
      <c r="D17" s="39">
        <v>1</v>
      </c>
      <c r="E17" s="39">
        <v>1</v>
      </c>
      <c r="F17" s="39">
        <v>0</v>
      </c>
      <c r="G17" s="40">
        <v>0</v>
      </c>
      <c r="H17" s="38">
        <v>0</v>
      </c>
      <c r="I17" s="39">
        <v>0</v>
      </c>
      <c r="J17" s="39">
        <v>1</v>
      </c>
      <c r="K17" s="39">
        <v>0</v>
      </c>
      <c r="L17" s="40">
        <v>1</v>
      </c>
      <c r="M17" s="43"/>
      <c r="N17" s="8"/>
      <c r="O17" s="8"/>
      <c r="P17" s="8"/>
      <c r="Q17" s="44"/>
      <c r="R17" s="43"/>
      <c r="S17" s="8"/>
      <c r="T17" s="8"/>
      <c r="U17" s="8"/>
      <c r="V17" s="44"/>
      <c r="W17" s="43"/>
      <c r="X17" s="8"/>
      <c r="Y17" s="8"/>
      <c r="Z17" s="8"/>
      <c r="AA17" s="44"/>
      <c r="AB17" s="43"/>
      <c r="AC17" s="8"/>
      <c r="AD17" s="8"/>
      <c r="AE17" s="8"/>
      <c r="AF17" s="44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45"/>
      <c r="EI17" s="8"/>
      <c r="EJ17" s="8"/>
      <c r="EK17" s="44"/>
    </row>
    <row r="18" spans="1:141" ht="19.5" hidden="1" customHeight="1" x14ac:dyDescent="0.35">
      <c r="A18" s="81"/>
      <c r="B18" s="46" t="s">
        <v>93</v>
      </c>
      <c r="C18" s="47">
        <f t="shared" ref="C18:BS18" si="7">C16+C17</f>
        <v>1</v>
      </c>
      <c r="D18" s="48">
        <f t="shared" si="7"/>
        <v>1</v>
      </c>
      <c r="E18" s="48">
        <f t="shared" si="7"/>
        <v>1</v>
      </c>
      <c r="F18" s="48">
        <f t="shared" si="7"/>
        <v>1</v>
      </c>
      <c r="G18" s="49">
        <f t="shared" si="7"/>
        <v>0</v>
      </c>
      <c r="H18" s="47">
        <f t="shared" si="7"/>
        <v>1</v>
      </c>
      <c r="I18" s="48">
        <f t="shared" si="7"/>
        <v>1</v>
      </c>
      <c r="J18" s="48">
        <f t="shared" si="7"/>
        <v>2</v>
      </c>
      <c r="K18" s="48">
        <f t="shared" si="7"/>
        <v>2</v>
      </c>
      <c r="L18" s="49">
        <f t="shared" si="7"/>
        <v>1</v>
      </c>
      <c r="M18" s="47">
        <f t="shared" si="7"/>
        <v>0</v>
      </c>
      <c r="N18" s="48">
        <f t="shared" si="7"/>
        <v>0</v>
      </c>
      <c r="O18" s="48">
        <f t="shared" si="7"/>
        <v>0</v>
      </c>
      <c r="P18" s="48">
        <f t="shared" si="7"/>
        <v>0</v>
      </c>
      <c r="Q18" s="49">
        <f t="shared" si="7"/>
        <v>0</v>
      </c>
      <c r="R18" s="47">
        <f t="shared" si="7"/>
        <v>0</v>
      </c>
      <c r="S18" s="48">
        <f t="shared" si="7"/>
        <v>0</v>
      </c>
      <c r="T18" s="48">
        <f t="shared" si="7"/>
        <v>0</v>
      </c>
      <c r="U18" s="48">
        <f t="shared" si="7"/>
        <v>0</v>
      </c>
      <c r="V18" s="49">
        <f t="shared" si="7"/>
        <v>0</v>
      </c>
      <c r="W18" s="47">
        <f t="shared" si="7"/>
        <v>0</v>
      </c>
      <c r="X18" s="48">
        <f t="shared" si="7"/>
        <v>0</v>
      </c>
      <c r="Y18" s="48">
        <f t="shared" si="7"/>
        <v>0</v>
      </c>
      <c r="Z18" s="48">
        <f t="shared" si="7"/>
        <v>0</v>
      </c>
      <c r="AA18" s="49">
        <f t="shared" si="7"/>
        <v>0</v>
      </c>
      <c r="AB18" s="47">
        <f t="shared" si="7"/>
        <v>0</v>
      </c>
      <c r="AC18" s="48">
        <f t="shared" si="7"/>
        <v>0</v>
      </c>
      <c r="AD18" s="48">
        <f t="shared" si="7"/>
        <v>0</v>
      </c>
      <c r="AE18" s="48">
        <f t="shared" si="7"/>
        <v>0</v>
      </c>
      <c r="AF18" s="49">
        <f t="shared" si="7"/>
        <v>0</v>
      </c>
      <c r="AG18" s="48">
        <f t="shared" si="7"/>
        <v>0</v>
      </c>
      <c r="AH18" s="48">
        <f t="shared" si="7"/>
        <v>0</v>
      </c>
      <c r="AI18" s="48">
        <f t="shared" si="7"/>
        <v>0</v>
      </c>
      <c r="AJ18" s="48">
        <f t="shared" si="7"/>
        <v>0</v>
      </c>
      <c r="AK18" s="48">
        <f t="shared" si="7"/>
        <v>0</v>
      </c>
      <c r="AL18" s="48">
        <f t="shared" si="7"/>
        <v>0</v>
      </c>
      <c r="AM18" s="48">
        <f t="shared" si="7"/>
        <v>0</v>
      </c>
      <c r="AN18" s="48">
        <f t="shared" si="7"/>
        <v>0</v>
      </c>
      <c r="AO18" s="48">
        <f t="shared" si="7"/>
        <v>0</v>
      </c>
      <c r="AP18" s="48">
        <f t="shared" si="7"/>
        <v>0</v>
      </c>
      <c r="AQ18" s="48">
        <f t="shared" si="7"/>
        <v>0</v>
      </c>
      <c r="AR18" s="48">
        <f t="shared" si="7"/>
        <v>0</v>
      </c>
      <c r="AS18" s="48">
        <f t="shared" si="7"/>
        <v>0</v>
      </c>
      <c r="AT18" s="48">
        <f t="shared" si="7"/>
        <v>0</v>
      </c>
      <c r="AU18" s="48">
        <f t="shared" si="7"/>
        <v>0</v>
      </c>
      <c r="AV18" s="48">
        <f t="shared" si="7"/>
        <v>0</v>
      </c>
      <c r="AW18" s="48">
        <f t="shared" si="7"/>
        <v>0</v>
      </c>
      <c r="AX18" s="48">
        <f t="shared" si="7"/>
        <v>0</v>
      </c>
      <c r="AY18" s="48">
        <f t="shared" si="7"/>
        <v>0</v>
      </c>
      <c r="AZ18" s="48">
        <f t="shared" si="7"/>
        <v>0</v>
      </c>
      <c r="BA18" s="48">
        <f t="shared" si="7"/>
        <v>0</v>
      </c>
      <c r="BB18" s="48">
        <f t="shared" si="7"/>
        <v>0</v>
      </c>
      <c r="BC18" s="48">
        <f t="shared" si="7"/>
        <v>0</v>
      </c>
      <c r="BD18" s="48">
        <f t="shared" si="7"/>
        <v>0</v>
      </c>
      <c r="BE18" s="48">
        <f t="shared" si="7"/>
        <v>0</v>
      </c>
      <c r="BF18" s="48">
        <f t="shared" si="7"/>
        <v>0</v>
      </c>
      <c r="BG18" s="48">
        <f t="shared" si="7"/>
        <v>0</v>
      </c>
      <c r="BH18" s="48">
        <f t="shared" si="7"/>
        <v>0</v>
      </c>
      <c r="BI18" s="48">
        <f t="shared" si="7"/>
        <v>0</v>
      </c>
      <c r="BJ18" s="48">
        <f t="shared" si="7"/>
        <v>0</v>
      </c>
      <c r="BK18" s="48">
        <f t="shared" si="7"/>
        <v>0</v>
      </c>
      <c r="BL18" s="48">
        <f t="shared" si="7"/>
        <v>0</v>
      </c>
      <c r="BM18" s="48">
        <f t="shared" si="7"/>
        <v>0</v>
      </c>
      <c r="BN18" s="48">
        <f t="shared" si="7"/>
        <v>0</v>
      </c>
      <c r="BO18" s="48">
        <f t="shared" si="7"/>
        <v>0</v>
      </c>
      <c r="BP18" s="48">
        <f t="shared" si="7"/>
        <v>0</v>
      </c>
      <c r="BQ18" s="48">
        <f t="shared" si="7"/>
        <v>0</v>
      </c>
      <c r="BR18" s="48">
        <f t="shared" si="7"/>
        <v>0</v>
      </c>
      <c r="BS18" s="48">
        <f t="shared" si="7"/>
        <v>0</v>
      </c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45"/>
      <c r="EI18" s="8"/>
      <c r="EJ18" s="8"/>
      <c r="EK18" s="44"/>
    </row>
    <row r="19" spans="1:141" ht="19.5" hidden="1" customHeight="1" x14ac:dyDescent="0.35">
      <c r="A19" s="82"/>
      <c r="B19" s="46" t="s">
        <v>94</v>
      </c>
      <c r="C19" s="50">
        <f t="shared" ref="C19:BS19" si="8">C15-C18</f>
        <v>2</v>
      </c>
      <c r="D19" s="51">
        <f t="shared" si="8"/>
        <v>1</v>
      </c>
      <c r="E19" s="51">
        <f t="shared" si="8"/>
        <v>1</v>
      </c>
      <c r="F19" s="51">
        <f t="shared" si="8"/>
        <v>1</v>
      </c>
      <c r="G19" s="52">
        <f t="shared" si="8"/>
        <v>1</v>
      </c>
      <c r="H19" s="50">
        <f t="shared" si="8"/>
        <v>0</v>
      </c>
      <c r="I19" s="51">
        <f t="shared" si="8"/>
        <v>0</v>
      </c>
      <c r="J19" s="51">
        <f t="shared" si="8"/>
        <v>-1</v>
      </c>
      <c r="K19" s="51">
        <f t="shared" si="8"/>
        <v>0</v>
      </c>
      <c r="L19" s="52">
        <f t="shared" si="8"/>
        <v>0</v>
      </c>
      <c r="M19" s="50">
        <f t="shared" si="8"/>
        <v>0</v>
      </c>
      <c r="N19" s="51">
        <f t="shared" si="8"/>
        <v>0</v>
      </c>
      <c r="O19" s="51">
        <f t="shared" si="8"/>
        <v>0</v>
      </c>
      <c r="P19" s="51">
        <f t="shared" si="8"/>
        <v>0</v>
      </c>
      <c r="Q19" s="52">
        <f t="shared" si="8"/>
        <v>0</v>
      </c>
      <c r="R19" s="50">
        <f t="shared" si="8"/>
        <v>0</v>
      </c>
      <c r="S19" s="51">
        <f t="shared" si="8"/>
        <v>0</v>
      </c>
      <c r="T19" s="51">
        <f t="shared" si="8"/>
        <v>0</v>
      </c>
      <c r="U19" s="51">
        <f t="shared" si="8"/>
        <v>0</v>
      </c>
      <c r="V19" s="52">
        <f t="shared" si="8"/>
        <v>0</v>
      </c>
      <c r="W19" s="50">
        <f t="shared" si="8"/>
        <v>0</v>
      </c>
      <c r="X19" s="51">
        <f t="shared" si="8"/>
        <v>0</v>
      </c>
      <c r="Y19" s="51">
        <f t="shared" si="8"/>
        <v>0</v>
      </c>
      <c r="Z19" s="51">
        <f t="shared" si="8"/>
        <v>0</v>
      </c>
      <c r="AA19" s="52">
        <f t="shared" si="8"/>
        <v>0</v>
      </c>
      <c r="AB19" s="50">
        <f t="shared" si="8"/>
        <v>0</v>
      </c>
      <c r="AC19" s="51">
        <f t="shared" si="8"/>
        <v>0</v>
      </c>
      <c r="AD19" s="51">
        <f t="shared" si="8"/>
        <v>0</v>
      </c>
      <c r="AE19" s="51">
        <f t="shared" si="8"/>
        <v>0</v>
      </c>
      <c r="AF19" s="52">
        <f t="shared" si="8"/>
        <v>0</v>
      </c>
      <c r="AG19" s="51">
        <f t="shared" si="8"/>
        <v>0</v>
      </c>
      <c r="AH19" s="51">
        <f t="shared" si="8"/>
        <v>0</v>
      </c>
      <c r="AI19" s="51">
        <f t="shared" si="8"/>
        <v>0</v>
      </c>
      <c r="AJ19" s="51">
        <f t="shared" si="8"/>
        <v>0</v>
      </c>
      <c r="AK19" s="51">
        <f t="shared" si="8"/>
        <v>0</v>
      </c>
      <c r="AL19" s="51">
        <f t="shared" si="8"/>
        <v>0</v>
      </c>
      <c r="AM19" s="51">
        <f t="shared" si="8"/>
        <v>0</v>
      </c>
      <c r="AN19" s="51">
        <f t="shared" si="8"/>
        <v>0</v>
      </c>
      <c r="AO19" s="51">
        <f t="shared" si="8"/>
        <v>0</v>
      </c>
      <c r="AP19" s="51">
        <f t="shared" si="8"/>
        <v>0</v>
      </c>
      <c r="AQ19" s="51">
        <f t="shared" si="8"/>
        <v>0</v>
      </c>
      <c r="AR19" s="51">
        <f t="shared" si="8"/>
        <v>0</v>
      </c>
      <c r="AS19" s="51">
        <f t="shared" si="8"/>
        <v>0</v>
      </c>
      <c r="AT19" s="51">
        <f t="shared" si="8"/>
        <v>0</v>
      </c>
      <c r="AU19" s="51">
        <f t="shared" si="8"/>
        <v>0</v>
      </c>
      <c r="AV19" s="51">
        <f t="shared" si="8"/>
        <v>0</v>
      </c>
      <c r="AW19" s="51">
        <f t="shared" si="8"/>
        <v>0</v>
      </c>
      <c r="AX19" s="51">
        <f t="shared" si="8"/>
        <v>0</v>
      </c>
      <c r="AY19" s="51">
        <f t="shared" si="8"/>
        <v>0</v>
      </c>
      <c r="AZ19" s="51">
        <f t="shared" si="8"/>
        <v>0</v>
      </c>
      <c r="BA19" s="51">
        <f t="shared" si="8"/>
        <v>0</v>
      </c>
      <c r="BB19" s="51">
        <f t="shared" si="8"/>
        <v>0</v>
      </c>
      <c r="BC19" s="51">
        <f t="shared" si="8"/>
        <v>0</v>
      </c>
      <c r="BD19" s="51">
        <f t="shared" si="8"/>
        <v>0</v>
      </c>
      <c r="BE19" s="51">
        <f t="shared" si="8"/>
        <v>0</v>
      </c>
      <c r="BF19" s="51">
        <f t="shared" si="8"/>
        <v>0</v>
      </c>
      <c r="BG19" s="51">
        <f t="shared" si="8"/>
        <v>0</v>
      </c>
      <c r="BH19" s="51">
        <f t="shared" si="8"/>
        <v>0</v>
      </c>
      <c r="BI19" s="51">
        <f t="shared" si="8"/>
        <v>0</v>
      </c>
      <c r="BJ19" s="51">
        <f t="shared" si="8"/>
        <v>0</v>
      </c>
      <c r="BK19" s="51">
        <f t="shared" si="8"/>
        <v>0</v>
      </c>
      <c r="BL19" s="51">
        <f t="shared" si="8"/>
        <v>0</v>
      </c>
      <c r="BM19" s="51">
        <f t="shared" si="8"/>
        <v>0</v>
      </c>
      <c r="BN19" s="51">
        <f t="shared" si="8"/>
        <v>0</v>
      </c>
      <c r="BO19" s="51">
        <f t="shared" si="8"/>
        <v>0</v>
      </c>
      <c r="BP19" s="51">
        <f t="shared" si="8"/>
        <v>0</v>
      </c>
      <c r="BQ19" s="51">
        <f t="shared" si="8"/>
        <v>0</v>
      </c>
      <c r="BR19" s="51">
        <f t="shared" si="8"/>
        <v>0</v>
      </c>
      <c r="BS19" s="51">
        <f t="shared" si="8"/>
        <v>0</v>
      </c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45"/>
      <c r="EI19" s="8"/>
      <c r="EJ19" s="8"/>
      <c r="EK19" s="44"/>
    </row>
    <row r="20" spans="1:141" ht="9" customHeight="1" x14ac:dyDescent="0.35">
      <c r="A20" s="1"/>
      <c r="B20" s="64"/>
      <c r="C20" s="65"/>
      <c r="D20" s="1"/>
      <c r="E20" s="1"/>
      <c r="F20" s="1"/>
      <c r="G20" s="66"/>
      <c r="H20" s="65"/>
      <c r="I20" s="1"/>
      <c r="J20" s="1"/>
      <c r="K20" s="1"/>
      <c r="L20" s="66"/>
      <c r="M20" s="65"/>
      <c r="N20" s="1"/>
      <c r="O20" s="1"/>
      <c r="P20" s="1"/>
      <c r="Q20" s="66"/>
      <c r="R20" s="65"/>
      <c r="S20" s="1"/>
      <c r="T20" s="1"/>
      <c r="U20" s="1"/>
      <c r="V20" s="66"/>
      <c r="W20" s="65"/>
      <c r="X20" s="1"/>
      <c r="Y20" s="1"/>
      <c r="Z20" s="1"/>
      <c r="AA20" s="66"/>
      <c r="AB20" s="65"/>
      <c r="AC20" s="1"/>
      <c r="AD20" s="1"/>
      <c r="AE20" s="1"/>
      <c r="AF20" s="66"/>
      <c r="AG20" s="1"/>
      <c r="AH20" s="1"/>
      <c r="AI20" s="1"/>
      <c r="AJ20" s="1"/>
      <c r="AK20" s="1"/>
      <c r="AL20" s="1"/>
      <c r="AM20" s="1"/>
      <c r="AN20" s="1"/>
      <c r="AO20" s="1"/>
      <c r="AP20" s="1"/>
      <c r="BU20" s="63"/>
      <c r="BV20" s="1"/>
      <c r="BW20" s="1"/>
      <c r="BX20" s="1"/>
      <c r="BY20" s="67"/>
      <c r="BZ20" s="63"/>
      <c r="CA20" s="1"/>
      <c r="CB20" s="1"/>
      <c r="CC20" s="1"/>
      <c r="CD20" s="67"/>
      <c r="CE20" s="63"/>
      <c r="CF20" s="1"/>
      <c r="CG20" s="1"/>
      <c r="CH20" s="1"/>
      <c r="CI20" s="67"/>
      <c r="CJ20" s="63"/>
      <c r="CK20" s="1"/>
      <c r="CL20" s="1"/>
      <c r="CM20" s="1"/>
      <c r="CN20" s="67"/>
      <c r="CO20" s="63"/>
      <c r="CP20" s="1"/>
      <c r="CQ20" s="1"/>
      <c r="CR20" s="1"/>
      <c r="CS20" s="67"/>
      <c r="CT20" s="63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</row>
    <row r="21" spans="1:141" ht="19.5" customHeight="1" x14ac:dyDescent="0.35">
      <c r="A21" s="80" t="s">
        <v>108</v>
      </c>
      <c r="B21" s="29" t="s">
        <v>79</v>
      </c>
      <c r="C21" s="33">
        <v>3</v>
      </c>
      <c r="D21" s="69">
        <v>6</v>
      </c>
      <c r="E21" s="69">
        <v>5</v>
      </c>
      <c r="F21" s="69">
        <v>4</v>
      </c>
      <c r="G21" s="70">
        <v>6</v>
      </c>
      <c r="H21" s="30">
        <v>7</v>
      </c>
      <c r="I21" s="69">
        <v>2</v>
      </c>
      <c r="J21" s="69">
        <v>5</v>
      </c>
      <c r="K21" s="69">
        <v>4</v>
      </c>
      <c r="L21" s="32">
        <v>2</v>
      </c>
      <c r="M21" s="34"/>
      <c r="N21" s="35"/>
      <c r="O21" s="35"/>
      <c r="P21" s="35"/>
      <c r="Q21" s="36"/>
      <c r="R21" s="34"/>
      <c r="S21" s="35"/>
      <c r="T21" s="35"/>
      <c r="U21" s="35"/>
      <c r="V21" s="36"/>
      <c r="W21" s="34"/>
      <c r="X21" s="35"/>
      <c r="Y21" s="35"/>
      <c r="Z21" s="35"/>
      <c r="AA21" s="36"/>
      <c r="AB21" s="34"/>
      <c r="AC21" s="35"/>
      <c r="AD21" s="35"/>
      <c r="AE21" s="35"/>
      <c r="AF21" s="36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U21" s="35">
        <f t="shared" ref="BU21:EK21" si="9">C23-C22</f>
        <v>0</v>
      </c>
      <c r="BV21" s="35">
        <f t="shared" si="9"/>
        <v>-1</v>
      </c>
      <c r="BW21" s="35">
        <f t="shared" si="9"/>
        <v>2</v>
      </c>
      <c r="BX21" s="35">
        <f t="shared" si="9"/>
        <v>-2</v>
      </c>
      <c r="BY21" s="35">
        <f t="shared" si="9"/>
        <v>-2</v>
      </c>
      <c r="BZ21" s="35">
        <f t="shared" si="9"/>
        <v>2</v>
      </c>
      <c r="CA21" s="35">
        <f t="shared" si="9"/>
        <v>-3</v>
      </c>
      <c r="CB21" s="35">
        <f t="shared" si="9"/>
        <v>2</v>
      </c>
      <c r="CC21" s="35">
        <f t="shared" si="9"/>
        <v>-2</v>
      </c>
      <c r="CD21" s="35">
        <f t="shared" si="9"/>
        <v>0</v>
      </c>
      <c r="CE21" s="35">
        <f t="shared" si="9"/>
        <v>0</v>
      </c>
      <c r="CF21" s="35">
        <f t="shared" si="9"/>
        <v>0</v>
      </c>
      <c r="CG21" s="35">
        <f t="shared" si="9"/>
        <v>0</v>
      </c>
      <c r="CH21" s="35">
        <f t="shared" si="9"/>
        <v>0</v>
      </c>
      <c r="CI21" s="35">
        <f t="shared" si="9"/>
        <v>0</v>
      </c>
      <c r="CJ21" s="35">
        <f t="shared" si="9"/>
        <v>0</v>
      </c>
      <c r="CK21" s="35">
        <f t="shared" si="9"/>
        <v>0</v>
      </c>
      <c r="CL21" s="35">
        <f t="shared" si="9"/>
        <v>0</v>
      </c>
      <c r="CM21" s="35">
        <f t="shared" si="9"/>
        <v>0</v>
      </c>
      <c r="CN21" s="35">
        <f t="shared" si="9"/>
        <v>0</v>
      </c>
      <c r="CO21" s="35">
        <f t="shared" si="9"/>
        <v>0</v>
      </c>
      <c r="CP21" s="35">
        <f t="shared" si="9"/>
        <v>0</v>
      </c>
      <c r="CQ21" s="35">
        <f t="shared" si="9"/>
        <v>0</v>
      </c>
      <c r="CR21" s="35">
        <f t="shared" si="9"/>
        <v>0</v>
      </c>
      <c r="CS21" s="35">
        <f t="shared" si="9"/>
        <v>0</v>
      </c>
      <c r="CT21" s="35">
        <f t="shared" si="9"/>
        <v>0</v>
      </c>
      <c r="CU21" s="35">
        <f t="shared" si="9"/>
        <v>0</v>
      </c>
      <c r="CV21" s="35">
        <f t="shared" si="9"/>
        <v>0</v>
      </c>
      <c r="CW21" s="35">
        <f t="shared" si="9"/>
        <v>0</v>
      </c>
      <c r="CX21" s="35">
        <f t="shared" si="9"/>
        <v>0</v>
      </c>
      <c r="CY21" s="35">
        <f t="shared" si="9"/>
        <v>0</v>
      </c>
      <c r="CZ21" s="35">
        <f t="shared" si="9"/>
        <v>0</v>
      </c>
      <c r="DA21" s="35">
        <f t="shared" si="9"/>
        <v>0</v>
      </c>
      <c r="DB21" s="35">
        <f t="shared" si="9"/>
        <v>0</v>
      </c>
      <c r="DC21" s="35">
        <f t="shared" si="9"/>
        <v>0</v>
      </c>
      <c r="DD21" s="35">
        <f t="shared" si="9"/>
        <v>0</v>
      </c>
      <c r="DE21" s="35">
        <f t="shared" si="9"/>
        <v>0</v>
      </c>
      <c r="DF21" s="35">
        <f t="shared" si="9"/>
        <v>0</v>
      </c>
      <c r="DG21" s="35">
        <f t="shared" si="9"/>
        <v>0</v>
      </c>
      <c r="DH21" s="35">
        <f t="shared" si="9"/>
        <v>0</v>
      </c>
      <c r="DI21" s="35">
        <f t="shared" si="9"/>
        <v>0</v>
      </c>
      <c r="DJ21" s="35">
        <f t="shared" si="9"/>
        <v>0</v>
      </c>
      <c r="DK21" s="35">
        <f t="shared" si="9"/>
        <v>0</v>
      </c>
      <c r="DL21" s="35">
        <f t="shared" si="9"/>
        <v>0</v>
      </c>
      <c r="DM21" s="35">
        <f t="shared" si="9"/>
        <v>0</v>
      </c>
      <c r="DN21" s="35">
        <f t="shared" si="9"/>
        <v>0</v>
      </c>
      <c r="DO21" s="35">
        <f t="shared" si="9"/>
        <v>0</v>
      </c>
      <c r="DP21" s="35">
        <f t="shared" si="9"/>
        <v>0</v>
      </c>
      <c r="DQ21" s="35">
        <f t="shared" si="9"/>
        <v>0</v>
      </c>
      <c r="DR21" s="35">
        <f t="shared" si="9"/>
        <v>0</v>
      </c>
      <c r="DS21" s="35">
        <f t="shared" si="9"/>
        <v>0</v>
      </c>
      <c r="DT21" s="35">
        <f t="shared" si="9"/>
        <v>0</v>
      </c>
      <c r="DU21" s="35">
        <f t="shared" si="9"/>
        <v>0</v>
      </c>
      <c r="DV21" s="35">
        <f t="shared" si="9"/>
        <v>0</v>
      </c>
      <c r="DW21" s="35">
        <f t="shared" si="9"/>
        <v>0</v>
      </c>
      <c r="DX21" s="35">
        <f t="shared" si="9"/>
        <v>0</v>
      </c>
      <c r="DY21" s="35">
        <f t="shared" si="9"/>
        <v>0</v>
      </c>
      <c r="DZ21" s="35">
        <f t="shared" si="9"/>
        <v>0</v>
      </c>
      <c r="EA21" s="35">
        <f t="shared" si="9"/>
        <v>0</v>
      </c>
      <c r="EB21" s="35">
        <f t="shared" si="9"/>
        <v>0</v>
      </c>
      <c r="EC21" s="35">
        <f t="shared" si="9"/>
        <v>0</v>
      </c>
      <c r="ED21" s="35">
        <f t="shared" si="9"/>
        <v>0</v>
      </c>
      <c r="EE21" s="35">
        <f t="shared" si="9"/>
        <v>0</v>
      </c>
      <c r="EF21" s="35">
        <f t="shared" si="9"/>
        <v>0</v>
      </c>
      <c r="EG21" s="35">
        <f t="shared" si="9"/>
        <v>0</v>
      </c>
      <c r="EH21" s="35">
        <f t="shared" si="9"/>
        <v>0</v>
      </c>
      <c r="EI21" s="35">
        <f t="shared" si="9"/>
        <v>0</v>
      </c>
      <c r="EJ21" s="35">
        <f t="shared" si="9"/>
        <v>0</v>
      </c>
      <c r="EK21" s="36">
        <f t="shared" si="9"/>
        <v>0</v>
      </c>
    </row>
    <row r="22" spans="1:141" ht="19.5" customHeight="1" x14ac:dyDescent="0.35">
      <c r="A22" s="81"/>
      <c r="B22" s="37" t="s">
        <v>22</v>
      </c>
      <c r="C22" s="41">
        <v>1</v>
      </c>
      <c r="D22" s="42">
        <v>3</v>
      </c>
      <c r="E22" s="42">
        <v>1</v>
      </c>
      <c r="F22" s="42">
        <v>3</v>
      </c>
      <c r="G22" s="71">
        <v>4</v>
      </c>
      <c r="H22" s="41">
        <v>1</v>
      </c>
      <c r="I22" s="39">
        <v>4</v>
      </c>
      <c r="J22" s="42">
        <v>1</v>
      </c>
      <c r="K22" s="42">
        <v>3</v>
      </c>
      <c r="L22" s="40">
        <v>2</v>
      </c>
      <c r="M22" s="43"/>
      <c r="N22" s="8"/>
      <c r="O22" s="8"/>
      <c r="P22" s="8"/>
      <c r="Q22" s="44"/>
      <c r="R22" s="43"/>
      <c r="S22" s="8"/>
      <c r="T22" s="8"/>
      <c r="U22" s="8"/>
      <c r="V22" s="44"/>
      <c r="W22" s="43"/>
      <c r="X22" s="8"/>
      <c r="Y22" s="8"/>
      <c r="Z22" s="8"/>
      <c r="AA22" s="44"/>
      <c r="AB22" s="43"/>
      <c r="AC22" s="8"/>
      <c r="AD22" s="8"/>
      <c r="AE22" s="8"/>
      <c r="AF22" s="44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45"/>
      <c r="EI22" s="8"/>
      <c r="EJ22" s="8"/>
      <c r="EK22" s="44"/>
    </row>
    <row r="23" spans="1:141" ht="19.5" customHeight="1" x14ac:dyDescent="0.35">
      <c r="A23" s="81"/>
      <c r="B23" s="37" t="s">
        <v>68</v>
      </c>
      <c r="C23" s="41">
        <v>1</v>
      </c>
      <c r="D23" s="42">
        <v>2</v>
      </c>
      <c r="E23" s="42">
        <v>3</v>
      </c>
      <c r="F23" s="42">
        <v>1</v>
      </c>
      <c r="G23" s="71">
        <v>2</v>
      </c>
      <c r="H23" s="41">
        <v>3</v>
      </c>
      <c r="I23" s="42">
        <v>1</v>
      </c>
      <c r="J23" s="42">
        <v>3</v>
      </c>
      <c r="K23" s="42">
        <v>1</v>
      </c>
      <c r="L23" s="71">
        <v>2</v>
      </c>
      <c r="M23" s="43"/>
      <c r="N23" s="8"/>
      <c r="O23" s="8"/>
      <c r="P23" s="8"/>
      <c r="Q23" s="44"/>
      <c r="R23" s="43"/>
      <c r="S23" s="8"/>
      <c r="T23" s="8"/>
      <c r="U23" s="8"/>
      <c r="V23" s="44"/>
      <c r="W23" s="43"/>
      <c r="X23" s="8"/>
      <c r="Y23" s="8"/>
      <c r="Z23" s="8"/>
      <c r="AA23" s="44"/>
      <c r="AB23" s="43"/>
      <c r="AC23" s="8"/>
      <c r="AD23" s="8"/>
      <c r="AE23" s="8"/>
      <c r="AF23" s="44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45"/>
      <c r="EI23" s="8"/>
      <c r="EJ23" s="8"/>
      <c r="EK23" s="44"/>
    </row>
    <row r="24" spans="1:141" ht="19.5" hidden="1" customHeight="1" x14ac:dyDescent="0.35">
      <c r="A24" s="81"/>
      <c r="B24" s="46" t="s">
        <v>93</v>
      </c>
      <c r="C24" s="47">
        <f t="shared" ref="C24:BS24" si="10">C22+C23</f>
        <v>2</v>
      </c>
      <c r="D24" s="48">
        <f t="shared" si="10"/>
        <v>5</v>
      </c>
      <c r="E24" s="48">
        <f t="shared" si="10"/>
        <v>4</v>
      </c>
      <c r="F24" s="48">
        <f t="shared" si="10"/>
        <v>4</v>
      </c>
      <c r="G24" s="49">
        <f t="shared" si="10"/>
        <v>6</v>
      </c>
      <c r="H24" s="47">
        <f t="shared" si="10"/>
        <v>4</v>
      </c>
      <c r="I24" s="48">
        <f t="shared" si="10"/>
        <v>5</v>
      </c>
      <c r="J24" s="48">
        <f t="shared" si="10"/>
        <v>4</v>
      </c>
      <c r="K24" s="48">
        <f t="shared" si="10"/>
        <v>4</v>
      </c>
      <c r="L24" s="49">
        <f t="shared" si="10"/>
        <v>4</v>
      </c>
      <c r="M24" s="47">
        <f t="shared" si="10"/>
        <v>0</v>
      </c>
      <c r="N24" s="48">
        <f t="shared" si="10"/>
        <v>0</v>
      </c>
      <c r="O24" s="48">
        <f t="shared" si="10"/>
        <v>0</v>
      </c>
      <c r="P24" s="48">
        <f t="shared" si="10"/>
        <v>0</v>
      </c>
      <c r="Q24" s="49">
        <f t="shared" si="10"/>
        <v>0</v>
      </c>
      <c r="R24" s="47">
        <f t="shared" si="10"/>
        <v>0</v>
      </c>
      <c r="S24" s="48">
        <f t="shared" si="10"/>
        <v>0</v>
      </c>
      <c r="T24" s="48">
        <f t="shared" si="10"/>
        <v>0</v>
      </c>
      <c r="U24" s="48">
        <f t="shared" si="10"/>
        <v>0</v>
      </c>
      <c r="V24" s="49">
        <f t="shared" si="10"/>
        <v>0</v>
      </c>
      <c r="W24" s="47">
        <f t="shared" si="10"/>
        <v>0</v>
      </c>
      <c r="X24" s="48">
        <f t="shared" si="10"/>
        <v>0</v>
      </c>
      <c r="Y24" s="48">
        <f t="shared" si="10"/>
        <v>0</v>
      </c>
      <c r="Z24" s="48">
        <f t="shared" si="10"/>
        <v>0</v>
      </c>
      <c r="AA24" s="49">
        <f t="shared" si="10"/>
        <v>0</v>
      </c>
      <c r="AB24" s="47">
        <f t="shared" si="10"/>
        <v>0</v>
      </c>
      <c r="AC24" s="48">
        <f t="shared" si="10"/>
        <v>0</v>
      </c>
      <c r="AD24" s="48">
        <f t="shared" si="10"/>
        <v>0</v>
      </c>
      <c r="AE24" s="48">
        <f t="shared" si="10"/>
        <v>0</v>
      </c>
      <c r="AF24" s="49">
        <f t="shared" si="10"/>
        <v>0</v>
      </c>
      <c r="AG24" s="48">
        <f t="shared" si="10"/>
        <v>0</v>
      </c>
      <c r="AH24" s="48">
        <f t="shared" si="10"/>
        <v>0</v>
      </c>
      <c r="AI24" s="48">
        <f t="shared" si="10"/>
        <v>0</v>
      </c>
      <c r="AJ24" s="48">
        <f t="shared" si="10"/>
        <v>0</v>
      </c>
      <c r="AK24" s="48">
        <f t="shared" si="10"/>
        <v>0</v>
      </c>
      <c r="AL24" s="48">
        <f t="shared" si="10"/>
        <v>0</v>
      </c>
      <c r="AM24" s="48">
        <f t="shared" si="10"/>
        <v>0</v>
      </c>
      <c r="AN24" s="48">
        <f t="shared" si="10"/>
        <v>0</v>
      </c>
      <c r="AO24" s="48">
        <f t="shared" si="10"/>
        <v>0</v>
      </c>
      <c r="AP24" s="48">
        <f t="shared" si="10"/>
        <v>0</v>
      </c>
      <c r="AQ24" s="48">
        <f t="shared" si="10"/>
        <v>0</v>
      </c>
      <c r="AR24" s="48">
        <f t="shared" si="10"/>
        <v>0</v>
      </c>
      <c r="AS24" s="48">
        <f t="shared" si="10"/>
        <v>0</v>
      </c>
      <c r="AT24" s="48">
        <f t="shared" si="10"/>
        <v>0</v>
      </c>
      <c r="AU24" s="48">
        <f t="shared" si="10"/>
        <v>0</v>
      </c>
      <c r="AV24" s="48">
        <f t="shared" si="10"/>
        <v>0</v>
      </c>
      <c r="AW24" s="48">
        <f t="shared" si="10"/>
        <v>0</v>
      </c>
      <c r="AX24" s="48">
        <f t="shared" si="10"/>
        <v>0</v>
      </c>
      <c r="AY24" s="48">
        <f t="shared" si="10"/>
        <v>0</v>
      </c>
      <c r="AZ24" s="48">
        <f t="shared" si="10"/>
        <v>0</v>
      </c>
      <c r="BA24" s="48">
        <f t="shared" si="10"/>
        <v>0</v>
      </c>
      <c r="BB24" s="48">
        <f t="shared" si="10"/>
        <v>0</v>
      </c>
      <c r="BC24" s="48">
        <f t="shared" si="10"/>
        <v>0</v>
      </c>
      <c r="BD24" s="48">
        <f t="shared" si="10"/>
        <v>0</v>
      </c>
      <c r="BE24" s="48">
        <f t="shared" si="10"/>
        <v>0</v>
      </c>
      <c r="BF24" s="48">
        <f t="shared" si="10"/>
        <v>0</v>
      </c>
      <c r="BG24" s="48">
        <f t="shared" si="10"/>
        <v>0</v>
      </c>
      <c r="BH24" s="48">
        <f t="shared" si="10"/>
        <v>0</v>
      </c>
      <c r="BI24" s="48">
        <f t="shared" si="10"/>
        <v>0</v>
      </c>
      <c r="BJ24" s="48">
        <f t="shared" si="10"/>
        <v>0</v>
      </c>
      <c r="BK24" s="48">
        <f t="shared" si="10"/>
        <v>0</v>
      </c>
      <c r="BL24" s="48">
        <f t="shared" si="10"/>
        <v>0</v>
      </c>
      <c r="BM24" s="48">
        <f t="shared" si="10"/>
        <v>0</v>
      </c>
      <c r="BN24" s="48">
        <f t="shared" si="10"/>
        <v>0</v>
      </c>
      <c r="BO24" s="48">
        <f t="shared" si="10"/>
        <v>0</v>
      </c>
      <c r="BP24" s="48">
        <f t="shared" si="10"/>
        <v>0</v>
      </c>
      <c r="BQ24" s="48">
        <f t="shared" si="10"/>
        <v>0</v>
      </c>
      <c r="BR24" s="48">
        <f t="shared" si="10"/>
        <v>0</v>
      </c>
      <c r="BS24" s="48">
        <f t="shared" si="10"/>
        <v>0</v>
      </c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45"/>
      <c r="EI24" s="8"/>
      <c r="EJ24" s="8"/>
      <c r="EK24" s="44"/>
    </row>
    <row r="25" spans="1:141" ht="19.5" hidden="1" customHeight="1" x14ac:dyDescent="0.35">
      <c r="A25" s="82"/>
      <c r="B25" s="46" t="s">
        <v>94</v>
      </c>
      <c r="C25" s="50">
        <f t="shared" ref="C25:BS25" si="11">C21-C24</f>
        <v>1</v>
      </c>
      <c r="D25" s="51">
        <f t="shared" si="11"/>
        <v>1</v>
      </c>
      <c r="E25" s="51">
        <f t="shared" si="11"/>
        <v>1</v>
      </c>
      <c r="F25" s="51">
        <f t="shared" si="11"/>
        <v>0</v>
      </c>
      <c r="G25" s="52">
        <f t="shared" si="11"/>
        <v>0</v>
      </c>
      <c r="H25" s="50">
        <f t="shared" si="11"/>
        <v>3</v>
      </c>
      <c r="I25" s="51">
        <f t="shared" si="11"/>
        <v>-3</v>
      </c>
      <c r="J25" s="51">
        <f t="shared" si="11"/>
        <v>1</v>
      </c>
      <c r="K25" s="51">
        <f t="shared" si="11"/>
        <v>0</v>
      </c>
      <c r="L25" s="52">
        <f t="shared" si="11"/>
        <v>-2</v>
      </c>
      <c r="M25" s="50">
        <f t="shared" si="11"/>
        <v>0</v>
      </c>
      <c r="N25" s="51">
        <f t="shared" si="11"/>
        <v>0</v>
      </c>
      <c r="O25" s="51">
        <f t="shared" si="11"/>
        <v>0</v>
      </c>
      <c r="P25" s="51">
        <f t="shared" si="11"/>
        <v>0</v>
      </c>
      <c r="Q25" s="52">
        <f t="shared" si="11"/>
        <v>0</v>
      </c>
      <c r="R25" s="50">
        <f t="shared" si="11"/>
        <v>0</v>
      </c>
      <c r="S25" s="51">
        <f t="shared" si="11"/>
        <v>0</v>
      </c>
      <c r="T25" s="51">
        <f t="shared" si="11"/>
        <v>0</v>
      </c>
      <c r="U25" s="51">
        <f t="shared" si="11"/>
        <v>0</v>
      </c>
      <c r="V25" s="52">
        <f t="shared" si="11"/>
        <v>0</v>
      </c>
      <c r="W25" s="50">
        <f t="shared" si="11"/>
        <v>0</v>
      </c>
      <c r="X25" s="51">
        <f t="shared" si="11"/>
        <v>0</v>
      </c>
      <c r="Y25" s="51">
        <f t="shared" si="11"/>
        <v>0</v>
      </c>
      <c r="Z25" s="51">
        <f t="shared" si="11"/>
        <v>0</v>
      </c>
      <c r="AA25" s="52">
        <f t="shared" si="11"/>
        <v>0</v>
      </c>
      <c r="AB25" s="50">
        <f t="shared" si="11"/>
        <v>0</v>
      </c>
      <c r="AC25" s="51">
        <f t="shared" si="11"/>
        <v>0</v>
      </c>
      <c r="AD25" s="51">
        <f t="shared" si="11"/>
        <v>0</v>
      </c>
      <c r="AE25" s="51">
        <f t="shared" si="11"/>
        <v>0</v>
      </c>
      <c r="AF25" s="52">
        <f t="shared" si="11"/>
        <v>0</v>
      </c>
      <c r="AG25" s="51">
        <f t="shared" si="11"/>
        <v>0</v>
      </c>
      <c r="AH25" s="51">
        <f t="shared" si="11"/>
        <v>0</v>
      </c>
      <c r="AI25" s="51">
        <f t="shared" si="11"/>
        <v>0</v>
      </c>
      <c r="AJ25" s="51">
        <f t="shared" si="11"/>
        <v>0</v>
      </c>
      <c r="AK25" s="51">
        <f t="shared" si="11"/>
        <v>0</v>
      </c>
      <c r="AL25" s="51">
        <f t="shared" si="11"/>
        <v>0</v>
      </c>
      <c r="AM25" s="51">
        <f t="shared" si="11"/>
        <v>0</v>
      </c>
      <c r="AN25" s="51">
        <f t="shared" si="11"/>
        <v>0</v>
      </c>
      <c r="AO25" s="51">
        <f t="shared" si="11"/>
        <v>0</v>
      </c>
      <c r="AP25" s="51">
        <f t="shared" si="11"/>
        <v>0</v>
      </c>
      <c r="AQ25" s="51">
        <f t="shared" si="11"/>
        <v>0</v>
      </c>
      <c r="AR25" s="51">
        <f t="shared" si="11"/>
        <v>0</v>
      </c>
      <c r="AS25" s="51">
        <f t="shared" si="11"/>
        <v>0</v>
      </c>
      <c r="AT25" s="51">
        <f t="shared" si="11"/>
        <v>0</v>
      </c>
      <c r="AU25" s="51">
        <f t="shared" si="11"/>
        <v>0</v>
      </c>
      <c r="AV25" s="51">
        <f t="shared" si="11"/>
        <v>0</v>
      </c>
      <c r="AW25" s="51">
        <f t="shared" si="11"/>
        <v>0</v>
      </c>
      <c r="AX25" s="51">
        <f t="shared" si="11"/>
        <v>0</v>
      </c>
      <c r="AY25" s="51">
        <f t="shared" si="11"/>
        <v>0</v>
      </c>
      <c r="AZ25" s="51">
        <f t="shared" si="11"/>
        <v>0</v>
      </c>
      <c r="BA25" s="51">
        <f t="shared" si="11"/>
        <v>0</v>
      </c>
      <c r="BB25" s="51">
        <f t="shared" si="11"/>
        <v>0</v>
      </c>
      <c r="BC25" s="51">
        <f t="shared" si="11"/>
        <v>0</v>
      </c>
      <c r="BD25" s="51">
        <f t="shared" si="11"/>
        <v>0</v>
      </c>
      <c r="BE25" s="51">
        <f t="shared" si="11"/>
        <v>0</v>
      </c>
      <c r="BF25" s="51">
        <f t="shared" si="11"/>
        <v>0</v>
      </c>
      <c r="BG25" s="51">
        <f t="shared" si="11"/>
        <v>0</v>
      </c>
      <c r="BH25" s="51">
        <f t="shared" si="11"/>
        <v>0</v>
      </c>
      <c r="BI25" s="51">
        <f t="shared" si="11"/>
        <v>0</v>
      </c>
      <c r="BJ25" s="51">
        <f t="shared" si="11"/>
        <v>0</v>
      </c>
      <c r="BK25" s="51">
        <f t="shared" si="11"/>
        <v>0</v>
      </c>
      <c r="BL25" s="51">
        <f t="shared" si="11"/>
        <v>0</v>
      </c>
      <c r="BM25" s="51">
        <f t="shared" si="11"/>
        <v>0</v>
      </c>
      <c r="BN25" s="51">
        <f t="shared" si="11"/>
        <v>0</v>
      </c>
      <c r="BO25" s="51">
        <f t="shared" si="11"/>
        <v>0</v>
      </c>
      <c r="BP25" s="51">
        <f t="shared" si="11"/>
        <v>0</v>
      </c>
      <c r="BQ25" s="51">
        <f t="shared" si="11"/>
        <v>0</v>
      </c>
      <c r="BR25" s="51">
        <f t="shared" si="11"/>
        <v>0</v>
      </c>
      <c r="BS25" s="51">
        <f t="shared" si="11"/>
        <v>0</v>
      </c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45"/>
      <c r="EI25" s="8"/>
      <c r="EJ25" s="8"/>
      <c r="EK25" s="44"/>
    </row>
    <row r="26" spans="1:141" ht="9.75" customHeight="1" x14ac:dyDescent="0.35">
      <c r="A26" s="1"/>
      <c r="B26" s="64"/>
      <c r="C26" s="65"/>
      <c r="D26" s="1"/>
      <c r="E26" s="1"/>
      <c r="F26" s="1"/>
      <c r="G26" s="66"/>
      <c r="H26" s="65"/>
      <c r="I26" s="1"/>
      <c r="J26" s="1"/>
      <c r="K26" s="1"/>
      <c r="L26" s="66"/>
      <c r="M26" s="65"/>
      <c r="N26" s="1"/>
      <c r="O26" s="1"/>
      <c r="P26" s="1"/>
      <c r="Q26" s="66"/>
      <c r="R26" s="65"/>
      <c r="S26" s="1"/>
      <c r="T26" s="1"/>
      <c r="U26" s="1"/>
      <c r="V26" s="66"/>
      <c r="W26" s="65"/>
      <c r="X26" s="1"/>
      <c r="Y26" s="1"/>
      <c r="Z26" s="1"/>
      <c r="AA26" s="66"/>
      <c r="AB26" s="65"/>
      <c r="AC26" s="1"/>
      <c r="AD26" s="1"/>
      <c r="AE26" s="1"/>
      <c r="AF26" s="66"/>
      <c r="AG26" s="1"/>
      <c r="AH26" s="1"/>
      <c r="AI26" s="1"/>
      <c r="AJ26" s="1"/>
      <c r="AK26" s="1"/>
      <c r="AL26" s="1"/>
      <c r="AM26" s="1"/>
      <c r="AN26" s="1"/>
      <c r="AO26" s="1"/>
      <c r="AP26" s="1"/>
      <c r="BU26" s="63"/>
      <c r="BV26" s="1"/>
      <c r="BW26" s="1"/>
      <c r="BX26" s="1"/>
      <c r="BY26" s="67"/>
      <c r="BZ26" s="63"/>
      <c r="CA26" s="1"/>
      <c r="CB26" s="1"/>
      <c r="CC26" s="1"/>
      <c r="CD26" s="67"/>
      <c r="CE26" s="63"/>
      <c r="CF26" s="1"/>
      <c r="CG26" s="1"/>
      <c r="CH26" s="1"/>
      <c r="CI26" s="67"/>
      <c r="CJ26" s="63"/>
      <c r="CK26" s="1"/>
      <c r="CL26" s="1"/>
      <c r="CM26" s="1"/>
      <c r="CN26" s="67"/>
      <c r="CO26" s="63"/>
      <c r="CP26" s="1"/>
      <c r="CQ26" s="1"/>
      <c r="CR26" s="1"/>
      <c r="CS26" s="67"/>
      <c r="CT26" s="63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</row>
    <row r="27" spans="1:141" ht="19.5" customHeight="1" x14ac:dyDescent="0.35">
      <c r="A27" s="80" t="s">
        <v>109</v>
      </c>
      <c r="B27" s="29" t="s">
        <v>79</v>
      </c>
      <c r="C27" s="33">
        <v>1</v>
      </c>
      <c r="D27" s="69">
        <v>6</v>
      </c>
      <c r="E27" s="69">
        <v>5</v>
      </c>
      <c r="F27" s="69">
        <v>4</v>
      </c>
      <c r="G27" s="70">
        <v>6</v>
      </c>
      <c r="H27" s="30">
        <v>7</v>
      </c>
      <c r="I27" s="69">
        <v>2</v>
      </c>
      <c r="J27" s="69">
        <v>5</v>
      </c>
      <c r="K27" s="69">
        <v>4</v>
      </c>
      <c r="L27" s="32">
        <v>2</v>
      </c>
      <c r="M27" s="34"/>
      <c r="N27" s="35"/>
      <c r="O27" s="35"/>
      <c r="P27" s="35"/>
      <c r="Q27" s="36"/>
      <c r="R27" s="34"/>
      <c r="S27" s="35"/>
      <c r="T27" s="35"/>
      <c r="U27" s="35"/>
      <c r="V27" s="36"/>
      <c r="W27" s="34"/>
      <c r="X27" s="35"/>
      <c r="Y27" s="35"/>
      <c r="Z27" s="35"/>
      <c r="AA27" s="36"/>
      <c r="AB27" s="34"/>
      <c r="AC27" s="35"/>
      <c r="AD27" s="35"/>
      <c r="AE27" s="35"/>
      <c r="AF27" s="36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U27" s="35">
        <f t="shared" ref="BU27:EK27" si="12">C29-C28</f>
        <v>0</v>
      </c>
      <c r="BV27" s="35">
        <f t="shared" si="12"/>
        <v>-1</v>
      </c>
      <c r="BW27" s="35">
        <f t="shared" si="12"/>
        <v>2</v>
      </c>
      <c r="BX27" s="35">
        <f t="shared" si="12"/>
        <v>-2</v>
      </c>
      <c r="BY27" s="35">
        <f t="shared" si="12"/>
        <v>-2</v>
      </c>
      <c r="BZ27" s="35">
        <f t="shared" si="12"/>
        <v>2</v>
      </c>
      <c r="CA27" s="35">
        <f t="shared" si="12"/>
        <v>-5</v>
      </c>
      <c r="CB27" s="35">
        <f t="shared" si="12"/>
        <v>2</v>
      </c>
      <c r="CC27" s="35">
        <f t="shared" si="12"/>
        <v>-2</v>
      </c>
      <c r="CD27" s="35">
        <f t="shared" si="12"/>
        <v>0</v>
      </c>
      <c r="CE27" s="35">
        <f t="shared" si="12"/>
        <v>0</v>
      </c>
      <c r="CF27" s="35">
        <f t="shared" si="12"/>
        <v>0</v>
      </c>
      <c r="CG27" s="35">
        <f t="shared" si="12"/>
        <v>0</v>
      </c>
      <c r="CH27" s="35">
        <f t="shared" si="12"/>
        <v>0</v>
      </c>
      <c r="CI27" s="35">
        <f t="shared" si="12"/>
        <v>0</v>
      </c>
      <c r="CJ27" s="35">
        <f t="shared" si="12"/>
        <v>0</v>
      </c>
      <c r="CK27" s="35">
        <f t="shared" si="12"/>
        <v>0</v>
      </c>
      <c r="CL27" s="35">
        <f t="shared" si="12"/>
        <v>0</v>
      </c>
      <c r="CM27" s="35">
        <f t="shared" si="12"/>
        <v>0</v>
      </c>
      <c r="CN27" s="35">
        <f t="shared" si="12"/>
        <v>0</v>
      </c>
      <c r="CO27" s="35">
        <f t="shared" si="12"/>
        <v>0</v>
      </c>
      <c r="CP27" s="35">
        <f t="shared" si="12"/>
        <v>0</v>
      </c>
      <c r="CQ27" s="35">
        <f t="shared" si="12"/>
        <v>0</v>
      </c>
      <c r="CR27" s="35">
        <f t="shared" si="12"/>
        <v>0</v>
      </c>
      <c r="CS27" s="35">
        <f t="shared" si="12"/>
        <v>0</v>
      </c>
      <c r="CT27" s="35">
        <f t="shared" si="12"/>
        <v>0</v>
      </c>
      <c r="CU27" s="35">
        <f t="shared" si="12"/>
        <v>0</v>
      </c>
      <c r="CV27" s="35">
        <f t="shared" si="12"/>
        <v>0</v>
      </c>
      <c r="CW27" s="35">
        <f t="shared" si="12"/>
        <v>0</v>
      </c>
      <c r="CX27" s="35">
        <f t="shared" si="12"/>
        <v>0</v>
      </c>
      <c r="CY27" s="35">
        <f t="shared" si="12"/>
        <v>0</v>
      </c>
      <c r="CZ27" s="35">
        <f t="shared" si="12"/>
        <v>0</v>
      </c>
      <c r="DA27" s="35">
        <f t="shared" si="12"/>
        <v>0</v>
      </c>
      <c r="DB27" s="35">
        <f t="shared" si="12"/>
        <v>0</v>
      </c>
      <c r="DC27" s="35">
        <f t="shared" si="12"/>
        <v>0</v>
      </c>
      <c r="DD27" s="35">
        <f t="shared" si="12"/>
        <v>0</v>
      </c>
      <c r="DE27" s="35">
        <f t="shared" si="12"/>
        <v>0</v>
      </c>
      <c r="DF27" s="35">
        <f t="shared" si="12"/>
        <v>0</v>
      </c>
      <c r="DG27" s="35">
        <f t="shared" si="12"/>
        <v>0</v>
      </c>
      <c r="DH27" s="35">
        <f t="shared" si="12"/>
        <v>0</v>
      </c>
      <c r="DI27" s="35">
        <f t="shared" si="12"/>
        <v>0</v>
      </c>
      <c r="DJ27" s="35">
        <f t="shared" si="12"/>
        <v>0</v>
      </c>
      <c r="DK27" s="35">
        <f t="shared" si="12"/>
        <v>0</v>
      </c>
      <c r="DL27" s="35">
        <f t="shared" si="12"/>
        <v>0</v>
      </c>
      <c r="DM27" s="35">
        <f t="shared" si="12"/>
        <v>0</v>
      </c>
      <c r="DN27" s="35">
        <f t="shared" si="12"/>
        <v>0</v>
      </c>
      <c r="DO27" s="35">
        <f t="shared" si="12"/>
        <v>0</v>
      </c>
      <c r="DP27" s="35">
        <f t="shared" si="12"/>
        <v>0</v>
      </c>
      <c r="DQ27" s="35">
        <f t="shared" si="12"/>
        <v>0</v>
      </c>
      <c r="DR27" s="35">
        <f t="shared" si="12"/>
        <v>0</v>
      </c>
      <c r="DS27" s="35">
        <f t="shared" si="12"/>
        <v>0</v>
      </c>
      <c r="DT27" s="35">
        <f t="shared" si="12"/>
        <v>0</v>
      </c>
      <c r="DU27" s="35">
        <f t="shared" si="12"/>
        <v>0</v>
      </c>
      <c r="DV27" s="35">
        <f t="shared" si="12"/>
        <v>0</v>
      </c>
      <c r="DW27" s="35">
        <f t="shared" si="12"/>
        <v>0</v>
      </c>
      <c r="DX27" s="35">
        <f t="shared" si="12"/>
        <v>0</v>
      </c>
      <c r="DY27" s="35">
        <f t="shared" si="12"/>
        <v>0</v>
      </c>
      <c r="DZ27" s="35">
        <f t="shared" si="12"/>
        <v>0</v>
      </c>
      <c r="EA27" s="35">
        <f t="shared" si="12"/>
        <v>0</v>
      </c>
      <c r="EB27" s="35">
        <f t="shared" si="12"/>
        <v>0</v>
      </c>
      <c r="EC27" s="35">
        <f t="shared" si="12"/>
        <v>0</v>
      </c>
      <c r="ED27" s="35">
        <f t="shared" si="12"/>
        <v>0</v>
      </c>
      <c r="EE27" s="35">
        <f t="shared" si="12"/>
        <v>0</v>
      </c>
      <c r="EF27" s="35">
        <f t="shared" si="12"/>
        <v>0</v>
      </c>
      <c r="EG27" s="35">
        <f t="shared" si="12"/>
        <v>0</v>
      </c>
      <c r="EH27" s="35">
        <f t="shared" si="12"/>
        <v>0</v>
      </c>
      <c r="EI27" s="35">
        <f t="shared" si="12"/>
        <v>0</v>
      </c>
      <c r="EJ27" s="35">
        <f t="shared" si="12"/>
        <v>0</v>
      </c>
      <c r="EK27" s="36">
        <f t="shared" si="12"/>
        <v>0</v>
      </c>
    </row>
    <row r="28" spans="1:141" ht="19.5" customHeight="1" x14ac:dyDescent="0.35">
      <c r="A28" s="81"/>
      <c r="B28" s="37" t="s">
        <v>74</v>
      </c>
      <c r="C28" s="41">
        <v>1</v>
      </c>
      <c r="D28" s="42">
        <v>3</v>
      </c>
      <c r="E28" s="42">
        <v>1</v>
      </c>
      <c r="F28" s="42">
        <v>3</v>
      </c>
      <c r="G28" s="71">
        <v>4</v>
      </c>
      <c r="H28" s="41">
        <v>1</v>
      </c>
      <c r="I28" s="39">
        <v>6</v>
      </c>
      <c r="J28" s="42">
        <v>1</v>
      </c>
      <c r="K28" s="42">
        <v>3</v>
      </c>
      <c r="L28" s="40">
        <v>2</v>
      </c>
      <c r="M28" s="43"/>
      <c r="N28" s="8"/>
      <c r="O28" s="8"/>
      <c r="P28" s="8"/>
      <c r="Q28" s="44"/>
      <c r="R28" s="43"/>
      <c r="S28" s="8"/>
      <c r="T28" s="8"/>
      <c r="U28" s="8"/>
      <c r="V28" s="44"/>
      <c r="W28" s="43"/>
      <c r="X28" s="8"/>
      <c r="Y28" s="8"/>
      <c r="Z28" s="8"/>
      <c r="AA28" s="44"/>
      <c r="AB28" s="43"/>
      <c r="AC28" s="8"/>
      <c r="AD28" s="8"/>
      <c r="AE28" s="8"/>
      <c r="AF28" s="44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45"/>
      <c r="EI28" s="8"/>
      <c r="EJ28" s="8"/>
      <c r="EK28" s="44"/>
    </row>
    <row r="29" spans="1:141" ht="19.5" customHeight="1" x14ac:dyDescent="0.35">
      <c r="A29" s="81"/>
      <c r="B29" s="37" t="s">
        <v>78</v>
      </c>
      <c r="C29" s="41">
        <v>1</v>
      </c>
      <c r="D29" s="42">
        <v>2</v>
      </c>
      <c r="E29" s="42">
        <v>3</v>
      </c>
      <c r="F29" s="42">
        <v>1</v>
      </c>
      <c r="G29" s="71">
        <v>2</v>
      </c>
      <c r="H29" s="41">
        <v>3</v>
      </c>
      <c r="I29" s="42">
        <v>1</v>
      </c>
      <c r="J29" s="42">
        <v>3</v>
      </c>
      <c r="K29" s="42">
        <v>1</v>
      </c>
      <c r="L29" s="71">
        <v>2</v>
      </c>
      <c r="M29" s="43"/>
      <c r="N29" s="8"/>
      <c r="O29" s="8"/>
      <c r="P29" s="8"/>
      <c r="Q29" s="44"/>
      <c r="R29" s="43"/>
      <c r="S29" s="8"/>
      <c r="T29" s="8"/>
      <c r="U29" s="8"/>
      <c r="V29" s="44"/>
      <c r="W29" s="43"/>
      <c r="X29" s="8"/>
      <c r="Y29" s="8"/>
      <c r="Z29" s="8"/>
      <c r="AA29" s="44"/>
      <c r="AB29" s="43"/>
      <c r="AC29" s="8"/>
      <c r="AD29" s="8"/>
      <c r="AE29" s="8"/>
      <c r="AF29" s="44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45"/>
      <c r="EI29" s="8"/>
      <c r="EJ29" s="8"/>
      <c r="EK29" s="44"/>
    </row>
    <row r="30" spans="1:141" ht="19.5" hidden="1" customHeight="1" x14ac:dyDescent="0.35">
      <c r="A30" s="81"/>
      <c r="B30" s="46" t="s">
        <v>93</v>
      </c>
      <c r="C30" s="47">
        <f t="shared" ref="C30:BS30" si="13">C28+C29</f>
        <v>2</v>
      </c>
      <c r="D30" s="48">
        <f t="shared" si="13"/>
        <v>5</v>
      </c>
      <c r="E30" s="48">
        <f t="shared" si="13"/>
        <v>4</v>
      </c>
      <c r="F30" s="48">
        <f t="shared" si="13"/>
        <v>4</v>
      </c>
      <c r="G30" s="49">
        <f t="shared" si="13"/>
        <v>6</v>
      </c>
      <c r="H30" s="47">
        <f t="shared" si="13"/>
        <v>4</v>
      </c>
      <c r="I30" s="48">
        <f t="shared" si="13"/>
        <v>7</v>
      </c>
      <c r="J30" s="48">
        <f t="shared" si="13"/>
        <v>4</v>
      </c>
      <c r="K30" s="48">
        <f t="shared" si="13"/>
        <v>4</v>
      </c>
      <c r="L30" s="49">
        <f t="shared" si="13"/>
        <v>4</v>
      </c>
      <c r="M30" s="47">
        <f t="shared" si="13"/>
        <v>0</v>
      </c>
      <c r="N30" s="48">
        <f t="shared" si="13"/>
        <v>0</v>
      </c>
      <c r="O30" s="48">
        <f t="shared" si="13"/>
        <v>0</v>
      </c>
      <c r="P30" s="48">
        <f t="shared" si="13"/>
        <v>0</v>
      </c>
      <c r="Q30" s="49">
        <f t="shared" si="13"/>
        <v>0</v>
      </c>
      <c r="R30" s="47">
        <f t="shared" si="13"/>
        <v>0</v>
      </c>
      <c r="S30" s="48">
        <f t="shared" si="13"/>
        <v>0</v>
      </c>
      <c r="T30" s="48">
        <f t="shared" si="13"/>
        <v>0</v>
      </c>
      <c r="U30" s="48">
        <f t="shared" si="13"/>
        <v>0</v>
      </c>
      <c r="V30" s="49">
        <f t="shared" si="13"/>
        <v>0</v>
      </c>
      <c r="W30" s="47">
        <f t="shared" si="13"/>
        <v>0</v>
      </c>
      <c r="X30" s="48">
        <f t="shared" si="13"/>
        <v>0</v>
      </c>
      <c r="Y30" s="48">
        <f t="shared" si="13"/>
        <v>0</v>
      </c>
      <c r="Z30" s="48">
        <f t="shared" si="13"/>
        <v>0</v>
      </c>
      <c r="AA30" s="49">
        <f t="shared" si="13"/>
        <v>0</v>
      </c>
      <c r="AB30" s="47">
        <f t="shared" si="13"/>
        <v>0</v>
      </c>
      <c r="AC30" s="48">
        <f t="shared" si="13"/>
        <v>0</v>
      </c>
      <c r="AD30" s="48">
        <f t="shared" si="13"/>
        <v>0</v>
      </c>
      <c r="AE30" s="48">
        <f t="shared" si="13"/>
        <v>0</v>
      </c>
      <c r="AF30" s="49">
        <f t="shared" si="13"/>
        <v>0</v>
      </c>
      <c r="AG30" s="48">
        <f t="shared" si="13"/>
        <v>0</v>
      </c>
      <c r="AH30" s="48">
        <f t="shared" si="13"/>
        <v>0</v>
      </c>
      <c r="AI30" s="48">
        <f t="shared" si="13"/>
        <v>0</v>
      </c>
      <c r="AJ30" s="48">
        <f t="shared" si="13"/>
        <v>0</v>
      </c>
      <c r="AK30" s="48">
        <f t="shared" si="13"/>
        <v>0</v>
      </c>
      <c r="AL30" s="48">
        <f t="shared" si="13"/>
        <v>0</v>
      </c>
      <c r="AM30" s="48">
        <f t="shared" si="13"/>
        <v>0</v>
      </c>
      <c r="AN30" s="48">
        <f t="shared" si="13"/>
        <v>0</v>
      </c>
      <c r="AO30" s="48">
        <f t="shared" si="13"/>
        <v>0</v>
      </c>
      <c r="AP30" s="48">
        <f t="shared" si="13"/>
        <v>0</v>
      </c>
      <c r="AQ30" s="48">
        <f t="shared" si="13"/>
        <v>0</v>
      </c>
      <c r="AR30" s="48">
        <f t="shared" si="13"/>
        <v>0</v>
      </c>
      <c r="AS30" s="48">
        <f t="shared" si="13"/>
        <v>0</v>
      </c>
      <c r="AT30" s="48">
        <f t="shared" si="13"/>
        <v>0</v>
      </c>
      <c r="AU30" s="48">
        <f t="shared" si="13"/>
        <v>0</v>
      </c>
      <c r="AV30" s="48">
        <f t="shared" si="13"/>
        <v>0</v>
      </c>
      <c r="AW30" s="48">
        <f t="shared" si="13"/>
        <v>0</v>
      </c>
      <c r="AX30" s="48">
        <f t="shared" si="13"/>
        <v>0</v>
      </c>
      <c r="AY30" s="48">
        <f t="shared" si="13"/>
        <v>0</v>
      </c>
      <c r="AZ30" s="48">
        <f t="shared" si="13"/>
        <v>0</v>
      </c>
      <c r="BA30" s="48">
        <f t="shared" si="13"/>
        <v>0</v>
      </c>
      <c r="BB30" s="48">
        <f t="shared" si="13"/>
        <v>0</v>
      </c>
      <c r="BC30" s="48">
        <f t="shared" si="13"/>
        <v>0</v>
      </c>
      <c r="BD30" s="48">
        <f t="shared" si="13"/>
        <v>0</v>
      </c>
      <c r="BE30" s="48">
        <f t="shared" si="13"/>
        <v>0</v>
      </c>
      <c r="BF30" s="48">
        <f t="shared" si="13"/>
        <v>0</v>
      </c>
      <c r="BG30" s="48">
        <f t="shared" si="13"/>
        <v>0</v>
      </c>
      <c r="BH30" s="48">
        <f t="shared" si="13"/>
        <v>0</v>
      </c>
      <c r="BI30" s="48">
        <f t="shared" si="13"/>
        <v>0</v>
      </c>
      <c r="BJ30" s="48">
        <f t="shared" si="13"/>
        <v>0</v>
      </c>
      <c r="BK30" s="48">
        <f t="shared" si="13"/>
        <v>0</v>
      </c>
      <c r="BL30" s="48">
        <f t="shared" si="13"/>
        <v>0</v>
      </c>
      <c r="BM30" s="48">
        <f t="shared" si="13"/>
        <v>0</v>
      </c>
      <c r="BN30" s="48">
        <f t="shared" si="13"/>
        <v>0</v>
      </c>
      <c r="BO30" s="48">
        <f t="shared" si="13"/>
        <v>0</v>
      </c>
      <c r="BP30" s="48">
        <f t="shared" si="13"/>
        <v>0</v>
      </c>
      <c r="BQ30" s="48">
        <f t="shared" si="13"/>
        <v>0</v>
      </c>
      <c r="BR30" s="48">
        <f t="shared" si="13"/>
        <v>0</v>
      </c>
      <c r="BS30" s="48">
        <f t="shared" si="13"/>
        <v>0</v>
      </c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45"/>
      <c r="EI30" s="8"/>
      <c r="EJ30" s="8"/>
      <c r="EK30" s="44"/>
    </row>
    <row r="31" spans="1:141" ht="19.5" hidden="1" customHeight="1" x14ac:dyDescent="0.35">
      <c r="A31" s="82"/>
      <c r="B31" s="46" t="s">
        <v>94</v>
      </c>
      <c r="C31" s="50">
        <f t="shared" ref="C31:BS31" si="14">C27-C30</f>
        <v>-1</v>
      </c>
      <c r="D31" s="51">
        <f t="shared" si="14"/>
        <v>1</v>
      </c>
      <c r="E31" s="51">
        <f t="shared" si="14"/>
        <v>1</v>
      </c>
      <c r="F31" s="51">
        <f t="shared" si="14"/>
        <v>0</v>
      </c>
      <c r="G31" s="52">
        <f t="shared" si="14"/>
        <v>0</v>
      </c>
      <c r="H31" s="50">
        <f t="shared" si="14"/>
        <v>3</v>
      </c>
      <c r="I31" s="51">
        <f t="shared" si="14"/>
        <v>-5</v>
      </c>
      <c r="J31" s="51">
        <f t="shared" si="14"/>
        <v>1</v>
      </c>
      <c r="K31" s="51">
        <f t="shared" si="14"/>
        <v>0</v>
      </c>
      <c r="L31" s="52">
        <f t="shared" si="14"/>
        <v>-2</v>
      </c>
      <c r="M31" s="50">
        <f t="shared" si="14"/>
        <v>0</v>
      </c>
      <c r="N31" s="51">
        <f t="shared" si="14"/>
        <v>0</v>
      </c>
      <c r="O31" s="51">
        <f t="shared" si="14"/>
        <v>0</v>
      </c>
      <c r="P31" s="51">
        <f t="shared" si="14"/>
        <v>0</v>
      </c>
      <c r="Q31" s="52">
        <f t="shared" si="14"/>
        <v>0</v>
      </c>
      <c r="R31" s="50">
        <f t="shared" si="14"/>
        <v>0</v>
      </c>
      <c r="S31" s="51">
        <f t="shared" si="14"/>
        <v>0</v>
      </c>
      <c r="T31" s="51">
        <f t="shared" si="14"/>
        <v>0</v>
      </c>
      <c r="U31" s="51">
        <f t="shared" si="14"/>
        <v>0</v>
      </c>
      <c r="V31" s="52">
        <f t="shared" si="14"/>
        <v>0</v>
      </c>
      <c r="W31" s="50">
        <f t="shared" si="14"/>
        <v>0</v>
      </c>
      <c r="X31" s="51">
        <f t="shared" si="14"/>
        <v>0</v>
      </c>
      <c r="Y31" s="51">
        <f t="shared" si="14"/>
        <v>0</v>
      </c>
      <c r="Z31" s="51">
        <f t="shared" si="14"/>
        <v>0</v>
      </c>
      <c r="AA31" s="52">
        <f t="shared" si="14"/>
        <v>0</v>
      </c>
      <c r="AB31" s="50">
        <f t="shared" si="14"/>
        <v>0</v>
      </c>
      <c r="AC31" s="51">
        <f t="shared" si="14"/>
        <v>0</v>
      </c>
      <c r="AD31" s="51">
        <f t="shared" si="14"/>
        <v>0</v>
      </c>
      <c r="AE31" s="51">
        <f t="shared" si="14"/>
        <v>0</v>
      </c>
      <c r="AF31" s="52">
        <f t="shared" si="14"/>
        <v>0</v>
      </c>
      <c r="AG31" s="51">
        <f t="shared" si="14"/>
        <v>0</v>
      </c>
      <c r="AH31" s="51">
        <f t="shared" si="14"/>
        <v>0</v>
      </c>
      <c r="AI31" s="51">
        <f t="shared" si="14"/>
        <v>0</v>
      </c>
      <c r="AJ31" s="51">
        <f t="shared" si="14"/>
        <v>0</v>
      </c>
      <c r="AK31" s="51">
        <f t="shared" si="14"/>
        <v>0</v>
      </c>
      <c r="AL31" s="51">
        <f t="shared" si="14"/>
        <v>0</v>
      </c>
      <c r="AM31" s="51">
        <f t="shared" si="14"/>
        <v>0</v>
      </c>
      <c r="AN31" s="51">
        <f t="shared" si="14"/>
        <v>0</v>
      </c>
      <c r="AO31" s="51">
        <f t="shared" si="14"/>
        <v>0</v>
      </c>
      <c r="AP31" s="51">
        <f t="shared" si="14"/>
        <v>0</v>
      </c>
      <c r="AQ31" s="51">
        <f t="shared" si="14"/>
        <v>0</v>
      </c>
      <c r="AR31" s="51">
        <f t="shared" si="14"/>
        <v>0</v>
      </c>
      <c r="AS31" s="51">
        <f t="shared" si="14"/>
        <v>0</v>
      </c>
      <c r="AT31" s="51">
        <f t="shared" si="14"/>
        <v>0</v>
      </c>
      <c r="AU31" s="51">
        <f t="shared" si="14"/>
        <v>0</v>
      </c>
      <c r="AV31" s="51">
        <f t="shared" si="14"/>
        <v>0</v>
      </c>
      <c r="AW31" s="51">
        <f t="shared" si="14"/>
        <v>0</v>
      </c>
      <c r="AX31" s="51">
        <f t="shared" si="14"/>
        <v>0</v>
      </c>
      <c r="AY31" s="51">
        <f t="shared" si="14"/>
        <v>0</v>
      </c>
      <c r="AZ31" s="51">
        <f t="shared" si="14"/>
        <v>0</v>
      </c>
      <c r="BA31" s="51">
        <f t="shared" si="14"/>
        <v>0</v>
      </c>
      <c r="BB31" s="51">
        <f t="shared" si="14"/>
        <v>0</v>
      </c>
      <c r="BC31" s="51">
        <f t="shared" si="14"/>
        <v>0</v>
      </c>
      <c r="BD31" s="51">
        <f t="shared" si="14"/>
        <v>0</v>
      </c>
      <c r="BE31" s="51">
        <f t="shared" si="14"/>
        <v>0</v>
      </c>
      <c r="BF31" s="51">
        <f t="shared" si="14"/>
        <v>0</v>
      </c>
      <c r="BG31" s="51">
        <f t="shared" si="14"/>
        <v>0</v>
      </c>
      <c r="BH31" s="51">
        <f t="shared" si="14"/>
        <v>0</v>
      </c>
      <c r="BI31" s="51">
        <f t="shared" si="14"/>
        <v>0</v>
      </c>
      <c r="BJ31" s="51">
        <f t="shared" si="14"/>
        <v>0</v>
      </c>
      <c r="BK31" s="51">
        <f t="shared" si="14"/>
        <v>0</v>
      </c>
      <c r="BL31" s="51">
        <f t="shared" si="14"/>
        <v>0</v>
      </c>
      <c r="BM31" s="51">
        <f t="shared" si="14"/>
        <v>0</v>
      </c>
      <c r="BN31" s="51">
        <f t="shared" si="14"/>
        <v>0</v>
      </c>
      <c r="BO31" s="51">
        <f t="shared" si="14"/>
        <v>0</v>
      </c>
      <c r="BP31" s="51">
        <f t="shared" si="14"/>
        <v>0</v>
      </c>
      <c r="BQ31" s="51">
        <f t="shared" si="14"/>
        <v>0</v>
      </c>
      <c r="BR31" s="51">
        <f t="shared" si="14"/>
        <v>0</v>
      </c>
      <c r="BS31" s="51">
        <f t="shared" si="14"/>
        <v>0</v>
      </c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45"/>
      <c r="EI31" s="8"/>
      <c r="EJ31" s="8"/>
      <c r="EK31" s="44"/>
    </row>
    <row r="32" spans="1:141" ht="8.25" customHeight="1" x14ac:dyDescent="0.35">
      <c r="A32" s="1"/>
      <c r="B32" s="64"/>
      <c r="C32" s="65"/>
      <c r="D32" s="1"/>
      <c r="E32" s="1"/>
      <c r="F32" s="1"/>
      <c r="G32" s="66"/>
      <c r="H32" s="65"/>
      <c r="I32" s="1"/>
      <c r="J32" s="1"/>
      <c r="K32" s="1"/>
      <c r="L32" s="66"/>
      <c r="M32" s="65"/>
      <c r="N32" s="1"/>
      <c r="O32" s="1"/>
      <c r="P32" s="1"/>
      <c r="Q32" s="66"/>
      <c r="R32" s="65"/>
      <c r="S32" s="1"/>
      <c r="T32" s="1"/>
      <c r="U32" s="1"/>
      <c r="V32" s="66"/>
      <c r="W32" s="65"/>
      <c r="X32" s="1"/>
      <c r="Y32" s="1"/>
      <c r="Z32" s="1"/>
      <c r="AA32" s="66"/>
      <c r="AB32" s="65"/>
      <c r="AC32" s="1"/>
      <c r="AD32" s="1"/>
      <c r="AE32" s="1"/>
      <c r="AF32" s="66"/>
      <c r="AG32" s="1"/>
      <c r="AH32" s="1"/>
      <c r="AI32" s="1"/>
      <c r="AJ32" s="1"/>
      <c r="AK32" s="1"/>
      <c r="AL32" s="1"/>
      <c r="AM32" s="1"/>
      <c r="AN32" s="1"/>
      <c r="AO32" s="1"/>
      <c r="AP32" s="1"/>
      <c r="BU32" s="63"/>
      <c r="BV32" s="1"/>
      <c r="BW32" s="1"/>
      <c r="BX32" s="1"/>
      <c r="BY32" s="67"/>
      <c r="BZ32" s="63"/>
      <c r="CA32" s="1"/>
      <c r="CB32" s="1"/>
      <c r="CC32" s="1"/>
      <c r="CD32" s="67"/>
      <c r="CE32" s="63"/>
      <c r="CF32" s="1"/>
      <c r="CG32" s="1"/>
      <c r="CH32" s="1"/>
      <c r="CI32" s="67"/>
      <c r="CJ32" s="63"/>
      <c r="CK32" s="1"/>
      <c r="CL32" s="1"/>
      <c r="CM32" s="1"/>
      <c r="CN32" s="67"/>
      <c r="CO32" s="63"/>
      <c r="CP32" s="1"/>
      <c r="CQ32" s="1"/>
      <c r="CR32" s="1"/>
      <c r="CS32" s="67"/>
      <c r="CT32" s="63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</row>
    <row r="33" spans="1:141" ht="19.5" customHeight="1" x14ac:dyDescent="0.35">
      <c r="A33" s="80" t="s">
        <v>111</v>
      </c>
      <c r="B33" s="29" t="s">
        <v>79</v>
      </c>
      <c r="C33" s="33">
        <v>3</v>
      </c>
      <c r="D33" s="69">
        <v>6</v>
      </c>
      <c r="E33" s="69">
        <v>5</v>
      </c>
      <c r="F33" s="69">
        <v>4</v>
      </c>
      <c r="G33" s="70">
        <v>6</v>
      </c>
      <c r="H33" s="30">
        <v>7</v>
      </c>
      <c r="I33" s="69">
        <v>2</v>
      </c>
      <c r="J33" s="69">
        <v>5</v>
      </c>
      <c r="K33" s="69">
        <v>4</v>
      </c>
      <c r="L33" s="32">
        <v>2</v>
      </c>
      <c r="M33" s="34"/>
      <c r="N33" s="35"/>
      <c r="O33" s="35"/>
      <c r="P33" s="35"/>
      <c r="Q33" s="36"/>
      <c r="R33" s="34"/>
      <c r="S33" s="35"/>
      <c r="T33" s="35"/>
      <c r="U33" s="35"/>
      <c r="V33" s="36"/>
      <c r="W33" s="34"/>
      <c r="X33" s="35"/>
      <c r="Y33" s="35"/>
      <c r="Z33" s="35"/>
      <c r="AA33" s="36"/>
      <c r="AB33" s="34"/>
      <c r="AC33" s="35"/>
      <c r="AD33" s="35"/>
      <c r="AE33" s="35"/>
      <c r="AF33" s="36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U33" s="35">
        <f t="shared" ref="BU33:EK33" si="15">C35-C34</f>
        <v>0</v>
      </c>
      <c r="BV33" s="35">
        <f t="shared" si="15"/>
        <v>-1</v>
      </c>
      <c r="BW33" s="35">
        <f t="shared" si="15"/>
        <v>2</v>
      </c>
      <c r="BX33" s="35">
        <f t="shared" si="15"/>
        <v>-2</v>
      </c>
      <c r="BY33" s="35">
        <f t="shared" si="15"/>
        <v>-2</v>
      </c>
      <c r="BZ33" s="35">
        <f t="shared" si="15"/>
        <v>2</v>
      </c>
      <c r="CA33" s="35">
        <f t="shared" si="15"/>
        <v>-2</v>
      </c>
      <c r="CB33" s="35">
        <f t="shared" si="15"/>
        <v>2</v>
      </c>
      <c r="CC33" s="35">
        <f t="shared" si="15"/>
        <v>-2</v>
      </c>
      <c r="CD33" s="35">
        <f t="shared" si="15"/>
        <v>0</v>
      </c>
      <c r="CE33" s="35">
        <f t="shared" si="15"/>
        <v>0</v>
      </c>
      <c r="CF33" s="35">
        <f t="shared" si="15"/>
        <v>0</v>
      </c>
      <c r="CG33" s="35">
        <f t="shared" si="15"/>
        <v>0</v>
      </c>
      <c r="CH33" s="35">
        <f t="shared" si="15"/>
        <v>0</v>
      </c>
      <c r="CI33" s="35">
        <f t="shared" si="15"/>
        <v>0</v>
      </c>
      <c r="CJ33" s="35">
        <f t="shared" si="15"/>
        <v>0</v>
      </c>
      <c r="CK33" s="35">
        <f t="shared" si="15"/>
        <v>0</v>
      </c>
      <c r="CL33" s="35">
        <f t="shared" si="15"/>
        <v>0</v>
      </c>
      <c r="CM33" s="35">
        <f t="shared" si="15"/>
        <v>0</v>
      </c>
      <c r="CN33" s="35">
        <f t="shared" si="15"/>
        <v>0</v>
      </c>
      <c r="CO33" s="35">
        <f t="shared" si="15"/>
        <v>0</v>
      </c>
      <c r="CP33" s="35">
        <f t="shared" si="15"/>
        <v>0</v>
      </c>
      <c r="CQ33" s="35">
        <f t="shared" si="15"/>
        <v>0</v>
      </c>
      <c r="CR33" s="35">
        <f t="shared" si="15"/>
        <v>0</v>
      </c>
      <c r="CS33" s="35">
        <f t="shared" si="15"/>
        <v>0</v>
      </c>
      <c r="CT33" s="35">
        <f t="shared" si="15"/>
        <v>0</v>
      </c>
      <c r="CU33" s="35">
        <f t="shared" si="15"/>
        <v>0</v>
      </c>
      <c r="CV33" s="35">
        <f t="shared" si="15"/>
        <v>0</v>
      </c>
      <c r="CW33" s="35">
        <f t="shared" si="15"/>
        <v>0</v>
      </c>
      <c r="CX33" s="35">
        <f t="shared" si="15"/>
        <v>0</v>
      </c>
      <c r="CY33" s="35">
        <f t="shared" si="15"/>
        <v>0</v>
      </c>
      <c r="CZ33" s="35">
        <f t="shared" si="15"/>
        <v>0</v>
      </c>
      <c r="DA33" s="35">
        <f t="shared" si="15"/>
        <v>0</v>
      </c>
      <c r="DB33" s="35">
        <f t="shared" si="15"/>
        <v>0</v>
      </c>
      <c r="DC33" s="35">
        <f t="shared" si="15"/>
        <v>0</v>
      </c>
      <c r="DD33" s="35">
        <f t="shared" si="15"/>
        <v>0</v>
      </c>
      <c r="DE33" s="35">
        <f t="shared" si="15"/>
        <v>0</v>
      </c>
      <c r="DF33" s="35">
        <f t="shared" si="15"/>
        <v>0</v>
      </c>
      <c r="DG33" s="35">
        <f t="shared" si="15"/>
        <v>0</v>
      </c>
      <c r="DH33" s="35">
        <f t="shared" si="15"/>
        <v>0</v>
      </c>
      <c r="DI33" s="35">
        <f t="shared" si="15"/>
        <v>0</v>
      </c>
      <c r="DJ33" s="35">
        <f t="shared" si="15"/>
        <v>0</v>
      </c>
      <c r="DK33" s="35">
        <f t="shared" si="15"/>
        <v>0</v>
      </c>
      <c r="DL33" s="35">
        <f t="shared" si="15"/>
        <v>0</v>
      </c>
      <c r="DM33" s="35">
        <f t="shared" si="15"/>
        <v>0</v>
      </c>
      <c r="DN33" s="35">
        <f t="shared" si="15"/>
        <v>0</v>
      </c>
      <c r="DO33" s="35">
        <f t="shared" si="15"/>
        <v>0</v>
      </c>
      <c r="DP33" s="35">
        <f t="shared" si="15"/>
        <v>0</v>
      </c>
      <c r="DQ33" s="35">
        <f t="shared" si="15"/>
        <v>0</v>
      </c>
      <c r="DR33" s="35">
        <f t="shared" si="15"/>
        <v>0</v>
      </c>
      <c r="DS33" s="35">
        <f t="shared" si="15"/>
        <v>0</v>
      </c>
      <c r="DT33" s="35">
        <f t="shared" si="15"/>
        <v>0</v>
      </c>
      <c r="DU33" s="35">
        <f t="shared" si="15"/>
        <v>0</v>
      </c>
      <c r="DV33" s="35">
        <f t="shared" si="15"/>
        <v>0</v>
      </c>
      <c r="DW33" s="35">
        <f t="shared" si="15"/>
        <v>0</v>
      </c>
      <c r="DX33" s="35">
        <f t="shared" si="15"/>
        <v>0</v>
      </c>
      <c r="DY33" s="35">
        <f t="shared" si="15"/>
        <v>0</v>
      </c>
      <c r="DZ33" s="35">
        <f t="shared" si="15"/>
        <v>0</v>
      </c>
      <c r="EA33" s="35">
        <f t="shared" si="15"/>
        <v>0</v>
      </c>
      <c r="EB33" s="35">
        <f t="shared" si="15"/>
        <v>0</v>
      </c>
      <c r="EC33" s="35">
        <f t="shared" si="15"/>
        <v>0</v>
      </c>
      <c r="ED33" s="35">
        <f t="shared" si="15"/>
        <v>0</v>
      </c>
      <c r="EE33" s="35">
        <f t="shared" si="15"/>
        <v>0</v>
      </c>
      <c r="EF33" s="35">
        <f t="shared" si="15"/>
        <v>0</v>
      </c>
      <c r="EG33" s="35">
        <f t="shared" si="15"/>
        <v>0</v>
      </c>
      <c r="EH33" s="35">
        <f t="shared" si="15"/>
        <v>0</v>
      </c>
      <c r="EI33" s="35">
        <f t="shared" si="15"/>
        <v>0</v>
      </c>
      <c r="EJ33" s="35">
        <f t="shared" si="15"/>
        <v>0</v>
      </c>
      <c r="EK33" s="36">
        <f t="shared" si="15"/>
        <v>0</v>
      </c>
    </row>
    <row r="34" spans="1:141" ht="19.5" customHeight="1" x14ac:dyDescent="0.35">
      <c r="A34" s="81"/>
      <c r="B34" s="37" t="s">
        <v>81</v>
      </c>
      <c r="C34" s="41">
        <v>1</v>
      </c>
      <c r="D34" s="42">
        <v>3</v>
      </c>
      <c r="E34" s="42">
        <v>1</v>
      </c>
      <c r="F34" s="42">
        <v>3</v>
      </c>
      <c r="G34" s="71">
        <v>4</v>
      </c>
      <c r="H34" s="41">
        <v>1</v>
      </c>
      <c r="I34" s="39">
        <v>3</v>
      </c>
      <c r="J34" s="42">
        <v>1</v>
      </c>
      <c r="K34" s="42">
        <v>3</v>
      </c>
      <c r="L34" s="40">
        <v>2</v>
      </c>
      <c r="M34" s="43"/>
      <c r="N34" s="8"/>
      <c r="O34" s="8"/>
      <c r="P34" s="8"/>
      <c r="Q34" s="44"/>
      <c r="R34" s="43"/>
      <c r="S34" s="8"/>
      <c r="T34" s="8"/>
      <c r="U34" s="8"/>
      <c r="V34" s="44"/>
      <c r="W34" s="43"/>
      <c r="X34" s="8"/>
      <c r="Y34" s="8"/>
      <c r="Z34" s="8"/>
      <c r="AA34" s="44"/>
      <c r="AB34" s="43"/>
      <c r="AC34" s="8"/>
      <c r="AD34" s="8"/>
      <c r="AE34" s="8"/>
      <c r="AF34" s="44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45"/>
      <c r="EI34" s="8"/>
      <c r="EJ34" s="8"/>
      <c r="EK34" s="44"/>
    </row>
    <row r="35" spans="1:141" ht="19.5" customHeight="1" x14ac:dyDescent="0.35">
      <c r="A35" s="81"/>
      <c r="B35" s="37" t="s">
        <v>82</v>
      </c>
      <c r="C35" s="41">
        <v>1</v>
      </c>
      <c r="D35" s="42">
        <v>2</v>
      </c>
      <c r="E35" s="42">
        <v>3</v>
      </c>
      <c r="F35" s="42">
        <v>1</v>
      </c>
      <c r="G35" s="71">
        <v>2</v>
      </c>
      <c r="H35" s="41">
        <v>3</v>
      </c>
      <c r="I35" s="42">
        <v>1</v>
      </c>
      <c r="J35" s="42">
        <v>3</v>
      </c>
      <c r="K35" s="42">
        <v>1</v>
      </c>
      <c r="L35" s="71">
        <v>2</v>
      </c>
      <c r="M35" s="43"/>
      <c r="N35" s="8"/>
      <c r="O35" s="8"/>
      <c r="P35" s="8"/>
      <c r="Q35" s="44"/>
      <c r="R35" s="43"/>
      <c r="S35" s="8"/>
      <c r="T35" s="8"/>
      <c r="U35" s="8"/>
      <c r="V35" s="44"/>
      <c r="W35" s="43"/>
      <c r="X35" s="8"/>
      <c r="Y35" s="8"/>
      <c r="Z35" s="8"/>
      <c r="AA35" s="44"/>
      <c r="AB35" s="43"/>
      <c r="AC35" s="8"/>
      <c r="AD35" s="8"/>
      <c r="AE35" s="8"/>
      <c r="AF35" s="44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45"/>
      <c r="EI35" s="8"/>
      <c r="EJ35" s="8"/>
      <c r="EK35" s="44"/>
    </row>
    <row r="36" spans="1:141" ht="19.5" hidden="1" customHeight="1" x14ac:dyDescent="0.35">
      <c r="A36" s="81"/>
      <c r="B36" s="46" t="s">
        <v>93</v>
      </c>
      <c r="C36" s="47">
        <f t="shared" ref="C36:BS36" si="16">C34+C35</f>
        <v>2</v>
      </c>
      <c r="D36" s="48">
        <f t="shared" si="16"/>
        <v>5</v>
      </c>
      <c r="E36" s="48">
        <f t="shared" si="16"/>
        <v>4</v>
      </c>
      <c r="F36" s="48">
        <f t="shared" si="16"/>
        <v>4</v>
      </c>
      <c r="G36" s="49">
        <f t="shared" si="16"/>
        <v>6</v>
      </c>
      <c r="H36" s="47">
        <f t="shared" si="16"/>
        <v>4</v>
      </c>
      <c r="I36" s="48">
        <f t="shared" si="16"/>
        <v>4</v>
      </c>
      <c r="J36" s="48">
        <f t="shared" si="16"/>
        <v>4</v>
      </c>
      <c r="K36" s="48">
        <f t="shared" si="16"/>
        <v>4</v>
      </c>
      <c r="L36" s="49">
        <f t="shared" si="16"/>
        <v>4</v>
      </c>
      <c r="M36" s="47">
        <f t="shared" si="16"/>
        <v>0</v>
      </c>
      <c r="N36" s="48">
        <f t="shared" si="16"/>
        <v>0</v>
      </c>
      <c r="O36" s="48">
        <f t="shared" si="16"/>
        <v>0</v>
      </c>
      <c r="P36" s="48">
        <f t="shared" si="16"/>
        <v>0</v>
      </c>
      <c r="Q36" s="49">
        <f t="shared" si="16"/>
        <v>0</v>
      </c>
      <c r="R36" s="47">
        <f t="shared" si="16"/>
        <v>0</v>
      </c>
      <c r="S36" s="48">
        <f t="shared" si="16"/>
        <v>0</v>
      </c>
      <c r="T36" s="48">
        <f t="shared" si="16"/>
        <v>0</v>
      </c>
      <c r="U36" s="48">
        <f t="shared" si="16"/>
        <v>0</v>
      </c>
      <c r="V36" s="49">
        <f t="shared" si="16"/>
        <v>0</v>
      </c>
      <c r="W36" s="47">
        <f t="shared" si="16"/>
        <v>0</v>
      </c>
      <c r="X36" s="48">
        <f t="shared" si="16"/>
        <v>0</v>
      </c>
      <c r="Y36" s="48">
        <f t="shared" si="16"/>
        <v>0</v>
      </c>
      <c r="Z36" s="48">
        <f t="shared" si="16"/>
        <v>0</v>
      </c>
      <c r="AA36" s="49">
        <f t="shared" si="16"/>
        <v>0</v>
      </c>
      <c r="AB36" s="47">
        <f t="shared" si="16"/>
        <v>0</v>
      </c>
      <c r="AC36" s="48">
        <f t="shared" si="16"/>
        <v>0</v>
      </c>
      <c r="AD36" s="48">
        <f t="shared" si="16"/>
        <v>0</v>
      </c>
      <c r="AE36" s="48">
        <f t="shared" si="16"/>
        <v>0</v>
      </c>
      <c r="AF36" s="49">
        <f t="shared" si="16"/>
        <v>0</v>
      </c>
      <c r="AG36" s="48">
        <f t="shared" si="16"/>
        <v>0</v>
      </c>
      <c r="AH36" s="48">
        <f t="shared" si="16"/>
        <v>0</v>
      </c>
      <c r="AI36" s="48">
        <f t="shared" si="16"/>
        <v>0</v>
      </c>
      <c r="AJ36" s="48">
        <f t="shared" si="16"/>
        <v>0</v>
      </c>
      <c r="AK36" s="48">
        <f t="shared" si="16"/>
        <v>0</v>
      </c>
      <c r="AL36" s="48">
        <f t="shared" si="16"/>
        <v>0</v>
      </c>
      <c r="AM36" s="48">
        <f t="shared" si="16"/>
        <v>0</v>
      </c>
      <c r="AN36" s="48">
        <f t="shared" si="16"/>
        <v>0</v>
      </c>
      <c r="AO36" s="48">
        <f t="shared" si="16"/>
        <v>0</v>
      </c>
      <c r="AP36" s="48">
        <f t="shared" si="16"/>
        <v>0</v>
      </c>
      <c r="AQ36" s="48">
        <f t="shared" si="16"/>
        <v>0</v>
      </c>
      <c r="AR36" s="48">
        <f t="shared" si="16"/>
        <v>0</v>
      </c>
      <c r="AS36" s="48">
        <f t="shared" si="16"/>
        <v>0</v>
      </c>
      <c r="AT36" s="48">
        <f t="shared" si="16"/>
        <v>0</v>
      </c>
      <c r="AU36" s="48">
        <f t="shared" si="16"/>
        <v>0</v>
      </c>
      <c r="AV36" s="48">
        <f t="shared" si="16"/>
        <v>0</v>
      </c>
      <c r="AW36" s="48">
        <f t="shared" si="16"/>
        <v>0</v>
      </c>
      <c r="AX36" s="48">
        <f t="shared" si="16"/>
        <v>0</v>
      </c>
      <c r="AY36" s="48">
        <f t="shared" si="16"/>
        <v>0</v>
      </c>
      <c r="AZ36" s="48">
        <f t="shared" si="16"/>
        <v>0</v>
      </c>
      <c r="BA36" s="48">
        <f t="shared" si="16"/>
        <v>0</v>
      </c>
      <c r="BB36" s="48">
        <f t="shared" si="16"/>
        <v>0</v>
      </c>
      <c r="BC36" s="48">
        <f t="shared" si="16"/>
        <v>0</v>
      </c>
      <c r="BD36" s="48">
        <f t="shared" si="16"/>
        <v>0</v>
      </c>
      <c r="BE36" s="48">
        <f t="shared" si="16"/>
        <v>0</v>
      </c>
      <c r="BF36" s="48">
        <f t="shared" si="16"/>
        <v>0</v>
      </c>
      <c r="BG36" s="48">
        <f t="shared" si="16"/>
        <v>0</v>
      </c>
      <c r="BH36" s="48">
        <f t="shared" si="16"/>
        <v>0</v>
      </c>
      <c r="BI36" s="48">
        <f t="shared" si="16"/>
        <v>0</v>
      </c>
      <c r="BJ36" s="48">
        <f t="shared" si="16"/>
        <v>0</v>
      </c>
      <c r="BK36" s="48">
        <f t="shared" si="16"/>
        <v>0</v>
      </c>
      <c r="BL36" s="48">
        <f t="shared" si="16"/>
        <v>0</v>
      </c>
      <c r="BM36" s="48">
        <f t="shared" si="16"/>
        <v>0</v>
      </c>
      <c r="BN36" s="48">
        <f t="shared" si="16"/>
        <v>0</v>
      </c>
      <c r="BO36" s="48">
        <f t="shared" si="16"/>
        <v>0</v>
      </c>
      <c r="BP36" s="48">
        <f t="shared" si="16"/>
        <v>0</v>
      </c>
      <c r="BQ36" s="48">
        <f t="shared" si="16"/>
        <v>0</v>
      </c>
      <c r="BR36" s="48">
        <f t="shared" si="16"/>
        <v>0</v>
      </c>
      <c r="BS36" s="48">
        <f t="shared" si="16"/>
        <v>0</v>
      </c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45"/>
      <c r="EI36" s="8"/>
      <c r="EJ36" s="8"/>
      <c r="EK36" s="44"/>
    </row>
    <row r="37" spans="1:141" ht="19.5" hidden="1" customHeight="1" x14ac:dyDescent="0.35">
      <c r="A37" s="82"/>
      <c r="B37" s="46" t="s">
        <v>94</v>
      </c>
      <c r="C37" s="50">
        <f t="shared" ref="C37:BS37" si="17">C33-C36</f>
        <v>1</v>
      </c>
      <c r="D37" s="51">
        <f t="shared" si="17"/>
        <v>1</v>
      </c>
      <c r="E37" s="51">
        <f t="shared" si="17"/>
        <v>1</v>
      </c>
      <c r="F37" s="51">
        <f t="shared" si="17"/>
        <v>0</v>
      </c>
      <c r="G37" s="52">
        <f t="shared" si="17"/>
        <v>0</v>
      </c>
      <c r="H37" s="50">
        <f t="shared" si="17"/>
        <v>3</v>
      </c>
      <c r="I37" s="51">
        <f t="shared" si="17"/>
        <v>-2</v>
      </c>
      <c r="J37" s="51">
        <f t="shared" si="17"/>
        <v>1</v>
      </c>
      <c r="K37" s="51">
        <f t="shared" si="17"/>
        <v>0</v>
      </c>
      <c r="L37" s="52">
        <f t="shared" si="17"/>
        <v>-2</v>
      </c>
      <c r="M37" s="50">
        <f t="shared" si="17"/>
        <v>0</v>
      </c>
      <c r="N37" s="51">
        <f t="shared" si="17"/>
        <v>0</v>
      </c>
      <c r="O37" s="51">
        <f t="shared" si="17"/>
        <v>0</v>
      </c>
      <c r="P37" s="51">
        <f t="shared" si="17"/>
        <v>0</v>
      </c>
      <c r="Q37" s="52">
        <f t="shared" si="17"/>
        <v>0</v>
      </c>
      <c r="R37" s="50">
        <f t="shared" si="17"/>
        <v>0</v>
      </c>
      <c r="S37" s="51">
        <f t="shared" si="17"/>
        <v>0</v>
      </c>
      <c r="T37" s="51">
        <f t="shared" si="17"/>
        <v>0</v>
      </c>
      <c r="U37" s="51">
        <f t="shared" si="17"/>
        <v>0</v>
      </c>
      <c r="V37" s="52">
        <f t="shared" si="17"/>
        <v>0</v>
      </c>
      <c r="W37" s="50">
        <f t="shared" si="17"/>
        <v>0</v>
      </c>
      <c r="X37" s="51">
        <f t="shared" si="17"/>
        <v>0</v>
      </c>
      <c r="Y37" s="51">
        <f t="shared" si="17"/>
        <v>0</v>
      </c>
      <c r="Z37" s="51">
        <f t="shared" si="17"/>
        <v>0</v>
      </c>
      <c r="AA37" s="52">
        <f t="shared" si="17"/>
        <v>0</v>
      </c>
      <c r="AB37" s="50">
        <f t="shared" si="17"/>
        <v>0</v>
      </c>
      <c r="AC37" s="51">
        <f t="shared" si="17"/>
        <v>0</v>
      </c>
      <c r="AD37" s="51">
        <f t="shared" si="17"/>
        <v>0</v>
      </c>
      <c r="AE37" s="51">
        <f t="shared" si="17"/>
        <v>0</v>
      </c>
      <c r="AF37" s="52">
        <f t="shared" si="17"/>
        <v>0</v>
      </c>
      <c r="AG37" s="51">
        <f t="shared" si="17"/>
        <v>0</v>
      </c>
      <c r="AH37" s="51">
        <f t="shared" si="17"/>
        <v>0</v>
      </c>
      <c r="AI37" s="51">
        <f t="shared" si="17"/>
        <v>0</v>
      </c>
      <c r="AJ37" s="51">
        <f t="shared" si="17"/>
        <v>0</v>
      </c>
      <c r="AK37" s="51">
        <f t="shared" si="17"/>
        <v>0</v>
      </c>
      <c r="AL37" s="51">
        <f t="shared" si="17"/>
        <v>0</v>
      </c>
      <c r="AM37" s="51">
        <f t="shared" si="17"/>
        <v>0</v>
      </c>
      <c r="AN37" s="51">
        <f t="shared" si="17"/>
        <v>0</v>
      </c>
      <c r="AO37" s="51">
        <f t="shared" si="17"/>
        <v>0</v>
      </c>
      <c r="AP37" s="51">
        <f t="shared" si="17"/>
        <v>0</v>
      </c>
      <c r="AQ37" s="51">
        <f t="shared" si="17"/>
        <v>0</v>
      </c>
      <c r="AR37" s="51">
        <f t="shared" si="17"/>
        <v>0</v>
      </c>
      <c r="AS37" s="51">
        <f t="shared" si="17"/>
        <v>0</v>
      </c>
      <c r="AT37" s="51">
        <f t="shared" si="17"/>
        <v>0</v>
      </c>
      <c r="AU37" s="51">
        <f t="shared" si="17"/>
        <v>0</v>
      </c>
      <c r="AV37" s="51">
        <f t="shared" si="17"/>
        <v>0</v>
      </c>
      <c r="AW37" s="51">
        <f t="shared" si="17"/>
        <v>0</v>
      </c>
      <c r="AX37" s="51">
        <f t="shared" si="17"/>
        <v>0</v>
      </c>
      <c r="AY37" s="51">
        <f t="shared" si="17"/>
        <v>0</v>
      </c>
      <c r="AZ37" s="51">
        <f t="shared" si="17"/>
        <v>0</v>
      </c>
      <c r="BA37" s="51">
        <f t="shared" si="17"/>
        <v>0</v>
      </c>
      <c r="BB37" s="51">
        <f t="shared" si="17"/>
        <v>0</v>
      </c>
      <c r="BC37" s="51">
        <f t="shared" si="17"/>
        <v>0</v>
      </c>
      <c r="BD37" s="51">
        <f t="shared" si="17"/>
        <v>0</v>
      </c>
      <c r="BE37" s="51">
        <f t="shared" si="17"/>
        <v>0</v>
      </c>
      <c r="BF37" s="51">
        <f t="shared" si="17"/>
        <v>0</v>
      </c>
      <c r="BG37" s="51">
        <f t="shared" si="17"/>
        <v>0</v>
      </c>
      <c r="BH37" s="51">
        <f t="shared" si="17"/>
        <v>0</v>
      </c>
      <c r="BI37" s="51">
        <f t="shared" si="17"/>
        <v>0</v>
      </c>
      <c r="BJ37" s="51">
        <f t="shared" si="17"/>
        <v>0</v>
      </c>
      <c r="BK37" s="51">
        <f t="shared" si="17"/>
        <v>0</v>
      </c>
      <c r="BL37" s="51">
        <f t="shared" si="17"/>
        <v>0</v>
      </c>
      <c r="BM37" s="51">
        <f t="shared" si="17"/>
        <v>0</v>
      </c>
      <c r="BN37" s="51">
        <f t="shared" si="17"/>
        <v>0</v>
      </c>
      <c r="BO37" s="51">
        <f t="shared" si="17"/>
        <v>0</v>
      </c>
      <c r="BP37" s="51">
        <f t="shared" si="17"/>
        <v>0</v>
      </c>
      <c r="BQ37" s="51">
        <f t="shared" si="17"/>
        <v>0</v>
      </c>
      <c r="BR37" s="51">
        <f t="shared" si="17"/>
        <v>0</v>
      </c>
      <c r="BS37" s="51">
        <f t="shared" si="17"/>
        <v>0</v>
      </c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45"/>
      <c r="EI37" s="8"/>
      <c r="EJ37" s="8"/>
      <c r="EK37" s="44"/>
    </row>
    <row r="38" spans="1:141" ht="9" customHeight="1" x14ac:dyDescent="0.35">
      <c r="A38" s="1"/>
      <c r="B38" s="64"/>
      <c r="C38" s="65"/>
      <c r="D38" s="1"/>
      <c r="E38" s="1"/>
      <c r="F38" s="1"/>
      <c r="G38" s="66"/>
      <c r="H38" s="65"/>
      <c r="I38" s="1"/>
      <c r="J38" s="1"/>
      <c r="K38" s="1"/>
      <c r="L38" s="66"/>
      <c r="M38" s="65"/>
      <c r="N38" s="1"/>
      <c r="O38" s="1"/>
      <c r="P38" s="1"/>
      <c r="Q38" s="66"/>
      <c r="R38" s="65"/>
      <c r="S38" s="1"/>
      <c r="T38" s="1"/>
      <c r="U38" s="1"/>
      <c r="V38" s="66"/>
      <c r="W38" s="65"/>
      <c r="X38" s="1"/>
      <c r="Y38" s="1"/>
      <c r="Z38" s="1"/>
      <c r="AA38" s="66"/>
      <c r="AB38" s="65"/>
      <c r="AC38" s="1"/>
      <c r="AD38" s="1"/>
      <c r="AE38" s="1"/>
      <c r="AF38" s="66"/>
      <c r="AG38" s="1"/>
      <c r="AH38" s="1"/>
      <c r="AI38" s="1"/>
      <c r="AJ38" s="1"/>
      <c r="AK38" s="1"/>
      <c r="AL38" s="1"/>
      <c r="AM38" s="1"/>
      <c r="AN38" s="1"/>
      <c r="AO38" s="1"/>
      <c r="AP38" s="1"/>
      <c r="BU38" s="63"/>
      <c r="BV38" s="1"/>
      <c r="BW38" s="1"/>
      <c r="BX38" s="1"/>
      <c r="BY38" s="67"/>
      <c r="BZ38" s="63"/>
      <c r="CA38" s="1"/>
      <c r="CB38" s="1"/>
      <c r="CC38" s="1"/>
      <c r="CD38" s="67"/>
      <c r="CE38" s="63"/>
      <c r="CF38" s="1"/>
      <c r="CG38" s="1"/>
      <c r="CH38" s="1"/>
      <c r="CI38" s="67"/>
      <c r="CJ38" s="63"/>
      <c r="CK38" s="1"/>
      <c r="CL38" s="1"/>
      <c r="CM38" s="1"/>
      <c r="CN38" s="67"/>
      <c r="CO38" s="63"/>
      <c r="CP38" s="1"/>
      <c r="CQ38" s="1"/>
      <c r="CR38" s="1"/>
      <c r="CS38" s="67"/>
      <c r="CT38" s="63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</row>
    <row r="39" spans="1:141" ht="19.5" customHeight="1" x14ac:dyDescent="0.35">
      <c r="A39" s="80" t="s">
        <v>112</v>
      </c>
      <c r="B39" s="29" t="s">
        <v>79</v>
      </c>
      <c r="C39" s="33">
        <v>1</v>
      </c>
      <c r="D39" s="69">
        <v>6</v>
      </c>
      <c r="E39" s="69">
        <v>5</v>
      </c>
      <c r="F39" s="69">
        <v>4</v>
      </c>
      <c r="G39" s="70">
        <v>6</v>
      </c>
      <c r="H39" s="30">
        <v>7</v>
      </c>
      <c r="I39" s="69">
        <v>2</v>
      </c>
      <c r="J39" s="69">
        <v>5</v>
      </c>
      <c r="K39" s="69">
        <v>4</v>
      </c>
      <c r="L39" s="32">
        <v>2</v>
      </c>
      <c r="M39" s="34"/>
      <c r="N39" s="35"/>
      <c r="O39" s="35"/>
      <c r="P39" s="35"/>
      <c r="Q39" s="36"/>
      <c r="R39" s="34"/>
      <c r="S39" s="35"/>
      <c r="T39" s="35"/>
      <c r="U39" s="35"/>
      <c r="V39" s="36"/>
      <c r="W39" s="34"/>
      <c r="X39" s="35"/>
      <c r="Y39" s="35"/>
      <c r="Z39" s="35"/>
      <c r="AA39" s="36"/>
      <c r="AB39" s="34"/>
      <c r="AC39" s="35"/>
      <c r="AD39" s="35"/>
      <c r="AE39" s="35"/>
      <c r="AF39" s="36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U39" s="35">
        <f t="shared" ref="BU39:EK39" si="18">C41-C40</f>
        <v>0</v>
      </c>
      <c r="BV39" s="35">
        <f t="shared" si="18"/>
        <v>-1</v>
      </c>
      <c r="BW39" s="35">
        <f t="shared" si="18"/>
        <v>2</v>
      </c>
      <c r="BX39" s="35">
        <f t="shared" si="18"/>
        <v>-2</v>
      </c>
      <c r="BY39" s="35">
        <f t="shared" si="18"/>
        <v>-2</v>
      </c>
      <c r="BZ39" s="35">
        <f t="shared" si="18"/>
        <v>2</v>
      </c>
      <c r="CA39" s="35">
        <f t="shared" si="18"/>
        <v>-1</v>
      </c>
      <c r="CB39" s="35">
        <f t="shared" si="18"/>
        <v>2</v>
      </c>
      <c r="CC39" s="35">
        <f t="shared" si="18"/>
        <v>-2</v>
      </c>
      <c r="CD39" s="35">
        <f t="shared" si="18"/>
        <v>0</v>
      </c>
      <c r="CE39" s="35">
        <f t="shared" si="18"/>
        <v>0</v>
      </c>
      <c r="CF39" s="35">
        <f t="shared" si="18"/>
        <v>0</v>
      </c>
      <c r="CG39" s="35">
        <f t="shared" si="18"/>
        <v>0</v>
      </c>
      <c r="CH39" s="35">
        <f t="shared" si="18"/>
        <v>0</v>
      </c>
      <c r="CI39" s="35">
        <f t="shared" si="18"/>
        <v>0</v>
      </c>
      <c r="CJ39" s="35">
        <f t="shared" si="18"/>
        <v>0</v>
      </c>
      <c r="CK39" s="35">
        <f t="shared" si="18"/>
        <v>0</v>
      </c>
      <c r="CL39" s="35">
        <f t="shared" si="18"/>
        <v>0</v>
      </c>
      <c r="CM39" s="35">
        <f t="shared" si="18"/>
        <v>0</v>
      </c>
      <c r="CN39" s="35">
        <f t="shared" si="18"/>
        <v>0</v>
      </c>
      <c r="CO39" s="35">
        <f t="shared" si="18"/>
        <v>0</v>
      </c>
      <c r="CP39" s="35">
        <f t="shared" si="18"/>
        <v>0</v>
      </c>
      <c r="CQ39" s="35">
        <f t="shared" si="18"/>
        <v>0</v>
      </c>
      <c r="CR39" s="35">
        <f t="shared" si="18"/>
        <v>0</v>
      </c>
      <c r="CS39" s="35">
        <f t="shared" si="18"/>
        <v>0</v>
      </c>
      <c r="CT39" s="35">
        <f t="shared" si="18"/>
        <v>0</v>
      </c>
      <c r="CU39" s="35">
        <f t="shared" si="18"/>
        <v>0</v>
      </c>
      <c r="CV39" s="35">
        <f t="shared" si="18"/>
        <v>0</v>
      </c>
      <c r="CW39" s="35">
        <f t="shared" si="18"/>
        <v>0</v>
      </c>
      <c r="CX39" s="35">
        <f t="shared" si="18"/>
        <v>0</v>
      </c>
      <c r="CY39" s="35">
        <f t="shared" si="18"/>
        <v>0</v>
      </c>
      <c r="CZ39" s="35">
        <f t="shared" si="18"/>
        <v>0</v>
      </c>
      <c r="DA39" s="35">
        <f t="shared" si="18"/>
        <v>0</v>
      </c>
      <c r="DB39" s="35">
        <f t="shared" si="18"/>
        <v>0</v>
      </c>
      <c r="DC39" s="35">
        <f t="shared" si="18"/>
        <v>0</v>
      </c>
      <c r="DD39" s="35">
        <f t="shared" si="18"/>
        <v>0</v>
      </c>
      <c r="DE39" s="35">
        <f t="shared" si="18"/>
        <v>0</v>
      </c>
      <c r="DF39" s="35">
        <f t="shared" si="18"/>
        <v>0</v>
      </c>
      <c r="DG39" s="35">
        <f t="shared" si="18"/>
        <v>0</v>
      </c>
      <c r="DH39" s="35">
        <f t="shared" si="18"/>
        <v>0</v>
      </c>
      <c r="DI39" s="35">
        <f t="shared" si="18"/>
        <v>0</v>
      </c>
      <c r="DJ39" s="35">
        <f t="shared" si="18"/>
        <v>0</v>
      </c>
      <c r="DK39" s="35">
        <f t="shared" si="18"/>
        <v>0</v>
      </c>
      <c r="DL39" s="35">
        <f t="shared" si="18"/>
        <v>0</v>
      </c>
      <c r="DM39" s="35">
        <f t="shared" si="18"/>
        <v>0</v>
      </c>
      <c r="DN39" s="35">
        <f t="shared" si="18"/>
        <v>0</v>
      </c>
      <c r="DO39" s="35">
        <f t="shared" si="18"/>
        <v>0</v>
      </c>
      <c r="DP39" s="35">
        <f t="shared" si="18"/>
        <v>0</v>
      </c>
      <c r="DQ39" s="35">
        <f t="shared" si="18"/>
        <v>0</v>
      </c>
      <c r="DR39" s="35">
        <f t="shared" si="18"/>
        <v>0</v>
      </c>
      <c r="DS39" s="35">
        <f t="shared" si="18"/>
        <v>0</v>
      </c>
      <c r="DT39" s="35">
        <f t="shared" si="18"/>
        <v>0</v>
      </c>
      <c r="DU39" s="35">
        <f t="shared" si="18"/>
        <v>0</v>
      </c>
      <c r="DV39" s="35">
        <f t="shared" si="18"/>
        <v>0</v>
      </c>
      <c r="DW39" s="35">
        <f t="shared" si="18"/>
        <v>0</v>
      </c>
      <c r="DX39" s="35">
        <f t="shared" si="18"/>
        <v>0</v>
      </c>
      <c r="DY39" s="35">
        <f t="shared" si="18"/>
        <v>0</v>
      </c>
      <c r="DZ39" s="35">
        <f t="shared" si="18"/>
        <v>0</v>
      </c>
      <c r="EA39" s="35">
        <f t="shared" si="18"/>
        <v>0</v>
      </c>
      <c r="EB39" s="35">
        <f t="shared" si="18"/>
        <v>0</v>
      </c>
      <c r="EC39" s="35">
        <f t="shared" si="18"/>
        <v>0</v>
      </c>
      <c r="ED39" s="35">
        <f t="shared" si="18"/>
        <v>0</v>
      </c>
      <c r="EE39" s="35">
        <f t="shared" si="18"/>
        <v>0</v>
      </c>
      <c r="EF39" s="35">
        <f t="shared" si="18"/>
        <v>0</v>
      </c>
      <c r="EG39" s="35">
        <f t="shared" si="18"/>
        <v>0</v>
      </c>
      <c r="EH39" s="35">
        <f t="shared" si="18"/>
        <v>0</v>
      </c>
      <c r="EI39" s="35">
        <f t="shared" si="18"/>
        <v>0</v>
      </c>
      <c r="EJ39" s="35">
        <f t="shared" si="18"/>
        <v>0</v>
      </c>
      <c r="EK39" s="36">
        <f t="shared" si="18"/>
        <v>0</v>
      </c>
    </row>
    <row r="40" spans="1:141" ht="19.5" customHeight="1" x14ac:dyDescent="0.35">
      <c r="A40" s="81"/>
      <c r="B40" s="37" t="s">
        <v>83</v>
      </c>
      <c r="C40" s="41">
        <v>1</v>
      </c>
      <c r="D40" s="42">
        <v>3</v>
      </c>
      <c r="E40" s="42">
        <v>1</v>
      </c>
      <c r="F40" s="42">
        <v>3</v>
      </c>
      <c r="G40" s="71">
        <v>4</v>
      </c>
      <c r="H40" s="41">
        <v>1</v>
      </c>
      <c r="I40" s="39">
        <v>2</v>
      </c>
      <c r="J40" s="42">
        <v>1</v>
      </c>
      <c r="K40" s="42">
        <v>3</v>
      </c>
      <c r="L40" s="40">
        <v>2</v>
      </c>
      <c r="M40" s="43"/>
      <c r="N40" s="8"/>
      <c r="O40" s="8"/>
      <c r="P40" s="8"/>
      <c r="Q40" s="44"/>
      <c r="R40" s="43"/>
      <c r="S40" s="8"/>
      <c r="T40" s="8"/>
      <c r="U40" s="8"/>
      <c r="V40" s="44"/>
      <c r="W40" s="43"/>
      <c r="X40" s="8"/>
      <c r="Y40" s="8"/>
      <c r="Z40" s="8"/>
      <c r="AA40" s="44"/>
      <c r="AB40" s="43"/>
      <c r="AC40" s="8"/>
      <c r="AD40" s="8"/>
      <c r="AE40" s="8"/>
      <c r="AF40" s="44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45"/>
      <c r="EI40" s="8"/>
      <c r="EJ40" s="8"/>
      <c r="EK40" s="44"/>
    </row>
    <row r="41" spans="1:141" ht="19.5" customHeight="1" x14ac:dyDescent="0.35">
      <c r="A41" s="81"/>
      <c r="B41" s="37" t="s">
        <v>84</v>
      </c>
      <c r="C41" s="41">
        <v>1</v>
      </c>
      <c r="D41" s="42">
        <v>2</v>
      </c>
      <c r="E41" s="42">
        <v>3</v>
      </c>
      <c r="F41" s="42">
        <v>1</v>
      </c>
      <c r="G41" s="71">
        <v>2</v>
      </c>
      <c r="H41" s="41">
        <v>3</v>
      </c>
      <c r="I41" s="42">
        <v>1</v>
      </c>
      <c r="J41" s="42">
        <v>3</v>
      </c>
      <c r="K41" s="42">
        <v>1</v>
      </c>
      <c r="L41" s="71">
        <v>2</v>
      </c>
      <c r="M41" s="43"/>
      <c r="N41" s="8"/>
      <c r="O41" s="8"/>
      <c r="P41" s="8"/>
      <c r="Q41" s="44"/>
      <c r="R41" s="43"/>
      <c r="S41" s="8"/>
      <c r="T41" s="8"/>
      <c r="U41" s="8"/>
      <c r="V41" s="44"/>
      <c r="W41" s="43"/>
      <c r="X41" s="8"/>
      <c r="Y41" s="8"/>
      <c r="Z41" s="8"/>
      <c r="AA41" s="44"/>
      <c r="AB41" s="43"/>
      <c r="AC41" s="8"/>
      <c r="AD41" s="8"/>
      <c r="AE41" s="8"/>
      <c r="AF41" s="44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45"/>
      <c r="EI41" s="8"/>
      <c r="EJ41" s="8"/>
      <c r="EK41" s="44"/>
    </row>
    <row r="42" spans="1:141" ht="19.5" hidden="1" customHeight="1" x14ac:dyDescent="0.35">
      <c r="A42" s="81"/>
      <c r="B42" s="46" t="s">
        <v>93</v>
      </c>
      <c r="C42" s="47">
        <f t="shared" ref="C42:BS42" si="19">C40+C41</f>
        <v>2</v>
      </c>
      <c r="D42" s="48">
        <f t="shared" si="19"/>
        <v>5</v>
      </c>
      <c r="E42" s="48">
        <f t="shared" si="19"/>
        <v>4</v>
      </c>
      <c r="F42" s="48">
        <f t="shared" si="19"/>
        <v>4</v>
      </c>
      <c r="G42" s="49">
        <f t="shared" si="19"/>
        <v>6</v>
      </c>
      <c r="H42" s="47">
        <f t="shared" si="19"/>
        <v>4</v>
      </c>
      <c r="I42" s="48">
        <f t="shared" si="19"/>
        <v>3</v>
      </c>
      <c r="J42" s="48">
        <f t="shared" si="19"/>
        <v>4</v>
      </c>
      <c r="K42" s="48">
        <f t="shared" si="19"/>
        <v>4</v>
      </c>
      <c r="L42" s="49">
        <f t="shared" si="19"/>
        <v>4</v>
      </c>
      <c r="M42" s="47">
        <f t="shared" si="19"/>
        <v>0</v>
      </c>
      <c r="N42" s="48">
        <f t="shared" si="19"/>
        <v>0</v>
      </c>
      <c r="O42" s="48">
        <f t="shared" si="19"/>
        <v>0</v>
      </c>
      <c r="P42" s="48">
        <f t="shared" si="19"/>
        <v>0</v>
      </c>
      <c r="Q42" s="49">
        <f t="shared" si="19"/>
        <v>0</v>
      </c>
      <c r="R42" s="47">
        <f t="shared" si="19"/>
        <v>0</v>
      </c>
      <c r="S42" s="48">
        <f t="shared" si="19"/>
        <v>0</v>
      </c>
      <c r="T42" s="48">
        <f t="shared" si="19"/>
        <v>0</v>
      </c>
      <c r="U42" s="48">
        <f t="shared" si="19"/>
        <v>0</v>
      </c>
      <c r="V42" s="49">
        <f t="shared" si="19"/>
        <v>0</v>
      </c>
      <c r="W42" s="47">
        <f t="shared" si="19"/>
        <v>0</v>
      </c>
      <c r="X42" s="48">
        <f t="shared" si="19"/>
        <v>0</v>
      </c>
      <c r="Y42" s="48">
        <f t="shared" si="19"/>
        <v>0</v>
      </c>
      <c r="Z42" s="48">
        <f t="shared" si="19"/>
        <v>0</v>
      </c>
      <c r="AA42" s="49">
        <f t="shared" si="19"/>
        <v>0</v>
      </c>
      <c r="AB42" s="47">
        <f t="shared" si="19"/>
        <v>0</v>
      </c>
      <c r="AC42" s="48">
        <f t="shared" si="19"/>
        <v>0</v>
      </c>
      <c r="AD42" s="48">
        <f t="shared" si="19"/>
        <v>0</v>
      </c>
      <c r="AE42" s="48">
        <f t="shared" si="19"/>
        <v>0</v>
      </c>
      <c r="AF42" s="49">
        <f t="shared" si="19"/>
        <v>0</v>
      </c>
      <c r="AG42" s="48">
        <f t="shared" si="19"/>
        <v>0</v>
      </c>
      <c r="AH42" s="48">
        <f t="shared" si="19"/>
        <v>0</v>
      </c>
      <c r="AI42" s="48">
        <f t="shared" si="19"/>
        <v>0</v>
      </c>
      <c r="AJ42" s="48">
        <f t="shared" si="19"/>
        <v>0</v>
      </c>
      <c r="AK42" s="48">
        <f t="shared" si="19"/>
        <v>0</v>
      </c>
      <c r="AL42" s="48">
        <f t="shared" si="19"/>
        <v>0</v>
      </c>
      <c r="AM42" s="48">
        <f t="shared" si="19"/>
        <v>0</v>
      </c>
      <c r="AN42" s="48">
        <f t="shared" si="19"/>
        <v>0</v>
      </c>
      <c r="AO42" s="48">
        <f t="shared" si="19"/>
        <v>0</v>
      </c>
      <c r="AP42" s="48">
        <f t="shared" si="19"/>
        <v>0</v>
      </c>
      <c r="AQ42" s="48">
        <f t="shared" si="19"/>
        <v>0</v>
      </c>
      <c r="AR42" s="48">
        <f t="shared" si="19"/>
        <v>0</v>
      </c>
      <c r="AS42" s="48">
        <f t="shared" si="19"/>
        <v>0</v>
      </c>
      <c r="AT42" s="48">
        <f t="shared" si="19"/>
        <v>0</v>
      </c>
      <c r="AU42" s="48">
        <f t="shared" si="19"/>
        <v>0</v>
      </c>
      <c r="AV42" s="48">
        <f t="shared" si="19"/>
        <v>0</v>
      </c>
      <c r="AW42" s="48">
        <f t="shared" si="19"/>
        <v>0</v>
      </c>
      <c r="AX42" s="48">
        <f t="shared" si="19"/>
        <v>0</v>
      </c>
      <c r="AY42" s="48">
        <f t="shared" si="19"/>
        <v>0</v>
      </c>
      <c r="AZ42" s="48">
        <f t="shared" si="19"/>
        <v>0</v>
      </c>
      <c r="BA42" s="48">
        <f t="shared" si="19"/>
        <v>0</v>
      </c>
      <c r="BB42" s="48">
        <f t="shared" si="19"/>
        <v>0</v>
      </c>
      <c r="BC42" s="48">
        <f t="shared" si="19"/>
        <v>0</v>
      </c>
      <c r="BD42" s="48">
        <f t="shared" si="19"/>
        <v>0</v>
      </c>
      <c r="BE42" s="48">
        <f t="shared" si="19"/>
        <v>0</v>
      </c>
      <c r="BF42" s="48">
        <f t="shared" si="19"/>
        <v>0</v>
      </c>
      <c r="BG42" s="48">
        <f t="shared" si="19"/>
        <v>0</v>
      </c>
      <c r="BH42" s="48">
        <f t="shared" si="19"/>
        <v>0</v>
      </c>
      <c r="BI42" s="48">
        <f t="shared" si="19"/>
        <v>0</v>
      </c>
      <c r="BJ42" s="48">
        <f t="shared" si="19"/>
        <v>0</v>
      </c>
      <c r="BK42" s="48">
        <f t="shared" si="19"/>
        <v>0</v>
      </c>
      <c r="BL42" s="48">
        <f t="shared" si="19"/>
        <v>0</v>
      </c>
      <c r="BM42" s="48">
        <f t="shared" si="19"/>
        <v>0</v>
      </c>
      <c r="BN42" s="48">
        <f t="shared" si="19"/>
        <v>0</v>
      </c>
      <c r="BO42" s="48">
        <f t="shared" si="19"/>
        <v>0</v>
      </c>
      <c r="BP42" s="48">
        <f t="shared" si="19"/>
        <v>0</v>
      </c>
      <c r="BQ42" s="48">
        <f t="shared" si="19"/>
        <v>0</v>
      </c>
      <c r="BR42" s="48">
        <f t="shared" si="19"/>
        <v>0</v>
      </c>
      <c r="BS42" s="48">
        <f t="shared" si="19"/>
        <v>0</v>
      </c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45"/>
      <c r="EI42" s="8"/>
      <c r="EJ42" s="8"/>
      <c r="EK42" s="44"/>
    </row>
    <row r="43" spans="1:141" ht="19.5" hidden="1" customHeight="1" x14ac:dyDescent="0.35">
      <c r="A43" s="82"/>
      <c r="B43" s="46" t="s">
        <v>94</v>
      </c>
      <c r="C43" s="50">
        <f t="shared" ref="C43:BS43" si="20">C39-C42</f>
        <v>-1</v>
      </c>
      <c r="D43" s="51">
        <f t="shared" si="20"/>
        <v>1</v>
      </c>
      <c r="E43" s="51">
        <f t="shared" si="20"/>
        <v>1</v>
      </c>
      <c r="F43" s="51">
        <f t="shared" si="20"/>
        <v>0</v>
      </c>
      <c r="G43" s="52">
        <f t="shared" si="20"/>
        <v>0</v>
      </c>
      <c r="H43" s="50">
        <f t="shared" si="20"/>
        <v>3</v>
      </c>
      <c r="I43" s="51">
        <f t="shared" si="20"/>
        <v>-1</v>
      </c>
      <c r="J43" s="51">
        <f t="shared" si="20"/>
        <v>1</v>
      </c>
      <c r="K43" s="51">
        <f t="shared" si="20"/>
        <v>0</v>
      </c>
      <c r="L43" s="52">
        <f t="shared" si="20"/>
        <v>-2</v>
      </c>
      <c r="M43" s="50">
        <f t="shared" si="20"/>
        <v>0</v>
      </c>
      <c r="N43" s="51">
        <f t="shared" si="20"/>
        <v>0</v>
      </c>
      <c r="O43" s="51">
        <f t="shared" si="20"/>
        <v>0</v>
      </c>
      <c r="P43" s="51">
        <f t="shared" si="20"/>
        <v>0</v>
      </c>
      <c r="Q43" s="52">
        <f t="shared" si="20"/>
        <v>0</v>
      </c>
      <c r="R43" s="50">
        <f t="shared" si="20"/>
        <v>0</v>
      </c>
      <c r="S43" s="51">
        <f t="shared" si="20"/>
        <v>0</v>
      </c>
      <c r="T43" s="51">
        <f t="shared" si="20"/>
        <v>0</v>
      </c>
      <c r="U43" s="51">
        <f t="shared" si="20"/>
        <v>0</v>
      </c>
      <c r="V43" s="52">
        <f t="shared" si="20"/>
        <v>0</v>
      </c>
      <c r="W43" s="50">
        <f t="shared" si="20"/>
        <v>0</v>
      </c>
      <c r="X43" s="51">
        <f t="shared" si="20"/>
        <v>0</v>
      </c>
      <c r="Y43" s="51">
        <f t="shared" si="20"/>
        <v>0</v>
      </c>
      <c r="Z43" s="51">
        <f t="shared" si="20"/>
        <v>0</v>
      </c>
      <c r="AA43" s="52">
        <f t="shared" si="20"/>
        <v>0</v>
      </c>
      <c r="AB43" s="50">
        <f t="shared" si="20"/>
        <v>0</v>
      </c>
      <c r="AC43" s="51">
        <f t="shared" si="20"/>
        <v>0</v>
      </c>
      <c r="AD43" s="51">
        <f t="shared" si="20"/>
        <v>0</v>
      </c>
      <c r="AE43" s="51">
        <f t="shared" si="20"/>
        <v>0</v>
      </c>
      <c r="AF43" s="52">
        <f t="shared" si="20"/>
        <v>0</v>
      </c>
      <c r="AG43" s="51">
        <f t="shared" si="20"/>
        <v>0</v>
      </c>
      <c r="AH43" s="51">
        <f t="shared" si="20"/>
        <v>0</v>
      </c>
      <c r="AI43" s="51">
        <f t="shared" si="20"/>
        <v>0</v>
      </c>
      <c r="AJ43" s="51">
        <f t="shared" si="20"/>
        <v>0</v>
      </c>
      <c r="AK43" s="51">
        <f t="shared" si="20"/>
        <v>0</v>
      </c>
      <c r="AL43" s="51">
        <f t="shared" si="20"/>
        <v>0</v>
      </c>
      <c r="AM43" s="51">
        <f t="shared" si="20"/>
        <v>0</v>
      </c>
      <c r="AN43" s="51">
        <f t="shared" si="20"/>
        <v>0</v>
      </c>
      <c r="AO43" s="51">
        <f t="shared" si="20"/>
        <v>0</v>
      </c>
      <c r="AP43" s="51">
        <f t="shared" si="20"/>
        <v>0</v>
      </c>
      <c r="AQ43" s="51">
        <f t="shared" si="20"/>
        <v>0</v>
      </c>
      <c r="AR43" s="51">
        <f t="shared" si="20"/>
        <v>0</v>
      </c>
      <c r="AS43" s="51">
        <f t="shared" si="20"/>
        <v>0</v>
      </c>
      <c r="AT43" s="51">
        <f t="shared" si="20"/>
        <v>0</v>
      </c>
      <c r="AU43" s="51">
        <f t="shared" si="20"/>
        <v>0</v>
      </c>
      <c r="AV43" s="51">
        <f t="shared" si="20"/>
        <v>0</v>
      </c>
      <c r="AW43" s="51">
        <f t="shared" si="20"/>
        <v>0</v>
      </c>
      <c r="AX43" s="51">
        <f t="shared" si="20"/>
        <v>0</v>
      </c>
      <c r="AY43" s="51">
        <f t="shared" si="20"/>
        <v>0</v>
      </c>
      <c r="AZ43" s="51">
        <f t="shared" si="20"/>
        <v>0</v>
      </c>
      <c r="BA43" s="51">
        <f t="shared" si="20"/>
        <v>0</v>
      </c>
      <c r="BB43" s="51">
        <f t="shared" si="20"/>
        <v>0</v>
      </c>
      <c r="BC43" s="51">
        <f t="shared" si="20"/>
        <v>0</v>
      </c>
      <c r="BD43" s="51">
        <f t="shared" si="20"/>
        <v>0</v>
      </c>
      <c r="BE43" s="51">
        <f t="shared" si="20"/>
        <v>0</v>
      </c>
      <c r="BF43" s="51">
        <f t="shared" si="20"/>
        <v>0</v>
      </c>
      <c r="BG43" s="51">
        <f t="shared" si="20"/>
        <v>0</v>
      </c>
      <c r="BH43" s="51">
        <f t="shared" si="20"/>
        <v>0</v>
      </c>
      <c r="BI43" s="51">
        <f t="shared" si="20"/>
        <v>0</v>
      </c>
      <c r="BJ43" s="51">
        <f t="shared" si="20"/>
        <v>0</v>
      </c>
      <c r="BK43" s="51">
        <f t="shared" si="20"/>
        <v>0</v>
      </c>
      <c r="BL43" s="51">
        <f t="shared" si="20"/>
        <v>0</v>
      </c>
      <c r="BM43" s="51">
        <f t="shared" si="20"/>
        <v>0</v>
      </c>
      <c r="BN43" s="51">
        <f t="shared" si="20"/>
        <v>0</v>
      </c>
      <c r="BO43" s="51">
        <f t="shared" si="20"/>
        <v>0</v>
      </c>
      <c r="BP43" s="51">
        <f t="shared" si="20"/>
        <v>0</v>
      </c>
      <c r="BQ43" s="51">
        <f t="shared" si="20"/>
        <v>0</v>
      </c>
      <c r="BR43" s="51">
        <f t="shared" si="20"/>
        <v>0</v>
      </c>
      <c r="BS43" s="51">
        <f t="shared" si="20"/>
        <v>0</v>
      </c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45"/>
      <c r="EI43" s="8"/>
      <c r="EJ43" s="8"/>
      <c r="EK43" s="44"/>
    </row>
    <row r="44" spans="1:141" ht="6.75" customHeight="1" x14ac:dyDescent="0.35">
      <c r="A44" s="1"/>
      <c r="B44" s="64"/>
      <c r="C44" s="65"/>
      <c r="D44" s="1"/>
      <c r="E44" s="1"/>
      <c r="F44" s="1"/>
      <c r="G44" s="66"/>
      <c r="H44" s="65"/>
      <c r="I44" s="1"/>
      <c r="J44" s="1"/>
      <c r="K44" s="1"/>
      <c r="L44" s="66"/>
      <c r="M44" s="65"/>
      <c r="N44" s="1"/>
      <c r="O44" s="1"/>
      <c r="P44" s="1"/>
      <c r="Q44" s="66"/>
      <c r="R44" s="65"/>
      <c r="S44" s="1"/>
      <c r="T44" s="1"/>
      <c r="U44" s="1"/>
      <c r="V44" s="66"/>
      <c r="W44" s="65"/>
      <c r="X44" s="1"/>
      <c r="Y44" s="1"/>
      <c r="Z44" s="1"/>
      <c r="AA44" s="66"/>
      <c r="AB44" s="65"/>
      <c r="AC44" s="1"/>
      <c r="AD44" s="1"/>
      <c r="AE44" s="1"/>
      <c r="AF44" s="66"/>
      <c r="AG44" s="1"/>
      <c r="AH44" s="1"/>
      <c r="AI44" s="1"/>
      <c r="AJ44" s="1"/>
      <c r="AK44" s="1"/>
      <c r="AL44" s="1"/>
      <c r="AM44" s="1"/>
      <c r="AN44" s="1"/>
      <c r="AO44" s="1"/>
      <c r="AP44" s="1"/>
      <c r="BU44" s="63"/>
      <c r="BV44" s="1"/>
      <c r="BW44" s="1"/>
      <c r="BX44" s="1"/>
      <c r="BY44" s="67"/>
      <c r="BZ44" s="63"/>
      <c r="CA44" s="1"/>
      <c r="CB44" s="1"/>
      <c r="CC44" s="1"/>
      <c r="CD44" s="67"/>
      <c r="CE44" s="63"/>
      <c r="CF44" s="1"/>
      <c r="CG44" s="1"/>
      <c r="CH44" s="1"/>
      <c r="CI44" s="67"/>
      <c r="CJ44" s="63"/>
      <c r="CK44" s="1"/>
      <c r="CL44" s="1"/>
      <c r="CM44" s="1"/>
      <c r="CN44" s="67"/>
      <c r="CO44" s="63"/>
      <c r="CP44" s="1"/>
      <c r="CQ44" s="1"/>
      <c r="CR44" s="1"/>
      <c r="CS44" s="67"/>
      <c r="CT44" s="63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</row>
    <row r="45" spans="1:141" ht="19.5" customHeight="1" x14ac:dyDescent="0.35">
      <c r="A45" s="80" t="s">
        <v>113</v>
      </c>
      <c r="B45" s="29" t="s">
        <v>79</v>
      </c>
      <c r="C45" s="33">
        <v>2</v>
      </c>
      <c r="D45" s="69">
        <v>6</v>
      </c>
      <c r="E45" s="69">
        <v>5</v>
      </c>
      <c r="F45" s="69">
        <v>4</v>
      </c>
      <c r="G45" s="70">
        <v>6</v>
      </c>
      <c r="H45" s="30">
        <v>7</v>
      </c>
      <c r="I45" s="69">
        <v>2</v>
      </c>
      <c r="J45" s="69">
        <v>5</v>
      </c>
      <c r="K45" s="69">
        <v>4</v>
      </c>
      <c r="L45" s="32">
        <v>2</v>
      </c>
      <c r="M45" s="34"/>
      <c r="N45" s="35"/>
      <c r="O45" s="35"/>
      <c r="P45" s="35"/>
      <c r="Q45" s="36"/>
      <c r="R45" s="34"/>
      <c r="S45" s="35"/>
      <c r="T45" s="35"/>
      <c r="U45" s="35"/>
      <c r="V45" s="36"/>
      <c r="W45" s="34"/>
      <c r="X45" s="35"/>
      <c r="Y45" s="35"/>
      <c r="Z45" s="35"/>
      <c r="AA45" s="36"/>
      <c r="AB45" s="34"/>
      <c r="AC45" s="35"/>
      <c r="AD45" s="35"/>
      <c r="AE45" s="35"/>
      <c r="AF45" s="36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U45" s="35">
        <f t="shared" ref="BU45:EK45" si="21">C47-C46</f>
        <v>0</v>
      </c>
      <c r="BV45" s="35">
        <f t="shared" si="21"/>
        <v>-1</v>
      </c>
      <c r="BW45" s="35">
        <f t="shared" si="21"/>
        <v>2</v>
      </c>
      <c r="BX45" s="35">
        <f t="shared" si="21"/>
        <v>-2</v>
      </c>
      <c r="BY45" s="35">
        <f t="shared" si="21"/>
        <v>-2</v>
      </c>
      <c r="BZ45" s="35">
        <f t="shared" si="21"/>
        <v>2</v>
      </c>
      <c r="CA45" s="35">
        <f t="shared" si="21"/>
        <v>-2</v>
      </c>
      <c r="CB45" s="35">
        <f t="shared" si="21"/>
        <v>2</v>
      </c>
      <c r="CC45" s="35">
        <f t="shared" si="21"/>
        <v>-2</v>
      </c>
      <c r="CD45" s="35">
        <f t="shared" si="21"/>
        <v>0</v>
      </c>
      <c r="CE45" s="35">
        <f t="shared" si="21"/>
        <v>0</v>
      </c>
      <c r="CF45" s="35">
        <f t="shared" si="21"/>
        <v>0</v>
      </c>
      <c r="CG45" s="35">
        <f t="shared" si="21"/>
        <v>0</v>
      </c>
      <c r="CH45" s="35">
        <f t="shared" si="21"/>
        <v>0</v>
      </c>
      <c r="CI45" s="35">
        <f t="shared" si="21"/>
        <v>0</v>
      </c>
      <c r="CJ45" s="35">
        <f t="shared" si="21"/>
        <v>0</v>
      </c>
      <c r="CK45" s="35">
        <f t="shared" si="21"/>
        <v>0</v>
      </c>
      <c r="CL45" s="35">
        <f t="shared" si="21"/>
        <v>0</v>
      </c>
      <c r="CM45" s="35">
        <f t="shared" si="21"/>
        <v>0</v>
      </c>
      <c r="CN45" s="35">
        <f t="shared" si="21"/>
        <v>0</v>
      </c>
      <c r="CO45" s="35">
        <f t="shared" si="21"/>
        <v>0</v>
      </c>
      <c r="CP45" s="35">
        <f t="shared" si="21"/>
        <v>0</v>
      </c>
      <c r="CQ45" s="35">
        <f t="shared" si="21"/>
        <v>0</v>
      </c>
      <c r="CR45" s="35">
        <f t="shared" si="21"/>
        <v>0</v>
      </c>
      <c r="CS45" s="35">
        <f t="shared" si="21"/>
        <v>0</v>
      </c>
      <c r="CT45" s="35">
        <f t="shared" si="21"/>
        <v>0</v>
      </c>
      <c r="CU45" s="35">
        <f t="shared" si="21"/>
        <v>0</v>
      </c>
      <c r="CV45" s="35">
        <f t="shared" si="21"/>
        <v>0</v>
      </c>
      <c r="CW45" s="35">
        <f t="shared" si="21"/>
        <v>0</v>
      </c>
      <c r="CX45" s="35">
        <f t="shared" si="21"/>
        <v>0</v>
      </c>
      <c r="CY45" s="35">
        <f t="shared" si="21"/>
        <v>0</v>
      </c>
      <c r="CZ45" s="35">
        <f t="shared" si="21"/>
        <v>0</v>
      </c>
      <c r="DA45" s="35">
        <f t="shared" si="21"/>
        <v>0</v>
      </c>
      <c r="DB45" s="35">
        <f t="shared" si="21"/>
        <v>0</v>
      </c>
      <c r="DC45" s="35">
        <f t="shared" si="21"/>
        <v>0</v>
      </c>
      <c r="DD45" s="35">
        <f t="shared" si="21"/>
        <v>0</v>
      </c>
      <c r="DE45" s="35">
        <f t="shared" si="21"/>
        <v>0</v>
      </c>
      <c r="DF45" s="35">
        <f t="shared" si="21"/>
        <v>0</v>
      </c>
      <c r="DG45" s="35">
        <f t="shared" si="21"/>
        <v>0</v>
      </c>
      <c r="DH45" s="35">
        <f t="shared" si="21"/>
        <v>0</v>
      </c>
      <c r="DI45" s="35">
        <f t="shared" si="21"/>
        <v>0</v>
      </c>
      <c r="DJ45" s="35">
        <f t="shared" si="21"/>
        <v>0</v>
      </c>
      <c r="DK45" s="35">
        <f t="shared" si="21"/>
        <v>0</v>
      </c>
      <c r="DL45" s="35">
        <f t="shared" si="21"/>
        <v>0</v>
      </c>
      <c r="DM45" s="35">
        <f t="shared" si="21"/>
        <v>0</v>
      </c>
      <c r="DN45" s="35">
        <f t="shared" si="21"/>
        <v>0</v>
      </c>
      <c r="DO45" s="35">
        <f t="shared" si="21"/>
        <v>0</v>
      </c>
      <c r="DP45" s="35">
        <f t="shared" si="21"/>
        <v>0</v>
      </c>
      <c r="DQ45" s="35">
        <f t="shared" si="21"/>
        <v>0</v>
      </c>
      <c r="DR45" s="35">
        <f t="shared" si="21"/>
        <v>0</v>
      </c>
      <c r="DS45" s="35">
        <f t="shared" si="21"/>
        <v>0</v>
      </c>
      <c r="DT45" s="35">
        <f t="shared" si="21"/>
        <v>0</v>
      </c>
      <c r="DU45" s="35">
        <f t="shared" si="21"/>
        <v>0</v>
      </c>
      <c r="DV45" s="35">
        <f t="shared" si="21"/>
        <v>0</v>
      </c>
      <c r="DW45" s="35">
        <f t="shared" si="21"/>
        <v>0</v>
      </c>
      <c r="DX45" s="35">
        <f t="shared" si="21"/>
        <v>0</v>
      </c>
      <c r="DY45" s="35">
        <f t="shared" si="21"/>
        <v>0</v>
      </c>
      <c r="DZ45" s="35">
        <f t="shared" si="21"/>
        <v>0</v>
      </c>
      <c r="EA45" s="35">
        <f t="shared" si="21"/>
        <v>0</v>
      </c>
      <c r="EB45" s="35">
        <f t="shared" si="21"/>
        <v>0</v>
      </c>
      <c r="EC45" s="35">
        <f t="shared" si="21"/>
        <v>0</v>
      </c>
      <c r="ED45" s="35">
        <f t="shared" si="21"/>
        <v>0</v>
      </c>
      <c r="EE45" s="35">
        <f t="shared" si="21"/>
        <v>0</v>
      </c>
      <c r="EF45" s="35">
        <f t="shared" si="21"/>
        <v>0</v>
      </c>
      <c r="EG45" s="35">
        <f t="shared" si="21"/>
        <v>0</v>
      </c>
      <c r="EH45" s="35">
        <f t="shared" si="21"/>
        <v>0</v>
      </c>
      <c r="EI45" s="35">
        <f t="shared" si="21"/>
        <v>0</v>
      </c>
      <c r="EJ45" s="35">
        <f t="shared" si="21"/>
        <v>0</v>
      </c>
      <c r="EK45" s="36">
        <f t="shared" si="21"/>
        <v>0</v>
      </c>
    </row>
    <row r="46" spans="1:141" ht="19.5" customHeight="1" x14ac:dyDescent="0.35">
      <c r="A46" s="81"/>
      <c r="B46" s="37" t="s">
        <v>85</v>
      </c>
      <c r="C46" s="41">
        <v>1</v>
      </c>
      <c r="D46" s="42">
        <v>3</v>
      </c>
      <c r="E46" s="42">
        <v>1</v>
      </c>
      <c r="F46" s="42">
        <v>3</v>
      </c>
      <c r="G46" s="71">
        <v>4</v>
      </c>
      <c r="H46" s="41">
        <v>1</v>
      </c>
      <c r="I46" s="39">
        <v>3</v>
      </c>
      <c r="J46" s="42">
        <v>1</v>
      </c>
      <c r="K46" s="42">
        <v>3</v>
      </c>
      <c r="L46" s="40">
        <v>2</v>
      </c>
      <c r="M46" s="43"/>
      <c r="N46" s="8"/>
      <c r="O46" s="8"/>
      <c r="P46" s="8"/>
      <c r="Q46" s="44"/>
      <c r="R46" s="43"/>
      <c r="S46" s="8"/>
      <c r="T46" s="8"/>
      <c r="U46" s="8"/>
      <c r="V46" s="44"/>
      <c r="W46" s="43"/>
      <c r="X46" s="8"/>
      <c r="Y46" s="8"/>
      <c r="Z46" s="8"/>
      <c r="AA46" s="44"/>
      <c r="AB46" s="43"/>
      <c r="AC46" s="8"/>
      <c r="AD46" s="8"/>
      <c r="AE46" s="8"/>
      <c r="AF46" s="44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45"/>
      <c r="EI46" s="8"/>
      <c r="EJ46" s="8"/>
      <c r="EK46" s="44"/>
    </row>
    <row r="47" spans="1:141" ht="19.5" customHeight="1" x14ac:dyDescent="0.35">
      <c r="A47" s="81"/>
      <c r="B47" s="37" t="s">
        <v>86</v>
      </c>
      <c r="C47" s="41">
        <v>1</v>
      </c>
      <c r="D47" s="42">
        <v>2</v>
      </c>
      <c r="E47" s="42">
        <v>3</v>
      </c>
      <c r="F47" s="42">
        <v>1</v>
      </c>
      <c r="G47" s="71">
        <v>2</v>
      </c>
      <c r="H47" s="41">
        <v>3</v>
      </c>
      <c r="I47" s="42">
        <v>1</v>
      </c>
      <c r="J47" s="42">
        <v>3</v>
      </c>
      <c r="K47" s="42">
        <v>1</v>
      </c>
      <c r="L47" s="71">
        <v>2</v>
      </c>
      <c r="M47" s="43"/>
      <c r="N47" s="8"/>
      <c r="O47" s="8"/>
      <c r="P47" s="8"/>
      <c r="Q47" s="44"/>
      <c r="R47" s="43"/>
      <c r="S47" s="8"/>
      <c r="T47" s="8"/>
      <c r="U47" s="8"/>
      <c r="V47" s="44"/>
      <c r="W47" s="43"/>
      <c r="X47" s="8"/>
      <c r="Y47" s="8"/>
      <c r="Z47" s="8"/>
      <c r="AA47" s="44"/>
      <c r="AB47" s="43"/>
      <c r="AC47" s="8"/>
      <c r="AD47" s="8"/>
      <c r="AE47" s="8"/>
      <c r="AF47" s="44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45"/>
      <c r="EI47" s="8"/>
      <c r="EJ47" s="8"/>
      <c r="EK47" s="44"/>
    </row>
    <row r="48" spans="1:141" ht="19.5" hidden="1" customHeight="1" x14ac:dyDescent="0.35">
      <c r="A48" s="81"/>
      <c r="B48" s="46" t="s">
        <v>93</v>
      </c>
      <c r="C48" s="47">
        <f t="shared" ref="C48:BS48" si="22">C46+C47</f>
        <v>2</v>
      </c>
      <c r="D48" s="48">
        <f t="shared" si="22"/>
        <v>5</v>
      </c>
      <c r="E48" s="48">
        <f t="shared" si="22"/>
        <v>4</v>
      </c>
      <c r="F48" s="48">
        <f t="shared" si="22"/>
        <v>4</v>
      </c>
      <c r="G48" s="49">
        <f t="shared" si="22"/>
        <v>6</v>
      </c>
      <c r="H48" s="47">
        <f t="shared" si="22"/>
        <v>4</v>
      </c>
      <c r="I48" s="48">
        <f t="shared" si="22"/>
        <v>4</v>
      </c>
      <c r="J48" s="48">
        <f t="shared" si="22"/>
        <v>4</v>
      </c>
      <c r="K48" s="48">
        <f t="shared" si="22"/>
        <v>4</v>
      </c>
      <c r="L48" s="49">
        <f t="shared" si="22"/>
        <v>4</v>
      </c>
      <c r="M48" s="47">
        <f t="shared" si="22"/>
        <v>0</v>
      </c>
      <c r="N48" s="48">
        <f t="shared" si="22"/>
        <v>0</v>
      </c>
      <c r="O48" s="48">
        <f t="shared" si="22"/>
        <v>0</v>
      </c>
      <c r="P48" s="48">
        <f t="shared" si="22"/>
        <v>0</v>
      </c>
      <c r="Q48" s="49">
        <f t="shared" si="22"/>
        <v>0</v>
      </c>
      <c r="R48" s="47">
        <f t="shared" si="22"/>
        <v>0</v>
      </c>
      <c r="S48" s="48">
        <f t="shared" si="22"/>
        <v>0</v>
      </c>
      <c r="T48" s="48">
        <f t="shared" si="22"/>
        <v>0</v>
      </c>
      <c r="U48" s="48">
        <f t="shared" si="22"/>
        <v>0</v>
      </c>
      <c r="V48" s="49">
        <f t="shared" si="22"/>
        <v>0</v>
      </c>
      <c r="W48" s="47">
        <f t="shared" si="22"/>
        <v>0</v>
      </c>
      <c r="X48" s="48">
        <f t="shared" si="22"/>
        <v>0</v>
      </c>
      <c r="Y48" s="48">
        <f t="shared" si="22"/>
        <v>0</v>
      </c>
      <c r="Z48" s="48">
        <f t="shared" si="22"/>
        <v>0</v>
      </c>
      <c r="AA48" s="49">
        <f t="shared" si="22"/>
        <v>0</v>
      </c>
      <c r="AB48" s="47">
        <f t="shared" si="22"/>
        <v>0</v>
      </c>
      <c r="AC48" s="48">
        <f t="shared" si="22"/>
        <v>0</v>
      </c>
      <c r="AD48" s="48">
        <f t="shared" si="22"/>
        <v>0</v>
      </c>
      <c r="AE48" s="48">
        <f t="shared" si="22"/>
        <v>0</v>
      </c>
      <c r="AF48" s="49">
        <f t="shared" si="22"/>
        <v>0</v>
      </c>
      <c r="AG48" s="48">
        <f t="shared" si="22"/>
        <v>0</v>
      </c>
      <c r="AH48" s="48">
        <f t="shared" si="22"/>
        <v>0</v>
      </c>
      <c r="AI48" s="48">
        <f t="shared" si="22"/>
        <v>0</v>
      </c>
      <c r="AJ48" s="48">
        <f t="shared" si="22"/>
        <v>0</v>
      </c>
      <c r="AK48" s="48">
        <f t="shared" si="22"/>
        <v>0</v>
      </c>
      <c r="AL48" s="48">
        <f t="shared" si="22"/>
        <v>0</v>
      </c>
      <c r="AM48" s="48">
        <f t="shared" si="22"/>
        <v>0</v>
      </c>
      <c r="AN48" s="48">
        <f t="shared" si="22"/>
        <v>0</v>
      </c>
      <c r="AO48" s="48">
        <f t="shared" si="22"/>
        <v>0</v>
      </c>
      <c r="AP48" s="48">
        <f t="shared" si="22"/>
        <v>0</v>
      </c>
      <c r="AQ48" s="48">
        <f t="shared" si="22"/>
        <v>0</v>
      </c>
      <c r="AR48" s="48">
        <f t="shared" si="22"/>
        <v>0</v>
      </c>
      <c r="AS48" s="48">
        <f t="shared" si="22"/>
        <v>0</v>
      </c>
      <c r="AT48" s="48">
        <f t="shared" si="22"/>
        <v>0</v>
      </c>
      <c r="AU48" s="48">
        <f t="shared" si="22"/>
        <v>0</v>
      </c>
      <c r="AV48" s="48">
        <f t="shared" si="22"/>
        <v>0</v>
      </c>
      <c r="AW48" s="48">
        <f t="shared" si="22"/>
        <v>0</v>
      </c>
      <c r="AX48" s="48">
        <f t="shared" si="22"/>
        <v>0</v>
      </c>
      <c r="AY48" s="48">
        <f t="shared" si="22"/>
        <v>0</v>
      </c>
      <c r="AZ48" s="48">
        <f t="shared" si="22"/>
        <v>0</v>
      </c>
      <c r="BA48" s="48">
        <f t="shared" si="22"/>
        <v>0</v>
      </c>
      <c r="BB48" s="48">
        <f t="shared" si="22"/>
        <v>0</v>
      </c>
      <c r="BC48" s="48">
        <f t="shared" si="22"/>
        <v>0</v>
      </c>
      <c r="BD48" s="48">
        <f t="shared" si="22"/>
        <v>0</v>
      </c>
      <c r="BE48" s="48">
        <f t="shared" si="22"/>
        <v>0</v>
      </c>
      <c r="BF48" s="48">
        <f t="shared" si="22"/>
        <v>0</v>
      </c>
      <c r="BG48" s="48">
        <f t="shared" si="22"/>
        <v>0</v>
      </c>
      <c r="BH48" s="48">
        <f t="shared" si="22"/>
        <v>0</v>
      </c>
      <c r="BI48" s="48">
        <f t="shared" si="22"/>
        <v>0</v>
      </c>
      <c r="BJ48" s="48">
        <f t="shared" si="22"/>
        <v>0</v>
      </c>
      <c r="BK48" s="48">
        <f t="shared" si="22"/>
        <v>0</v>
      </c>
      <c r="BL48" s="48">
        <f t="shared" si="22"/>
        <v>0</v>
      </c>
      <c r="BM48" s="48">
        <f t="shared" si="22"/>
        <v>0</v>
      </c>
      <c r="BN48" s="48">
        <f t="shared" si="22"/>
        <v>0</v>
      </c>
      <c r="BO48" s="48">
        <f t="shared" si="22"/>
        <v>0</v>
      </c>
      <c r="BP48" s="48">
        <f t="shared" si="22"/>
        <v>0</v>
      </c>
      <c r="BQ48" s="48">
        <f t="shared" si="22"/>
        <v>0</v>
      </c>
      <c r="BR48" s="48">
        <f t="shared" si="22"/>
        <v>0</v>
      </c>
      <c r="BS48" s="48">
        <f t="shared" si="22"/>
        <v>0</v>
      </c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45"/>
      <c r="EI48" s="8"/>
      <c r="EJ48" s="8"/>
      <c r="EK48" s="44"/>
    </row>
    <row r="49" spans="1:141" ht="19.5" hidden="1" customHeight="1" x14ac:dyDescent="0.35">
      <c r="A49" s="82"/>
      <c r="B49" s="46" t="s">
        <v>94</v>
      </c>
      <c r="C49" s="50">
        <f t="shared" ref="C49:BS49" si="23">C45-C48</f>
        <v>0</v>
      </c>
      <c r="D49" s="51">
        <f t="shared" si="23"/>
        <v>1</v>
      </c>
      <c r="E49" s="51">
        <f t="shared" si="23"/>
        <v>1</v>
      </c>
      <c r="F49" s="51">
        <f t="shared" si="23"/>
        <v>0</v>
      </c>
      <c r="G49" s="52">
        <f t="shared" si="23"/>
        <v>0</v>
      </c>
      <c r="H49" s="50">
        <f t="shared" si="23"/>
        <v>3</v>
      </c>
      <c r="I49" s="51">
        <f t="shared" si="23"/>
        <v>-2</v>
      </c>
      <c r="J49" s="51">
        <f t="shared" si="23"/>
        <v>1</v>
      </c>
      <c r="K49" s="51">
        <f t="shared" si="23"/>
        <v>0</v>
      </c>
      <c r="L49" s="52">
        <f t="shared" si="23"/>
        <v>-2</v>
      </c>
      <c r="M49" s="50">
        <f t="shared" si="23"/>
        <v>0</v>
      </c>
      <c r="N49" s="51">
        <f t="shared" si="23"/>
        <v>0</v>
      </c>
      <c r="O49" s="51">
        <f t="shared" si="23"/>
        <v>0</v>
      </c>
      <c r="P49" s="51">
        <f t="shared" si="23"/>
        <v>0</v>
      </c>
      <c r="Q49" s="52">
        <f t="shared" si="23"/>
        <v>0</v>
      </c>
      <c r="R49" s="50">
        <f t="shared" si="23"/>
        <v>0</v>
      </c>
      <c r="S49" s="51">
        <f t="shared" si="23"/>
        <v>0</v>
      </c>
      <c r="T49" s="51">
        <f t="shared" si="23"/>
        <v>0</v>
      </c>
      <c r="U49" s="51">
        <f t="shared" si="23"/>
        <v>0</v>
      </c>
      <c r="V49" s="52">
        <f t="shared" si="23"/>
        <v>0</v>
      </c>
      <c r="W49" s="50">
        <f t="shared" si="23"/>
        <v>0</v>
      </c>
      <c r="X49" s="51">
        <f t="shared" si="23"/>
        <v>0</v>
      </c>
      <c r="Y49" s="51">
        <f t="shared" si="23"/>
        <v>0</v>
      </c>
      <c r="Z49" s="51">
        <f t="shared" si="23"/>
        <v>0</v>
      </c>
      <c r="AA49" s="52">
        <f t="shared" si="23"/>
        <v>0</v>
      </c>
      <c r="AB49" s="50">
        <f t="shared" si="23"/>
        <v>0</v>
      </c>
      <c r="AC49" s="51">
        <f t="shared" si="23"/>
        <v>0</v>
      </c>
      <c r="AD49" s="51">
        <f t="shared" si="23"/>
        <v>0</v>
      </c>
      <c r="AE49" s="51">
        <f t="shared" si="23"/>
        <v>0</v>
      </c>
      <c r="AF49" s="52">
        <f t="shared" si="23"/>
        <v>0</v>
      </c>
      <c r="AG49" s="51">
        <f t="shared" si="23"/>
        <v>0</v>
      </c>
      <c r="AH49" s="51">
        <f t="shared" si="23"/>
        <v>0</v>
      </c>
      <c r="AI49" s="51">
        <f t="shared" si="23"/>
        <v>0</v>
      </c>
      <c r="AJ49" s="51">
        <f t="shared" si="23"/>
        <v>0</v>
      </c>
      <c r="AK49" s="51">
        <f t="shared" si="23"/>
        <v>0</v>
      </c>
      <c r="AL49" s="51">
        <f t="shared" si="23"/>
        <v>0</v>
      </c>
      <c r="AM49" s="51">
        <f t="shared" si="23"/>
        <v>0</v>
      </c>
      <c r="AN49" s="51">
        <f t="shared" si="23"/>
        <v>0</v>
      </c>
      <c r="AO49" s="51">
        <f t="shared" si="23"/>
        <v>0</v>
      </c>
      <c r="AP49" s="51">
        <f t="shared" si="23"/>
        <v>0</v>
      </c>
      <c r="AQ49" s="51">
        <f t="shared" si="23"/>
        <v>0</v>
      </c>
      <c r="AR49" s="51">
        <f t="shared" si="23"/>
        <v>0</v>
      </c>
      <c r="AS49" s="51">
        <f t="shared" si="23"/>
        <v>0</v>
      </c>
      <c r="AT49" s="51">
        <f t="shared" si="23"/>
        <v>0</v>
      </c>
      <c r="AU49" s="51">
        <f t="shared" si="23"/>
        <v>0</v>
      </c>
      <c r="AV49" s="51">
        <f t="shared" si="23"/>
        <v>0</v>
      </c>
      <c r="AW49" s="51">
        <f t="shared" si="23"/>
        <v>0</v>
      </c>
      <c r="AX49" s="51">
        <f t="shared" si="23"/>
        <v>0</v>
      </c>
      <c r="AY49" s="51">
        <f t="shared" si="23"/>
        <v>0</v>
      </c>
      <c r="AZ49" s="51">
        <f t="shared" si="23"/>
        <v>0</v>
      </c>
      <c r="BA49" s="51">
        <f t="shared" si="23"/>
        <v>0</v>
      </c>
      <c r="BB49" s="51">
        <f t="shared" si="23"/>
        <v>0</v>
      </c>
      <c r="BC49" s="51">
        <f t="shared" si="23"/>
        <v>0</v>
      </c>
      <c r="BD49" s="51">
        <f t="shared" si="23"/>
        <v>0</v>
      </c>
      <c r="BE49" s="51">
        <f t="shared" si="23"/>
        <v>0</v>
      </c>
      <c r="BF49" s="51">
        <f t="shared" si="23"/>
        <v>0</v>
      </c>
      <c r="BG49" s="51">
        <f t="shared" si="23"/>
        <v>0</v>
      </c>
      <c r="BH49" s="51">
        <f t="shared" si="23"/>
        <v>0</v>
      </c>
      <c r="BI49" s="51">
        <f t="shared" si="23"/>
        <v>0</v>
      </c>
      <c r="BJ49" s="51">
        <f t="shared" si="23"/>
        <v>0</v>
      </c>
      <c r="BK49" s="51">
        <f t="shared" si="23"/>
        <v>0</v>
      </c>
      <c r="BL49" s="51">
        <f t="shared" si="23"/>
        <v>0</v>
      </c>
      <c r="BM49" s="51">
        <f t="shared" si="23"/>
        <v>0</v>
      </c>
      <c r="BN49" s="51">
        <f t="shared" si="23"/>
        <v>0</v>
      </c>
      <c r="BO49" s="51">
        <f t="shared" si="23"/>
        <v>0</v>
      </c>
      <c r="BP49" s="51">
        <f t="shared" si="23"/>
        <v>0</v>
      </c>
      <c r="BQ49" s="51">
        <f t="shared" si="23"/>
        <v>0</v>
      </c>
      <c r="BR49" s="51">
        <f t="shared" si="23"/>
        <v>0</v>
      </c>
      <c r="BS49" s="51">
        <f t="shared" si="23"/>
        <v>0</v>
      </c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45"/>
      <c r="EI49" s="8"/>
      <c r="EJ49" s="8"/>
      <c r="EK49" s="44"/>
    </row>
    <row r="50" spans="1:141" ht="6.75" customHeight="1" x14ac:dyDescent="0.35">
      <c r="A50" s="1"/>
      <c r="B50" s="64"/>
      <c r="C50" s="65"/>
      <c r="D50" s="1"/>
      <c r="E50" s="1"/>
      <c r="F50" s="1"/>
      <c r="G50" s="66"/>
      <c r="H50" s="65"/>
      <c r="I50" s="1"/>
      <c r="J50" s="1"/>
      <c r="K50" s="1"/>
      <c r="L50" s="66"/>
      <c r="M50" s="65"/>
      <c r="N50" s="1"/>
      <c r="O50" s="1"/>
      <c r="P50" s="1"/>
      <c r="Q50" s="66"/>
      <c r="R50" s="65"/>
      <c r="S50" s="1"/>
      <c r="T50" s="1"/>
      <c r="U50" s="1"/>
      <c r="V50" s="66"/>
      <c r="W50" s="65"/>
      <c r="X50" s="1"/>
      <c r="Y50" s="1"/>
      <c r="Z50" s="1"/>
      <c r="AA50" s="66"/>
      <c r="AB50" s="65"/>
      <c r="AC50" s="1"/>
      <c r="AD50" s="1"/>
      <c r="AE50" s="1"/>
      <c r="AF50" s="66"/>
      <c r="AG50" s="1"/>
      <c r="AH50" s="1"/>
      <c r="AI50" s="1"/>
      <c r="AJ50" s="1"/>
      <c r="AK50" s="1"/>
      <c r="AL50" s="1"/>
      <c r="AM50" s="1"/>
      <c r="AN50" s="1"/>
      <c r="AO50" s="1"/>
      <c r="AP50" s="1"/>
      <c r="BU50" s="63"/>
      <c r="BV50" s="1"/>
      <c r="BW50" s="1"/>
      <c r="BX50" s="1"/>
      <c r="BY50" s="67"/>
      <c r="BZ50" s="63"/>
      <c r="CA50" s="1"/>
      <c r="CB50" s="1"/>
      <c r="CC50" s="1"/>
      <c r="CD50" s="67"/>
      <c r="CE50" s="63"/>
      <c r="CF50" s="1"/>
      <c r="CG50" s="1"/>
      <c r="CH50" s="1"/>
      <c r="CI50" s="67"/>
      <c r="CJ50" s="63"/>
      <c r="CK50" s="1"/>
      <c r="CL50" s="1"/>
      <c r="CM50" s="1"/>
      <c r="CN50" s="67"/>
      <c r="CO50" s="63"/>
      <c r="CP50" s="1"/>
      <c r="CQ50" s="1"/>
      <c r="CR50" s="1"/>
      <c r="CS50" s="67"/>
      <c r="CT50" s="63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  <row r="51" spans="1:141" ht="19.5" customHeight="1" x14ac:dyDescent="0.35">
      <c r="A51" s="80" t="s">
        <v>114</v>
      </c>
      <c r="B51" s="29" t="s">
        <v>79</v>
      </c>
      <c r="C51" s="33">
        <v>1</v>
      </c>
      <c r="D51" s="69">
        <v>6</v>
      </c>
      <c r="E51" s="69">
        <v>5</v>
      </c>
      <c r="F51" s="69">
        <v>4</v>
      </c>
      <c r="G51" s="70">
        <v>6</v>
      </c>
      <c r="H51" s="30">
        <v>7</v>
      </c>
      <c r="I51" s="69">
        <v>2</v>
      </c>
      <c r="J51" s="69">
        <v>5</v>
      </c>
      <c r="K51" s="69">
        <v>4</v>
      </c>
      <c r="L51" s="32">
        <v>2</v>
      </c>
      <c r="M51" s="34"/>
      <c r="N51" s="35"/>
      <c r="O51" s="35"/>
      <c r="P51" s="35"/>
      <c r="Q51" s="36"/>
      <c r="R51" s="34"/>
      <c r="S51" s="35"/>
      <c r="T51" s="35"/>
      <c r="U51" s="35"/>
      <c r="V51" s="36"/>
      <c r="W51" s="34"/>
      <c r="X51" s="35"/>
      <c r="Y51" s="35"/>
      <c r="Z51" s="35"/>
      <c r="AA51" s="36"/>
      <c r="AB51" s="34"/>
      <c r="AC51" s="35"/>
      <c r="AD51" s="35"/>
      <c r="AE51" s="35"/>
      <c r="AF51" s="36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U51" s="35">
        <f t="shared" ref="BU51:EK51" si="24">C53-C52</f>
        <v>0</v>
      </c>
      <c r="BV51" s="35">
        <f t="shared" si="24"/>
        <v>-1</v>
      </c>
      <c r="BW51" s="35">
        <f t="shared" si="24"/>
        <v>2</v>
      </c>
      <c r="BX51" s="35">
        <f t="shared" si="24"/>
        <v>-2</v>
      </c>
      <c r="BY51" s="35">
        <f t="shared" si="24"/>
        <v>-2</v>
      </c>
      <c r="BZ51" s="35">
        <f t="shared" si="24"/>
        <v>2</v>
      </c>
      <c r="CA51" s="35">
        <f t="shared" si="24"/>
        <v>-2</v>
      </c>
      <c r="CB51" s="35">
        <f t="shared" si="24"/>
        <v>2</v>
      </c>
      <c r="CC51" s="35">
        <f t="shared" si="24"/>
        <v>-2</v>
      </c>
      <c r="CD51" s="35">
        <f t="shared" si="24"/>
        <v>0</v>
      </c>
      <c r="CE51" s="35">
        <f t="shared" si="24"/>
        <v>0</v>
      </c>
      <c r="CF51" s="35">
        <f t="shared" si="24"/>
        <v>0</v>
      </c>
      <c r="CG51" s="35">
        <f t="shared" si="24"/>
        <v>0</v>
      </c>
      <c r="CH51" s="35">
        <f t="shared" si="24"/>
        <v>0</v>
      </c>
      <c r="CI51" s="35">
        <f t="shared" si="24"/>
        <v>0</v>
      </c>
      <c r="CJ51" s="35">
        <f t="shared" si="24"/>
        <v>0</v>
      </c>
      <c r="CK51" s="35">
        <f t="shared" si="24"/>
        <v>0</v>
      </c>
      <c r="CL51" s="35">
        <f t="shared" si="24"/>
        <v>0</v>
      </c>
      <c r="CM51" s="35">
        <f t="shared" si="24"/>
        <v>0</v>
      </c>
      <c r="CN51" s="35">
        <f t="shared" si="24"/>
        <v>0</v>
      </c>
      <c r="CO51" s="35">
        <f t="shared" si="24"/>
        <v>0</v>
      </c>
      <c r="CP51" s="35">
        <f t="shared" si="24"/>
        <v>0</v>
      </c>
      <c r="CQ51" s="35">
        <f t="shared" si="24"/>
        <v>0</v>
      </c>
      <c r="CR51" s="35">
        <f t="shared" si="24"/>
        <v>0</v>
      </c>
      <c r="CS51" s="35">
        <f t="shared" si="24"/>
        <v>0</v>
      </c>
      <c r="CT51" s="35">
        <f t="shared" si="24"/>
        <v>0</v>
      </c>
      <c r="CU51" s="35">
        <f t="shared" si="24"/>
        <v>0</v>
      </c>
      <c r="CV51" s="35">
        <f t="shared" si="24"/>
        <v>0</v>
      </c>
      <c r="CW51" s="35">
        <f t="shared" si="24"/>
        <v>0</v>
      </c>
      <c r="CX51" s="35">
        <f t="shared" si="24"/>
        <v>0</v>
      </c>
      <c r="CY51" s="35">
        <f t="shared" si="24"/>
        <v>0</v>
      </c>
      <c r="CZ51" s="35">
        <f t="shared" si="24"/>
        <v>0</v>
      </c>
      <c r="DA51" s="35">
        <f t="shared" si="24"/>
        <v>0</v>
      </c>
      <c r="DB51" s="35">
        <f t="shared" si="24"/>
        <v>0</v>
      </c>
      <c r="DC51" s="35">
        <f t="shared" si="24"/>
        <v>0</v>
      </c>
      <c r="DD51" s="35">
        <f t="shared" si="24"/>
        <v>0</v>
      </c>
      <c r="DE51" s="35">
        <f t="shared" si="24"/>
        <v>0</v>
      </c>
      <c r="DF51" s="35">
        <f t="shared" si="24"/>
        <v>0</v>
      </c>
      <c r="DG51" s="35">
        <f t="shared" si="24"/>
        <v>0</v>
      </c>
      <c r="DH51" s="35">
        <f t="shared" si="24"/>
        <v>0</v>
      </c>
      <c r="DI51" s="35">
        <f t="shared" si="24"/>
        <v>0</v>
      </c>
      <c r="DJ51" s="35">
        <f t="shared" si="24"/>
        <v>0</v>
      </c>
      <c r="DK51" s="35">
        <f t="shared" si="24"/>
        <v>0</v>
      </c>
      <c r="DL51" s="35">
        <f t="shared" si="24"/>
        <v>0</v>
      </c>
      <c r="DM51" s="35">
        <f t="shared" si="24"/>
        <v>0</v>
      </c>
      <c r="DN51" s="35">
        <f t="shared" si="24"/>
        <v>0</v>
      </c>
      <c r="DO51" s="35">
        <f t="shared" si="24"/>
        <v>0</v>
      </c>
      <c r="DP51" s="35">
        <f t="shared" si="24"/>
        <v>0</v>
      </c>
      <c r="DQ51" s="35">
        <f t="shared" si="24"/>
        <v>0</v>
      </c>
      <c r="DR51" s="35">
        <f t="shared" si="24"/>
        <v>0</v>
      </c>
      <c r="DS51" s="35">
        <f t="shared" si="24"/>
        <v>0</v>
      </c>
      <c r="DT51" s="35">
        <f t="shared" si="24"/>
        <v>0</v>
      </c>
      <c r="DU51" s="35">
        <f t="shared" si="24"/>
        <v>0</v>
      </c>
      <c r="DV51" s="35">
        <f t="shared" si="24"/>
        <v>0</v>
      </c>
      <c r="DW51" s="35">
        <f t="shared" si="24"/>
        <v>0</v>
      </c>
      <c r="DX51" s="35">
        <f t="shared" si="24"/>
        <v>0</v>
      </c>
      <c r="DY51" s="35">
        <f t="shared" si="24"/>
        <v>0</v>
      </c>
      <c r="DZ51" s="35">
        <f t="shared" si="24"/>
        <v>0</v>
      </c>
      <c r="EA51" s="35">
        <f t="shared" si="24"/>
        <v>0</v>
      </c>
      <c r="EB51" s="35">
        <f t="shared" si="24"/>
        <v>0</v>
      </c>
      <c r="EC51" s="35">
        <f t="shared" si="24"/>
        <v>0</v>
      </c>
      <c r="ED51" s="35">
        <f t="shared" si="24"/>
        <v>0</v>
      </c>
      <c r="EE51" s="35">
        <f t="shared" si="24"/>
        <v>0</v>
      </c>
      <c r="EF51" s="35">
        <f t="shared" si="24"/>
        <v>0</v>
      </c>
      <c r="EG51" s="35">
        <f t="shared" si="24"/>
        <v>0</v>
      </c>
      <c r="EH51" s="35">
        <f t="shared" si="24"/>
        <v>0</v>
      </c>
      <c r="EI51" s="35">
        <f t="shared" si="24"/>
        <v>0</v>
      </c>
      <c r="EJ51" s="35">
        <f t="shared" si="24"/>
        <v>0</v>
      </c>
      <c r="EK51" s="36">
        <f t="shared" si="24"/>
        <v>0</v>
      </c>
    </row>
    <row r="52" spans="1:141" ht="19.5" customHeight="1" x14ac:dyDescent="0.35">
      <c r="A52" s="81"/>
      <c r="B52" s="37" t="s">
        <v>87</v>
      </c>
      <c r="C52" s="41">
        <v>1</v>
      </c>
      <c r="D52" s="42">
        <v>3</v>
      </c>
      <c r="E52" s="42">
        <v>1</v>
      </c>
      <c r="F52" s="42">
        <v>3</v>
      </c>
      <c r="G52" s="71">
        <v>4</v>
      </c>
      <c r="H52" s="41">
        <v>1</v>
      </c>
      <c r="I52" s="39">
        <v>3</v>
      </c>
      <c r="J52" s="42">
        <v>1</v>
      </c>
      <c r="K52" s="42">
        <v>3</v>
      </c>
      <c r="L52" s="40">
        <v>2</v>
      </c>
      <c r="M52" s="43"/>
      <c r="N52" s="8"/>
      <c r="O52" s="8"/>
      <c r="P52" s="8"/>
      <c r="Q52" s="44"/>
      <c r="R52" s="43"/>
      <c r="S52" s="8"/>
      <c r="T52" s="8"/>
      <c r="U52" s="8"/>
      <c r="V52" s="44"/>
      <c r="W52" s="43"/>
      <c r="X52" s="8"/>
      <c r="Y52" s="8"/>
      <c r="Z52" s="8"/>
      <c r="AA52" s="44"/>
      <c r="AB52" s="43"/>
      <c r="AC52" s="8"/>
      <c r="AD52" s="8"/>
      <c r="AE52" s="8"/>
      <c r="AF52" s="44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45"/>
      <c r="EI52" s="8"/>
      <c r="EJ52" s="8"/>
      <c r="EK52" s="44"/>
    </row>
    <row r="53" spans="1:141" ht="19.5" customHeight="1" x14ac:dyDescent="0.35">
      <c r="A53" s="81"/>
      <c r="B53" s="37" t="s">
        <v>88</v>
      </c>
      <c r="C53" s="41">
        <v>1</v>
      </c>
      <c r="D53" s="42">
        <v>2</v>
      </c>
      <c r="E53" s="42">
        <v>3</v>
      </c>
      <c r="F53" s="42">
        <v>1</v>
      </c>
      <c r="G53" s="71">
        <v>2</v>
      </c>
      <c r="H53" s="41">
        <v>3</v>
      </c>
      <c r="I53" s="42">
        <v>1</v>
      </c>
      <c r="J53" s="42">
        <v>3</v>
      </c>
      <c r="K53" s="42">
        <v>1</v>
      </c>
      <c r="L53" s="71">
        <v>2</v>
      </c>
      <c r="M53" s="43"/>
      <c r="N53" s="8"/>
      <c r="O53" s="8"/>
      <c r="P53" s="8"/>
      <c r="Q53" s="44"/>
      <c r="R53" s="43"/>
      <c r="S53" s="8"/>
      <c r="T53" s="8"/>
      <c r="U53" s="8"/>
      <c r="V53" s="44"/>
      <c r="W53" s="43"/>
      <c r="X53" s="8"/>
      <c r="Y53" s="8"/>
      <c r="Z53" s="8"/>
      <c r="AA53" s="44"/>
      <c r="AB53" s="43"/>
      <c r="AC53" s="8"/>
      <c r="AD53" s="8"/>
      <c r="AE53" s="8"/>
      <c r="AF53" s="44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45"/>
      <c r="EI53" s="8"/>
      <c r="EJ53" s="8"/>
      <c r="EK53" s="44"/>
    </row>
    <row r="54" spans="1:141" ht="19.5" hidden="1" customHeight="1" x14ac:dyDescent="0.35">
      <c r="A54" s="81"/>
      <c r="B54" s="46" t="s">
        <v>93</v>
      </c>
      <c r="C54" s="47">
        <f t="shared" ref="C54:BS54" si="25">C52+C53</f>
        <v>2</v>
      </c>
      <c r="D54" s="48">
        <f t="shared" si="25"/>
        <v>5</v>
      </c>
      <c r="E54" s="48">
        <f t="shared" si="25"/>
        <v>4</v>
      </c>
      <c r="F54" s="48">
        <f t="shared" si="25"/>
        <v>4</v>
      </c>
      <c r="G54" s="49">
        <f t="shared" si="25"/>
        <v>6</v>
      </c>
      <c r="H54" s="47">
        <f t="shared" si="25"/>
        <v>4</v>
      </c>
      <c r="I54" s="48">
        <f t="shared" si="25"/>
        <v>4</v>
      </c>
      <c r="J54" s="48">
        <f t="shared" si="25"/>
        <v>4</v>
      </c>
      <c r="K54" s="48">
        <f t="shared" si="25"/>
        <v>4</v>
      </c>
      <c r="L54" s="49">
        <f t="shared" si="25"/>
        <v>4</v>
      </c>
      <c r="M54" s="47">
        <f t="shared" si="25"/>
        <v>0</v>
      </c>
      <c r="N54" s="48">
        <f t="shared" si="25"/>
        <v>0</v>
      </c>
      <c r="O54" s="48">
        <f t="shared" si="25"/>
        <v>0</v>
      </c>
      <c r="P54" s="48">
        <f t="shared" si="25"/>
        <v>0</v>
      </c>
      <c r="Q54" s="49">
        <f t="shared" si="25"/>
        <v>0</v>
      </c>
      <c r="R54" s="47">
        <f t="shared" si="25"/>
        <v>0</v>
      </c>
      <c r="S54" s="48">
        <f t="shared" si="25"/>
        <v>0</v>
      </c>
      <c r="T54" s="48">
        <f t="shared" si="25"/>
        <v>0</v>
      </c>
      <c r="U54" s="48">
        <f t="shared" si="25"/>
        <v>0</v>
      </c>
      <c r="V54" s="49">
        <f t="shared" si="25"/>
        <v>0</v>
      </c>
      <c r="W54" s="47">
        <f t="shared" si="25"/>
        <v>0</v>
      </c>
      <c r="X54" s="48">
        <f t="shared" si="25"/>
        <v>0</v>
      </c>
      <c r="Y54" s="48">
        <f t="shared" si="25"/>
        <v>0</v>
      </c>
      <c r="Z54" s="48">
        <f t="shared" si="25"/>
        <v>0</v>
      </c>
      <c r="AA54" s="49">
        <f t="shared" si="25"/>
        <v>0</v>
      </c>
      <c r="AB54" s="47">
        <f t="shared" si="25"/>
        <v>0</v>
      </c>
      <c r="AC54" s="48">
        <f t="shared" si="25"/>
        <v>0</v>
      </c>
      <c r="AD54" s="48">
        <f t="shared" si="25"/>
        <v>0</v>
      </c>
      <c r="AE54" s="48">
        <f t="shared" si="25"/>
        <v>0</v>
      </c>
      <c r="AF54" s="49">
        <f t="shared" si="25"/>
        <v>0</v>
      </c>
      <c r="AG54" s="48">
        <f t="shared" si="25"/>
        <v>0</v>
      </c>
      <c r="AH54" s="48">
        <f t="shared" si="25"/>
        <v>0</v>
      </c>
      <c r="AI54" s="48">
        <f t="shared" si="25"/>
        <v>0</v>
      </c>
      <c r="AJ54" s="48">
        <f t="shared" si="25"/>
        <v>0</v>
      </c>
      <c r="AK54" s="48">
        <f t="shared" si="25"/>
        <v>0</v>
      </c>
      <c r="AL54" s="48">
        <f t="shared" si="25"/>
        <v>0</v>
      </c>
      <c r="AM54" s="48">
        <f t="shared" si="25"/>
        <v>0</v>
      </c>
      <c r="AN54" s="48">
        <f t="shared" si="25"/>
        <v>0</v>
      </c>
      <c r="AO54" s="48">
        <f t="shared" si="25"/>
        <v>0</v>
      </c>
      <c r="AP54" s="48">
        <f t="shared" si="25"/>
        <v>0</v>
      </c>
      <c r="AQ54" s="48">
        <f t="shared" si="25"/>
        <v>0</v>
      </c>
      <c r="AR54" s="48">
        <f t="shared" si="25"/>
        <v>0</v>
      </c>
      <c r="AS54" s="48">
        <f t="shared" si="25"/>
        <v>0</v>
      </c>
      <c r="AT54" s="48">
        <f t="shared" si="25"/>
        <v>0</v>
      </c>
      <c r="AU54" s="48">
        <f t="shared" si="25"/>
        <v>0</v>
      </c>
      <c r="AV54" s="48">
        <f t="shared" si="25"/>
        <v>0</v>
      </c>
      <c r="AW54" s="48">
        <f t="shared" si="25"/>
        <v>0</v>
      </c>
      <c r="AX54" s="48">
        <f t="shared" si="25"/>
        <v>0</v>
      </c>
      <c r="AY54" s="48">
        <f t="shared" si="25"/>
        <v>0</v>
      </c>
      <c r="AZ54" s="48">
        <f t="shared" si="25"/>
        <v>0</v>
      </c>
      <c r="BA54" s="48">
        <f t="shared" si="25"/>
        <v>0</v>
      </c>
      <c r="BB54" s="48">
        <f t="shared" si="25"/>
        <v>0</v>
      </c>
      <c r="BC54" s="48">
        <f t="shared" si="25"/>
        <v>0</v>
      </c>
      <c r="BD54" s="48">
        <f t="shared" si="25"/>
        <v>0</v>
      </c>
      <c r="BE54" s="48">
        <f t="shared" si="25"/>
        <v>0</v>
      </c>
      <c r="BF54" s="48">
        <f t="shared" si="25"/>
        <v>0</v>
      </c>
      <c r="BG54" s="48">
        <f t="shared" si="25"/>
        <v>0</v>
      </c>
      <c r="BH54" s="48">
        <f t="shared" si="25"/>
        <v>0</v>
      </c>
      <c r="BI54" s="48">
        <f t="shared" si="25"/>
        <v>0</v>
      </c>
      <c r="BJ54" s="48">
        <f t="shared" si="25"/>
        <v>0</v>
      </c>
      <c r="BK54" s="48">
        <f t="shared" si="25"/>
        <v>0</v>
      </c>
      <c r="BL54" s="48">
        <f t="shared" si="25"/>
        <v>0</v>
      </c>
      <c r="BM54" s="48">
        <f t="shared" si="25"/>
        <v>0</v>
      </c>
      <c r="BN54" s="48">
        <f t="shared" si="25"/>
        <v>0</v>
      </c>
      <c r="BO54" s="48">
        <f t="shared" si="25"/>
        <v>0</v>
      </c>
      <c r="BP54" s="48">
        <f t="shared" si="25"/>
        <v>0</v>
      </c>
      <c r="BQ54" s="48">
        <f t="shared" si="25"/>
        <v>0</v>
      </c>
      <c r="BR54" s="48">
        <f t="shared" si="25"/>
        <v>0</v>
      </c>
      <c r="BS54" s="48">
        <f t="shared" si="25"/>
        <v>0</v>
      </c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45"/>
      <c r="EI54" s="8"/>
      <c r="EJ54" s="8"/>
      <c r="EK54" s="44"/>
    </row>
    <row r="55" spans="1:141" ht="19.5" hidden="1" customHeight="1" x14ac:dyDescent="0.35">
      <c r="A55" s="82"/>
      <c r="B55" s="46" t="s">
        <v>94</v>
      </c>
      <c r="C55" s="50">
        <f t="shared" ref="C55:BS55" si="26">C51-C54</f>
        <v>-1</v>
      </c>
      <c r="D55" s="51">
        <f t="shared" si="26"/>
        <v>1</v>
      </c>
      <c r="E55" s="51">
        <f t="shared" si="26"/>
        <v>1</v>
      </c>
      <c r="F55" s="51">
        <f t="shared" si="26"/>
        <v>0</v>
      </c>
      <c r="G55" s="52">
        <f t="shared" si="26"/>
        <v>0</v>
      </c>
      <c r="H55" s="50">
        <f t="shared" si="26"/>
        <v>3</v>
      </c>
      <c r="I55" s="51">
        <f t="shared" si="26"/>
        <v>-2</v>
      </c>
      <c r="J55" s="51">
        <f t="shared" si="26"/>
        <v>1</v>
      </c>
      <c r="K55" s="51">
        <f t="shared" si="26"/>
        <v>0</v>
      </c>
      <c r="L55" s="52">
        <f t="shared" si="26"/>
        <v>-2</v>
      </c>
      <c r="M55" s="50">
        <f t="shared" si="26"/>
        <v>0</v>
      </c>
      <c r="N55" s="51">
        <f t="shared" si="26"/>
        <v>0</v>
      </c>
      <c r="O55" s="51">
        <f t="shared" si="26"/>
        <v>0</v>
      </c>
      <c r="P55" s="51">
        <f t="shared" si="26"/>
        <v>0</v>
      </c>
      <c r="Q55" s="52">
        <f t="shared" si="26"/>
        <v>0</v>
      </c>
      <c r="R55" s="50">
        <f t="shared" si="26"/>
        <v>0</v>
      </c>
      <c r="S55" s="51">
        <f t="shared" si="26"/>
        <v>0</v>
      </c>
      <c r="T55" s="51">
        <f t="shared" si="26"/>
        <v>0</v>
      </c>
      <c r="U55" s="51">
        <f t="shared" si="26"/>
        <v>0</v>
      </c>
      <c r="V55" s="52">
        <f t="shared" si="26"/>
        <v>0</v>
      </c>
      <c r="W55" s="50">
        <f t="shared" si="26"/>
        <v>0</v>
      </c>
      <c r="X55" s="51">
        <f t="shared" si="26"/>
        <v>0</v>
      </c>
      <c r="Y55" s="51">
        <f t="shared" si="26"/>
        <v>0</v>
      </c>
      <c r="Z55" s="51">
        <f t="shared" si="26"/>
        <v>0</v>
      </c>
      <c r="AA55" s="52">
        <f t="shared" si="26"/>
        <v>0</v>
      </c>
      <c r="AB55" s="50">
        <f t="shared" si="26"/>
        <v>0</v>
      </c>
      <c r="AC55" s="51">
        <f t="shared" si="26"/>
        <v>0</v>
      </c>
      <c r="AD55" s="51">
        <f t="shared" si="26"/>
        <v>0</v>
      </c>
      <c r="AE55" s="51">
        <f t="shared" si="26"/>
        <v>0</v>
      </c>
      <c r="AF55" s="52">
        <f t="shared" si="26"/>
        <v>0</v>
      </c>
      <c r="AG55" s="51">
        <f t="shared" si="26"/>
        <v>0</v>
      </c>
      <c r="AH55" s="51">
        <f t="shared" si="26"/>
        <v>0</v>
      </c>
      <c r="AI55" s="51">
        <f t="shared" si="26"/>
        <v>0</v>
      </c>
      <c r="AJ55" s="51">
        <f t="shared" si="26"/>
        <v>0</v>
      </c>
      <c r="AK55" s="51">
        <f t="shared" si="26"/>
        <v>0</v>
      </c>
      <c r="AL55" s="51">
        <f t="shared" si="26"/>
        <v>0</v>
      </c>
      <c r="AM55" s="51">
        <f t="shared" si="26"/>
        <v>0</v>
      </c>
      <c r="AN55" s="51">
        <f t="shared" si="26"/>
        <v>0</v>
      </c>
      <c r="AO55" s="51">
        <f t="shared" si="26"/>
        <v>0</v>
      </c>
      <c r="AP55" s="51">
        <f t="shared" si="26"/>
        <v>0</v>
      </c>
      <c r="AQ55" s="51">
        <f t="shared" si="26"/>
        <v>0</v>
      </c>
      <c r="AR55" s="51">
        <f t="shared" si="26"/>
        <v>0</v>
      </c>
      <c r="AS55" s="51">
        <f t="shared" si="26"/>
        <v>0</v>
      </c>
      <c r="AT55" s="51">
        <f t="shared" si="26"/>
        <v>0</v>
      </c>
      <c r="AU55" s="51">
        <f t="shared" si="26"/>
        <v>0</v>
      </c>
      <c r="AV55" s="51">
        <f t="shared" si="26"/>
        <v>0</v>
      </c>
      <c r="AW55" s="51">
        <f t="shared" si="26"/>
        <v>0</v>
      </c>
      <c r="AX55" s="51">
        <f t="shared" si="26"/>
        <v>0</v>
      </c>
      <c r="AY55" s="51">
        <f t="shared" si="26"/>
        <v>0</v>
      </c>
      <c r="AZ55" s="51">
        <f t="shared" si="26"/>
        <v>0</v>
      </c>
      <c r="BA55" s="51">
        <f t="shared" si="26"/>
        <v>0</v>
      </c>
      <c r="BB55" s="51">
        <f t="shared" si="26"/>
        <v>0</v>
      </c>
      <c r="BC55" s="51">
        <f t="shared" si="26"/>
        <v>0</v>
      </c>
      <c r="BD55" s="51">
        <f t="shared" si="26"/>
        <v>0</v>
      </c>
      <c r="BE55" s="51">
        <f t="shared" si="26"/>
        <v>0</v>
      </c>
      <c r="BF55" s="51">
        <f t="shared" si="26"/>
        <v>0</v>
      </c>
      <c r="BG55" s="51">
        <f t="shared" si="26"/>
        <v>0</v>
      </c>
      <c r="BH55" s="51">
        <f t="shared" si="26"/>
        <v>0</v>
      </c>
      <c r="BI55" s="51">
        <f t="shared" si="26"/>
        <v>0</v>
      </c>
      <c r="BJ55" s="51">
        <f t="shared" si="26"/>
        <v>0</v>
      </c>
      <c r="BK55" s="51">
        <f t="shared" si="26"/>
        <v>0</v>
      </c>
      <c r="BL55" s="51">
        <f t="shared" si="26"/>
        <v>0</v>
      </c>
      <c r="BM55" s="51">
        <f t="shared" si="26"/>
        <v>0</v>
      </c>
      <c r="BN55" s="51">
        <f t="shared" si="26"/>
        <v>0</v>
      </c>
      <c r="BO55" s="51">
        <f t="shared" si="26"/>
        <v>0</v>
      </c>
      <c r="BP55" s="51">
        <f t="shared" si="26"/>
        <v>0</v>
      </c>
      <c r="BQ55" s="51">
        <f t="shared" si="26"/>
        <v>0</v>
      </c>
      <c r="BR55" s="51">
        <f t="shared" si="26"/>
        <v>0</v>
      </c>
      <c r="BS55" s="51">
        <f t="shared" si="26"/>
        <v>0</v>
      </c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45"/>
      <c r="EI55" s="8"/>
      <c r="EJ55" s="8"/>
      <c r="EK55" s="44"/>
    </row>
    <row r="56" spans="1:141" ht="8.25" customHeight="1" x14ac:dyDescent="0.35">
      <c r="A56" s="1"/>
      <c r="B56" s="64"/>
      <c r="C56" s="65"/>
      <c r="D56" s="1"/>
      <c r="E56" s="1"/>
      <c r="F56" s="1"/>
      <c r="G56" s="66"/>
      <c r="H56" s="65"/>
      <c r="I56" s="1"/>
      <c r="J56" s="1"/>
      <c r="K56" s="1"/>
      <c r="L56" s="66"/>
      <c r="M56" s="65"/>
      <c r="N56" s="1"/>
      <c r="O56" s="1"/>
      <c r="P56" s="1"/>
      <c r="Q56" s="66"/>
      <c r="R56" s="65"/>
      <c r="S56" s="1"/>
      <c r="T56" s="1"/>
      <c r="U56" s="1"/>
      <c r="V56" s="66"/>
      <c r="W56" s="65"/>
      <c r="X56" s="1"/>
      <c r="Y56" s="1"/>
      <c r="Z56" s="1"/>
      <c r="AA56" s="66"/>
      <c r="AB56" s="65"/>
      <c r="AC56" s="1"/>
      <c r="AD56" s="1"/>
      <c r="AE56" s="1"/>
      <c r="AF56" s="66"/>
      <c r="AG56" s="1"/>
      <c r="AH56" s="1"/>
      <c r="AI56" s="1"/>
      <c r="AJ56" s="1"/>
      <c r="AK56" s="1"/>
      <c r="AL56" s="1"/>
      <c r="AM56" s="1"/>
      <c r="AN56" s="1"/>
      <c r="AO56" s="1"/>
      <c r="AP56" s="1"/>
      <c r="BU56" s="63"/>
      <c r="BV56" s="1"/>
      <c r="BW56" s="1"/>
      <c r="BX56" s="1"/>
      <c r="BY56" s="67"/>
      <c r="BZ56" s="63"/>
      <c r="CA56" s="1"/>
      <c r="CB56" s="1"/>
      <c r="CC56" s="1"/>
      <c r="CD56" s="67"/>
      <c r="CE56" s="63"/>
      <c r="CF56" s="1"/>
      <c r="CG56" s="1"/>
      <c r="CH56" s="1"/>
      <c r="CI56" s="67"/>
      <c r="CJ56" s="63"/>
      <c r="CK56" s="1"/>
      <c r="CL56" s="1"/>
      <c r="CM56" s="1"/>
      <c r="CN56" s="67"/>
      <c r="CO56" s="63"/>
      <c r="CP56" s="1"/>
      <c r="CQ56" s="1"/>
      <c r="CR56" s="1"/>
      <c r="CS56" s="67"/>
      <c r="CT56" s="63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</row>
    <row r="57" spans="1:141" ht="19.5" customHeight="1" x14ac:dyDescent="0.35">
      <c r="A57" s="80" t="s">
        <v>115</v>
      </c>
      <c r="B57" s="29" t="s">
        <v>79</v>
      </c>
      <c r="C57" s="33">
        <v>2</v>
      </c>
      <c r="D57" s="69">
        <v>6</v>
      </c>
      <c r="E57" s="69">
        <v>5</v>
      </c>
      <c r="F57" s="69">
        <v>4</v>
      </c>
      <c r="G57" s="70">
        <v>6</v>
      </c>
      <c r="H57" s="30">
        <v>7</v>
      </c>
      <c r="I57" s="69">
        <v>2</v>
      </c>
      <c r="J57" s="69">
        <v>5</v>
      </c>
      <c r="K57" s="69">
        <v>4</v>
      </c>
      <c r="L57" s="32">
        <v>2</v>
      </c>
      <c r="M57" s="34"/>
      <c r="N57" s="35"/>
      <c r="O57" s="35"/>
      <c r="P57" s="35"/>
      <c r="Q57" s="36"/>
      <c r="R57" s="34"/>
      <c r="S57" s="35"/>
      <c r="T57" s="35"/>
      <c r="U57" s="35"/>
      <c r="V57" s="36"/>
      <c r="W57" s="34"/>
      <c r="X57" s="35"/>
      <c r="Y57" s="35"/>
      <c r="Z57" s="35"/>
      <c r="AA57" s="36"/>
      <c r="AB57" s="34"/>
      <c r="AC57" s="35"/>
      <c r="AD57" s="35"/>
      <c r="AE57" s="35"/>
      <c r="AF57" s="36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U57" s="35">
        <f t="shared" ref="BU57:EK57" si="27">C59-C58</f>
        <v>0</v>
      </c>
      <c r="BV57" s="35">
        <f t="shared" si="27"/>
        <v>-1</v>
      </c>
      <c r="BW57" s="35">
        <f t="shared" si="27"/>
        <v>2</v>
      </c>
      <c r="BX57" s="35">
        <f t="shared" si="27"/>
        <v>-2</v>
      </c>
      <c r="BY57" s="35">
        <f t="shared" si="27"/>
        <v>-2</v>
      </c>
      <c r="BZ57" s="35">
        <f t="shared" si="27"/>
        <v>2</v>
      </c>
      <c r="CA57" s="35">
        <f t="shared" si="27"/>
        <v>-1</v>
      </c>
      <c r="CB57" s="35">
        <f t="shared" si="27"/>
        <v>2</v>
      </c>
      <c r="CC57" s="35">
        <f t="shared" si="27"/>
        <v>-2</v>
      </c>
      <c r="CD57" s="35">
        <f t="shared" si="27"/>
        <v>0</v>
      </c>
      <c r="CE57" s="35">
        <f t="shared" si="27"/>
        <v>0</v>
      </c>
      <c r="CF57" s="35">
        <f t="shared" si="27"/>
        <v>0</v>
      </c>
      <c r="CG57" s="35">
        <f t="shared" si="27"/>
        <v>0</v>
      </c>
      <c r="CH57" s="35">
        <f t="shared" si="27"/>
        <v>0</v>
      </c>
      <c r="CI57" s="35">
        <f t="shared" si="27"/>
        <v>0</v>
      </c>
      <c r="CJ57" s="35">
        <f t="shared" si="27"/>
        <v>0</v>
      </c>
      <c r="CK57" s="35">
        <f t="shared" si="27"/>
        <v>0</v>
      </c>
      <c r="CL57" s="35">
        <f t="shared" si="27"/>
        <v>0</v>
      </c>
      <c r="CM57" s="35">
        <f t="shared" si="27"/>
        <v>0</v>
      </c>
      <c r="CN57" s="35">
        <f t="shared" si="27"/>
        <v>0</v>
      </c>
      <c r="CO57" s="35">
        <f t="shared" si="27"/>
        <v>0</v>
      </c>
      <c r="CP57" s="35">
        <f t="shared" si="27"/>
        <v>0</v>
      </c>
      <c r="CQ57" s="35">
        <f t="shared" si="27"/>
        <v>0</v>
      </c>
      <c r="CR57" s="35">
        <f t="shared" si="27"/>
        <v>0</v>
      </c>
      <c r="CS57" s="35">
        <f t="shared" si="27"/>
        <v>0</v>
      </c>
      <c r="CT57" s="35">
        <f t="shared" si="27"/>
        <v>0</v>
      </c>
      <c r="CU57" s="35">
        <f t="shared" si="27"/>
        <v>0</v>
      </c>
      <c r="CV57" s="35">
        <f t="shared" si="27"/>
        <v>0</v>
      </c>
      <c r="CW57" s="35">
        <f t="shared" si="27"/>
        <v>0</v>
      </c>
      <c r="CX57" s="35">
        <f t="shared" si="27"/>
        <v>0</v>
      </c>
      <c r="CY57" s="35">
        <f t="shared" si="27"/>
        <v>0</v>
      </c>
      <c r="CZ57" s="35">
        <f t="shared" si="27"/>
        <v>0</v>
      </c>
      <c r="DA57" s="35">
        <f t="shared" si="27"/>
        <v>0</v>
      </c>
      <c r="DB57" s="35">
        <f t="shared" si="27"/>
        <v>0</v>
      </c>
      <c r="DC57" s="35">
        <f t="shared" si="27"/>
        <v>0</v>
      </c>
      <c r="DD57" s="35">
        <f t="shared" si="27"/>
        <v>0</v>
      </c>
      <c r="DE57" s="35">
        <f t="shared" si="27"/>
        <v>0</v>
      </c>
      <c r="DF57" s="35">
        <f t="shared" si="27"/>
        <v>0</v>
      </c>
      <c r="DG57" s="35">
        <f t="shared" si="27"/>
        <v>0</v>
      </c>
      <c r="DH57" s="35">
        <f t="shared" si="27"/>
        <v>0</v>
      </c>
      <c r="DI57" s="35">
        <f t="shared" si="27"/>
        <v>0</v>
      </c>
      <c r="DJ57" s="35">
        <f t="shared" si="27"/>
        <v>0</v>
      </c>
      <c r="DK57" s="35">
        <f t="shared" si="27"/>
        <v>0</v>
      </c>
      <c r="DL57" s="35">
        <f t="shared" si="27"/>
        <v>0</v>
      </c>
      <c r="DM57" s="35">
        <f t="shared" si="27"/>
        <v>0</v>
      </c>
      <c r="DN57" s="35">
        <f t="shared" si="27"/>
        <v>0</v>
      </c>
      <c r="DO57" s="35">
        <f t="shared" si="27"/>
        <v>0</v>
      </c>
      <c r="DP57" s="35">
        <f t="shared" si="27"/>
        <v>0</v>
      </c>
      <c r="DQ57" s="35">
        <f t="shared" si="27"/>
        <v>0</v>
      </c>
      <c r="DR57" s="35">
        <f t="shared" si="27"/>
        <v>0</v>
      </c>
      <c r="DS57" s="35">
        <f t="shared" si="27"/>
        <v>0</v>
      </c>
      <c r="DT57" s="35">
        <f t="shared" si="27"/>
        <v>0</v>
      </c>
      <c r="DU57" s="35">
        <f t="shared" si="27"/>
        <v>0</v>
      </c>
      <c r="DV57" s="35">
        <f t="shared" si="27"/>
        <v>0</v>
      </c>
      <c r="DW57" s="35">
        <f t="shared" si="27"/>
        <v>0</v>
      </c>
      <c r="DX57" s="35">
        <f t="shared" si="27"/>
        <v>0</v>
      </c>
      <c r="DY57" s="35">
        <f t="shared" si="27"/>
        <v>0</v>
      </c>
      <c r="DZ57" s="35">
        <f t="shared" si="27"/>
        <v>0</v>
      </c>
      <c r="EA57" s="35">
        <f t="shared" si="27"/>
        <v>0</v>
      </c>
      <c r="EB57" s="35">
        <f t="shared" si="27"/>
        <v>0</v>
      </c>
      <c r="EC57" s="35">
        <f t="shared" si="27"/>
        <v>0</v>
      </c>
      <c r="ED57" s="35">
        <f t="shared" si="27"/>
        <v>0</v>
      </c>
      <c r="EE57" s="35">
        <f t="shared" si="27"/>
        <v>0</v>
      </c>
      <c r="EF57" s="35">
        <f t="shared" si="27"/>
        <v>0</v>
      </c>
      <c r="EG57" s="35">
        <f t="shared" si="27"/>
        <v>0</v>
      </c>
      <c r="EH57" s="35">
        <f t="shared" si="27"/>
        <v>0</v>
      </c>
      <c r="EI57" s="35">
        <f t="shared" si="27"/>
        <v>0</v>
      </c>
      <c r="EJ57" s="35">
        <f t="shared" si="27"/>
        <v>0</v>
      </c>
      <c r="EK57" s="36">
        <f t="shared" si="27"/>
        <v>0</v>
      </c>
    </row>
    <row r="58" spans="1:141" ht="19.5" customHeight="1" x14ac:dyDescent="0.35">
      <c r="A58" s="81"/>
      <c r="B58" s="37" t="s">
        <v>89</v>
      </c>
      <c r="C58" s="41">
        <v>1</v>
      </c>
      <c r="D58" s="42">
        <v>3</v>
      </c>
      <c r="E58" s="42">
        <v>1</v>
      </c>
      <c r="F58" s="42">
        <v>3</v>
      </c>
      <c r="G58" s="71">
        <v>4</v>
      </c>
      <c r="H58" s="41">
        <v>1</v>
      </c>
      <c r="I58" s="39">
        <v>2</v>
      </c>
      <c r="J58" s="42">
        <v>1</v>
      </c>
      <c r="K58" s="42">
        <v>3</v>
      </c>
      <c r="L58" s="40">
        <v>2</v>
      </c>
      <c r="M58" s="43"/>
      <c r="N58" s="8"/>
      <c r="O58" s="8"/>
      <c r="P58" s="8"/>
      <c r="Q58" s="44"/>
      <c r="R58" s="43"/>
      <c r="S58" s="8"/>
      <c r="T58" s="8"/>
      <c r="U58" s="8"/>
      <c r="V58" s="44"/>
      <c r="W58" s="43"/>
      <c r="X58" s="8"/>
      <c r="Y58" s="8"/>
      <c r="Z58" s="8"/>
      <c r="AA58" s="44"/>
      <c r="AB58" s="43"/>
      <c r="AC58" s="8"/>
      <c r="AD58" s="8"/>
      <c r="AE58" s="8"/>
      <c r="AF58" s="44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45"/>
      <c r="EI58" s="8"/>
      <c r="EJ58" s="8"/>
      <c r="EK58" s="44"/>
    </row>
    <row r="59" spans="1:141" ht="19.5" customHeight="1" x14ac:dyDescent="0.35">
      <c r="A59" s="81"/>
      <c r="B59" s="37" t="s">
        <v>90</v>
      </c>
      <c r="C59" s="41">
        <v>1</v>
      </c>
      <c r="D59" s="42">
        <v>2</v>
      </c>
      <c r="E59" s="42">
        <v>3</v>
      </c>
      <c r="F59" s="42">
        <v>1</v>
      </c>
      <c r="G59" s="71">
        <v>2</v>
      </c>
      <c r="H59" s="41">
        <v>3</v>
      </c>
      <c r="I59" s="42">
        <v>1</v>
      </c>
      <c r="J59" s="42">
        <v>3</v>
      </c>
      <c r="K59" s="42">
        <v>1</v>
      </c>
      <c r="L59" s="71">
        <v>2</v>
      </c>
      <c r="M59" s="43"/>
      <c r="N59" s="8"/>
      <c r="O59" s="8"/>
      <c r="P59" s="8"/>
      <c r="Q59" s="44"/>
      <c r="R59" s="43"/>
      <c r="S59" s="8"/>
      <c r="T59" s="8"/>
      <c r="U59" s="8"/>
      <c r="V59" s="44"/>
      <c r="W59" s="43"/>
      <c r="X59" s="8"/>
      <c r="Y59" s="8"/>
      <c r="Z59" s="8"/>
      <c r="AA59" s="44"/>
      <c r="AB59" s="43"/>
      <c r="AC59" s="8"/>
      <c r="AD59" s="8"/>
      <c r="AE59" s="8"/>
      <c r="AF59" s="44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45"/>
      <c r="EI59" s="8"/>
      <c r="EJ59" s="8"/>
      <c r="EK59" s="44"/>
    </row>
    <row r="60" spans="1:141" ht="19.5" hidden="1" customHeight="1" x14ac:dyDescent="0.35">
      <c r="A60" s="81"/>
      <c r="B60" s="46" t="s">
        <v>93</v>
      </c>
      <c r="C60" s="47">
        <f t="shared" ref="C60:BS60" si="28">C58+C59</f>
        <v>2</v>
      </c>
      <c r="D60" s="48">
        <f t="shared" si="28"/>
        <v>5</v>
      </c>
      <c r="E60" s="48">
        <f t="shared" si="28"/>
        <v>4</v>
      </c>
      <c r="F60" s="48">
        <f t="shared" si="28"/>
        <v>4</v>
      </c>
      <c r="G60" s="49">
        <f t="shared" si="28"/>
        <v>6</v>
      </c>
      <c r="H60" s="47">
        <f t="shared" si="28"/>
        <v>4</v>
      </c>
      <c r="I60" s="48">
        <f t="shared" si="28"/>
        <v>3</v>
      </c>
      <c r="J60" s="48">
        <f t="shared" si="28"/>
        <v>4</v>
      </c>
      <c r="K60" s="48">
        <f t="shared" si="28"/>
        <v>4</v>
      </c>
      <c r="L60" s="49">
        <f t="shared" si="28"/>
        <v>4</v>
      </c>
      <c r="M60" s="47">
        <f t="shared" si="28"/>
        <v>0</v>
      </c>
      <c r="N60" s="48">
        <f t="shared" si="28"/>
        <v>0</v>
      </c>
      <c r="O60" s="48">
        <f t="shared" si="28"/>
        <v>0</v>
      </c>
      <c r="P60" s="48">
        <f t="shared" si="28"/>
        <v>0</v>
      </c>
      <c r="Q60" s="49">
        <f t="shared" si="28"/>
        <v>0</v>
      </c>
      <c r="R60" s="47">
        <f t="shared" si="28"/>
        <v>0</v>
      </c>
      <c r="S60" s="48">
        <f t="shared" si="28"/>
        <v>0</v>
      </c>
      <c r="T60" s="48">
        <f t="shared" si="28"/>
        <v>0</v>
      </c>
      <c r="U60" s="48">
        <f t="shared" si="28"/>
        <v>0</v>
      </c>
      <c r="V60" s="49">
        <f t="shared" si="28"/>
        <v>0</v>
      </c>
      <c r="W60" s="47">
        <f t="shared" si="28"/>
        <v>0</v>
      </c>
      <c r="X60" s="48">
        <f t="shared" si="28"/>
        <v>0</v>
      </c>
      <c r="Y60" s="48">
        <f t="shared" si="28"/>
        <v>0</v>
      </c>
      <c r="Z60" s="48">
        <f t="shared" si="28"/>
        <v>0</v>
      </c>
      <c r="AA60" s="49">
        <f t="shared" si="28"/>
        <v>0</v>
      </c>
      <c r="AB60" s="47">
        <f t="shared" si="28"/>
        <v>0</v>
      </c>
      <c r="AC60" s="48">
        <f t="shared" si="28"/>
        <v>0</v>
      </c>
      <c r="AD60" s="48">
        <f t="shared" si="28"/>
        <v>0</v>
      </c>
      <c r="AE60" s="48">
        <f t="shared" si="28"/>
        <v>0</v>
      </c>
      <c r="AF60" s="49">
        <f t="shared" si="28"/>
        <v>0</v>
      </c>
      <c r="AG60" s="48">
        <f t="shared" si="28"/>
        <v>0</v>
      </c>
      <c r="AH60" s="48">
        <f t="shared" si="28"/>
        <v>0</v>
      </c>
      <c r="AI60" s="48">
        <f t="shared" si="28"/>
        <v>0</v>
      </c>
      <c r="AJ60" s="48">
        <f t="shared" si="28"/>
        <v>0</v>
      </c>
      <c r="AK60" s="48">
        <f t="shared" si="28"/>
        <v>0</v>
      </c>
      <c r="AL60" s="48">
        <f t="shared" si="28"/>
        <v>0</v>
      </c>
      <c r="AM60" s="48">
        <f t="shared" si="28"/>
        <v>0</v>
      </c>
      <c r="AN60" s="48">
        <f t="shared" si="28"/>
        <v>0</v>
      </c>
      <c r="AO60" s="48">
        <f t="shared" si="28"/>
        <v>0</v>
      </c>
      <c r="AP60" s="48">
        <f t="shared" si="28"/>
        <v>0</v>
      </c>
      <c r="AQ60" s="48">
        <f t="shared" si="28"/>
        <v>0</v>
      </c>
      <c r="AR60" s="48">
        <f t="shared" si="28"/>
        <v>0</v>
      </c>
      <c r="AS60" s="48">
        <f t="shared" si="28"/>
        <v>0</v>
      </c>
      <c r="AT60" s="48">
        <f t="shared" si="28"/>
        <v>0</v>
      </c>
      <c r="AU60" s="48">
        <f t="shared" si="28"/>
        <v>0</v>
      </c>
      <c r="AV60" s="48">
        <f t="shared" si="28"/>
        <v>0</v>
      </c>
      <c r="AW60" s="48">
        <f t="shared" si="28"/>
        <v>0</v>
      </c>
      <c r="AX60" s="48">
        <f t="shared" si="28"/>
        <v>0</v>
      </c>
      <c r="AY60" s="48">
        <f t="shared" si="28"/>
        <v>0</v>
      </c>
      <c r="AZ60" s="48">
        <f t="shared" si="28"/>
        <v>0</v>
      </c>
      <c r="BA60" s="48">
        <f t="shared" si="28"/>
        <v>0</v>
      </c>
      <c r="BB60" s="48">
        <f t="shared" si="28"/>
        <v>0</v>
      </c>
      <c r="BC60" s="48">
        <f t="shared" si="28"/>
        <v>0</v>
      </c>
      <c r="BD60" s="48">
        <f t="shared" si="28"/>
        <v>0</v>
      </c>
      <c r="BE60" s="48">
        <f t="shared" si="28"/>
        <v>0</v>
      </c>
      <c r="BF60" s="48">
        <f t="shared" si="28"/>
        <v>0</v>
      </c>
      <c r="BG60" s="48">
        <f t="shared" si="28"/>
        <v>0</v>
      </c>
      <c r="BH60" s="48">
        <f t="shared" si="28"/>
        <v>0</v>
      </c>
      <c r="BI60" s="48">
        <f t="shared" si="28"/>
        <v>0</v>
      </c>
      <c r="BJ60" s="48">
        <f t="shared" si="28"/>
        <v>0</v>
      </c>
      <c r="BK60" s="48">
        <f t="shared" si="28"/>
        <v>0</v>
      </c>
      <c r="BL60" s="48">
        <f t="shared" si="28"/>
        <v>0</v>
      </c>
      <c r="BM60" s="48">
        <f t="shared" si="28"/>
        <v>0</v>
      </c>
      <c r="BN60" s="48">
        <f t="shared" si="28"/>
        <v>0</v>
      </c>
      <c r="BO60" s="48">
        <f t="shared" si="28"/>
        <v>0</v>
      </c>
      <c r="BP60" s="48">
        <f t="shared" si="28"/>
        <v>0</v>
      </c>
      <c r="BQ60" s="48">
        <f t="shared" si="28"/>
        <v>0</v>
      </c>
      <c r="BR60" s="48">
        <f t="shared" si="28"/>
        <v>0</v>
      </c>
      <c r="BS60" s="48">
        <f t="shared" si="28"/>
        <v>0</v>
      </c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45"/>
      <c r="EI60" s="8"/>
      <c r="EJ60" s="8"/>
      <c r="EK60" s="44"/>
    </row>
    <row r="61" spans="1:141" ht="19.5" hidden="1" customHeight="1" x14ac:dyDescent="0.35">
      <c r="A61" s="82"/>
      <c r="B61" s="46" t="s">
        <v>94</v>
      </c>
      <c r="C61" s="72">
        <f t="shared" ref="C61:BS61" si="29">C57-C60</f>
        <v>0</v>
      </c>
      <c r="D61" s="73">
        <f t="shared" si="29"/>
        <v>1</v>
      </c>
      <c r="E61" s="73">
        <f t="shared" si="29"/>
        <v>1</v>
      </c>
      <c r="F61" s="73">
        <f t="shared" si="29"/>
        <v>0</v>
      </c>
      <c r="G61" s="74">
        <f t="shared" si="29"/>
        <v>0</v>
      </c>
      <c r="H61" s="72">
        <f t="shared" si="29"/>
        <v>3</v>
      </c>
      <c r="I61" s="73">
        <f t="shared" si="29"/>
        <v>-1</v>
      </c>
      <c r="J61" s="73">
        <f t="shared" si="29"/>
        <v>1</v>
      </c>
      <c r="K61" s="73">
        <f t="shared" si="29"/>
        <v>0</v>
      </c>
      <c r="L61" s="74">
        <f t="shared" si="29"/>
        <v>-2</v>
      </c>
      <c r="M61" s="72">
        <f t="shared" si="29"/>
        <v>0</v>
      </c>
      <c r="N61" s="73">
        <f t="shared" si="29"/>
        <v>0</v>
      </c>
      <c r="O61" s="73">
        <f t="shared" si="29"/>
        <v>0</v>
      </c>
      <c r="P61" s="73">
        <f t="shared" si="29"/>
        <v>0</v>
      </c>
      <c r="Q61" s="74">
        <f t="shared" si="29"/>
        <v>0</v>
      </c>
      <c r="R61" s="72">
        <f t="shared" si="29"/>
        <v>0</v>
      </c>
      <c r="S61" s="73">
        <f t="shared" si="29"/>
        <v>0</v>
      </c>
      <c r="T61" s="73">
        <f t="shared" si="29"/>
        <v>0</v>
      </c>
      <c r="U61" s="73">
        <f t="shared" si="29"/>
        <v>0</v>
      </c>
      <c r="V61" s="74">
        <f t="shared" si="29"/>
        <v>0</v>
      </c>
      <c r="W61" s="72">
        <f t="shared" si="29"/>
        <v>0</v>
      </c>
      <c r="X61" s="73">
        <f t="shared" si="29"/>
        <v>0</v>
      </c>
      <c r="Y61" s="73">
        <f t="shared" si="29"/>
        <v>0</v>
      </c>
      <c r="Z61" s="73">
        <f t="shared" si="29"/>
        <v>0</v>
      </c>
      <c r="AA61" s="74">
        <f t="shared" si="29"/>
        <v>0</v>
      </c>
      <c r="AB61" s="72">
        <f t="shared" si="29"/>
        <v>0</v>
      </c>
      <c r="AC61" s="73">
        <f t="shared" si="29"/>
        <v>0</v>
      </c>
      <c r="AD61" s="73">
        <f t="shared" si="29"/>
        <v>0</v>
      </c>
      <c r="AE61" s="73">
        <f t="shared" si="29"/>
        <v>0</v>
      </c>
      <c r="AF61" s="74">
        <f t="shared" si="29"/>
        <v>0</v>
      </c>
      <c r="AG61" s="51">
        <f t="shared" si="29"/>
        <v>0</v>
      </c>
      <c r="AH61" s="51">
        <f t="shared" si="29"/>
        <v>0</v>
      </c>
      <c r="AI61" s="51">
        <f t="shared" si="29"/>
        <v>0</v>
      </c>
      <c r="AJ61" s="51">
        <f t="shared" si="29"/>
        <v>0</v>
      </c>
      <c r="AK61" s="51">
        <f t="shared" si="29"/>
        <v>0</v>
      </c>
      <c r="AL61" s="51">
        <f t="shared" si="29"/>
        <v>0</v>
      </c>
      <c r="AM61" s="51">
        <f t="shared" si="29"/>
        <v>0</v>
      </c>
      <c r="AN61" s="51">
        <f t="shared" si="29"/>
        <v>0</v>
      </c>
      <c r="AO61" s="51">
        <f t="shared" si="29"/>
        <v>0</v>
      </c>
      <c r="AP61" s="51">
        <f t="shared" si="29"/>
        <v>0</v>
      </c>
      <c r="AQ61" s="51">
        <f t="shared" si="29"/>
        <v>0</v>
      </c>
      <c r="AR61" s="51">
        <f t="shared" si="29"/>
        <v>0</v>
      </c>
      <c r="AS61" s="51">
        <f t="shared" si="29"/>
        <v>0</v>
      </c>
      <c r="AT61" s="51">
        <f t="shared" si="29"/>
        <v>0</v>
      </c>
      <c r="AU61" s="51">
        <f t="shared" si="29"/>
        <v>0</v>
      </c>
      <c r="AV61" s="51">
        <f t="shared" si="29"/>
        <v>0</v>
      </c>
      <c r="AW61" s="51">
        <f t="shared" si="29"/>
        <v>0</v>
      </c>
      <c r="AX61" s="51">
        <f t="shared" si="29"/>
        <v>0</v>
      </c>
      <c r="AY61" s="51">
        <f t="shared" si="29"/>
        <v>0</v>
      </c>
      <c r="AZ61" s="51">
        <f t="shared" si="29"/>
        <v>0</v>
      </c>
      <c r="BA61" s="51">
        <f t="shared" si="29"/>
        <v>0</v>
      </c>
      <c r="BB61" s="51">
        <f t="shared" si="29"/>
        <v>0</v>
      </c>
      <c r="BC61" s="51">
        <f t="shared" si="29"/>
        <v>0</v>
      </c>
      <c r="BD61" s="51">
        <f t="shared" si="29"/>
        <v>0</v>
      </c>
      <c r="BE61" s="51">
        <f t="shared" si="29"/>
        <v>0</v>
      </c>
      <c r="BF61" s="51">
        <f t="shared" si="29"/>
        <v>0</v>
      </c>
      <c r="BG61" s="51">
        <f t="shared" si="29"/>
        <v>0</v>
      </c>
      <c r="BH61" s="51">
        <f t="shared" si="29"/>
        <v>0</v>
      </c>
      <c r="BI61" s="51">
        <f t="shared" si="29"/>
        <v>0</v>
      </c>
      <c r="BJ61" s="51">
        <f t="shared" si="29"/>
        <v>0</v>
      </c>
      <c r="BK61" s="51">
        <f t="shared" si="29"/>
        <v>0</v>
      </c>
      <c r="BL61" s="51">
        <f t="shared" si="29"/>
        <v>0</v>
      </c>
      <c r="BM61" s="51">
        <f t="shared" si="29"/>
        <v>0</v>
      </c>
      <c r="BN61" s="51">
        <f t="shared" si="29"/>
        <v>0</v>
      </c>
      <c r="BO61" s="51">
        <f t="shared" si="29"/>
        <v>0</v>
      </c>
      <c r="BP61" s="51">
        <f t="shared" si="29"/>
        <v>0</v>
      </c>
      <c r="BQ61" s="51">
        <f t="shared" si="29"/>
        <v>0</v>
      </c>
      <c r="BR61" s="51">
        <f t="shared" si="29"/>
        <v>0</v>
      </c>
      <c r="BS61" s="51">
        <f t="shared" si="29"/>
        <v>0</v>
      </c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45"/>
      <c r="EI61" s="8"/>
      <c r="EJ61" s="8"/>
      <c r="EK61" s="44"/>
    </row>
    <row r="62" spans="1:141" ht="19.5" customHeight="1" x14ac:dyDescent="0.35">
      <c r="A62" s="1"/>
      <c r="B62" s="75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1"/>
      <c r="AH62" s="1"/>
      <c r="AI62" s="1"/>
      <c r="AJ62" s="1"/>
      <c r="AK62" s="1"/>
      <c r="AL62" s="1"/>
      <c r="AM62" s="1"/>
      <c r="AN62" s="1"/>
      <c r="AO62" s="1"/>
      <c r="AP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</row>
    <row r="63" spans="1:141" ht="19.5" customHeight="1" x14ac:dyDescent="0.35">
      <c r="A63" s="1"/>
      <c r="B63" s="7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</row>
    <row r="64" spans="1:141" ht="19.5" customHeight="1" x14ac:dyDescent="0.35">
      <c r="A64" s="1"/>
      <c r="B64" s="7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</row>
    <row r="65" spans="1:112" ht="19.5" customHeight="1" x14ac:dyDescent="0.35">
      <c r="A65" s="1"/>
      <c r="B65" s="7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</row>
    <row r="66" spans="1:112" ht="19.5" customHeight="1" x14ac:dyDescent="0.35">
      <c r="A66" s="1"/>
      <c r="B66" s="7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</row>
    <row r="67" spans="1:112" ht="19.5" customHeight="1" x14ac:dyDescent="0.35">
      <c r="A67" s="1"/>
      <c r="B67" s="7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</row>
    <row r="68" spans="1:112" ht="19.5" customHeight="1" x14ac:dyDescent="0.35">
      <c r="A68" s="1"/>
      <c r="B68" s="7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</row>
    <row r="69" spans="1:112" ht="19.5" customHeight="1" x14ac:dyDescent="0.35">
      <c r="A69" s="1"/>
      <c r="B69" s="7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</row>
    <row r="70" spans="1:112" ht="19.5" customHeight="1" x14ac:dyDescent="0.35">
      <c r="A70" s="1"/>
      <c r="B70" s="7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</row>
    <row r="71" spans="1:112" ht="19.5" customHeight="1" x14ac:dyDescent="0.35">
      <c r="A71" s="1"/>
      <c r="B71" s="7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</row>
    <row r="72" spans="1:112" ht="19.5" customHeight="1" x14ac:dyDescent="0.35">
      <c r="A72" s="1"/>
      <c r="B72" s="7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</row>
    <row r="73" spans="1:112" ht="19.5" customHeight="1" x14ac:dyDescent="0.35">
      <c r="A73" s="1"/>
      <c r="B73" s="7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</row>
    <row r="74" spans="1:112" ht="19.5" customHeight="1" x14ac:dyDescent="0.35">
      <c r="A74" s="1"/>
      <c r="B74" s="7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</row>
    <row r="75" spans="1:112" ht="14.25" customHeight="1" x14ac:dyDescent="0.35">
      <c r="A75" s="1"/>
      <c r="B75" s="7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</row>
    <row r="76" spans="1:112" ht="14.25" customHeight="1" x14ac:dyDescent="0.35">
      <c r="A76" s="1"/>
      <c r="B76" s="7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</row>
    <row r="77" spans="1:112" ht="14.25" customHeight="1" x14ac:dyDescent="0.35">
      <c r="A77" s="1"/>
      <c r="B77" s="7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</row>
    <row r="78" spans="1:112" ht="14.25" customHeight="1" x14ac:dyDescent="0.35">
      <c r="A78" s="1"/>
      <c r="B78" s="7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</row>
    <row r="79" spans="1:112" ht="14.25" customHeight="1" x14ac:dyDescent="0.35">
      <c r="A79" s="1"/>
      <c r="B79" s="7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</row>
    <row r="80" spans="1:112" ht="14.25" customHeight="1" x14ac:dyDescent="0.35">
      <c r="A80" s="1"/>
      <c r="B80" s="7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</row>
    <row r="81" spans="1:112" ht="14.25" customHeight="1" x14ac:dyDescent="0.35">
      <c r="A81" s="1"/>
      <c r="B81" s="7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</row>
    <row r="82" spans="1:112" ht="14.25" customHeight="1" x14ac:dyDescent="0.35">
      <c r="A82" s="1"/>
      <c r="B82" s="7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</row>
    <row r="83" spans="1:112" ht="14.25" customHeight="1" x14ac:dyDescent="0.35">
      <c r="A83" s="1"/>
      <c r="B83" s="7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</row>
    <row r="84" spans="1:112" ht="14.25" customHeight="1" x14ac:dyDescent="0.35">
      <c r="A84" s="1"/>
      <c r="B84" s="7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</row>
    <row r="85" spans="1:112" ht="14.25" customHeight="1" x14ac:dyDescent="0.35">
      <c r="A85" s="1"/>
      <c r="B85" s="7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</row>
    <row r="86" spans="1:112" ht="14.25" customHeight="1" x14ac:dyDescent="0.35">
      <c r="A86" s="1"/>
      <c r="B86" s="7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</row>
    <row r="87" spans="1:112" ht="14.25" customHeight="1" x14ac:dyDescent="0.35">
      <c r="A87" s="1"/>
      <c r="B87" s="7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</row>
    <row r="88" spans="1:112" ht="14.25" customHeight="1" x14ac:dyDescent="0.35">
      <c r="A88" s="1"/>
      <c r="B88" s="7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</row>
    <row r="89" spans="1:112" ht="14.25" customHeight="1" x14ac:dyDescent="0.35">
      <c r="A89" s="1"/>
      <c r="B89" s="7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</row>
    <row r="90" spans="1:112" ht="14.25" customHeight="1" x14ac:dyDescent="0.35">
      <c r="A90" s="1"/>
      <c r="B90" s="7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</row>
    <row r="91" spans="1:112" ht="14.25" customHeight="1" x14ac:dyDescent="0.35">
      <c r="A91" s="1"/>
      <c r="B91" s="7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</row>
    <row r="92" spans="1:112" ht="14.25" customHeight="1" x14ac:dyDescent="0.35">
      <c r="A92" s="1"/>
      <c r="B92" s="7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</row>
    <row r="93" spans="1:112" ht="14.25" customHeight="1" x14ac:dyDescent="0.35">
      <c r="A93" s="1"/>
      <c r="B93" s="7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</row>
    <row r="94" spans="1:112" ht="14.25" customHeight="1" x14ac:dyDescent="0.35">
      <c r="A94" s="1"/>
      <c r="B94" s="7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</row>
    <row r="95" spans="1:112" ht="14.25" customHeight="1" x14ac:dyDescent="0.35">
      <c r="A95" s="1"/>
      <c r="B95" s="7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</row>
    <row r="96" spans="1:112" ht="14.25" customHeight="1" x14ac:dyDescent="0.35">
      <c r="A96" s="1"/>
      <c r="B96" s="7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</row>
    <row r="97" spans="1:112" ht="14.25" customHeight="1" x14ac:dyDescent="0.35">
      <c r="A97" s="1"/>
      <c r="B97" s="7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</row>
    <row r="98" spans="1:112" ht="14.25" customHeight="1" x14ac:dyDescent="0.35">
      <c r="A98" s="1"/>
      <c r="B98" s="7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</row>
    <row r="99" spans="1:112" ht="14.25" customHeight="1" x14ac:dyDescent="0.35">
      <c r="A99" s="1"/>
      <c r="B99" s="7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</row>
    <row r="100" spans="1:112" ht="14.25" customHeight="1" x14ac:dyDescent="0.35">
      <c r="A100" s="1"/>
      <c r="B100" s="7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</row>
    <row r="101" spans="1:112" ht="14.25" customHeight="1" x14ac:dyDescent="0.35">
      <c r="A101" s="1"/>
      <c r="B101" s="7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</row>
    <row r="102" spans="1:112" ht="14.25" customHeight="1" x14ac:dyDescent="0.35">
      <c r="A102" s="1"/>
      <c r="B102" s="7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</row>
    <row r="103" spans="1:112" ht="14.25" customHeight="1" x14ac:dyDescent="0.35">
      <c r="A103" s="1"/>
      <c r="B103" s="7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</row>
    <row r="104" spans="1:112" ht="14.25" customHeight="1" x14ac:dyDescent="0.35">
      <c r="A104" s="1"/>
      <c r="B104" s="7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</row>
    <row r="105" spans="1:112" ht="14.25" customHeight="1" x14ac:dyDescent="0.35">
      <c r="A105" s="1"/>
      <c r="B105" s="7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</row>
    <row r="106" spans="1:112" ht="14.25" customHeight="1" x14ac:dyDescent="0.35">
      <c r="A106" s="1"/>
      <c r="B106" s="75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</row>
    <row r="107" spans="1:112" ht="14.25" customHeight="1" x14ac:dyDescent="0.35">
      <c r="A107" s="1"/>
      <c r="B107" s="75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</row>
    <row r="108" spans="1:112" ht="14.25" customHeight="1" x14ac:dyDescent="0.35">
      <c r="A108" s="1"/>
      <c r="B108" s="75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</row>
    <row r="109" spans="1:112" ht="14.25" customHeight="1" x14ac:dyDescent="0.35">
      <c r="A109" s="1"/>
      <c r="B109" s="75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</row>
    <row r="110" spans="1:112" ht="14.25" customHeight="1" x14ac:dyDescent="0.35">
      <c r="A110" s="1"/>
      <c r="B110" s="75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</row>
    <row r="111" spans="1:112" ht="14.25" customHeight="1" x14ac:dyDescent="0.35">
      <c r="A111" s="1"/>
      <c r="B111" s="75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</row>
    <row r="112" spans="1:112" ht="14.25" customHeight="1" x14ac:dyDescent="0.35">
      <c r="A112" s="1"/>
      <c r="B112" s="75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</row>
    <row r="113" spans="1:112" ht="14.25" customHeight="1" x14ac:dyDescent="0.35">
      <c r="A113" s="1"/>
      <c r="B113" s="75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</row>
    <row r="114" spans="1:112" ht="14.25" customHeight="1" x14ac:dyDescent="0.35">
      <c r="A114" s="1"/>
      <c r="B114" s="75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</row>
    <row r="115" spans="1:112" ht="14.25" customHeight="1" x14ac:dyDescent="0.35">
      <c r="A115" s="1"/>
      <c r="B115" s="75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</row>
    <row r="116" spans="1:112" ht="14.25" customHeight="1" x14ac:dyDescent="0.35">
      <c r="A116" s="1"/>
      <c r="B116" s="75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</row>
    <row r="117" spans="1:112" ht="14.25" customHeight="1" x14ac:dyDescent="0.35">
      <c r="A117" s="1"/>
      <c r="B117" s="75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</row>
    <row r="118" spans="1:112" ht="14.25" customHeight="1" x14ac:dyDescent="0.35">
      <c r="A118" s="1"/>
      <c r="B118" s="75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</row>
    <row r="119" spans="1:112" ht="14.25" customHeight="1" x14ac:dyDescent="0.35">
      <c r="A119" s="1"/>
      <c r="B119" s="75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</row>
    <row r="120" spans="1:112" ht="14.25" customHeight="1" x14ac:dyDescent="0.35">
      <c r="A120" s="1"/>
      <c r="B120" s="75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</row>
    <row r="121" spans="1:112" ht="14.25" customHeight="1" x14ac:dyDescent="0.35">
      <c r="A121" s="1"/>
      <c r="B121" s="75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</row>
    <row r="122" spans="1:112" ht="14.25" customHeight="1" x14ac:dyDescent="0.35">
      <c r="A122" s="1"/>
      <c r="B122" s="75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</row>
    <row r="123" spans="1:112" ht="14.25" customHeight="1" x14ac:dyDescent="0.35">
      <c r="A123" s="1"/>
      <c r="B123" s="75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</row>
    <row r="124" spans="1:112" ht="14.25" customHeight="1" x14ac:dyDescent="0.35">
      <c r="A124" s="1"/>
      <c r="B124" s="7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</row>
    <row r="125" spans="1:112" ht="14.25" customHeight="1" x14ac:dyDescent="0.35">
      <c r="A125" s="1"/>
      <c r="B125" s="7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</row>
    <row r="126" spans="1:112" ht="14.25" customHeight="1" x14ac:dyDescent="0.35">
      <c r="A126" s="1"/>
      <c r="B126" s="7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</row>
    <row r="127" spans="1:112" ht="14.25" customHeight="1" x14ac:dyDescent="0.35">
      <c r="A127" s="1"/>
      <c r="B127" s="7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</row>
    <row r="128" spans="1:112" ht="14.25" customHeight="1" x14ac:dyDescent="0.35">
      <c r="A128" s="1"/>
      <c r="B128" s="7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</row>
    <row r="129" spans="1:112" ht="14.25" customHeight="1" x14ac:dyDescent="0.35">
      <c r="A129" s="1"/>
      <c r="B129" s="7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</row>
    <row r="130" spans="1:112" ht="14.25" customHeight="1" x14ac:dyDescent="0.35">
      <c r="A130" s="1"/>
      <c r="B130" s="7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</row>
    <row r="131" spans="1:112" ht="14.25" customHeight="1" x14ac:dyDescent="0.35">
      <c r="A131" s="1"/>
      <c r="B131" s="7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</row>
    <row r="132" spans="1:112" ht="14.25" customHeight="1" x14ac:dyDescent="0.35">
      <c r="A132" s="1"/>
      <c r="B132" s="7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</row>
    <row r="133" spans="1:112" ht="14.25" customHeight="1" x14ac:dyDescent="0.35">
      <c r="A133" s="1"/>
      <c r="B133" s="7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</row>
    <row r="134" spans="1:112" ht="14.25" customHeight="1" x14ac:dyDescent="0.35">
      <c r="A134" s="1"/>
      <c r="B134" s="7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</row>
    <row r="135" spans="1:112" ht="14.25" customHeight="1" x14ac:dyDescent="0.35">
      <c r="A135" s="1"/>
      <c r="B135" s="7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</row>
    <row r="136" spans="1:112" ht="14.25" customHeight="1" x14ac:dyDescent="0.35">
      <c r="A136" s="1"/>
      <c r="B136" s="7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</row>
    <row r="137" spans="1:112" ht="14.25" customHeight="1" x14ac:dyDescent="0.35">
      <c r="A137" s="1"/>
      <c r="B137" s="7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</row>
    <row r="138" spans="1:112" ht="14.25" customHeight="1" x14ac:dyDescent="0.35">
      <c r="A138" s="1"/>
      <c r="B138" s="7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</row>
    <row r="139" spans="1:112" ht="14.25" customHeight="1" x14ac:dyDescent="0.35">
      <c r="A139" s="1"/>
      <c r="B139" s="7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</row>
    <row r="140" spans="1:112" ht="14.25" customHeight="1" x14ac:dyDescent="0.35">
      <c r="A140" s="1"/>
      <c r="B140" s="7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</row>
    <row r="141" spans="1:112" ht="14.25" customHeight="1" x14ac:dyDescent="0.35">
      <c r="A141" s="1"/>
      <c r="B141" s="7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</row>
    <row r="142" spans="1:112" ht="14.25" customHeight="1" x14ac:dyDescent="0.35">
      <c r="A142" s="1"/>
      <c r="B142" s="7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</row>
    <row r="143" spans="1:112" ht="14.25" customHeight="1" x14ac:dyDescent="0.35">
      <c r="A143" s="1"/>
      <c r="B143" s="7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</row>
    <row r="144" spans="1:112" ht="14.25" customHeight="1" x14ac:dyDescent="0.35">
      <c r="A144" s="1"/>
      <c r="B144" s="7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</row>
    <row r="145" spans="1:112" ht="14.25" customHeight="1" x14ac:dyDescent="0.35">
      <c r="A145" s="1"/>
      <c r="B145" s="7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</row>
    <row r="146" spans="1:112" ht="14.25" customHeight="1" x14ac:dyDescent="0.35">
      <c r="A146" s="1"/>
      <c r="B146" s="7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</row>
    <row r="147" spans="1:112" ht="14.25" customHeight="1" x14ac:dyDescent="0.35">
      <c r="A147" s="1"/>
      <c r="B147" s="7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</row>
    <row r="148" spans="1:112" ht="14.25" customHeight="1" x14ac:dyDescent="0.35">
      <c r="A148" s="1"/>
      <c r="B148" s="7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</row>
    <row r="149" spans="1:112" ht="14.25" customHeight="1" x14ac:dyDescent="0.35">
      <c r="A149" s="1"/>
      <c r="B149" s="7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</row>
    <row r="150" spans="1:112" ht="14.25" customHeight="1" x14ac:dyDescent="0.35">
      <c r="A150" s="1"/>
      <c r="B150" s="7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</row>
    <row r="151" spans="1:112" ht="14.25" customHeight="1" x14ac:dyDescent="0.35">
      <c r="A151" s="1"/>
      <c r="B151" s="7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</row>
    <row r="152" spans="1:112" ht="14.25" customHeight="1" x14ac:dyDescent="0.35">
      <c r="A152" s="1"/>
      <c r="B152" s="7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</row>
    <row r="153" spans="1:112" ht="14.25" customHeight="1" x14ac:dyDescent="0.35">
      <c r="A153" s="1"/>
      <c r="B153" s="7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</row>
    <row r="154" spans="1:112" ht="14.25" customHeight="1" x14ac:dyDescent="0.35">
      <c r="A154" s="1"/>
      <c r="B154" s="7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</row>
    <row r="155" spans="1:112" ht="14.25" customHeight="1" x14ac:dyDescent="0.35">
      <c r="A155" s="1"/>
      <c r="B155" s="7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</row>
    <row r="156" spans="1:112" ht="14.25" customHeight="1" x14ac:dyDescent="0.35">
      <c r="A156" s="1"/>
      <c r="B156" s="7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</row>
    <row r="157" spans="1:112" ht="14.25" customHeight="1" x14ac:dyDescent="0.35">
      <c r="A157" s="1"/>
      <c r="B157" s="7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</row>
    <row r="158" spans="1:112" ht="14.25" customHeight="1" x14ac:dyDescent="0.35">
      <c r="A158" s="1"/>
      <c r="B158" s="75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</row>
    <row r="159" spans="1:112" ht="14.25" customHeight="1" x14ac:dyDescent="0.35">
      <c r="A159" s="1"/>
      <c r="B159" s="7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</row>
    <row r="160" spans="1:112" ht="14.25" customHeight="1" x14ac:dyDescent="0.35">
      <c r="A160" s="1"/>
      <c r="B160" s="75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</row>
    <row r="161" spans="1:112" ht="14.25" customHeight="1" x14ac:dyDescent="0.35">
      <c r="A161" s="1"/>
      <c r="B161" s="75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</row>
    <row r="162" spans="1:112" ht="14.25" customHeight="1" x14ac:dyDescent="0.35">
      <c r="A162" s="1"/>
      <c r="B162" s="75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</row>
    <row r="163" spans="1:112" ht="14.25" customHeight="1" x14ac:dyDescent="0.35">
      <c r="A163" s="1"/>
      <c r="B163" s="75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</row>
    <row r="164" spans="1:112" ht="14.25" customHeight="1" x14ac:dyDescent="0.35">
      <c r="A164" s="1"/>
      <c r="B164" s="75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</row>
    <row r="165" spans="1:112" ht="14.25" customHeight="1" x14ac:dyDescent="0.35">
      <c r="A165" s="1"/>
      <c r="B165" s="7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</row>
    <row r="166" spans="1:112" ht="14.25" customHeight="1" x14ac:dyDescent="0.35">
      <c r="A166" s="1"/>
      <c r="B166" s="75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</row>
    <row r="167" spans="1:112" ht="14.25" customHeight="1" x14ac:dyDescent="0.35">
      <c r="A167" s="1"/>
      <c r="B167" s="75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</row>
    <row r="168" spans="1:112" ht="14.25" customHeight="1" x14ac:dyDescent="0.35">
      <c r="A168" s="1"/>
      <c r="B168" s="75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</row>
    <row r="169" spans="1:112" ht="14.25" customHeight="1" x14ac:dyDescent="0.35">
      <c r="A169" s="1"/>
      <c r="B169" s="75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</row>
    <row r="170" spans="1:112" ht="14.25" customHeight="1" x14ac:dyDescent="0.35">
      <c r="A170" s="1"/>
      <c r="B170" s="75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</row>
    <row r="171" spans="1:112" ht="14.25" customHeight="1" x14ac:dyDescent="0.35">
      <c r="A171" s="1"/>
      <c r="B171" s="75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</row>
    <row r="172" spans="1:112" ht="14.25" customHeight="1" x14ac:dyDescent="0.35">
      <c r="A172" s="1"/>
      <c r="B172" s="75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</row>
    <row r="173" spans="1:112" ht="14.25" customHeight="1" x14ac:dyDescent="0.35">
      <c r="A173" s="1"/>
      <c r="B173" s="75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</row>
    <row r="174" spans="1:112" ht="14.25" customHeight="1" x14ac:dyDescent="0.35">
      <c r="A174" s="1"/>
      <c r="B174" s="75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</row>
    <row r="175" spans="1:112" ht="14.25" customHeight="1" x14ac:dyDescent="0.35">
      <c r="A175" s="1"/>
      <c r="B175" s="75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</row>
    <row r="176" spans="1:112" ht="14.25" customHeight="1" x14ac:dyDescent="0.35">
      <c r="A176" s="1"/>
      <c r="B176" s="75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</row>
    <row r="177" spans="1:112" ht="14.25" customHeight="1" x14ac:dyDescent="0.35">
      <c r="A177" s="1"/>
      <c r="B177" s="75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</row>
    <row r="178" spans="1:112" ht="14.25" customHeight="1" x14ac:dyDescent="0.35">
      <c r="A178" s="1"/>
      <c r="B178" s="75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</row>
    <row r="179" spans="1:112" ht="14.25" customHeight="1" x14ac:dyDescent="0.35">
      <c r="A179" s="1"/>
      <c r="B179" s="7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</row>
    <row r="180" spans="1:112" ht="14.25" customHeight="1" x14ac:dyDescent="0.35">
      <c r="A180" s="1"/>
      <c r="B180" s="7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</row>
    <row r="181" spans="1:112" ht="14.25" customHeight="1" x14ac:dyDescent="0.35">
      <c r="A181" s="1"/>
      <c r="B181" s="7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</row>
    <row r="182" spans="1:112" ht="14.25" customHeight="1" x14ac:dyDescent="0.35">
      <c r="A182" s="1"/>
      <c r="B182" s="7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</row>
    <row r="183" spans="1:112" ht="14.25" customHeight="1" x14ac:dyDescent="0.35">
      <c r="A183" s="1"/>
      <c r="B183" s="7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</row>
    <row r="184" spans="1:112" ht="14.25" customHeight="1" x14ac:dyDescent="0.35">
      <c r="A184" s="1"/>
      <c r="B184" s="7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</row>
    <row r="185" spans="1:112" ht="14.25" customHeight="1" x14ac:dyDescent="0.35">
      <c r="A185" s="1"/>
      <c r="B185" s="7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</row>
    <row r="186" spans="1:112" ht="14.25" customHeight="1" x14ac:dyDescent="0.35">
      <c r="A186" s="1"/>
      <c r="B186" s="7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</row>
    <row r="187" spans="1:112" ht="14.25" customHeight="1" x14ac:dyDescent="0.35">
      <c r="A187" s="1"/>
      <c r="B187" s="7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</row>
    <row r="188" spans="1:112" ht="14.25" customHeight="1" x14ac:dyDescent="0.35">
      <c r="A188" s="1"/>
      <c r="B188" s="7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</row>
    <row r="189" spans="1:112" ht="14.25" customHeight="1" x14ac:dyDescent="0.35">
      <c r="A189" s="1"/>
      <c r="B189" s="7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</row>
    <row r="190" spans="1:112" ht="14.25" customHeight="1" x14ac:dyDescent="0.35">
      <c r="A190" s="1"/>
      <c r="B190" s="7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</row>
    <row r="191" spans="1:112" ht="14.25" customHeight="1" x14ac:dyDescent="0.35">
      <c r="A191" s="1"/>
      <c r="B191" s="7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</row>
    <row r="192" spans="1:112" ht="14.25" customHeight="1" x14ac:dyDescent="0.35">
      <c r="A192" s="1"/>
      <c r="B192" s="7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</row>
    <row r="193" spans="1:112" ht="14.25" customHeight="1" x14ac:dyDescent="0.35">
      <c r="A193" s="1"/>
      <c r="B193" s="7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</row>
    <row r="194" spans="1:112" ht="14.25" customHeight="1" x14ac:dyDescent="0.35">
      <c r="A194" s="1"/>
      <c r="B194" s="7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</row>
    <row r="195" spans="1:112" ht="14.25" customHeight="1" x14ac:dyDescent="0.35">
      <c r="A195" s="1"/>
      <c r="B195" s="7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</row>
    <row r="196" spans="1:112" ht="14.25" customHeight="1" x14ac:dyDescent="0.35">
      <c r="A196" s="1"/>
      <c r="B196" s="7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</row>
    <row r="197" spans="1:112" ht="14.25" customHeight="1" x14ac:dyDescent="0.35">
      <c r="A197" s="1"/>
      <c r="B197" s="7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</row>
    <row r="198" spans="1:112" ht="14.25" customHeight="1" x14ac:dyDescent="0.35">
      <c r="A198" s="1"/>
      <c r="B198" s="7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</row>
    <row r="199" spans="1:112" ht="14.25" customHeight="1" x14ac:dyDescent="0.35">
      <c r="A199" s="1"/>
      <c r="B199" s="7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</row>
    <row r="200" spans="1:112" ht="14.25" customHeight="1" x14ac:dyDescent="0.35">
      <c r="A200" s="1"/>
      <c r="B200" s="7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</row>
    <row r="201" spans="1:112" ht="14.25" customHeight="1" x14ac:dyDescent="0.35">
      <c r="A201" s="1"/>
      <c r="B201" s="7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</row>
    <row r="202" spans="1:112" ht="14.25" customHeight="1" x14ac:dyDescent="0.35">
      <c r="A202" s="1"/>
      <c r="B202" s="7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</row>
    <row r="203" spans="1:112" ht="14.25" customHeight="1" x14ac:dyDescent="0.35">
      <c r="A203" s="1"/>
      <c r="B203" s="7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</row>
    <row r="204" spans="1:112" ht="14.25" customHeight="1" x14ac:dyDescent="0.35">
      <c r="A204" s="1"/>
      <c r="B204" s="7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</row>
    <row r="205" spans="1:112" ht="14.25" customHeight="1" x14ac:dyDescent="0.35">
      <c r="A205" s="1"/>
      <c r="B205" s="7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</row>
    <row r="206" spans="1:112" ht="14.25" customHeight="1" x14ac:dyDescent="0.35">
      <c r="A206" s="1"/>
      <c r="B206" s="7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</row>
    <row r="207" spans="1:112" ht="14.25" customHeight="1" x14ac:dyDescent="0.35">
      <c r="A207" s="1"/>
      <c r="B207" s="7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</row>
    <row r="208" spans="1:112" ht="14.25" customHeight="1" x14ac:dyDescent="0.35">
      <c r="A208" s="1"/>
      <c r="B208" s="7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</row>
    <row r="209" spans="1:112" ht="14.25" customHeight="1" x14ac:dyDescent="0.35">
      <c r="A209" s="1"/>
      <c r="B209" s="7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</row>
    <row r="210" spans="1:112" ht="14.25" customHeight="1" x14ac:dyDescent="0.35">
      <c r="A210" s="1"/>
      <c r="B210" s="7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</row>
    <row r="211" spans="1:112" ht="14.25" customHeight="1" x14ac:dyDescent="0.35">
      <c r="A211" s="1"/>
      <c r="B211" s="7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</row>
    <row r="212" spans="1:112" ht="14.25" customHeight="1" x14ac:dyDescent="0.35">
      <c r="A212" s="1"/>
      <c r="B212" s="7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</row>
    <row r="213" spans="1:112" ht="14.25" customHeight="1" x14ac:dyDescent="0.35">
      <c r="A213" s="1"/>
      <c r="B213" s="7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</row>
    <row r="214" spans="1:112" ht="14.25" customHeight="1" x14ac:dyDescent="0.35">
      <c r="A214" s="1"/>
      <c r="B214" s="7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</row>
    <row r="215" spans="1:112" ht="14.25" customHeight="1" x14ac:dyDescent="0.35">
      <c r="A215" s="1"/>
      <c r="B215" s="7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</row>
    <row r="216" spans="1:112" ht="14.25" customHeight="1" x14ac:dyDescent="0.35">
      <c r="A216" s="1"/>
      <c r="B216" s="7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</row>
    <row r="217" spans="1:112" ht="14.25" customHeight="1" x14ac:dyDescent="0.35">
      <c r="A217" s="1"/>
      <c r="B217" s="7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</row>
    <row r="218" spans="1:112" ht="14.25" customHeight="1" x14ac:dyDescent="0.35">
      <c r="A218" s="1"/>
      <c r="B218" s="75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</row>
    <row r="219" spans="1:112" ht="14.25" customHeight="1" x14ac:dyDescent="0.35">
      <c r="A219" s="1"/>
      <c r="B219" s="75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</row>
    <row r="220" spans="1:112" ht="14.25" customHeight="1" x14ac:dyDescent="0.35">
      <c r="A220" s="1"/>
      <c r="B220" s="7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</row>
    <row r="221" spans="1:112" ht="14.25" customHeight="1" x14ac:dyDescent="0.35">
      <c r="A221" s="1"/>
      <c r="B221" s="75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</row>
    <row r="222" spans="1:112" ht="14.25" customHeight="1" x14ac:dyDescent="0.35">
      <c r="A222" s="1"/>
      <c r="B222" s="75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</row>
    <row r="223" spans="1:112" ht="14.25" customHeight="1" x14ac:dyDescent="0.35">
      <c r="A223" s="1"/>
      <c r="B223" s="75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</row>
    <row r="224" spans="1:112" ht="14.25" customHeight="1" x14ac:dyDescent="0.35">
      <c r="A224" s="1"/>
      <c r="B224" s="75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</row>
    <row r="225" spans="1:112" ht="14.25" customHeight="1" x14ac:dyDescent="0.35">
      <c r="A225" s="1"/>
      <c r="B225" s="7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</row>
    <row r="226" spans="1:112" ht="14.25" customHeight="1" x14ac:dyDescent="0.35">
      <c r="A226" s="1"/>
      <c r="B226" s="7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</row>
    <row r="227" spans="1:112" ht="14.25" customHeight="1" x14ac:dyDescent="0.35">
      <c r="A227" s="1"/>
      <c r="B227" s="75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</row>
    <row r="228" spans="1:112" ht="14.25" customHeight="1" x14ac:dyDescent="0.35">
      <c r="A228" s="1"/>
      <c r="B228" s="75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</row>
    <row r="229" spans="1:112" ht="14.25" customHeight="1" x14ac:dyDescent="0.35">
      <c r="A229" s="1"/>
      <c r="B229" s="75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</row>
    <row r="230" spans="1:112" ht="14.25" customHeight="1" x14ac:dyDescent="0.35">
      <c r="A230" s="1"/>
      <c r="B230" s="75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</row>
    <row r="231" spans="1:112" ht="14.25" customHeight="1" x14ac:dyDescent="0.35">
      <c r="A231" s="1"/>
      <c r="B231" s="75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</row>
    <row r="232" spans="1:112" ht="14.25" customHeight="1" x14ac:dyDescent="0.35">
      <c r="A232" s="1"/>
      <c r="B232" s="75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</row>
    <row r="233" spans="1:112" ht="14.25" customHeight="1" x14ac:dyDescent="0.35">
      <c r="A233" s="1"/>
      <c r="B233" s="75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</row>
    <row r="234" spans="1:112" ht="14.25" customHeight="1" x14ac:dyDescent="0.35">
      <c r="A234" s="1"/>
      <c r="B234" s="75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</row>
    <row r="235" spans="1:112" ht="14.25" customHeight="1" x14ac:dyDescent="0.35">
      <c r="A235" s="1"/>
      <c r="B235" s="75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</row>
    <row r="236" spans="1:112" ht="14.25" customHeight="1" x14ac:dyDescent="0.35">
      <c r="A236" s="1"/>
      <c r="B236" s="75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</row>
    <row r="237" spans="1:112" ht="14.25" customHeight="1" x14ac:dyDescent="0.35">
      <c r="A237" s="1"/>
      <c r="B237" s="75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</row>
    <row r="238" spans="1:112" ht="14.25" customHeight="1" x14ac:dyDescent="0.35">
      <c r="A238" s="1"/>
      <c r="B238" s="75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</row>
    <row r="239" spans="1:112" ht="14.25" customHeight="1" x14ac:dyDescent="0.35">
      <c r="A239" s="1"/>
      <c r="B239" s="75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</row>
    <row r="240" spans="1:112" ht="14.25" customHeight="1" x14ac:dyDescent="0.35">
      <c r="A240" s="1"/>
      <c r="B240" s="7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</row>
    <row r="241" spans="1:112" ht="14.25" customHeight="1" x14ac:dyDescent="0.35">
      <c r="A241" s="1"/>
      <c r="B241" s="7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</row>
    <row r="242" spans="1:112" ht="14.25" customHeight="1" x14ac:dyDescent="0.35">
      <c r="A242" s="1"/>
      <c r="B242" s="7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</row>
    <row r="243" spans="1:112" ht="14.25" customHeight="1" x14ac:dyDescent="0.35">
      <c r="A243" s="1"/>
      <c r="B243" s="7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</row>
    <row r="244" spans="1:112" ht="14.25" customHeight="1" x14ac:dyDescent="0.35">
      <c r="A244" s="1"/>
      <c r="B244" s="7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</row>
    <row r="245" spans="1:112" ht="14.25" customHeight="1" x14ac:dyDescent="0.35">
      <c r="A245" s="1"/>
      <c r="B245" s="7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</row>
    <row r="246" spans="1:112" ht="14.25" customHeight="1" x14ac:dyDescent="0.35">
      <c r="A246" s="1"/>
      <c r="B246" s="7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</row>
    <row r="247" spans="1:112" ht="14.25" customHeight="1" x14ac:dyDescent="0.35">
      <c r="A247" s="1"/>
      <c r="B247" s="7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</row>
    <row r="248" spans="1:112" ht="14.25" customHeight="1" x14ac:dyDescent="0.35">
      <c r="A248" s="1"/>
      <c r="B248" s="7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</row>
    <row r="249" spans="1:112" ht="14.25" customHeight="1" x14ac:dyDescent="0.35">
      <c r="A249" s="1"/>
      <c r="B249" s="7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</row>
    <row r="250" spans="1:112" ht="14.25" customHeight="1" x14ac:dyDescent="0.35">
      <c r="A250" s="1"/>
      <c r="B250" s="7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</row>
    <row r="251" spans="1:112" ht="14.25" customHeight="1" x14ac:dyDescent="0.35">
      <c r="A251" s="1"/>
      <c r="B251" s="7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</row>
    <row r="252" spans="1:112" ht="14.25" customHeight="1" x14ac:dyDescent="0.35">
      <c r="A252" s="1"/>
      <c r="B252" s="7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</row>
    <row r="253" spans="1:112" ht="14.25" customHeight="1" x14ac:dyDescent="0.35">
      <c r="A253" s="1"/>
      <c r="B253" s="7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</row>
    <row r="254" spans="1:112" ht="14.25" customHeight="1" x14ac:dyDescent="0.35">
      <c r="A254" s="1"/>
      <c r="B254" s="7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</row>
    <row r="255" spans="1:112" ht="14.25" customHeight="1" x14ac:dyDescent="0.35">
      <c r="A255" s="1"/>
      <c r="B255" s="7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</row>
    <row r="256" spans="1:112" ht="14.25" customHeight="1" x14ac:dyDescent="0.35">
      <c r="A256" s="1"/>
      <c r="B256" s="7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</row>
    <row r="257" spans="1:112" ht="14.25" customHeight="1" x14ac:dyDescent="0.35">
      <c r="A257" s="1"/>
      <c r="B257" s="7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</row>
    <row r="258" spans="1:112" ht="14.25" customHeight="1" x14ac:dyDescent="0.35">
      <c r="A258" s="1"/>
      <c r="B258" s="7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</row>
    <row r="259" spans="1:112" ht="14.25" customHeight="1" x14ac:dyDescent="0.35">
      <c r="A259" s="1"/>
      <c r="B259" s="7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</row>
    <row r="260" spans="1:112" ht="14.25" customHeight="1" x14ac:dyDescent="0.35">
      <c r="A260" s="1"/>
      <c r="B260" s="7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</row>
    <row r="261" spans="1:112" ht="14.25" customHeight="1" x14ac:dyDescent="0.35">
      <c r="A261" s="1"/>
      <c r="B261" s="7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</row>
  </sheetData>
  <mergeCells count="38">
    <mergeCell ref="CO1:CS1"/>
    <mergeCell ref="DN1:DR1"/>
    <mergeCell ref="DI1:DM1"/>
    <mergeCell ref="CE1:CI1"/>
    <mergeCell ref="CJ1:CN1"/>
    <mergeCell ref="CY1:DC1"/>
    <mergeCell ref="DD1:DH1"/>
    <mergeCell ref="CT1:CX1"/>
    <mergeCell ref="EC1:EF1"/>
    <mergeCell ref="EG1:EK1"/>
    <mergeCell ref="DX1:EB1"/>
    <mergeCell ref="DS1:DW1"/>
    <mergeCell ref="BZ1:CD1"/>
    <mergeCell ref="A39:A43"/>
    <mergeCell ref="A45:A49"/>
    <mergeCell ref="A51:A55"/>
    <mergeCell ref="A57:A61"/>
    <mergeCell ref="A33:A37"/>
    <mergeCell ref="H1:L1"/>
    <mergeCell ref="W1:AA1"/>
    <mergeCell ref="BA1:BE1"/>
    <mergeCell ref="AV1:AZ1"/>
    <mergeCell ref="A21:A25"/>
    <mergeCell ref="A27:A31"/>
    <mergeCell ref="A9:A13"/>
    <mergeCell ref="A15:A19"/>
    <mergeCell ref="AB1:AF1"/>
    <mergeCell ref="AG1:AK1"/>
    <mergeCell ref="A3:A7"/>
    <mergeCell ref="C1:G1"/>
    <mergeCell ref="BU1:BY1"/>
    <mergeCell ref="BF1:BJ1"/>
    <mergeCell ref="BK1:BN1"/>
    <mergeCell ref="BO1:BS1"/>
    <mergeCell ref="AL1:AP1"/>
    <mergeCell ref="AQ1:AU1"/>
    <mergeCell ref="M1:Q1"/>
    <mergeCell ref="R1:V1"/>
  </mergeCells>
  <conditionalFormatting sqref="C8">
    <cfRule type="expression" dxfId="0" priority="1">
      <formula>$C$4=0&amp;$C$5&gt;=1</formula>
    </cfRule>
  </conditionalFormatting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ErrorMessage="1" xr:uid="{00000000-0002-0000-0100-000000000000}">
          <x14:formula1>
            <xm:f>LISTES!$A$1:$A$15</xm:f>
          </x14:formula1>
          <xm:sqref>D3:F5 H3:K5 N3:P5 S3:U5 X3:Z5 AC3:AE5 AH3:AK5 AM3:AO5 AR3:AT5 AW3:AZ5 BB3:BD5 BG3:BI5 BK3:BN5 BP3:BR5 D9:F11 H9:K11 N9:P11 S9:U11 X9:Z11 AC9:AE11 AH9:AK11 AM9:AO11 AR9:AT11 AW9:AZ11 BB9:BD11 BG9:BI11 BK9:BN11 BP9:BR11 D15:F17 H15:K17 N15:P17 S15:U17 X15:Z17 AC15:AE17 AH15:AK17 AM15:AO17 AR15:AT17 AW15:AZ17 BB15:BD17 BG15:BI17 BK15:BN17 BP15:BR17 D21:F23 H21:K23 N21:P23 S21:U23 X21:Z23 AC21:AE23 AH21:AK23 AM21:AO23 AR21:AT23 AW21:AZ23 BB21:BD23 BG21:BI23 BK21:BN23 BP21:BR23 D27:F29 H27:K29 N27:P29 S27:U29 X27:Z29 AC27:AE29 AH27:AK29 AM27:AO29 AR27:AT29 AW27:AZ29 BB27:BD29 BG27:BI29 BK27:BN29 BP27:BR29 D33:F35 H33:K35 N33:P35 S33:U35 X33:Z35 AC33:AE35 AH33:AK35 AM33:AO35 AR33:AT35 AW33:AZ35 BB33:BD35 BG33:BI35 BK33:BN35 BP33:BR35 D39:F41 H39:K41 N39:P41 S39:U41 X39:Z41 AC39:AE41 AH39:AK41 AM39:AO41 AR39:AT41 AW39:AZ41 BB39:BD41 BG39:BI41 BK39:BN41 BP39:BR41 D45:F47 H45:K47 N45:P47 S45:U47 X45:Z47 AC45:AE47 AH45:AK47 AM45:AO47 AR45:AT47 AW45:AZ47 BB45:BD47 BG45:BI47 BK45:BN47 BP45:BR47 D51:F53 H51:K53 N51:P53 S51:U53 X51:Z53 AC51:AE53 AH51:AK53 AM51:AO53 AR51:AT53 AW51:AZ53 BB51:BD53 BG51:BI53 BK51:BN53 BP51:BR53 D57:F59 H57:K59 N57:P59 S57:U59 X57:Z59 AC57:AE59 AH57:AK59 AM57:AO59 AR57:AT59 AW57:AZ59 BB57:BD59 BG57:BI59 BK57:BN59 BP57:BR59</xm:sqref>
        </x14:dataValidation>
        <x14:dataValidation type="list" allowBlank="1" showErrorMessage="1" xr:uid="{00000000-0002-0000-0100-000001000000}">
          <x14:formula1>
            <xm:f>LISTES!$A$1:$A$11</xm:f>
          </x14:formula1>
          <xm:sqref>M3:M5 Q3:Q5 AB3:AB5 AQ3:AQ5 AU3:AU5 M9:M11 Q9:Q11 AB9:AB11 AQ9:AQ11 AU9:AU11 M15:M17 Q15:Q17 AB15:AB17 AQ15:AQ17 AU15:AU17 M21:M23 Q21:Q23 AB21:AB23 AQ21:AQ23 AU21:AU23 M27:M29 Q27:Q29 AB27:AB29 AQ27:AQ29 AU27:AU29 M33:M35 Q33:Q35 AB33:AB35 AQ33:AQ35 AU33:AU35 M39:M41 Q39:Q41 AB39:AB41 AQ39:AQ41 AU39:AU41 M45:M47 Q45:Q47 AB45:AB47 AQ45:AQ47 AU45:AU47 M51:M53 Q51:Q53 AB51:AB53 AQ51:AQ53 AU51:AU53 M57:M59 Q57:Q59 AB57:AB59 AQ57:AQ59 AU57:AU59</xm:sqref>
        </x14:dataValidation>
        <x14:dataValidation type="list" allowBlank="1" showErrorMessage="1" xr:uid="{00000000-0002-0000-0100-000002000000}">
          <x14:formula1>
            <xm:f>LISTES!$A$1:$A$5</xm:f>
          </x14:formula1>
          <xm:sqref>L3:L5 R3:R5 AV3:AV5 L9:L11 R9:R11 AV9:AV11 L15:L17 R15:R17 AV15:AV17 L21:L23 R21:R23 AV21:AV23 L27:L29 R27:R29 AV27:AV29 L33:L35 R33:R35 AV33:AV35 L39:L41 R39:R41 AV39:AV41 L45:L47 R45:R47 AV45:AV47 L51:L53 R51:R53 AV51:AV53 L57:L59 R57:R59 AV57:AV59</xm:sqref>
        </x14:dataValidation>
        <x14:dataValidation type="list" allowBlank="1" showErrorMessage="1" xr:uid="{00000000-0002-0000-0100-000003000000}">
          <x14:formula1>
            <xm:f>LISTES!$A$1:$A$7</xm:f>
          </x14:formula1>
          <xm:sqref>C3:C5 BE3:BE5 C9:C11 BE9:BE11 C15:C17 BE15:BE17 C21:C23 BE21:BE23 C27:C29 BE27:BE29 C33:C35 BE33:BE35 C39:C41 BE39:BE41 C45:C47 BE45:BE47 C51:C53 BE51:BE53 C57:C59 BE57:BE59</xm:sqref>
        </x14:dataValidation>
        <x14:dataValidation type="list" allowBlank="1" showErrorMessage="1" xr:uid="{00000000-0002-0000-0100-000004000000}">
          <x14:formula1>
            <xm:f>LISTES!$A$1:$A$13</xm:f>
          </x14:formula1>
          <xm:sqref>G3:G5 V3:V5 BA3:BA5 BJ3:BJ5 BO3:BO5 G9:G11 V9:V11 BA9:BA11 BJ9:BJ11 BO9:BO11 G15:G17 V15:V17 BA15:BA17 BJ15:BJ17 BO15:BO17 G21:G23 V21:V23 BA21:BA23 BJ21:BJ23 BO21:BO23 G27:G29 V27:V29 BA27:BA29 BJ27:BJ29 BO27:BO29 G33:G35 V33:V35 BA33:BA35 BJ33:BJ35 BO33:BO35 G39:G41 V39:V41 BA39:BA41 BJ39:BJ41 BO39:BO41 G45:G47 V45:V47 BA45:BA47 BJ45:BJ47 BO45:BO47 G51:G53 V51:V53 BA51:BA53 BJ51:BJ53 BO51:BO53 G57:G59 V57:V59 BA57:BA59 BJ57:BJ59 BO57:BO59</xm:sqref>
        </x14:dataValidation>
        <x14:dataValidation type="list" allowBlank="1" showErrorMessage="1" xr:uid="{00000000-0002-0000-0100-000005000000}">
          <x14:formula1>
            <xm:f>LISTES!$A$1:$A$9</xm:f>
          </x14:formula1>
          <xm:sqref>AF3:AF5 BF3:BF5 BS3:BS5 AF9:AF11 BF9:BF11 BS9:BS11 AF15:AF17 BF15:BF17 BS15:BS17 AF21:AF23 BF21:BF23 BS21:BS23 AF27:AF29 BF27:BF29 BS27:BS29 AF33:AF35 BF33:BF35 BS33:BS35 AF39:AF41 BF39:BF41 BS39:BS41 AF45:AF47 BF45:BF47 BS45:BS47 AF51:AF53 BF51:BF53 BS51:BS53 AF57:AF59 BF57:BF59 BS57:BS59</xm:sqref>
        </x14:dataValidation>
        <x14:dataValidation type="list" allowBlank="1" showErrorMessage="1" xr:uid="{00000000-0002-0000-0100-000006000000}">
          <x14:formula1>
            <xm:f>PROJETS!$B$2:$B$20</xm:f>
          </x14:formula1>
          <xm:sqref>B4:B5 B10:B11 B16:B17 B22:B23 B28:B29 B34:B35 B40:B41 B46:B47 B52:B53 B58:B59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0"/>
  <sheetViews>
    <sheetView workbookViewId="0"/>
  </sheetViews>
  <sheetFormatPr baseColWidth="10" defaultColWidth="12.6640625" defaultRowHeight="15" customHeight="1" x14ac:dyDescent="0.3"/>
  <cols>
    <col min="1" max="26" width="9.4140625" customWidth="1"/>
  </cols>
  <sheetData>
    <row r="1" spans="1:6" ht="14.25" customHeight="1" x14ac:dyDescent="0.35">
      <c r="A1" s="8">
        <v>0</v>
      </c>
    </row>
    <row r="2" spans="1:6" ht="14.25" customHeight="1" x14ac:dyDescent="0.35">
      <c r="A2" s="8"/>
      <c r="F2" s="28" t="s">
        <v>97</v>
      </c>
    </row>
    <row r="3" spans="1:6" ht="14.25" customHeight="1" x14ac:dyDescent="0.35">
      <c r="A3" s="68">
        <v>1</v>
      </c>
      <c r="F3" s="28" t="s">
        <v>98</v>
      </c>
    </row>
    <row r="4" spans="1:6" ht="14.25" customHeight="1" x14ac:dyDescent="0.35">
      <c r="A4" s="8"/>
      <c r="F4" s="28" t="s">
        <v>52</v>
      </c>
    </row>
    <row r="5" spans="1:6" ht="14.25" customHeight="1" x14ac:dyDescent="0.35">
      <c r="A5" s="8">
        <v>2</v>
      </c>
      <c r="F5" s="28" t="s">
        <v>53</v>
      </c>
    </row>
    <row r="6" spans="1:6" ht="14.25" customHeight="1" x14ac:dyDescent="0.35">
      <c r="A6" s="8"/>
      <c r="F6" s="28" t="s">
        <v>76</v>
      </c>
    </row>
    <row r="7" spans="1:6" ht="14.25" customHeight="1" x14ac:dyDescent="0.35">
      <c r="A7" s="8">
        <v>3</v>
      </c>
      <c r="F7" s="28" t="s">
        <v>73</v>
      </c>
    </row>
    <row r="8" spans="1:6" ht="14.25" customHeight="1" x14ac:dyDescent="0.35">
      <c r="A8" s="8"/>
      <c r="F8" s="28" t="s">
        <v>99</v>
      </c>
    </row>
    <row r="9" spans="1:6" ht="14.25" customHeight="1" x14ac:dyDescent="0.35">
      <c r="A9" s="8">
        <v>4</v>
      </c>
      <c r="B9" s="8">
        <v>0</v>
      </c>
      <c r="F9" s="28" t="s">
        <v>100</v>
      </c>
    </row>
    <row r="10" spans="1:6" ht="14.25" customHeight="1" x14ac:dyDescent="0.35">
      <c r="A10" s="8"/>
      <c r="F10" s="28" t="s">
        <v>80</v>
      </c>
    </row>
    <row r="11" spans="1:6" ht="14.25" customHeight="1" x14ac:dyDescent="0.35">
      <c r="A11" s="8">
        <v>5</v>
      </c>
      <c r="F11" s="28" t="s">
        <v>101</v>
      </c>
    </row>
    <row r="12" spans="1:6" ht="14.25" customHeight="1" x14ac:dyDescent="0.35">
      <c r="A12" s="8"/>
      <c r="F12" s="28" t="s">
        <v>102</v>
      </c>
    </row>
    <row r="13" spans="1:6" ht="14.25" customHeight="1" x14ac:dyDescent="0.35">
      <c r="A13" s="8">
        <v>6</v>
      </c>
      <c r="F13" s="28" t="s">
        <v>103</v>
      </c>
    </row>
    <row r="14" spans="1:6" ht="14.25" customHeight="1" x14ac:dyDescent="0.35">
      <c r="A14" s="8"/>
      <c r="F14" s="28" t="s">
        <v>104</v>
      </c>
    </row>
    <row r="15" spans="1:6" ht="14.25" customHeight="1" x14ac:dyDescent="0.35">
      <c r="A15" s="8">
        <v>7</v>
      </c>
      <c r="F15" s="28" t="s">
        <v>105</v>
      </c>
    </row>
    <row r="16" spans="1:6" ht="14.25" customHeight="1" x14ac:dyDescent="0.35">
      <c r="F16" s="28" t="s">
        <v>106</v>
      </c>
    </row>
    <row r="17" spans="6:6" ht="14.25" customHeight="1" x14ac:dyDescent="0.35">
      <c r="F17" s="28" t="s">
        <v>107</v>
      </c>
    </row>
    <row r="18" spans="6:6" ht="14.25" customHeight="1" x14ac:dyDescent="0.3"/>
    <row r="19" spans="6:6" ht="14.25" customHeight="1" x14ac:dyDescent="0.3"/>
    <row r="20" spans="6:6" ht="14.25" customHeight="1" x14ac:dyDescent="0.3"/>
    <row r="21" spans="6:6" ht="14.25" customHeight="1" x14ac:dyDescent="0.3"/>
    <row r="22" spans="6:6" ht="14.25" customHeight="1" x14ac:dyDescent="0.3"/>
    <row r="23" spans="6:6" ht="14.25" customHeight="1" x14ac:dyDescent="0.3"/>
    <row r="24" spans="6:6" ht="14.25" customHeight="1" x14ac:dyDescent="0.3"/>
    <row r="25" spans="6:6" ht="14.25" customHeight="1" x14ac:dyDescent="0.3"/>
    <row r="26" spans="6:6" ht="14.25" customHeight="1" x14ac:dyDescent="0.3"/>
    <row r="27" spans="6:6" ht="14.25" customHeight="1" x14ac:dyDescent="0.3"/>
    <row r="28" spans="6:6" ht="14.25" customHeight="1" x14ac:dyDescent="0.3"/>
    <row r="29" spans="6:6" ht="14.25" customHeight="1" x14ac:dyDescent="0.3"/>
    <row r="30" spans="6:6" ht="14.25" customHeight="1" x14ac:dyDescent="0.3"/>
    <row r="31" spans="6:6" ht="14.25" customHeight="1" x14ac:dyDescent="0.3"/>
    <row r="32" spans="6:6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autoFilter ref="F2:F17" xr:uid="{00000000-0009-0000-0000-000003000000}">
    <sortState xmlns:xlrd2="http://schemas.microsoft.com/office/spreadsheetml/2017/richdata2" ref="F2:F17">
      <sortCondition ref="F2:F17"/>
    </sortState>
  </autoFilter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"/>
  <sheetViews>
    <sheetView workbookViewId="0"/>
  </sheetViews>
  <sheetFormatPr baseColWidth="10" defaultColWidth="12.6640625" defaultRowHeight="15" customHeight="1" x14ac:dyDescent="0.3"/>
  <sheetData>
    <row r="1" spans="1:1" x14ac:dyDescent="0.35">
      <c r="A1" s="28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PROJETS</vt:lpstr>
      <vt:lpstr>CHARGE</vt:lpstr>
      <vt:lpstr>LISTES</vt:lpstr>
      <vt:lpstr>Agenda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Ariane Biais</cp:lastModifiedBy>
  <dcterms:modified xsi:type="dcterms:W3CDTF">2019-10-15T07:23:22Z</dcterms:modified>
</cp:coreProperties>
</file>