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defaultThemeVersion="124226"/>
  <xr:revisionPtr revIDLastSave="0" documentId="13_ncr:1_{362270B4-EEB7-4004-8284-0FE62FE0F8FE}" xr6:coauthVersionLast="43" xr6:coauthVersionMax="43" xr10:uidLastSave="{00000000-0000-0000-0000-000000000000}"/>
  <bookViews>
    <workbookView xWindow="30390" yWindow="360" windowWidth="25140" windowHeight="14490" activeTab="1" xr2:uid="{00000000-000D-0000-FFFF-FFFF00000000}"/>
  </bookViews>
  <sheets>
    <sheet name="Bible" sheetId="2" r:id="rId1"/>
    <sheet name="Postes" sheetId="3" r:id="rId2"/>
  </sheets>
  <calcPr calcId="181029"/>
</workbook>
</file>

<file path=xl/calcChain.xml><?xml version="1.0" encoding="utf-8"?>
<calcChain xmlns="http://schemas.openxmlformats.org/spreadsheetml/2006/main">
  <c r="C10" i="3" l="1"/>
  <c r="C11" i="3"/>
  <c r="C12" i="3"/>
  <c r="C13" i="3"/>
  <c r="C14" i="3"/>
  <c r="C15" i="3"/>
  <c r="C16" i="3"/>
  <c r="C17" i="3"/>
  <c r="C18" i="3"/>
  <c r="C19" i="3"/>
  <c r="C20" i="3"/>
  <c r="C21" i="3"/>
  <c r="C22" i="3"/>
  <c r="C9" i="3"/>
</calcChain>
</file>

<file path=xl/sharedStrings.xml><?xml version="1.0" encoding="utf-8"?>
<sst xmlns="http://schemas.openxmlformats.org/spreadsheetml/2006/main" count="415" uniqueCount="383">
  <si>
    <t>Poste</t>
  </si>
  <si>
    <t>FONDATIONS</t>
  </si>
  <si>
    <t>Recépage pieux</t>
  </si>
  <si>
    <t>Massifs tête de pieux</t>
  </si>
  <si>
    <t>Puits gros béton</t>
  </si>
  <si>
    <t>Béton de propreté</t>
  </si>
  <si>
    <t>Semelles filantes</t>
  </si>
  <si>
    <t>Semelles isolées</t>
  </si>
  <si>
    <t>Longrines CEP</t>
  </si>
  <si>
    <t>Pose de longrine préfa</t>
  </si>
  <si>
    <t>Fosse ascenseur</t>
  </si>
  <si>
    <t>Fosse ascenseur double</t>
  </si>
  <si>
    <t>Radier carneaux</t>
  </si>
  <si>
    <t>Parois carneaux</t>
  </si>
  <si>
    <t>Amorce de voile</t>
  </si>
  <si>
    <t>Amorce de poteaux</t>
  </si>
  <si>
    <t>Recépage paroi moulée</t>
  </si>
  <si>
    <t>Scellement dans paroi moulée</t>
  </si>
  <si>
    <t>PLANCHER BAS</t>
  </si>
  <si>
    <t>Canalisations</t>
  </si>
  <si>
    <t>Regards</t>
  </si>
  <si>
    <t>Séparateur hydrocarbure</t>
  </si>
  <si>
    <t>Siphons</t>
  </si>
  <si>
    <t>Fond de forme - sablon</t>
  </si>
  <si>
    <t>Biocofra</t>
  </si>
  <si>
    <t>Isolant sous dalle</t>
  </si>
  <si>
    <t>Dalle</t>
  </si>
  <si>
    <t>Dalle (suivi ST)</t>
  </si>
  <si>
    <t>Radier</t>
  </si>
  <si>
    <t>VERTICAUX</t>
  </si>
  <si>
    <t>Voiles banchés ht&lt;3,3m</t>
  </si>
  <si>
    <t>Voiles banchés 3,3&lt;ht&lt;5m</t>
  </si>
  <si>
    <t>Voiles banchés 5&lt;ht&lt;10m</t>
  </si>
  <si>
    <t>Prémurs ht&lt;3,8m</t>
  </si>
  <si>
    <t>Prémurs ht&gt;3,8m</t>
  </si>
  <si>
    <t>Voile banché une face</t>
  </si>
  <si>
    <t>Pose voiles préfa</t>
  </si>
  <si>
    <t>Voile courbe banche cintrable</t>
  </si>
  <si>
    <t>Pose prémur</t>
  </si>
  <si>
    <t>PV pour calage banche</t>
  </si>
  <si>
    <t>PV pour arase variable</t>
  </si>
  <si>
    <t>PV pour voile béton brut</t>
  </si>
  <si>
    <t>PV pour voile matricé</t>
  </si>
  <si>
    <t>PV pour retournement de prémur</t>
  </si>
  <si>
    <t>PV pour stockage prémur à la grue</t>
  </si>
  <si>
    <t>Poteaux banchés ht&lt;3m</t>
  </si>
  <si>
    <t>Poteaux banchés 3&lt;ht&lt;6m</t>
  </si>
  <si>
    <t>Poteaux banchés 6&lt;ht&lt;10m</t>
  </si>
  <si>
    <t>Poteaux coffrage carton</t>
  </si>
  <si>
    <t>Poteaux coquille métalique</t>
  </si>
  <si>
    <t>Poteaux aile de moulin</t>
  </si>
  <si>
    <t>Pose poteaux préfa</t>
  </si>
  <si>
    <t>PV passerelles en façade</t>
  </si>
  <si>
    <t>Allèges SH</t>
  </si>
  <si>
    <t>Pose allèges préfa</t>
  </si>
  <si>
    <t>Alléges prémurs</t>
  </si>
  <si>
    <t>Alléges courbe CEP</t>
  </si>
  <si>
    <t>Relevé manuportable</t>
  </si>
  <si>
    <t>Gaine préfa</t>
  </si>
  <si>
    <t>Maçonnerie</t>
  </si>
  <si>
    <t>POUTRAISON</t>
  </si>
  <si>
    <t>Poutres CEP</t>
  </si>
  <si>
    <t>Poutres retroussées CEP</t>
  </si>
  <si>
    <t>Plis de dalle CEP</t>
  </si>
  <si>
    <t>Poutres préfa</t>
  </si>
  <si>
    <t>Poutres préfa évidées</t>
  </si>
  <si>
    <t>Poutres crémaillères préfa</t>
  </si>
  <si>
    <t>Poutres préfa pincées entre banches</t>
  </si>
  <si>
    <t>Rives préfa</t>
  </si>
  <si>
    <t>PV Poutres préfa nœuds complexes</t>
  </si>
  <si>
    <t>PV Poutres préfa grde ht</t>
  </si>
  <si>
    <t>PV Poutres CEP grde ht</t>
  </si>
  <si>
    <t>PV Poutres CEP courbe</t>
  </si>
  <si>
    <t>Corbeaux filants</t>
  </si>
  <si>
    <t>Corbeaux isolés</t>
  </si>
  <si>
    <t>Chapiteau filant</t>
  </si>
  <si>
    <t>Chapiteau isolé</t>
  </si>
  <si>
    <t>PLANCHER HAUT</t>
  </si>
  <si>
    <t>Plancher CEP</t>
  </si>
  <si>
    <t>Plancher prédalle</t>
  </si>
  <si>
    <t>Plancher DAP</t>
  </si>
  <si>
    <t>pose dalle alvéolaire</t>
  </si>
  <si>
    <t>coulage dalle de compression dalle alvéolaire</t>
  </si>
  <si>
    <t>Balcon CEP</t>
  </si>
  <si>
    <t>Pose balcon préfa</t>
  </si>
  <si>
    <t>Décaissé SdB</t>
  </si>
  <si>
    <t>Rupteurs thermiques</t>
  </si>
  <si>
    <t>Béton isolant</t>
  </si>
  <si>
    <t>Isolant en fond de coffrage</t>
  </si>
  <si>
    <t>Isolant fixé sous PH</t>
  </si>
  <si>
    <t>Matrice en fond de coffrage</t>
  </si>
  <si>
    <t>Coffrage de rive</t>
  </si>
  <si>
    <t>Réservations butons</t>
  </si>
  <si>
    <t xml:space="preserve">Recharge béton </t>
  </si>
  <si>
    <t>PV PH en rampe droite</t>
  </si>
  <si>
    <t>PV PH en rampe courbe</t>
  </si>
  <si>
    <t>PV hsp&gt;4m</t>
  </si>
  <si>
    <t>Boite à ressort</t>
  </si>
  <si>
    <t>ESCALIERS</t>
  </si>
  <si>
    <t>Esc préfa droit</t>
  </si>
  <si>
    <t>Esc préfa hélicoidale</t>
  </si>
  <si>
    <t>Esc CEP droit</t>
  </si>
  <si>
    <t>Esc CEP hélicoïdale</t>
  </si>
  <si>
    <t>Palier CEP</t>
  </si>
  <si>
    <t>Gradins préfa</t>
  </si>
  <si>
    <t>PREFABRICATION</t>
  </si>
  <si>
    <t>Préfabrication longrines</t>
  </si>
  <si>
    <t>Préfabrication poutres</t>
  </si>
  <si>
    <t>Préfabrication poutres évidées</t>
  </si>
  <si>
    <t>Préfabrication poutres crémaillères</t>
  </si>
  <si>
    <t>TRAVAUX EN TERRASSE</t>
  </si>
  <si>
    <t>Edicule asc</t>
  </si>
  <si>
    <t>RAGREAGE</t>
  </si>
  <si>
    <t>Verticaux</t>
  </si>
  <si>
    <t>Horizontaux</t>
  </si>
  <si>
    <t>Glacis sur allège/acrotère</t>
  </si>
  <si>
    <t>OUVRAGES DIVERS</t>
  </si>
  <si>
    <t>Dépose et évacuation de buton</t>
  </si>
  <si>
    <t>Rebouchage trémie buton PB</t>
  </si>
  <si>
    <t>Rebouchage trémie buton PH</t>
  </si>
  <si>
    <t>Noir d'étanchéité sur voile contre terre</t>
  </si>
  <si>
    <t>Isolant sur voile contre terre</t>
  </si>
  <si>
    <t>Rebouchage trémie grue PB</t>
  </si>
  <si>
    <t>Rebouchage trémie grue PH</t>
  </si>
  <si>
    <t>Retour d'isolant sur longrine</t>
  </si>
  <si>
    <t>Chasse-roue</t>
  </si>
  <si>
    <t>Cunette</t>
  </si>
  <si>
    <t>Chape</t>
  </si>
  <si>
    <t>Chape sur isolant</t>
  </si>
  <si>
    <t>Aménagement locaux techniques</t>
  </si>
  <si>
    <t>Caniveau</t>
  </si>
  <si>
    <t>Cuvelage</t>
  </si>
  <si>
    <t>Souche</t>
  </si>
  <si>
    <t>Pose séparateur hydrocarbure</t>
  </si>
  <si>
    <t>Fosse de relevage</t>
  </si>
  <si>
    <t>Socle béton</t>
  </si>
  <si>
    <t>Seuils</t>
  </si>
  <si>
    <t>Appuis de baie</t>
  </si>
  <si>
    <t>Calfeutrement asc</t>
  </si>
  <si>
    <t>Bac à sable</t>
  </si>
  <si>
    <t>Pose grille caillebotis</t>
  </si>
  <si>
    <t>Glacis de baie</t>
  </si>
  <si>
    <t>Grille cours anglaises</t>
  </si>
  <si>
    <t>Fondations muret</t>
  </si>
  <si>
    <t>Murets</t>
  </si>
  <si>
    <t>Murets préfa en L</t>
  </si>
  <si>
    <t>Traitement JD</t>
  </si>
  <si>
    <t>Trous, scellements, calfeutrements</t>
  </si>
  <si>
    <t>INSTALLATION DE CHANTIER</t>
  </si>
  <si>
    <t xml:space="preserve">Fondations de grue </t>
  </si>
  <si>
    <t>Fondations de grue (fût scellé)</t>
  </si>
  <si>
    <t>Montage de grue + essais</t>
  </si>
  <si>
    <t>Fondations de base vie</t>
  </si>
  <si>
    <t>Montage base vie (suivi)</t>
  </si>
  <si>
    <t>Raccordement eau / elec</t>
  </si>
  <si>
    <t>Clôtures</t>
  </si>
  <si>
    <t>Barrières Héras</t>
  </si>
  <si>
    <t xml:space="preserve">Portails et portillons </t>
  </si>
  <si>
    <t>Panneau de chantier</t>
  </si>
  <si>
    <t>Inplantation (par bâtiment)</t>
  </si>
  <si>
    <t>Dalle de répartition</t>
  </si>
  <si>
    <t>Aire de préfa prédalles</t>
  </si>
  <si>
    <t>Aménagements divers (cheminement, stockage …)</t>
  </si>
  <si>
    <t>MATERIEL</t>
  </si>
  <si>
    <t>Montage banches</t>
  </si>
  <si>
    <t>Montage Soushausses</t>
  </si>
  <si>
    <t>Montage Réhausse</t>
  </si>
  <si>
    <t>Superposition banches</t>
  </si>
  <si>
    <t>Cintrage banches courbes</t>
  </si>
  <si>
    <t>Déploiement PTE / tables</t>
  </si>
  <si>
    <t>PV pour PTE spécifiques</t>
  </si>
  <si>
    <t>Montage podiums</t>
  </si>
  <si>
    <t>Nettoyage et repli banches</t>
  </si>
  <si>
    <t>Nettoyage et repli soushausses</t>
  </si>
  <si>
    <t>Nettoyage et repli rehausses</t>
  </si>
  <si>
    <t>Nettoyage et repli banches courbes</t>
  </si>
  <si>
    <t>Nettoyage et repli PTE / tables</t>
  </si>
  <si>
    <t>Nettoyage et repli podiums</t>
  </si>
  <si>
    <t>REPLIEMENT DE CHANTIER</t>
  </si>
  <si>
    <t>Démolition fondations de grue</t>
  </si>
  <si>
    <t>Démontage grue</t>
  </si>
  <si>
    <t>Démontage cantonnement</t>
  </si>
  <si>
    <t>Repli eau / elec</t>
  </si>
  <si>
    <t>Démolition fondations de base vie</t>
  </si>
  <si>
    <t>Repli clôtures</t>
  </si>
  <si>
    <t>Repli barrières héras</t>
  </si>
  <si>
    <t>Repli portail / portillon</t>
  </si>
  <si>
    <t>Dépose panneau de chantier</t>
  </si>
  <si>
    <t>Démolition dalle de répartition</t>
  </si>
  <si>
    <t>Repliement divers</t>
  </si>
  <si>
    <t>Code poste</t>
  </si>
  <si>
    <t>f01</t>
  </si>
  <si>
    <t>f02</t>
  </si>
  <si>
    <t>f03</t>
  </si>
  <si>
    <t>f04</t>
  </si>
  <si>
    <t>f05</t>
  </si>
  <si>
    <t>f06</t>
  </si>
  <si>
    <t>f07</t>
  </si>
  <si>
    <t>f08</t>
  </si>
  <si>
    <t>f10</t>
  </si>
  <si>
    <t>f11</t>
  </si>
  <si>
    <t>f12</t>
  </si>
  <si>
    <t>f13</t>
  </si>
  <si>
    <t>f14</t>
  </si>
  <si>
    <t>f15</t>
  </si>
  <si>
    <t>f16</t>
  </si>
  <si>
    <t>f17</t>
  </si>
  <si>
    <t>d01</t>
  </si>
  <si>
    <t>d02</t>
  </si>
  <si>
    <t>d03</t>
  </si>
  <si>
    <t>d04</t>
  </si>
  <si>
    <t>d05</t>
  </si>
  <si>
    <t>d06</t>
  </si>
  <si>
    <t>d07</t>
  </si>
  <si>
    <t>d08</t>
  </si>
  <si>
    <t>d09</t>
  </si>
  <si>
    <t>d10</t>
  </si>
  <si>
    <t>v01</t>
  </si>
  <si>
    <t>v02</t>
  </si>
  <si>
    <t>v03</t>
  </si>
  <si>
    <t>v04</t>
  </si>
  <si>
    <t>v05</t>
  </si>
  <si>
    <t>v06</t>
  </si>
  <si>
    <t>v07</t>
  </si>
  <si>
    <t>v08</t>
  </si>
  <si>
    <t>v04a</t>
  </si>
  <si>
    <t>v09</t>
  </si>
  <si>
    <t>v10</t>
  </si>
  <si>
    <t>v11</t>
  </si>
  <si>
    <t>v12</t>
  </si>
  <si>
    <t>v13</t>
  </si>
  <si>
    <t>v14</t>
  </si>
  <si>
    <t>v20</t>
  </si>
  <si>
    <t>v21</t>
  </si>
  <si>
    <t>v22</t>
  </si>
  <si>
    <t>v23</t>
  </si>
  <si>
    <t>v24</t>
  </si>
  <si>
    <t>v25</t>
  </si>
  <si>
    <t>v26</t>
  </si>
  <si>
    <t>v27</t>
  </si>
  <si>
    <t>v30</t>
  </si>
  <si>
    <t>v31</t>
  </si>
  <si>
    <t>v32</t>
  </si>
  <si>
    <t>v33</t>
  </si>
  <si>
    <t>v34</t>
  </si>
  <si>
    <t>v40</t>
  </si>
  <si>
    <t>v41</t>
  </si>
  <si>
    <t>p01</t>
  </si>
  <si>
    <t>p02</t>
  </si>
  <si>
    <t>p03</t>
  </si>
  <si>
    <t>p04</t>
  </si>
  <si>
    <t>p05</t>
  </si>
  <si>
    <t>p06</t>
  </si>
  <si>
    <t>p07</t>
  </si>
  <si>
    <t>p08</t>
  </si>
  <si>
    <t>p09</t>
  </si>
  <si>
    <t>p10</t>
  </si>
  <si>
    <t>p11</t>
  </si>
  <si>
    <t>p12</t>
  </si>
  <si>
    <t>p20</t>
  </si>
  <si>
    <t>p21</t>
  </si>
  <si>
    <t>p30</t>
  </si>
  <si>
    <t>p31</t>
  </si>
  <si>
    <t>h01</t>
  </si>
  <si>
    <t>h02</t>
  </si>
  <si>
    <t>h03</t>
  </si>
  <si>
    <t>h04</t>
  </si>
  <si>
    <t>h05</t>
  </si>
  <si>
    <t>h10</t>
  </si>
  <si>
    <t>h11</t>
  </si>
  <si>
    <t>h20</t>
  </si>
  <si>
    <t>h21</t>
  </si>
  <si>
    <t>h22</t>
  </si>
  <si>
    <t>h23</t>
  </si>
  <si>
    <t>h24</t>
  </si>
  <si>
    <t>h25</t>
  </si>
  <si>
    <t>h26</t>
  </si>
  <si>
    <t>h27</t>
  </si>
  <si>
    <t>h28</t>
  </si>
  <si>
    <t>h29</t>
  </si>
  <si>
    <t>h30</t>
  </si>
  <si>
    <t>h31</t>
  </si>
  <si>
    <t>h32</t>
  </si>
  <si>
    <t>h40</t>
  </si>
  <si>
    <t>h41</t>
  </si>
  <si>
    <t>h42</t>
  </si>
  <si>
    <t>h43</t>
  </si>
  <si>
    <t>h44</t>
  </si>
  <si>
    <t>h45</t>
  </si>
  <si>
    <t>p32</t>
  </si>
  <si>
    <t>p33</t>
  </si>
  <si>
    <t>e01</t>
  </si>
  <si>
    <t>r01</t>
  </si>
  <si>
    <t>r02</t>
  </si>
  <si>
    <t>r03</t>
  </si>
  <si>
    <t>o01</t>
  </si>
  <si>
    <t>o02</t>
  </si>
  <si>
    <t>o03</t>
  </si>
  <si>
    <t>o04</t>
  </si>
  <si>
    <t>o05</t>
  </si>
  <si>
    <t>o06</t>
  </si>
  <si>
    <t>o07</t>
  </si>
  <si>
    <t>o08</t>
  </si>
  <si>
    <t>o09</t>
  </si>
  <si>
    <t>o10</t>
  </si>
  <si>
    <t>o11</t>
  </si>
  <si>
    <t>o12</t>
  </si>
  <si>
    <t>o13</t>
  </si>
  <si>
    <t>o14</t>
  </si>
  <si>
    <t>o15</t>
  </si>
  <si>
    <t>o16</t>
  </si>
  <si>
    <t>o17</t>
  </si>
  <si>
    <t>o18</t>
  </si>
  <si>
    <t>o19</t>
  </si>
  <si>
    <t>o20</t>
  </si>
  <si>
    <t>o21</t>
  </si>
  <si>
    <t>o22</t>
  </si>
  <si>
    <t>o23</t>
  </si>
  <si>
    <t>o24</t>
  </si>
  <si>
    <t>o25</t>
  </si>
  <si>
    <t>o26</t>
  </si>
  <si>
    <t>o27</t>
  </si>
  <si>
    <t>o28</t>
  </si>
  <si>
    <t>o29</t>
  </si>
  <si>
    <t>o30</t>
  </si>
  <si>
    <t>o50</t>
  </si>
  <si>
    <t>i1</t>
  </si>
  <si>
    <t>i2</t>
  </si>
  <si>
    <t>i3</t>
  </si>
  <si>
    <t>i4</t>
  </si>
  <si>
    <t>i5</t>
  </si>
  <si>
    <t>i6</t>
  </si>
  <si>
    <t>i7</t>
  </si>
  <si>
    <t>i8</t>
  </si>
  <si>
    <t>i9</t>
  </si>
  <si>
    <t>i10</t>
  </si>
  <si>
    <t>i11</t>
  </si>
  <si>
    <t>i12</t>
  </si>
  <si>
    <t>i13</t>
  </si>
  <si>
    <t>i14</t>
  </si>
  <si>
    <t>m01</t>
  </si>
  <si>
    <t>m02</t>
  </si>
  <si>
    <t>m03</t>
  </si>
  <si>
    <t>m04</t>
  </si>
  <si>
    <t>m05</t>
  </si>
  <si>
    <t>m06</t>
  </si>
  <si>
    <t>m07</t>
  </si>
  <si>
    <t>m08</t>
  </si>
  <si>
    <t>m20</t>
  </si>
  <si>
    <t>m21</t>
  </si>
  <si>
    <t>m22</t>
  </si>
  <si>
    <t>m23</t>
  </si>
  <si>
    <t>m24</t>
  </si>
  <si>
    <t>m25</t>
  </si>
  <si>
    <t>i30</t>
  </si>
  <si>
    <t>i31</t>
  </si>
  <si>
    <t>i32</t>
  </si>
  <si>
    <t>i33</t>
  </si>
  <si>
    <t>i34</t>
  </si>
  <si>
    <t>i35</t>
  </si>
  <si>
    <t>i36</t>
  </si>
  <si>
    <t>i37</t>
  </si>
  <si>
    <t>i38</t>
  </si>
  <si>
    <t>i39</t>
  </si>
  <si>
    <t>i40</t>
  </si>
  <si>
    <t>TU 60</t>
  </si>
  <si>
    <t>TU manuel (optionnel)</t>
  </si>
  <si>
    <t>TU</t>
  </si>
  <si>
    <t>Les postes sont identifiés par des codes postes.</t>
  </si>
  <si>
    <t>La colonne TU 60 représente le temps unitaire de base, que l'on retrouve ensuite dans l'onglet Postes, grâce à la commande suivante sur le fichier originel :
SI([@[Code poste]]&lt;&gt;"";RECHERCHEV([@[Code poste]];t_Bible;COLONNE(t_Bible[[#En-têtes];[TU 60]]);FAUX);"")</t>
  </si>
  <si>
    <t>En gros, j'aimerai dire : si TU manuel non vide, prendre cette valeur, sinon prendre celle de TU 60</t>
  </si>
  <si>
    <t>SI([@[Code poste]]&lt;&gt;"";            'on vérifie la condition dans la feuille "Postes"</t>
  </si>
  <si>
    <t xml:space="preserve">SI(RECHERCHEV([@[Code poste]];t_Bible;COLONNE(t_Bible[[#En-têtes];[TU manuel (optionnel)]]))&lt;&gt;"";                   </t>
  </si>
  <si>
    <t>RECHERCHEV([@[Code poste]];t_Bible;COLONNE(t_Bible[[#En-têtes];[TU manuel (optionnel)]]));                            'si elle existe</t>
  </si>
  <si>
    <t>RECHERCHEV([@[Code poste]];t_Bible;COLONNE(t_Bible[[#En-têtes];[TU 60)]])));                                                     'si elle n'existe pas</t>
  </si>
  <si>
    <t>'si la condition code poste n'est pas respecté, la valeur est vide</t>
  </si>
  <si>
    <t xml:space="preserve">"")                                                                              </t>
  </si>
  <si>
    <t xml:space="preserve">J'ai essayé avec cette commande mais sans succès : </t>
  </si>
  <si>
    <t>remarques</t>
  </si>
  <si>
    <r>
      <rPr>
        <b/>
        <sz val="11"/>
        <color theme="1"/>
        <rFont val="Calibri"/>
        <family val="2"/>
        <scheme val="minor"/>
      </rPr>
      <t xml:space="preserve">Ce que je recherche à faire : </t>
    </r>
    <r>
      <rPr>
        <sz val="11"/>
        <color theme="1"/>
        <rFont val="Calibri"/>
        <family val="2"/>
        <scheme val="minor"/>
      </rPr>
      <t>faire en sorte que si l'utilisateur rentre une valeur dans la colone TU manuel (optionnel), la colonne "TU" de la feuille Postes récupère ce temps unitaire là et non celui de base.</t>
    </r>
  </si>
  <si>
    <t>on vérifie si la case de la colonne "TU manuel (optionnel)" existe et a une valeur</t>
  </si>
  <si>
    <t>Je préfère passer par une fonction SI qu'une macro VBA, cela facilitera son utilisation.</t>
  </si>
  <si>
    <t>Merci.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</si>
</sst>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3" tint="0.39997558519241921"/>
        <bgColor indexed="64"/>
      </patternFill>
    </fill>
  </fills>
  <borders count="3">
    <border>
      <left/>
      <right/>
      <top/>
      <bottom/>
      <diagonal/>
    </border>
    <border>
      <left style="medium">
        <color indexed="64"/>
      </left>
      <right/>
      <top/>
      <bottom/>
      <diagonal/>
    </border>
    <border>
      <left/>
      <right style="medium">
        <color indexed="64"/>
      </right>
      <top/>
      <bottom/>
      <diagonal/>
    </border>
  </borders>
  <cellStyleXfs count="1">
    <xf numFmtId="0" fontId="0" fillId="0" borderId="0"/>
  </cellStyleXfs>
  <cellXfs count="24">
    <xf numFmtId="0" fontId="0" fillId="0" borderId="0" xfId="0"/>
    <xf numFmtId="49" fontId="0" fillId="2" borderId="0" xfId="0" applyNumberFormat="1" applyFill="1" applyAlignment="1">
      <alignment horizontal="center"/>
    </xf>
    <xf numFmtId="0" fontId="0" fillId="2" borderId="0" xfId="0" applyFill="1"/>
    <xf numFmtId="0" fontId="3" fillId="2" borderId="0" xfId="0" applyFont="1" applyFill="1"/>
    <xf numFmtId="0" fontId="2" fillId="2" borderId="0" xfId="0" applyFont="1" applyFill="1"/>
    <xf numFmtId="49" fontId="0" fillId="2" borderId="0" xfId="0" applyNumberFormat="1" applyFill="1" applyAlignment="1">
      <alignment horizontal="center"/>
    </xf>
    <xf numFmtId="0" fontId="0" fillId="2" borderId="0" xfId="0" applyFill="1"/>
    <xf numFmtId="0" fontId="0" fillId="0" borderId="0" xfId="0" applyBorder="1"/>
    <xf numFmtId="49" fontId="1" fillId="0" borderId="0" xfId="0" applyNumberFormat="1" applyFont="1" applyAlignment="1">
      <alignment horizontal="center" vertical="center"/>
    </xf>
    <xf numFmtId="0" fontId="1" fillId="0" borderId="0" xfId="0" applyFont="1" applyAlignment="1">
      <alignment horizontal="center" vertical="center"/>
    </xf>
    <xf numFmtId="2" fontId="0" fillId="2" borderId="1" xfId="0" applyNumberFormat="1" applyFill="1" applyBorder="1" applyAlignment="1">
      <alignment horizontal="center"/>
    </xf>
    <xf numFmtId="2" fontId="0" fillId="2" borderId="2" xfId="0" applyNumberFormat="1" applyFill="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Alignment="1">
      <alignment wrapText="1"/>
    </xf>
    <xf numFmtId="49" fontId="0" fillId="2" borderId="0" xfId="0" applyNumberFormat="1" applyFill="1" applyAlignment="1">
      <alignment horizontal="center"/>
    </xf>
    <xf numFmtId="49" fontId="0" fillId="3" borderId="0" xfId="0" applyNumberFormat="1" applyFill="1" applyAlignment="1">
      <alignment horizontal="center"/>
    </xf>
    <xf numFmtId="49" fontId="0" fillId="2" borderId="0" xfId="0" applyNumberFormat="1" applyFill="1" applyAlignment="1">
      <alignment horizontal="center"/>
    </xf>
    <xf numFmtId="0" fontId="0" fillId="3" borderId="0" xfId="0" applyFill="1" applyAlignment="1">
      <alignment horizontal="left" vertical="center"/>
    </xf>
    <xf numFmtId="0" fontId="0" fillId="3" borderId="0" xfId="0" applyFill="1" applyAlignment="1">
      <alignment horizontal="center"/>
    </xf>
    <xf numFmtId="0" fontId="1" fillId="0" borderId="0" xfId="0" applyFont="1"/>
    <xf numFmtId="0" fontId="0" fillId="0" borderId="0" xfId="0" applyAlignment="1">
      <alignment horizontal="left" vertical="center" wrapText="1"/>
    </xf>
    <xf numFmtId="0" fontId="0" fillId="0" borderId="0" xfId="0" quotePrefix="1"/>
    <xf numFmtId="0" fontId="0" fillId="2" borderId="0" xfId="0" applyNumberFormat="1" applyFill="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4:F230"/>
  <sheetViews>
    <sheetView topLeftCell="A10" workbookViewId="0">
      <selection activeCell="D13" sqref="D13"/>
    </sheetView>
  </sheetViews>
  <sheetFormatPr baseColWidth="10" defaultRowHeight="15" x14ac:dyDescent="0.25"/>
  <cols>
    <col min="2" max="2" width="46.5703125" bestFit="1" customWidth="1"/>
    <col min="6" max="6" width="99.7109375" customWidth="1"/>
  </cols>
  <sheetData>
    <row r="4" spans="1:6" ht="30" x14ac:dyDescent="0.25">
      <c r="A4" s="8" t="s">
        <v>190</v>
      </c>
      <c r="B4" s="9" t="s">
        <v>0</v>
      </c>
      <c r="C4" s="12" t="s">
        <v>365</v>
      </c>
      <c r="D4" s="13" t="s">
        <v>366</v>
      </c>
    </row>
    <row r="5" spans="1:6" x14ac:dyDescent="0.25">
      <c r="A5" s="5"/>
      <c r="B5" s="1"/>
      <c r="C5" s="10"/>
      <c r="D5" s="11"/>
    </row>
    <row r="6" spans="1:6" x14ac:dyDescent="0.25">
      <c r="A6" s="5"/>
      <c r="B6" s="1"/>
      <c r="C6" s="10"/>
      <c r="D6" s="11"/>
      <c r="F6" s="20" t="s">
        <v>378</v>
      </c>
    </row>
    <row r="7" spans="1:6" x14ac:dyDescent="0.25">
      <c r="A7" s="5"/>
      <c r="B7" s="1"/>
      <c r="C7" s="10"/>
      <c r="D7" s="11"/>
      <c r="F7" t="s">
        <v>368</v>
      </c>
    </row>
    <row r="8" spans="1:6" ht="51" customHeight="1" x14ac:dyDescent="0.25">
      <c r="A8" s="5"/>
      <c r="B8" s="3" t="s">
        <v>1</v>
      </c>
      <c r="C8" s="10"/>
      <c r="D8" s="11"/>
      <c r="F8" s="21" t="s">
        <v>369</v>
      </c>
    </row>
    <row r="9" spans="1:6" x14ac:dyDescent="0.25">
      <c r="A9" s="5" t="s">
        <v>191</v>
      </c>
      <c r="B9" s="2" t="s">
        <v>2</v>
      </c>
      <c r="C9" s="10">
        <v>2.75</v>
      </c>
      <c r="D9" s="11"/>
    </row>
    <row r="10" spans="1:6" ht="35.25" customHeight="1" x14ac:dyDescent="0.25">
      <c r="A10" s="5" t="s">
        <v>192</v>
      </c>
      <c r="B10" s="2" t="s">
        <v>3</v>
      </c>
      <c r="C10" s="10">
        <v>2.48</v>
      </c>
      <c r="D10" s="11"/>
      <c r="F10" s="14" t="s">
        <v>379</v>
      </c>
    </row>
    <row r="11" spans="1:6" x14ac:dyDescent="0.25">
      <c r="A11" s="5" t="s">
        <v>193</v>
      </c>
      <c r="B11" s="2" t="s">
        <v>4</v>
      </c>
      <c r="C11" s="10">
        <v>0.55000000000000004</v>
      </c>
      <c r="D11" s="11"/>
      <c r="F11" t="s">
        <v>370</v>
      </c>
    </row>
    <row r="12" spans="1:6" ht="20.25" customHeight="1" x14ac:dyDescent="0.25">
      <c r="A12" s="5" t="s">
        <v>194</v>
      </c>
      <c r="B12" s="2" t="s">
        <v>5</v>
      </c>
      <c r="C12" s="10">
        <v>0.14000000000000001</v>
      </c>
      <c r="D12" s="11"/>
      <c r="F12" s="21" t="s">
        <v>377</v>
      </c>
    </row>
    <row r="13" spans="1:6" x14ac:dyDescent="0.25">
      <c r="A13" s="5" t="s">
        <v>195</v>
      </c>
      <c r="B13" s="2" t="s">
        <v>6</v>
      </c>
      <c r="C13" s="10">
        <v>0.92</v>
      </c>
      <c r="D13" s="11">
        <v>5</v>
      </c>
      <c r="F13" t="s">
        <v>371</v>
      </c>
    </row>
    <row r="14" spans="1:6" x14ac:dyDescent="0.25">
      <c r="A14" s="5" t="s">
        <v>196</v>
      </c>
      <c r="B14" s="2" t="s">
        <v>7</v>
      </c>
      <c r="C14" s="10">
        <v>2.48</v>
      </c>
      <c r="D14" s="11"/>
      <c r="F14" t="s">
        <v>372</v>
      </c>
    </row>
    <row r="15" spans="1:6" x14ac:dyDescent="0.25">
      <c r="A15" s="5" t="s">
        <v>197</v>
      </c>
      <c r="B15" s="2" t="s">
        <v>8</v>
      </c>
      <c r="C15" s="10">
        <v>1.05</v>
      </c>
      <c r="D15" s="11"/>
      <c r="F15" s="22" t="s">
        <v>380</v>
      </c>
    </row>
    <row r="16" spans="1:6" x14ac:dyDescent="0.25">
      <c r="A16" s="5" t="s">
        <v>198</v>
      </c>
      <c r="B16" s="2" t="s">
        <v>9</v>
      </c>
      <c r="C16" s="10">
        <v>2.15</v>
      </c>
      <c r="D16" s="11"/>
      <c r="F16" t="s">
        <v>373</v>
      </c>
    </row>
    <row r="17" spans="1:6" x14ac:dyDescent="0.25">
      <c r="A17" s="5"/>
      <c r="B17" s="2"/>
      <c r="C17" s="10"/>
      <c r="D17" s="11"/>
      <c r="F17" t="s">
        <v>374</v>
      </c>
    </row>
    <row r="18" spans="1:6" x14ac:dyDescent="0.25">
      <c r="A18" s="5" t="s">
        <v>199</v>
      </c>
      <c r="B18" s="2" t="s">
        <v>10</v>
      </c>
      <c r="C18" s="10">
        <v>42</v>
      </c>
      <c r="D18" s="11"/>
      <c r="F18" t="s">
        <v>376</v>
      </c>
    </row>
    <row r="19" spans="1:6" x14ac:dyDescent="0.25">
      <c r="A19" s="5" t="s">
        <v>200</v>
      </c>
      <c r="B19" s="2" t="s">
        <v>11</v>
      </c>
      <c r="C19" s="10">
        <v>59.22</v>
      </c>
      <c r="D19" s="11"/>
      <c r="F19" t="s">
        <v>375</v>
      </c>
    </row>
    <row r="20" spans="1:6" x14ac:dyDescent="0.25">
      <c r="A20" s="5" t="s">
        <v>201</v>
      </c>
      <c r="B20" s="2" t="s">
        <v>12</v>
      </c>
      <c r="C20" s="10">
        <v>0.43</v>
      </c>
      <c r="D20" s="11"/>
    </row>
    <row r="21" spans="1:6" x14ac:dyDescent="0.25">
      <c r="A21" s="5" t="s">
        <v>202</v>
      </c>
      <c r="B21" s="2" t="s">
        <v>13</v>
      </c>
      <c r="C21" s="10">
        <v>0.92</v>
      </c>
      <c r="D21" s="11"/>
      <c r="F21" t="s">
        <v>381</v>
      </c>
    </row>
    <row r="22" spans="1:6" x14ac:dyDescent="0.25">
      <c r="A22" s="5" t="s">
        <v>203</v>
      </c>
      <c r="B22" s="2" t="s">
        <v>14</v>
      </c>
      <c r="C22" s="10">
        <v>0.92</v>
      </c>
      <c r="D22" s="11"/>
      <c r="F22" t="s">
        <v>382</v>
      </c>
    </row>
    <row r="23" spans="1:6" x14ac:dyDescent="0.25">
      <c r="A23" s="5" t="s">
        <v>204</v>
      </c>
      <c r="B23" s="2" t="s">
        <v>15</v>
      </c>
      <c r="C23" s="10">
        <v>1.38</v>
      </c>
      <c r="D23" s="11"/>
    </row>
    <row r="24" spans="1:6" x14ac:dyDescent="0.25">
      <c r="A24" s="5" t="s">
        <v>205</v>
      </c>
      <c r="B24" s="2" t="s">
        <v>16</v>
      </c>
      <c r="C24" s="10"/>
      <c r="D24" s="11"/>
    </row>
    <row r="25" spans="1:6" x14ac:dyDescent="0.25">
      <c r="A25" s="5" t="s">
        <v>206</v>
      </c>
      <c r="B25" s="2" t="s">
        <v>17</v>
      </c>
      <c r="C25" s="10"/>
      <c r="D25" s="11"/>
    </row>
    <row r="26" spans="1:6" x14ac:dyDescent="0.25">
      <c r="A26" s="5"/>
      <c r="B26" s="2"/>
      <c r="C26" s="10"/>
      <c r="D26" s="11"/>
    </row>
    <row r="27" spans="1:6" x14ac:dyDescent="0.25">
      <c r="A27" s="5"/>
      <c r="B27" s="3" t="s">
        <v>18</v>
      </c>
      <c r="C27" s="10"/>
      <c r="D27" s="11"/>
    </row>
    <row r="28" spans="1:6" x14ac:dyDescent="0.25">
      <c r="A28" s="5" t="s">
        <v>207</v>
      </c>
      <c r="B28" s="4" t="s">
        <v>19</v>
      </c>
      <c r="C28" s="10">
        <v>0.73</v>
      </c>
      <c r="D28" s="11"/>
    </row>
    <row r="29" spans="1:6" x14ac:dyDescent="0.25">
      <c r="A29" s="5" t="s">
        <v>208</v>
      </c>
      <c r="B29" s="2" t="s">
        <v>20</v>
      </c>
      <c r="C29" s="10">
        <v>3.67</v>
      </c>
      <c r="D29" s="11"/>
    </row>
    <row r="30" spans="1:6" x14ac:dyDescent="0.25">
      <c r="A30" s="5" t="s">
        <v>209</v>
      </c>
      <c r="B30" s="2" t="s">
        <v>21</v>
      </c>
      <c r="C30" s="10">
        <v>42</v>
      </c>
      <c r="D30" s="11"/>
    </row>
    <row r="31" spans="1:6" x14ac:dyDescent="0.25">
      <c r="A31" s="5" t="s">
        <v>210</v>
      </c>
      <c r="B31" s="2" t="s">
        <v>22</v>
      </c>
      <c r="C31" s="10">
        <v>1.83</v>
      </c>
      <c r="D31" s="11"/>
    </row>
    <row r="32" spans="1:6" x14ac:dyDescent="0.25">
      <c r="A32" s="5"/>
      <c r="B32" s="2"/>
      <c r="C32" s="10"/>
      <c r="D32" s="11"/>
    </row>
    <row r="33" spans="1:4" x14ac:dyDescent="0.25">
      <c r="A33" s="5" t="s">
        <v>211</v>
      </c>
      <c r="B33" s="2" t="s">
        <v>23</v>
      </c>
      <c r="C33" s="10">
        <v>0.09</v>
      </c>
      <c r="D33" s="11"/>
    </row>
    <row r="34" spans="1:4" x14ac:dyDescent="0.25">
      <c r="A34" s="5" t="s">
        <v>212</v>
      </c>
      <c r="B34" s="2" t="s">
        <v>24</v>
      </c>
      <c r="C34" s="10">
        <v>0.09</v>
      </c>
      <c r="D34" s="11"/>
    </row>
    <row r="35" spans="1:4" x14ac:dyDescent="0.25">
      <c r="A35" s="5" t="s">
        <v>213</v>
      </c>
      <c r="B35" s="2" t="s">
        <v>25</v>
      </c>
      <c r="C35" s="10">
        <v>0.09</v>
      </c>
      <c r="D35" s="11"/>
    </row>
    <row r="36" spans="1:4" x14ac:dyDescent="0.25">
      <c r="A36" s="5" t="s">
        <v>214</v>
      </c>
      <c r="B36" s="2" t="s">
        <v>26</v>
      </c>
      <c r="C36" s="10">
        <v>0.24</v>
      </c>
      <c r="D36" s="11"/>
    </row>
    <row r="37" spans="1:4" x14ac:dyDescent="0.25">
      <c r="A37" s="5" t="s">
        <v>215</v>
      </c>
      <c r="B37" s="2" t="s">
        <v>27</v>
      </c>
      <c r="C37" s="10">
        <v>0.11</v>
      </c>
      <c r="D37" s="11"/>
    </row>
    <row r="38" spans="1:4" x14ac:dyDescent="0.25">
      <c r="A38" s="5" t="s">
        <v>216</v>
      </c>
      <c r="B38" s="2" t="s">
        <v>28</v>
      </c>
      <c r="C38" s="10">
        <v>0.64</v>
      </c>
      <c r="D38" s="11"/>
    </row>
    <row r="39" spans="1:4" x14ac:dyDescent="0.25">
      <c r="A39" s="5"/>
      <c r="B39" s="2"/>
      <c r="C39" s="10"/>
      <c r="D39" s="11"/>
    </row>
    <row r="40" spans="1:4" x14ac:dyDescent="0.25">
      <c r="A40" s="5"/>
      <c r="B40" s="3" t="s">
        <v>29</v>
      </c>
      <c r="C40" s="10"/>
      <c r="D40" s="11"/>
    </row>
    <row r="41" spans="1:4" x14ac:dyDescent="0.25">
      <c r="A41" s="5" t="s">
        <v>217</v>
      </c>
      <c r="B41" s="2" t="s">
        <v>30</v>
      </c>
      <c r="C41" s="10">
        <v>0.59</v>
      </c>
      <c r="D41" s="11">
        <v>3</v>
      </c>
    </row>
    <row r="42" spans="1:4" x14ac:dyDescent="0.25">
      <c r="A42" s="5" t="s">
        <v>218</v>
      </c>
      <c r="B42" s="2" t="s">
        <v>31</v>
      </c>
      <c r="C42" s="10">
        <v>0.64</v>
      </c>
      <c r="D42" s="11"/>
    </row>
    <row r="43" spans="1:4" x14ac:dyDescent="0.25">
      <c r="A43" s="5" t="s">
        <v>219</v>
      </c>
      <c r="B43" s="2" t="s">
        <v>32</v>
      </c>
      <c r="C43" s="10">
        <v>0.92</v>
      </c>
      <c r="D43" s="11"/>
    </row>
    <row r="44" spans="1:4" x14ac:dyDescent="0.25">
      <c r="A44" s="5" t="s">
        <v>220</v>
      </c>
      <c r="B44" s="2" t="s">
        <v>33</v>
      </c>
      <c r="C44" s="10">
        <v>0.41</v>
      </c>
      <c r="D44" s="11"/>
    </row>
    <row r="45" spans="1:4" x14ac:dyDescent="0.25">
      <c r="A45" s="5" t="s">
        <v>221</v>
      </c>
      <c r="B45" s="2" t="s">
        <v>34</v>
      </c>
      <c r="C45" s="10">
        <v>0.5</v>
      </c>
      <c r="D45" s="11"/>
    </row>
    <row r="46" spans="1:4" x14ac:dyDescent="0.25">
      <c r="A46" s="5" t="s">
        <v>222</v>
      </c>
      <c r="B46" s="2" t="s">
        <v>35</v>
      </c>
      <c r="C46" s="10">
        <v>1.19</v>
      </c>
      <c r="D46" s="11"/>
    </row>
    <row r="47" spans="1:4" x14ac:dyDescent="0.25">
      <c r="A47" s="5" t="s">
        <v>223</v>
      </c>
      <c r="B47" s="2" t="s">
        <v>36</v>
      </c>
      <c r="C47" s="10">
        <v>3.67</v>
      </c>
      <c r="D47" s="11"/>
    </row>
    <row r="48" spans="1:4" x14ac:dyDescent="0.25">
      <c r="A48" s="5" t="s">
        <v>224</v>
      </c>
      <c r="B48" s="2" t="s">
        <v>37</v>
      </c>
      <c r="C48" s="10">
        <v>1.1000000000000001</v>
      </c>
      <c r="D48" s="11"/>
    </row>
    <row r="49" spans="1:4" x14ac:dyDescent="0.25">
      <c r="A49" s="6" t="s">
        <v>225</v>
      </c>
      <c r="B49" s="2" t="s">
        <v>38</v>
      </c>
      <c r="C49" s="10">
        <v>1.65</v>
      </c>
      <c r="D49" s="11"/>
    </row>
    <row r="50" spans="1:4" x14ac:dyDescent="0.25">
      <c r="A50" s="5"/>
      <c r="B50" s="2"/>
      <c r="C50" s="10"/>
      <c r="D50" s="11"/>
    </row>
    <row r="51" spans="1:4" x14ac:dyDescent="0.25">
      <c r="A51" s="5" t="s">
        <v>226</v>
      </c>
      <c r="B51" s="2" t="s">
        <v>39</v>
      </c>
      <c r="C51" s="10">
        <v>0.13750000000000001</v>
      </c>
      <c r="D51" s="11"/>
    </row>
    <row r="52" spans="1:4" x14ac:dyDescent="0.25">
      <c r="A52" s="5" t="s">
        <v>227</v>
      </c>
      <c r="B52" s="2" t="s">
        <v>40</v>
      </c>
      <c r="C52" s="10">
        <v>0.18333333333333332</v>
      </c>
      <c r="D52" s="11"/>
    </row>
    <row r="53" spans="1:4" x14ac:dyDescent="0.25">
      <c r="A53" s="5" t="s">
        <v>228</v>
      </c>
      <c r="B53" s="2" t="s">
        <v>41</v>
      </c>
      <c r="C53" s="10">
        <v>0.13750000000000001</v>
      </c>
      <c r="D53" s="11"/>
    </row>
    <row r="54" spans="1:4" x14ac:dyDescent="0.25">
      <c r="A54" s="5" t="s">
        <v>229</v>
      </c>
      <c r="B54" s="2" t="s">
        <v>42</v>
      </c>
      <c r="C54" s="10">
        <v>0.27500000000000002</v>
      </c>
      <c r="D54" s="11"/>
    </row>
    <row r="55" spans="1:4" x14ac:dyDescent="0.25">
      <c r="A55" s="5" t="s">
        <v>230</v>
      </c>
      <c r="B55" s="2" t="s">
        <v>43</v>
      </c>
      <c r="C55" s="10">
        <v>0.45833333333333331</v>
      </c>
      <c r="D55" s="11"/>
    </row>
    <row r="56" spans="1:4" x14ac:dyDescent="0.25">
      <c r="A56" s="5" t="s">
        <v>231</v>
      </c>
      <c r="B56" s="2" t="s">
        <v>44</v>
      </c>
      <c r="C56" s="10">
        <v>0.18333333333333332</v>
      </c>
      <c r="D56" s="11"/>
    </row>
    <row r="57" spans="1:4" x14ac:dyDescent="0.25">
      <c r="A57" s="5"/>
      <c r="B57" s="2"/>
      <c r="C57" s="10"/>
      <c r="D57" s="11"/>
    </row>
    <row r="58" spans="1:4" x14ac:dyDescent="0.25">
      <c r="A58" s="5" t="s">
        <v>232</v>
      </c>
      <c r="B58" s="2" t="s">
        <v>45</v>
      </c>
      <c r="C58" s="10">
        <v>3.67</v>
      </c>
      <c r="D58" s="11"/>
    </row>
    <row r="59" spans="1:4" x14ac:dyDescent="0.25">
      <c r="A59" s="5" t="s">
        <v>233</v>
      </c>
      <c r="B59" s="2" t="s">
        <v>46</v>
      </c>
      <c r="C59" s="10">
        <v>5.5</v>
      </c>
      <c r="D59" s="11"/>
    </row>
    <row r="60" spans="1:4" x14ac:dyDescent="0.25">
      <c r="A60" s="5" t="s">
        <v>234</v>
      </c>
      <c r="B60" s="2" t="s">
        <v>47</v>
      </c>
      <c r="C60" s="10">
        <v>7.33</v>
      </c>
      <c r="D60" s="11"/>
    </row>
    <row r="61" spans="1:4" x14ac:dyDescent="0.25">
      <c r="A61" s="5" t="s">
        <v>235</v>
      </c>
      <c r="B61" s="2" t="s">
        <v>48</v>
      </c>
      <c r="C61" s="10">
        <v>3.21</v>
      </c>
      <c r="D61" s="11"/>
    </row>
    <row r="62" spans="1:4" x14ac:dyDescent="0.25">
      <c r="A62" s="5" t="s">
        <v>236</v>
      </c>
      <c r="B62" s="2" t="s">
        <v>49</v>
      </c>
      <c r="C62" s="10">
        <v>3.67</v>
      </c>
      <c r="D62" s="11"/>
    </row>
    <row r="63" spans="1:4" x14ac:dyDescent="0.25">
      <c r="A63" s="5" t="s">
        <v>237</v>
      </c>
      <c r="B63" s="2" t="s">
        <v>50</v>
      </c>
      <c r="C63" s="10">
        <v>3.67</v>
      </c>
      <c r="D63" s="11"/>
    </row>
    <row r="64" spans="1:4" x14ac:dyDescent="0.25">
      <c r="A64" s="5" t="s">
        <v>238</v>
      </c>
      <c r="B64" s="2" t="s">
        <v>51</v>
      </c>
      <c r="C64" s="10">
        <v>2.75</v>
      </c>
      <c r="D64" s="11"/>
    </row>
    <row r="65" spans="1:4" x14ac:dyDescent="0.25">
      <c r="A65" s="5"/>
      <c r="B65" s="2"/>
      <c r="C65" s="10"/>
      <c r="D65" s="11"/>
    </row>
    <row r="66" spans="1:4" x14ac:dyDescent="0.25">
      <c r="A66" s="5" t="s">
        <v>239</v>
      </c>
      <c r="B66" s="2" t="s">
        <v>52</v>
      </c>
      <c r="C66" s="10">
        <v>0.37</v>
      </c>
      <c r="D66" s="11"/>
    </row>
    <row r="67" spans="1:4" x14ac:dyDescent="0.25">
      <c r="A67" s="5"/>
      <c r="B67" s="2"/>
      <c r="C67" s="10"/>
      <c r="D67" s="11"/>
    </row>
    <row r="68" spans="1:4" x14ac:dyDescent="0.25">
      <c r="A68" s="5" t="s">
        <v>240</v>
      </c>
      <c r="B68" s="2" t="s">
        <v>53</v>
      </c>
      <c r="C68" s="10">
        <v>1.19</v>
      </c>
      <c r="D68" s="11"/>
    </row>
    <row r="69" spans="1:4" x14ac:dyDescent="0.25">
      <c r="A69" s="5" t="s">
        <v>241</v>
      </c>
      <c r="B69" s="2" t="s">
        <v>54</v>
      </c>
      <c r="C69" s="10">
        <v>2.29</v>
      </c>
      <c r="D69" s="11"/>
    </row>
    <row r="70" spans="1:4" x14ac:dyDescent="0.25">
      <c r="A70" s="5" t="s">
        <v>242</v>
      </c>
      <c r="B70" s="2" t="s">
        <v>55</v>
      </c>
      <c r="C70" s="10">
        <v>0.5</v>
      </c>
      <c r="D70" s="11"/>
    </row>
    <row r="71" spans="1:4" x14ac:dyDescent="0.25">
      <c r="A71" s="5" t="s">
        <v>243</v>
      </c>
      <c r="B71" s="2" t="s">
        <v>56</v>
      </c>
      <c r="C71" s="10">
        <v>1.38</v>
      </c>
      <c r="D71" s="11"/>
    </row>
    <row r="72" spans="1:4" x14ac:dyDescent="0.25">
      <c r="A72" s="5" t="s">
        <v>244</v>
      </c>
      <c r="B72" s="2" t="s">
        <v>57</v>
      </c>
      <c r="C72" s="10">
        <v>0.92</v>
      </c>
      <c r="D72" s="11"/>
    </row>
    <row r="73" spans="1:4" x14ac:dyDescent="0.25">
      <c r="A73" s="5"/>
      <c r="B73" s="2"/>
      <c r="C73" s="10"/>
      <c r="D73" s="11"/>
    </row>
    <row r="74" spans="1:4" x14ac:dyDescent="0.25">
      <c r="A74" s="5" t="s">
        <v>245</v>
      </c>
      <c r="B74" s="2" t="s">
        <v>58</v>
      </c>
      <c r="C74" s="10">
        <v>3.67</v>
      </c>
      <c r="D74" s="11"/>
    </row>
    <row r="75" spans="1:4" x14ac:dyDescent="0.25">
      <c r="A75" s="5" t="s">
        <v>246</v>
      </c>
      <c r="B75" s="2" t="s">
        <v>59</v>
      </c>
      <c r="C75" s="10">
        <v>0.92</v>
      </c>
      <c r="D75" s="11"/>
    </row>
    <row r="76" spans="1:4" x14ac:dyDescent="0.25">
      <c r="A76" s="5"/>
      <c r="B76" s="2"/>
      <c r="C76" s="10"/>
      <c r="D76" s="11"/>
    </row>
    <row r="77" spans="1:4" x14ac:dyDescent="0.25">
      <c r="A77" s="5"/>
      <c r="B77" s="3" t="s">
        <v>60</v>
      </c>
      <c r="C77" s="10"/>
      <c r="D77" s="11"/>
    </row>
    <row r="78" spans="1:4" x14ac:dyDescent="0.25">
      <c r="A78" s="5" t="s">
        <v>247</v>
      </c>
      <c r="B78" s="2" t="s">
        <v>61</v>
      </c>
      <c r="C78" s="10">
        <v>4.13</v>
      </c>
      <c r="D78" s="11"/>
    </row>
    <row r="79" spans="1:4" x14ac:dyDescent="0.25">
      <c r="A79" s="5" t="s">
        <v>248</v>
      </c>
      <c r="B79" s="2" t="s">
        <v>62</v>
      </c>
      <c r="C79" s="10">
        <v>1.83</v>
      </c>
      <c r="D79" s="11"/>
    </row>
    <row r="80" spans="1:4" x14ac:dyDescent="0.25">
      <c r="A80" s="5" t="s">
        <v>249</v>
      </c>
      <c r="B80" s="2" t="s">
        <v>63</v>
      </c>
      <c r="C80" s="10">
        <v>0.28000000000000003</v>
      </c>
      <c r="D80" s="11"/>
    </row>
    <row r="81" spans="1:4" x14ac:dyDescent="0.25">
      <c r="A81" s="5" t="s">
        <v>250</v>
      </c>
      <c r="B81" s="2" t="s">
        <v>64</v>
      </c>
      <c r="C81" s="10">
        <v>3.67</v>
      </c>
      <c r="D81" s="11"/>
    </row>
    <row r="82" spans="1:4" x14ac:dyDescent="0.25">
      <c r="A82" s="5" t="s">
        <v>251</v>
      </c>
      <c r="B82" s="2" t="s">
        <v>65</v>
      </c>
      <c r="C82" s="10">
        <v>4.58</v>
      </c>
      <c r="D82" s="11"/>
    </row>
    <row r="83" spans="1:4" x14ac:dyDescent="0.25">
      <c r="A83" s="5" t="s">
        <v>252</v>
      </c>
      <c r="B83" s="2" t="s">
        <v>66</v>
      </c>
      <c r="C83" s="10">
        <v>5.5</v>
      </c>
      <c r="D83" s="11"/>
    </row>
    <row r="84" spans="1:4" x14ac:dyDescent="0.25">
      <c r="A84" s="5" t="s">
        <v>253</v>
      </c>
      <c r="B84" s="2" t="s">
        <v>67</v>
      </c>
      <c r="C84" s="10">
        <v>2.75</v>
      </c>
      <c r="D84" s="11"/>
    </row>
    <row r="85" spans="1:4" x14ac:dyDescent="0.25">
      <c r="A85" s="5" t="s">
        <v>254</v>
      </c>
      <c r="B85" s="2" t="s">
        <v>68</v>
      </c>
      <c r="C85" s="10">
        <v>1.83</v>
      </c>
      <c r="D85" s="11"/>
    </row>
    <row r="86" spans="1:4" x14ac:dyDescent="0.25">
      <c r="A86" s="5"/>
      <c r="B86" s="2"/>
      <c r="C86" s="10"/>
      <c r="D86" s="11"/>
    </row>
    <row r="87" spans="1:4" x14ac:dyDescent="0.25">
      <c r="A87" s="5" t="s">
        <v>255</v>
      </c>
      <c r="B87" s="2" t="s">
        <v>69</v>
      </c>
      <c r="C87" s="10">
        <v>2.75</v>
      </c>
      <c r="D87" s="11"/>
    </row>
    <row r="88" spans="1:4" x14ac:dyDescent="0.25">
      <c r="A88" s="5" t="s">
        <v>256</v>
      </c>
      <c r="B88" s="2" t="s">
        <v>70</v>
      </c>
      <c r="C88" s="10">
        <v>1.83</v>
      </c>
      <c r="D88" s="11"/>
    </row>
    <row r="89" spans="1:4" x14ac:dyDescent="0.25">
      <c r="A89" s="5" t="s">
        <v>257</v>
      </c>
      <c r="B89" s="2" t="s">
        <v>71</v>
      </c>
      <c r="C89" s="10">
        <v>0.92</v>
      </c>
      <c r="D89" s="11"/>
    </row>
    <row r="90" spans="1:4" x14ac:dyDescent="0.25">
      <c r="A90" s="5" t="s">
        <v>258</v>
      </c>
      <c r="B90" s="2" t="s">
        <v>72</v>
      </c>
      <c r="C90" s="10">
        <v>0.92</v>
      </c>
      <c r="D90" s="11"/>
    </row>
    <row r="91" spans="1:4" x14ac:dyDescent="0.25">
      <c r="A91" s="5"/>
      <c r="B91" s="2"/>
      <c r="C91" s="10"/>
      <c r="D91" s="11"/>
    </row>
    <row r="92" spans="1:4" x14ac:dyDescent="0.25">
      <c r="A92" s="5" t="s">
        <v>259</v>
      </c>
      <c r="B92" s="2" t="s">
        <v>73</v>
      </c>
      <c r="C92" s="10">
        <v>1.83</v>
      </c>
      <c r="D92" s="11"/>
    </row>
    <row r="93" spans="1:4" x14ac:dyDescent="0.25">
      <c r="A93" s="5" t="s">
        <v>260</v>
      </c>
      <c r="B93" s="2" t="s">
        <v>74</v>
      </c>
      <c r="C93" s="10">
        <v>3.67</v>
      </c>
      <c r="D93" s="11"/>
    </row>
    <row r="94" spans="1:4" x14ac:dyDescent="0.25">
      <c r="A94" s="5"/>
      <c r="B94" s="2"/>
      <c r="C94" s="10"/>
      <c r="D94" s="11"/>
    </row>
    <row r="95" spans="1:4" x14ac:dyDescent="0.25">
      <c r="A95" s="5" t="s">
        <v>261</v>
      </c>
      <c r="B95" s="2" t="s">
        <v>75</v>
      </c>
      <c r="C95" s="10">
        <v>3.67</v>
      </c>
      <c r="D95" s="11"/>
    </row>
    <row r="96" spans="1:4" x14ac:dyDescent="0.25">
      <c r="A96" s="5" t="s">
        <v>262</v>
      </c>
      <c r="B96" s="2" t="s">
        <v>76</v>
      </c>
      <c r="C96" s="10">
        <v>5.5</v>
      </c>
      <c r="D96" s="11"/>
    </row>
    <row r="97" spans="1:4" x14ac:dyDescent="0.25">
      <c r="A97" s="5"/>
      <c r="B97" s="2"/>
      <c r="C97" s="10"/>
      <c r="D97" s="11"/>
    </row>
    <row r="98" spans="1:4" x14ac:dyDescent="0.25">
      <c r="A98" s="5"/>
      <c r="B98" s="3" t="s">
        <v>77</v>
      </c>
      <c r="C98" s="10"/>
      <c r="D98" s="11"/>
    </row>
    <row r="99" spans="1:4" x14ac:dyDescent="0.25">
      <c r="A99" s="5" t="s">
        <v>263</v>
      </c>
      <c r="B99" s="2" t="s">
        <v>78</v>
      </c>
      <c r="C99" s="10">
        <v>0.7</v>
      </c>
      <c r="D99" s="11"/>
    </row>
    <row r="100" spans="1:4" x14ac:dyDescent="0.25">
      <c r="A100" s="5" t="s">
        <v>264</v>
      </c>
      <c r="B100" s="2" t="s">
        <v>79</v>
      </c>
      <c r="C100" s="10">
        <v>0.6</v>
      </c>
      <c r="D100" s="11"/>
    </row>
    <row r="101" spans="1:4" x14ac:dyDescent="0.25">
      <c r="A101" s="5" t="s">
        <v>265</v>
      </c>
      <c r="B101" s="2" t="s">
        <v>80</v>
      </c>
      <c r="C101" s="10">
        <v>0.4</v>
      </c>
      <c r="D101" s="11"/>
    </row>
    <row r="102" spans="1:4" x14ac:dyDescent="0.25">
      <c r="A102" s="6" t="s">
        <v>266</v>
      </c>
      <c r="B102" s="2" t="s">
        <v>81</v>
      </c>
      <c r="C102" s="10">
        <v>0.35</v>
      </c>
      <c r="D102" s="11"/>
    </row>
    <row r="103" spans="1:4" x14ac:dyDescent="0.25">
      <c r="A103" s="6" t="s">
        <v>267</v>
      </c>
      <c r="B103" s="2" t="s">
        <v>82</v>
      </c>
      <c r="C103" s="10">
        <v>0.12</v>
      </c>
      <c r="D103" s="11"/>
    </row>
    <row r="104" spans="1:4" x14ac:dyDescent="0.25">
      <c r="A104" s="5"/>
      <c r="B104" s="2"/>
      <c r="C104" s="10"/>
      <c r="D104" s="11"/>
    </row>
    <row r="105" spans="1:4" x14ac:dyDescent="0.25">
      <c r="A105" s="5" t="s">
        <v>268</v>
      </c>
      <c r="B105" s="2" t="s">
        <v>83</v>
      </c>
      <c r="C105" s="10">
        <v>0.8</v>
      </c>
      <c r="D105" s="11"/>
    </row>
    <row r="106" spans="1:4" x14ac:dyDescent="0.25">
      <c r="A106" s="5" t="s">
        <v>269</v>
      </c>
      <c r="B106" s="2" t="s">
        <v>84</v>
      </c>
      <c r="C106" s="10">
        <v>6.42</v>
      </c>
      <c r="D106" s="11"/>
    </row>
    <row r="107" spans="1:4" x14ac:dyDescent="0.25">
      <c r="A107" s="5"/>
      <c r="B107" s="2"/>
      <c r="C107" s="10"/>
      <c r="D107" s="11"/>
    </row>
    <row r="108" spans="1:4" x14ac:dyDescent="0.25">
      <c r="A108" s="5" t="s">
        <v>270</v>
      </c>
      <c r="B108" s="2" t="s">
        <v>85</v>
      </c>
      <c r="C108" s="10">
        <v>1.8333333333333333</v>
      </c>
      <c r="D108" s="11"/>
    </row>
    <row r="109" spans="1:4" x14ac:dyDescent="0.25">
      <c r="A109" s="5" t="s">
        <v>271</v>
      </c>
      <c r="B109" s="2" t="s">
        <v>86</v>
      </c>
      <c r="C109" s="10">
        <v>9.166666666666666E-2</v>
      </c>
      <c r="D109" s="11"/>
    </row>
    <row r="110" spans="1:4" x14ac:dyDescent="0.25">
      <c r="A110" s="5" t="s">
        <v>272</v>
      </c>
      <c r="B110" s="2" t="s">
        <v>87</v>
      </c>
      <c r="C110" s="10">
        <v>0.27500000000000002</v>
      </c>
      <c r="D110" s="11"/>
    </row>
    <row r="111" spans="1:4" x14ac:dyDescent="0.25">
      <c r="A111" s="5" t="s">
        <v>273</v>
      </c>
      <c r="B111" s="2" t="s">
        <v>88</v>
      </c>
      <c r="C111" s="10">
        <v>9.166666666666666E-2</v>
      </c>
      <c r="D111" s="11"/>
    </row>
    <row r="112" spans="1:4" x14ac:dyDescent="0.25">
      <c r="A112" s="5" t="s">
        <v>274</v>
      </c>
      <c r="B112" s="2" t="s">
        <v>89</v>
      </c>
      <c r="C112" s="10">
        <v>0.45833333333333331</v>
      </c>
      <c r="D112" s="11"/>
    </row>
    <row r="113" spans="1:4" x14ac:dyDescent="0.25">
      <c r="A113" s="5" t="s">
        <v>275</v>
      </c>
      <c r="B113" s="2" t="s">
        <v>90</v>
      </c>
      <c r="C113" s="10">
        <v>0.18333333333333332</v>
      </c>
      <c r="D113" s="11"/>
    </row>
    <row r="114" spans="1:4" x14ac:dyDescent="0.25">
      <c r="A114" s="5" t="s">
        <v>276</v>
      </c>
      <c r="B114" s="2" t="s">
        <v>91</v>
      </c>
      <c r="C114" s="10">
        <v>0.45833333333333331</v>
      </c>
      <c r="D114" s="11"/>
    </row>
    <row r="115" spans="1:4" x14ac:dyDescent="0.25">
      <c r="A115" s="5" t="s">
        <v>277</v>
      </c>
      <c r="B115" s="2" t="s">
        <v>92</v>
      </c>
      <c r="C115" s="10">
        <v>1.83</v>
      </c>
      <c r="D115" s="11"/>
    </row>
    <row r="116" spans="1:4" x14ac:dyDescent="0.25">
      <c r="A116" s="5" t="s">
        <v>278</v>
      </c>
      <c r="B116" s="2" t="s">
        <v>93</v>
      </c>
      <c r="C116" s="10">
        <v>0.18333333333333332</v>
      </c>
      <c r="D116" s="11"/>
    </row>
    <row r="117" spans="1:4" x14ac:dyDescent="0.25">
      <c r="A117" s="5" t="s">
        <v>279</v>
      </c>
      <c r="B117" s="2" t="s">
        <v>94</v>
      </c>
      <c r="C117" s="10">
        <v>0.91666666666666663</v>
      </c>
      <c r="D117" s="11"/>
    </row>
    <row r="118" spans="1:4" x14ac:dyDescent="0.25">
      <c r="A118" s="5" t="s">
        <v>280</v>
      </c>
      <c r="B118" s="2" t="s">
        <v>95</v>
      </c>
      <c r="C118" s="10">
        <v>1.8333333333333333</v>
      </c>
      <c r="D118" s="11"/>
    </row>
    <row r="119" spans="1:4" x14ac:dyDescent="0.25">
      <c r="A119" s="5" t="s">
        <v>281</v>
      </c>
      <c r="B119" s="2" t="s">
        <v>96</v>
      </c>
      <c r="C119" s="10"/>
      <c r="D119" s="11"/>
    </row>
    <row r="120" spans="1:4" x14ac:dyDescent="0.25">
      <c r="A120" s="5" t="s">
        <v>282</v>
      </c>
      <c r="B120" s="2" t="s">
        <v>97</v>
      </c>
      <c r="C120" s="10">
        <v>0.92</v>
      </c>
      <c r="D120" s="11"/>
    </row>
    <row r="121" spans="1:4" x14ac:dyDescent="0.25">
      <c r="A121" s="5"/>
      <c r="B121" s="2"/>
      <c r="C121" s="10"/>
      <c r="D121" s="11"/>
    </row>
    <row r="122" spans="1:4" x14ac:dyDescent="0.25">
      <c r="A122" s="5"/>
      <c r="B122" s="3" t="s">
        <v>98</v>
      </c>
      <c r="C122" s="10"/>
      <c r="D122" s="11"/>
    </row>
    <row r="123" spans="1:4" x14ac:dyDescent="0.25">
      <c r="A123" s="5" t="s">
        <v>283</v>
      </c>
      <c r="B123" s="2" t="s">
        <v>99</v>
      </c>
      <c r="C123" s="10">
        <v>7</v>
      </c>
      <c r="D123" s="11"/>
    </row>
    <row r="124" spans="1:4" x14ac:dyDescent="0.25">
      <c r="A124" s="5" t="s">
        <v>284</v>
      </c>
      <c r="B124" s="2" t="s">
        <v>100</v>
      </c>
      <c r="C124" s="10">
        <v>7</v>
      </c>
      <c r="D124" s="11"/>
    </row>
    <row r="125" spans="1:4" x14ac:dyDescent="0.25">
      <c r="A125" s="5" t="s">
        <v>285</v>
      </c>
      <c r="B125" s="2" t="s">
        <v>101</v>
      </c>
      <c r="C125" s="10">
        <v>1.38</v>
      </c>
      <c r="D125" s="11"/>
    </row>
    <row r="126" spans="1:4" x14ac:dyDescent="0.25">
      <c r="A126" s="5" t="s">
        <v>286</v>
      </c>
      <c r="B126" s="2" t="s">
        <v>102</v>
      </c>
      <c r="C126" s="10">
        <v>2.29</v>
      </c>
      <c r="D126" s="11"/>
    </row>
    <row r="127" spans="1:4" x14ac:dyDescent="0.25">
      <c r="A127" s="5" t="s">
        <v>287</v>
      </c>
      <c r="B127" s="2" t="s">
        <v>103</v>
      </c>
      <c r="C127" s="10">
        <v>7</v>
      </c>
      <c r="D127" s="11"/>
    </row>
    <row r="128" spans="1:4" x14ac:dyDescent="0.25">
      <c r="A128" s="5" t="s">
        <v>288</v>
      </c>
      <c r="B128" s="2" t="s">
        <v>104</v>
      </c>
      <c r="C128" s="10">
        <v>5.04</v>
      </c>
      <c r="D128" s="11"/>
    </row>
    <row r="129" spans="1:4" x14ac:dyDescent="0.25">
      <c r="A129" s="5"/>
      <c r="B129" s="2"/>
      <c r="C129" s="10"/>
      <c r="D129" s="11"/>
    </row>
    <row r="130" spans="1:4" x14ac:dyDescent="0.25">
      <c r="A130" s="5"/>
      <c r="B130" s="3" t="s">
        <v>105</v>
      </c>
      <c r="C130" s="10"/>
      <c r="D130" s="11"/>
    </row>
    <row r="131" spans="1:4" x14ac:dyDescent="0.25">
      <c r="A131" s="5" t="s">
        <v>261</v>
      </c>
      <c r="B131" s="2" t="s">
        <v>106</v>
      </c>
      <c r="C131" s="10">
        <v>2.57</v>
      </c>
      <c r="D131" s="11"/>
    </row>
    <row r="132" spans="1:4" x14ac:dyDescent="0.25">
      <c r="A132" s="5" t="s">
        <v>262</v>
      </c>
      <c r="B132" s="2" t="s">
        <v>107</v>
      </c>
      <c r="C132" s="10">
        <v>2.57</v>
      </c>
      <c r="D132" s="11"/>
    </row>
    <row r="133" spans="1:4" x14ac:dyDescent="0.25">
      <c r="A133" s="5" t="s">
        <v>289</v>
      </c>
      <c r="B133" s="2" t="s">
        <v>108</v>
      </c>
      <c r="C133" s="10">
        <v>2.75</v>
      </c>
      <c r="D133" s="11"/>
    </row>
    <row r="134" spans="1:4" x14ac:dyDescent="0.25">
      <c r="A134" s="5" t="s">
        <v>290</v>
      </c>
      <c r="B134" s="2" t="s">
        <v>109</v>
      </c>
      <c r="C134" s="10">
        <v>3.67</v>
      </c>
      <c r="D134" s="11"/>
    </row>
    <row r="135" spans="1:4" x14ac:dyDescent="0.25">
      <c r="A135" s="5"/>
      <c r="B135" s="2"/>
      <c r="C135" s="10"/>
      <c r="D135" s="11"/>
    </row>
    <row r="136" spans="1:4" x14ac:dyDescent="0.25">
      <c r="A136" s="5"/>
      <c r="B136" s="3" t="s">
        <v>110</v>
      </c>
      <c r="C136" s="10"/>
      <c r="D136" s="11"/>
    </row>
    <row r="137" spans="1:4" x14ac:dyDescent="0.25">
      <c r="A137" s="5" t="s">
        <v>291</v>
      </c>
      <c r="B137" s="2" t="s">
        <v>111</v>
      </c>
      <c r="C137" s="10">
        <v>42.02</v>
      </c>
      <c r="D137" s="11"/>
    </row>
    <row r="138" spans="1:4" x14ac:dyDescent="0.25">
      <c r="A138" s="5"/>
      <c r="B138" s="2"/>
      <c r="C138" s="10"/>
      <c r="D138" s="11"/>
    </row>
    <row r="139" spans="1:4" x14ac:dyDescent="0.25">
      <c r="A139" s="5"/>
      <c r="B139" s="3" t="s">
        <v>112</v>
      </c>
      <c r="C139" s="10"/>
      <c r="D139" s="11"/>
    </row>
    <row r="140" spans="1:4" x14ac:dyDescent="0.25">
      <c r="A140" s="5" t="s">
        <v>292</v>
      </c>
      <c r="B140" s="2" t="s">
        <v>113</v>
      </c>
      <c r="C140" s="10">
        <v>7.0000000000000007E-2</v>
      </c>
      <c r="D140" s="11"/>
    </row>
    <row r="141" spans="1:4" x14ac:dyDescent="0.25">
      <c r="A141" s="5" t="s">
        <v>293</v>
      </c>
      <c r="B141" s="2" t="s">
        <v>114</v>
      </c>
      <c r="C141" s="10">
        <v>7.0000000000000007E-2</v>
      </c>
      <c r="D141" s="11"/>
    </row>
    <row r="142" spans="1:4" x14ac:dyDescent="0.25">
      <c r="A142" s="5" t="s">
        <v>294</v>
      </c>
      <c r="B142" s="2" t="s">
        <v>115</v>
      </c>
      <c r="C142" s="10">
        <v>0.37</v>
      </c>
      <c r="D142" s="11"/>
    </row>
    <row r="143" spans="1:4" x14ac:dyDescent="0.25">
      <c r="A143" s="5"/>
      <c r="B143" s="2"/>
      <c r="C143" s="10"/>
      <c r="D143" s="11"/>
    </row>
    <row r="144" spans="1:4" x14ac:dyDescent="0.25">
      <c r="A144" s="5"/>
      <c r="B144" s="3" t="s">
        <v>116</v>
      </c>
      <c r="C144" s="10"/>
      <c r="D144" s="11"/>
    </row>
    <row r="145" spans="1:4" x14ac:dyDescent="0.25">
      <c r="A145" s="5" t="s">
        <v>295</v>
      </c>
      <c r="B145" s="2" t="s">
        <v>117</v>
      </c>
      <c r="C145" s="10"/>
      <c r="D145" s="11"/>
    </row>
    <row r="146" spans="1:4" x14ac:dyDescent="0.25">
      <c r="A146" s="5" t="s">
        <v>296</v>
      </c>
      <c r="B146" s="2" t="s">
        <v>118</v>
      </c>
      <c r="C146" s="10">
        <v>0.91666666666666663</v>
      </c>
      <c r="D146" s="11"/>
    </row>
    <row r="147" spans="1:4" x14ac:dyDescent="0.25">
      <c r="A147" s="5" t="s">
        <v>297</v>
      </c>
      <c r="B147" s="2" t="s">
        <v>119</v>
      </c>
      <c r="C147" s="10">
        <v>3.6666666666666665</v>
      </c>
      <c r="D147" s="11"/>
    </row>
    <row r="148" spans="1:4" x14ac:dyDescent="0.25">
      <c r="A148" s="5" t="s">
        <v>298</v>
      </c>
      <c r="B148" s="2" t="s">
        <v>120</v>
      </c>
      <c r="C148" s="10">
        <v>0.18333333333333332</v>
      </c>
      <c r="D148" s="11"/>
    </row>
    <row r="149" spans="1:4" x14ac:dyDescent="0.25">
      <c r="A149" s="5" t="s">
        <v>299</v>
      </c>
      <c r="B149" s="2" t="s">
        <v>121</v>
      </c>
      <c r="C149" s="10">
        <v>0.13750000000000001</v>
      </c>
      <c r="D149" s="11"/>
    </row>
    <row r="150" spans="1:4" x14ac:dyDescent="0.25">
      <c r="A150" s="5"/>
      <c r="B150" s="2"/>
      <c r="C150" s="10"/>
      <c r="D150" s="11"/>
    </row>
    <row r="151" spans="1:4" x14ac:dyDescent="0.25">
      <c r="A151" s="5" t="s">
        <v>300</v>
      </c>
      <c r="B151" s="2" t="s">
        <v>122</v>
      </c>
      <c r="C151" s="10">
        <v>0.64166666666666672</v>
      </c>
      <c r="D151" s="11"/>
    </row>
    <row r="152" spans="1:4" x14ac:dyDescent="0.25">
      <c r="A152" s="5" t="s">
        <v>301</v>
      </c>
      <c r="B152" s="2" t="s">
        <v>123</v>
      </c>
      <c r="C152" s="10">
        <v>1.0541666666666665</v>
      </c>
      <c r="D152" s="11"/>
    </row>
    <row r="153" spans="1:4" x14ac:dyDescent="0.25">
      <c r="A153" s="5"/>
      <c r="B153" s="2"/>
      <c r="C153" s="10"/>
      <c r="D153" s="11"/>
    </row>
    <row r="154" spans="1:4" x14ac:dyDescent="0.25">
      <c r="A154" s="5" t="s">
        <v>302</v>
      </c>
      <c r="B154" s="2" t="s">
        <v>124</v>
      </c>
      <c r="C154" s="10">
        <v>0.91666666666666663</v>
      </c>
      <c r="D154" s="11"/>
    </row>
    <row r="155" spans="1:4" x14ac:dyDescent="0.25">
      <c r="A155" s="5" t="s">
        <v>303</v>
      </c>
      <c r="B155" s="2" t="s">
        <v>125</v>
      </c>
      <c r="C155" s="10">
        <v>0.91666666666666663</v>
      </c>
      <c r="D155" s="11"/>
    </row>
    <row r="156" spans="1:4" x14ac:dyDescent="0.25">
      <c r="A156" s="5" t="s">
        <v>304</v>
      </c>
      <c r="B156" s="2" t="s">
        <v>126</v>
      </c>
      <c r="C156" s="10">
        <v>0.27500000000000002</v>
      </c>
      <c r="D156" s="11"/>
    </row>
    <row r="157" spans="1:4" x14ac:dyDescent="0.25">
      <c r="A157" s="5" t="s">
        <v>305</v>
      </c>
      <c r="B157" s="2" t="s">
        <v>127</v>
      </c>
      <c r="C157" s="10">
        <v>0.18333333333333332</v>
      </c>
      <c r="D157" s="11"/>
    </row>
    <row r="158" spans="1:4" x14ac:dyDescent="0.25">
      <c r="A158" s="5" t="s">
        <v>306</v>
      </c>
      <c r="B158" s="2" t="s">
        <v>128</v>
      </c>
      <c r="C158" s="10">
        <v>0.27500000000000002</v>
      </c>
      <c r="D158" s="11"/>
    </row>
    <row r="159" spans="1:4" x14ac:dyDescent="0.25">
      <c r="A159" s="5" t="s">
        <v>307</v>
      </c>
      <c r="B159" s="2" t="s">
        <v>129</v>
      </c>
      <c r="C159" s="10">
        <v>51.333333333333336</v>
      </c>
      <c r="D159" s="11"/>
    </row>
    <row r="160" spans="1:4" x14ac:dyDescent="0.25">
      <c r="A160" s="5" t="s">
        <v>308</v>
      </c>
      <c r="B160" s="2" t="s">
        <v>130</v>
      </c>
      <c r="C160" s="10">
        <v>1.8333333333333333</v>
      </c>
      <c r="D160" s="11"/>
    </row>
    <row r="161" spans="1:4" x14ac:dyDescent="0.25">
      <c r="A161" s="5" t="s">
        <v>309</v>
      </c>
      <c r="B161" s="2" t="s">
        <v>131</v>
      </c>
      <c r="C161" s="10">
        <v>9.166666666666666E-2</v>
      </c>
      <c r="D161" s="11"/>
    </row>
    <row r="162" spans="1:4" x14ac:dyDescent="0.25">
      <c r="A162" s="5" t="s">
        <v>310</v>
      </c>
      <c r="B162" s="2" t="s">
        <v>132</v>
      </c>
      <c r="C162" s="10">
        <v>3.6666666666666665</v>
      </c>
      <c r="D162" s="11"/>
    </row>
    <row r="163" spans="1:4" x14ac:dyDescent="0.25">
      <c r="A163" s="5" t="s">
        <v>311</v>
      </c>
      <c r="B163" s="2" t="s">
        <v>133</v>
      </c>
      <c r="C163" s="10">
        <v>5.5</v>
      </c>
      <c r="D163" s="11"/>
    </row>
    <row r="164" spans="1:4" x14ac:dyDescent="0.25">
      <c r="A164" s="5" t="s">
        <v>312</v>
      </c>
      <c r="B164" s="2" t="s">
        <v>134</v>
      </c>
      <c r="C164" s="10">
        <v>44.55</v>
      </c>
      <c r="D164" s="11"/>
    </row>
    <row r="165" spans="1:4" x14ac:dyDescent="0.25">
      <c r="A165" s="5" t="s">
        <v>313</v>
      </c>
      <c r="B165" s="2" t="s">
        <v>135</v>
      </c>
      <c r="C165" s="10">
        <v>1.8333333333333333</v>
      </c>
      <c r="D165" s="11"/>
    </row>
    <row r="166" spans="1:4" x14ac:dyDescent="0.25">
      <c r="A166" s="5" t="s">
        <v>314</v>
      </c>
      <c r="B166" s="2" t="s">
        <v>136</v>
      </c>
      <c r="C166" s="10">
        <v>1.375</v>
      </c>
      <c r="D166" s="11"/>
    </row>
    <row r="167" spans="1:4" x14ac:dyDescent="0.25">
      <c r="A167" s="5" t="s">
        <v>315</v>
      </c>
      <c r="B167" s="2" t="s">
        <v>137</v>
      </c>
      <c r="C167" s="10">
        <v>1.375</v>
      </c>
      <c r="D167" s="11"/>
    </row>
    <row r="168" spans="1:4" x14ac:dyDescent="0.25">
      <c r="A168" s="5" t="s">
        <v>316</v>
      </c>
      <c r="B168" s="2" t="s">
        <v>138</v>
      </c>
      <c r="C168" s="10">
        <v>18.333333333333332</v>
      </c>
      <c r="D168" s="11"/>
    </row>
    <row r="169" spans="1:4" x14ac:dyDescent="0.25">
      <c r="A169" s="5" t="s">
        <v>317</v>
      </c>
      <c r="B169" s="2" t="s">
        <v>139</v>
      </c>
      <c r="C169" s="10">
        <v>1.8333333333333333</v>
      </c>
      <c r="D169" s="11"/>
    </row>
    <row r="170" spans="1:4" x14ac:dyDescent="0.25">
      <c r="A170" s="5" t="s">
        <v>318</v>
      </c>
      <c r="B170" s="2" t="s">
        <v>140</v>
      </c>
      <c r="C170" s="10">
        <v>0.45833333333333331</v>
      </c>
      <c r="D170" s="11"/>
    </row>
    <row r="171" spans="1:4" x14ac:dyDescent="0.25">
      <c r="A171" s="5" t="s">
        <v>319</v>
      </c>
      <c r="B171" s="2" t="s">
        <v>141</v>
      </c>
      <c r="C171" s="10">
        <v>0.73333333333333328</v>
      </c>
      <c r="D171" s="11"/>
    </row>
    <row r="172" spans="1:4" x14ac:dyDescent="0.25">
      <c r="A172" s="5" t="s">
        <v>320</v>
      </c>
      <c r="B172" s="2" t="s">
        <v>142</v>
      </c>
      <c r="C172" s="10">
        <v>0.91666666666666663</v>
      </c>
      <c r="D172" s="11"/>
    </row>
    <row r="173" spans="1:4" x14ac:dyDescent="0.25">
      <c r="A173" s="5" t="s">
        <v>321</v>
      </c>
      <c r="B173" s="2" t="s">
        <v>143</v>
      </c>
      <c r="C173" s="10">
        <v>0.64166666666666672</v>
      </c>
      <c r="D173" s="11"/>
    </row>
    <row r="174" spans="1:4" x14ac:dyDescent="0.25">
      <c r="A174" s="5" t="s">
        <v>322</v>
      </c>
      <c r="B174" s="2" t="s">
        <v>144</v>
      </c>
      <c r="C174" s="10">
        <v>1.375</v>
      </c>
      <c r="D174" s="11"/>
    </row>
    <row r="175" spans="1:4" x14ac:dyDescent="0.25">
      <c r="A175" s="5" t="s">
        <v>323</v>
      </c>
      <c r="B175" s="2" t="s">
        <v>145</v>
      </c>
      <c r="C175" s="10">
        <v>1.0083333333333335</v>
      </c>
      <c r="D175" s="11"/>
    </row>
    <row r="176" spans="1:4" x14ac:dyDescent="0.25">
      <c r="A176" s="5" t="s">
        <v>324</v>
      </c>
      <c r="B176" s="2" t="s">
        <v>146</v>
      </c>
      <c r="C176" s="10">
        <v>0.73333333333333328</v>
      </c>
      <c r="D176" s="11"/>
    </row>
    <row r="177" spans="1:4" x14ac:dyDescent="0.25">
      <c r="A177" s="5"/>
      <c r="B177" s="2"/>
      <c r="C177" s="10"/>
      <c r="D177" s="11"/>
    </row>
    <row r="178" spans="1:4" x14ac:dyDescent="0.25">
      <c r="A178" s="5" t="s">
        <v>325</v>
      </c>
      <c r="B178" s="2" t="s">
        <v>147</v>
      </c>
      <c r="C178" s="10">
        <v>0.05</v>
      </c>
      <c r="D178" s="11"/>
    </row>
    <row r="179" spans="1:4" x14ac:dyDescent="0.25">
      <c r="A179" s="5"/>
      <c r="B179" s="2"/>
      <c r="C179" s="10"/>
      <c r="D179" s="11"/>
    </row>
    <row r="180" spans="1:4" x14ac:dyDescent="0.25">
      <c r="A180" s="5"/>
      <c r="B180" s="3" t="s">
        <v>148</v>
      </c>
      <c r="C180" s="10"/>
      <c r="D180" s="11"/>
    </row>
    <row r="181" spans="1:4" x14ac:dyDescent="0.25">
      <c r="A181" s="5" t="s">
        <v>326</v>
      </c>
      <c r="B181" s="2" t="s">
        <v>149</v>
      </c>
      <c r="C181" s="10">
        <v>44</v>
      </c>
      <c r="D181" s="11"/>
    </row>
    <row r="182" spans="1:4" x14ac:dyDescent="0.25">
      <c r="A182" s="5" t="s">
        <v>327</v>
      </c>
      <c r="B182" s="2" t="s">
        <v>150</v>
      </c>
      <c r="C182" s="10">
        <v>74</v>
      </c>
      <c r="D182" s="11"/>
    </row>
    <row r="183" spans="1:4" x14ac:dyDescent="0.25">
      <c r="A183" s="5" t="s">
        <v>328</v>
      </c>
      <c r="B183" s="2" t="s">
        <v>151</v>
      </c>
      <c r="C183" s="10">
        <v>22</v>
      </c>
      <c r="D183" s="11"/>
    </row>
    <row r="184" spans="1:4" x14ac:dyDescent="0.25">
      <c r="A184" s="5" t="s">
        <v>329</v>
      </c>
      <c r="B184" s="2" t="s">
        <v>152</v>
      </c>
      <c r="C184" s="10">
        <v>48</v>
      </c>
      <c r="D184" s="11"/>
    </row>
    <row r="185" spans="1:4" x14ac:dyDescent="0.25">
      <c r="A185" s="5" t="s">
        <v>330</v>
      </c>
      <c r="B185" s="2" t="s">
        <v>153</v>
      </c>
      <c r="C185" s="10">
        <v>14</v>
      </c>
      <c r="D185" s="11"/>
    </row>
    <row r="186" spans="1:4" x14ac:dyDescent="0.25">
      <c r="A186" s="5" t="s">
        <v>331</v>
      </c>
      <c r="B186" s="2" t="s">
        <v>154</v>
      </c>
      <c r="C186" s="10">
        <v>30</v>
      </c>
      <c r="D186" s="11"/>
    </row>
    <row r="187" spans="1:4" x14ac:dyDescent="0.25">
      <c r="A187" s="5" t="s">
        <v>332</v>
      </c>
      <c r="B187" s="2" t="s">
        <v>155</v>
      </c>
      <c r="C187" s="10">
        <v>0.5</v>
      </c>
      <c r="D187" s="11"/>
    </row>
    <row r="188" spans="1:4" x14ac:dyDescent="0.25">
      <c r="A188" s="5" t="s">
        <v>333</v>
      </c>
      <c r="B188" s="2" t="s">
        <v>156</v>
      </c>
      <c r="C188" s="10">
        <v>0.2</v>
      </c>
      <c r="D188" s="11"/>
    </row>
    <row r="189" spans="1:4" x14ac:dyDescent="0.25">
      <c r="A189" s="5" t="s">
        <v>334</v>
      </c>
      <c r="B189" s="2" t="s">
        <v>157</v>
      </c>
      <c r="C189" s="10">
        <v>5</v>
      </c>
      <c r="D189" s="11"/>
    </row>
    <row r="190" spans="1:4" x14ac:dyDescent="0.25">
      <c r="A190" s="5" t="s">
        <v>335</v>
      </c>
      <c r="B190" s="2" t="s">
        <v>158</v>
      </c>
      <c r="C190" s="10">
        <v>28</v>
      </c>
      <c r="D190" s="11"/>
    </row>
    <row r="191" spans="1:4" x14ac:dyDescent="0.25">
      <c r="A191" s="5" t="s">
        <v>336</v>
      </c>
      <c r="B191" s="2" t="s">
        <v>159</v>
      </c>
      <c r="C191" s="10">
        <v>44</v>
      </c>
      <c r="D191" s="11"/>
    </row>
    <row r="192" spans="1:4" x14ac:dyDescent="0.25">
      <c r="A192" s="5" t="s">
        <v>337</v>
      </c>
      <c r="B192" s="2" t="s">
        <v>160</v>
      </c>
      <c r="C192" s="10">
        <v>44</v>
      </c>
      <c r="D192" s="11"/>
    </row>
    <row r="193" spans="1:4" x14ac:dyDescent="0.25">
      <c r="A193" s="5" t="s">
        <v>338</v>
      </c>
      <c r="B193" s="2" t="s">
        <v>161</v>
      </c>
      <c r="C193" s="10">
        <v>44</v>
      </c>
      <c r="D193" s="11"/>
    </row>
    <row r="194" spans="1:4" x14ac:dyDescent="0.25">
      <c r="A194" s="5" t="s">
        <v>339</v>
      </c>
      <c r="B194" s="2" t="s">
        <v>162</v>
      </c>
      <c r="C194" s="10">
        <v>40</v>
      </c>
      <c r="D194" s="11"/>
    </row>
    <row r="195" spans="1:4" x14ac:dyDescent="0.25">
      <c r="A195" s="5"/>
      <c r="B195" s="2"/>
      <c r="C195" s="10"/>
      <c r="D195" s="11"/>
    </row>
    <row r="196" spans="1:4" x14ac:dyDescent="0.25">
      <c r="A196" s="5"/>
      <c r="B196" s="3" t="s">
        <v>163</v>
      </c>
      <c r="C196" s="10"/>
      <c r="D196" s="11"/>
    </row>
    <row r="197" spans="1:4" x14ac:dyDescent="0.25">
      <c r="A197" s="5" t="s">
        <v>340</v>
      </c>
      <c r="B197" s="2" t="s">
        <v>164</v>
      </c>
      <c r="C197" s="10">
        <v>0.5</v>
      </c>
      <c r="D197" s="11"/>
    </row>
    <row r="198" spans="1:4" x14ac:dyDescent="0.25">
      <c r="A198" s="5" t="s">
        <v>341</v>
      </c>
      <c r="B198" s="2" t="s">
        <v>165</v>
      </c>
      <c r="C198" s="10">
        <v>0.8</v>
      </c>
      <c r="D198" s="11"/>
    </row>
    <row r="199" spans="1:4" x14ac:dyDescent="0.25">
      <c r="A199" s="5" t="s">
        <v>342</v>
      </c>
      <c r="B199" s="2" t="s">
        <v>166</v>
      </c>
      <c r="C199" s="10">
        <v>0.4</v>
      </c>
      <c r="D199" s="11"/>
    </row>
    <row r="200" spans="1:4" x14ac:dyDescent="0.25">
      <c r="A200" s="5" t="s">
        <v>343</v>
      </c>
      <c r="B200" s="2" t="s">
        <v>167</v>
      </c>
      <c r="C200" s="10">
        <v>1</v>
      </c>
      <c r="D200" s="11"/>
    </row>
    <row r="201" spans="1:4" x14ac:dyDescent="0.25">
      <c r="A201" s="5" t="s">
        <v>344</v>
      </c>
      <c r="B201" s="2" t="s">
        <v>168</v>
      </c>
      <c r="C201" s="10">
        <v>1</v>
      </c>
      <c r="D201" s="11"/>
    </row>
    <row r="202" spans="1:4" x14ac:dyDescent="0.25">
      <c r="A202" s="5" t="s">
        <v>345</v>
      </c>
      <c r="B202" s="2" t="s">
        <v>169</v>
      </c>
      <c r="C202" s="10">
        <v>0.5</v>
      </c>
      <c r="D202" s="11"/>
    </row>
    <row r="203" spans="1:4" x14ac:dyDescent="0.25">
      <c r="A203" s="5" t="s">
        <v>346</v>
      </c>
      <c r="B203" s="2" t="s">
        <v>170</v>
      </c>
      <c r="C203" s="10">
        <v>3</v>
      </c>
      <c r="D203" s="11"/>
    </row>
    <row r="204" spans="1:4" x14ac:dyDescent="0.25">
      <c r="A204" s="5" t="s">
        <v>347</v>
      </c>
      <c r="B204" s="2" t="s">
        <v>171</v>
      </c>
      <c r="C204" s="10">
        <v>3</v>
      </c>
      <c r="D204" s="11"/>
    </row>
    <row r="205" spans="1:4" x14ac:dyDescent="0.25">
      <c r="A205" s="5" t="s">
        <v>348</v>
      </c>
      <c r="B205" s="2" t="s">
        <v>172</v>
      </c>
      <c r="C205" s="10">
        <v>1</v>
      </c>
      <c r="D205" s="11"/>
    </row>
    <row r="206" spans="1:4" x14ac:dyDescent="0.25">
      <c r="A206" s="5" t="s">
        <v>349</v>
      </c>
      <c r="B206" s="2" t="s">
        <v>173</v>
      </c>
      <c r="C206" s="10">
        <v>0.8</v>
      </c>
      <c r="D206" s="11"/>
    </row>
    <row r="207" spans="1:4" x14ac:dyDescent="0.25">
      <c r="A207" s="5" t="s">
        <v>350</v>
      </c>
      <c r="B207" s="2" t="s">
        <v>174</v>
      </c>
      <c r="C207" s="10">
        <v>0.4</v>
      </c>
      <c r="D207" s="11"/>
    </row>
    <row r="208" spans="1:4" x14ac:dyDescent="0.25">
      <c r="A208" s="5" t="s">
        <v>351</v>
      </c>
      <c r="B208" s="2" t="s">
        <v>175</v>
      </c>
      <c r="C208" s="10">
        <v>1</v>
      </c>
      <c r="D208" s="11"/>
    </row>
    <row r="209" spans="1:4" x14ac:dyDescent="0.25">
      <c r="A209" s="5" t="s">
        <v>352</v>
      </c>
      <c r="B209" s="2" t="s">
        <v>176</v>
      </c>
      <c r="C209" s="10">
        <v>0.3</v>
      </c>
      <c r="D209" s="11"/>
    </row>
    <row r="210" spans="1:4" x14ac:dyDescent="0.25">
      <c r="A210" s="5" t="s">
        <v>353</v>
      </c>
      <c r="B210" s="2" t="s">
        <v>177</v>
      </c>
      <c r="C210" s="10">
        <v>2</v>
      </c>
      <c r="D210" s="11"/>
    </row>
    <row r="211" spans="1:4" x14ac:dyDescent="0.25">
      <c r="A211" s="5"/>
      <c r="B211" s="2"/>
      <c r="C211" s="10"/>
      <c r="D211" s="11"/>
    </row>
    <row r="212" spans="1:4" x14ac:dyDescent="0.25">
      <c r="A212" s="5"/>
      <c r="B212" s="3" t="s">
        <v>178</v>
      </c>
      <c r="C212" s="10"/>
      <c r="D212" s="11"/>
    </row>
    <row r="213" spans="1:4" x14ac:dyDescent="0.25">
      <c r="A213" s="5" t="s">
        <v>354</v>
      </c>
      <c r="B213" s="2" t="s">
        <v>179</v>
      </c>
      <c r="C213" s="10">
        <v>44</v>
      </c>
      <c r="D213" s="11"/>
    </row>
    <row r="214" spans="1:4" x14ac:dyDescent="0.25">
      <c r="A214" s="5" t="s">
        <v>355</v>
      </c>
      <c r="B214" s="2" t="s">
        <v>180</v>
      </c>
      <c r="C214" s="10">
        <v>14</v>
      </c>
      <c r="D214" s="11"/>
    </row>
    <row r="215" spans="1:4" x14ac:dyDescent="0.25">
      <c r="A215" s="5" t="s">
        <v>356</v>
      </c>
      <c r="B215" s="2" t="s">
        <v>181</v>
      </c>
      <c r="C215" s="10">
        <v>14</v>
      </c>
      <c r="D215" s="11"/>
    </row>
    <row r="216" spans="1:4" x14ac:dyDescent="0.25">
      <c r="A216" s="5" t="s">
        <v>357</v>
      </c>
      <c r="B216" s="2" t="s">
        <v>182</v>
      </c>
      <c r="C216" s="10">
        <v>29</v>
      </c>
      <c r="D216" s="11"/>
    </row>
    <row r="217" spans="1:4" x14ac:dyDescent="0.25">
      <c r="A217" s="5" t="s">
        <v>358</v>
      </c>
      <c r="B217" s="2" t="s">
        <v>183</v>
      </c>
      <c r="C217" s="10">
        <v>48</v>
      </c>
      <c r="D217" s="11"/>
    </row>
    <row r="218" spans="1:4" x14ac:dyDescent="0.25">
      <c r="A218" s="5" t="s">
        <v>359</v>
      </c>
      <c r="B218" s="2" t="s">
        <v>184</v>
      </c>
      <c r="C218" s="10">
        <v>0.3</v>
      </c>
      <c r="D218" s="11"/>
    </row>
    <row r="219" spans="1:4" x14ac:dyDescent="0.25">
      <c r="A219" s="5" t="s">
        <v>360</v>
      </c>
      <c r="B219" s="2" t="s">
        <v>185</v>
      </c>
      <c r="C219" s="10">
        <v>0.1</v>
      </c>
      <c r="D219" s="11"/>
    </row>
    <row r="220" spans="1:4" x14ac:dyDescent="0.25">
      <c r="A220" s="5" t="s">
        <v>361</v>
      </c>
      <c r="B220" s="2" t="s">
        <v>186</v>
      </c>
      <c r="C220" s="10">
        <v>4</v>
      </c>
      <c r="D220" s="11"/>
    </row>
    <row r="221" spans="1:4" x14ac:dyDescent="0.25">
      <c r="A221" s="5" t="s">
        <v>362</v>
      </c>
      <c r="B221" s="2" t="s">
        <v>187</v>
      </c>
      <c r="C221" s="10">
        <v>14</v>
      </c>
      <c r="D221" s="11"/>
    </row>
    <row r="222" spans="1:4" x14ac:dyDescent="0.25">
      <c r="A222" s="5" t="s">
        <v>363</v>
      </c>
      <c r="B222" s="2" t="s">
        <v>188</v>
      </c>
      <c r="C222" s="10">
        <v>44</v>
      </c>
      <c r="D222" s="11"/>
    </row>
    <row r="223" spans="1:4" x14ac:dyDescent="0.25">
      <c r="A223" s="5" t="s">
        <v>364</v>
      </c>
      <c r="B223" s="2" t="s">
        <v>189</v>
      </c>
      <c r="C223" s="10">
        <v>74</v>
      </c>
      <c r="D223" s="11"/>
    </row>
    <row r="224" spans="1:4" x14ac:dyDescent="0.25">
      <c r="C224" s="7"/>
      <c r="D224" s="7"/>
    </row>
    <row r="225" spans="3:4" x14ac:dyDescent="0.25">
      <c r="C225" s="7"/>
      <c r="D225" s="7"/>
    </row>
    <row r="226" spans="3:4" x14ac:dyDescent="0.25">
      <c r="C226" s="7"/>
      <c r="D226" s="7"/>
    </row>
    <row r="227" spans="3:4" x14ac:dyDescent="0.25">
      <c r="C227" s="7"/>
      <c r="D227" s="7"/>
    </row>
    <row r="228" spans="3:4" x14ac:dyDescent="0.25">
      <c r="C228" s="7"/>
      <c r="D228" s="7"/>
    </row>
    <row r="229" spans="3:4" x14ac:dyDescent="0.25">
      <c r="C229" s="7"/>
      <c r="D229" s="7"/>
    </row>
    <row r="230" spans="3:4" x14ac:dyDescent="0.25">
      <c r="C230" s="7"/>
      <c r="D230" s="7"/>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8:C22"/>
  <sheetViews>
    <sheetView tabSelected="1" workbookViewId="0">
      <selection activeCell="D11" sqref="D11"/>
    </sheetView>
  </sheetViews>
  <sheetFormatPr baseColWidth="10" defaultRowHeight="15" x14ac:dyDescent="0.25"/>
  <cols>
    <col min="1" max="1" width="16.140625" customWidth="1"/>
    <col min="2" max="2" width="24.140625" bestFit="1" customWidth="1"/>
  </cols>
  <sheetData>
    <row r="8" spans="1:3" x14ac:dyDescent="0.25">
      <c r="A8" s="16" t="s">
        <v>190</v>
      </c>
      <c r="B8" s="18" t="s">
        <v>0</v>
      </c>
      <c r="C8" s="19" t="s">
        <v>367</v>
      </c>
    </row>
    <row r="9" spans="1:3" x14ac:dyDescent="0.25">
      <c r="A9" s="15" t="s">
        <v>195</v>
      </c>
      <c r="B9" s="17" t="s">
        <v>6</v>
      </c>
      <c r="C9" s="23">
        <f>IF(INDEX(Bible!D:D,MATCH(Postes!A9,Bible!A:A,0))="",INDEX(Bible!C:C,MATCH(Postes!A9,Bible!A:A,0)),INDEX(Bible!D:D,MATCH(Postes!A9,Bible!A:A,0)))</f>
        <v>5</v>
      </c>
    </row>
    <row r="10" spans="1:3" x14ac:dyDescent="0.25">
      <c r="A10" s="15" t="s">
        <v>217</v>
      </c>
      <c r="B10" s="17" t="s">
        <v>30</v>
      </c>
      <c r="C10" s="23">
        <f>IF(INDEX(Bible!D:D,MATCH(Postes!A10,Bible!A:A,0))="",INDEX(Bible!C:C,MATCH(Postes!A10,Bible!A:A,0)),INDEX(Bible!D:D,MATCH(Postes!A10,Bible!A:A,0)))</f>
        <v>3</v>
      </c>
    </row>
    <row r="11" spans="1:3" x14ac:dyDescent="0.25">
      <c r="A11" s="15" t="s">
        <v>263</v>
      </c>
      <c r="B11" s="17" t="s">
        <v>78</v>
      </c>
      <c r="C11" s="23">
        <f>IF(INDEX(Bible!D:D,MATCH(Postes!A11,Bible!A:A,0))="",INDEX(Bible!C:C,MATCH(Postes!A11,Bible!A:A,0)),INDEX(Bible!D:D,MATCH(Postes!A11,Bible!A:A,0)))</f>
        <v>0.7</v>
      </c>
    </row>
    <row r="12" spans="1:3" x14ac:dyDescent="0.25">
      <c r="A12" s="15" t="s">
        <v>263</v>
      </c>
      <c r="B12" s="17" t="s">
        <v>78</v>
      </c>
      <c r="C12" s="23">
        <f>IF(INDEX(Bible!D:D,MATCH(Postes!A12,Bible!A:A,0))="",INDEX(Bible!C:C,MATCH(Postes!A12,Bible!A:A,0)),INDEX(Bible!D:D,MATCH(Postes!A12,Bible!A:A,0)))</f>
        <v>0.7</v>
      </c>
    </row>
    <row r="13" spans="1:3" x14ac:dyDescent="0.25">
      <c r="A13" s="15" t="s">
        <v>264</v>
      </c>
      <c r="B13" s="17" t="s">
        <v>79</v>
      </c>
      <c r="C13" s="23">
        <f>IF(INDEX(Bible!D:D,MATCH(Postes!A13,Bible!A:A,0))="",INDEX(Bible!C:C,MATCH(Postes!A13,Bible!A:A,0)),INDEX(Bible!D:D,MATCH(Postes!A13,Bible!A:A,0)))</f>
        <v>0.6</v>
      </c>
    </row>
    <row r="14" spans="1:3" x14ac:dyDescent="0.25">
      <c r="A14" s="15" t="s">
        <v>218</v>
      </c>
      <c r="B14" s="17" t="s">
        <v>31</v>
      </c>
      <c r="C14" s="23">
        <f>IF(INDEX(Bible!D:D,MATCH(Postes!A14,Bible!A:A,0))="",INDEX(Bible!C:C,MATCH(Postes!A14,Bible!A:A,0)),INDEX(Bible!D:D,MATCH(Postes!A14,Bible!A:A,0)))</f>
        <v>0.64</v>
      </c>
    </row>
    <row r="15" spans="1:3" x14ac:dyDescent="0.25">
      <c r="A15" s="15" t="s">
        <v>263</v>
      </c>
      <c r="B15" s="17" t="s">
        <v>78</v>
      </c>
      <c r="C15" s="23">
        <f>IF(INDEX(Bible!D:D,MATCH(Postes!A15,Bible!A:A,0))="",INDEX(Bible!C:C,MATCH(Postes!A15,Bible!A:A,0)),INDEX(Bible!D:D,MATCH(Postes!A15,Bible!A:A,0)))</f>
        <v>0.7</v>
      </c>
    </row>
    <row r="16" spans="1:3" x14ac:dyDescent="0.25">
      <c r="A16" s="15" t="s">
        <v>264</v>
      </c>
      <c r="B16" s="17" t="s">
        <v>79</v>
      </c>
      <c r="C16" s="23">
        <f>IF(INDEX(Bible!D:D,MATCH(Postes!A16,Bible!A:A,0))="",INDEX(Bible!C:C,MATCH(Postes!A16,Bible!A:A,0)),INDEX(Bible!D:D,MATCH(Postes!A16,Bible!A:A,0)))</f>
        <v>0.6</v>
      </c>
    </row>
    <row r="17" spans="1:3" x14ac:dyDescent="0.25">
      <c r="A17" s="15" t="s">
        <v>217</v>
      </c>
      <c r="B17" s="17" t="s">
        <v>30</v>
      </c>
      <c r="C17" s="23">
        <f>IF(INDEX(Bible!D:D,MATCH(Postes!A17,Bible!A:A,0))="",INDEX(Bible!C:C,MATCH(Postes!A17,Bible!A:A,0)),INDEX(Bible!D:D,MATCH(Postes!A17,Bible!A:A,0)))</f>
        <v>3</v>
      </c>
    </row>
    <row r="18" spans="1:3" x14ac:dyDescent="0.25">
      <c r="A18" s="15" t="s">
        <v>263</v>
      </c>
      <c r="B18" s="17" t="s">
        <v>78</v>
      </c>
      <c r="C18" s="23">
        <f>IF(INDEX(Bible!D:D,MATCH(Postes!A18,Bible!A:A,0))="",INDEX(Bible!C:C,MATCH(Postes!A18,Bible!A:A,0)),INDEX(Bible!D:D,MATCH(Postes!A18,Bible!A:A,0)))</f>
        <v>0.7</v>
      </c>
    </row>
    <row r="19" spans="1:3" x14ac:dyDescent="0.25">
      <c r="A19" s="15" t="s">
        <v>217</v>
      </c>
      <c r="B19" s="17" t="s">
        <v>30</v>
      </c>
      <c r="C19" s="23">
        <f>IF(INDEX(Bible!D:D,MATCH(Postes!A19,Bible!A:A,0))="",INDEX(Bible!C:C,MATCH(Postes!A19,Bible!A:A,0)),INDEX(Bible!D:D,MATCH(Postes!A19,Bible!A:A,0)))</f>
        <v>3</v>
      </c>
    </row>
    <row r="20" spans="1:3" x14ac:dyDescent="0.25">
      <c r="A20" s="15" t="s">
        <v>263</v>
      </c>
      <c r="B20" s="17" t="s">
        <v>78</v>
      </c>
      <c r="C20" s="23">
        <f>IF(INDEX(Bible!D:D,MATCH(Postes!A20,Bible!A:A,0))="",INDEX(Bible!C:C,MATCH(Postes!A20,Bible!A:A,0)),INDEX(Bible!D:D,MATCH(Postes!A20,Bible!A:A,0)))</f>
        <v>0.7</v>
      </c>
    </row>
    <row r="21" spans="1:3" x14ac:dyDescent="0.25">
      <c r="A21" s="15" t="s">
        <v>217</v>
      </c>
      <c r="B21" s="17" t="s">
        <v>30</v>
      </c>
      <c r="C21" s="23">
        <f>IF(INDEX(Bible!D:D,MATCH(Postes!A21,Bible!A:A,0))="",INDEX(Bible!C:C,MATCH(Postes!A21,Bible!A:A,0)),INDEX(Bible!D:D,MATCH(Postes!A21,Bible!A:A,0)))</f>
        <v>3</v>
      </c>
    </row>
    <row r="22" spans="1:3" x14ac:dyDescent="0.25">
      <c r="A22" s="15" t="s">
        <v>263</v>
      </c>
      <c r="B22" s="17" t="s">
        <v>78</v>
      </c>
      <c r="C22" s="23">
        <f>IF(INDEX(Bible!D:D,MATCH(Postes!A22,Bible!A:A,0))="",INDEX(Bible!C:C,MATCH(Postes!A22,Bible!A:A,0)),INDEX(Bible!D:D,MATCH(Postes!A22,Bible!A:A,0)))</f>
        <v>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Bible</vt:lpstr>
      <vt:lpstr>Postes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2019-04-11T08:54:32Z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