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6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J2" i="1"/>
  <c r="I2" i="1" s="1"/>
  <c r="J3" i="1"/>
  <c r="I3" i="1" s="1"/>
  <c r="J4" i="1"/>
  <c r="I4" i="1" s="1"/>
</calcChain>
</file>

<file path=xl/sharedStrings.xml><?xml version="1.0" encoding="utf-8"?>
<sst xmlns="http://schemas.openxmlformats.org/spreadsheetml/2006/main" count="20" uniqueCount="13">
  <si>
    <t>N° de la salle</t>
  </si>
  <si>
    <t>Date d'ajout</t>
  </si>
  <si>
    <t>responsable</t>
  </si>
  <si>
    <t>heure début</t>
  </si>
  <si>
    <t>heure fin</t>
  </si>
  <si>
    <t>commentaire</t>
  </si>
  <si>
    <t>Occupation</t>
  </si>
  <si>
    <t>SR</t>
  </si>
  <si>
    <t>RAS</t>
  </si>
  <si>
    <t>date de réservation</t>
  </si>
  <si>
    <t>responsable2</t>
  </si>
  <si>
    <t>Clé1</t>
  </si>
  <si>
    <t>Clé2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</si>
</sst>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Fill="1"/>
  </cellXfs>
  <cellStyles count="1">
    <cellStyle name="Normal" xfId="0" builtinId="0"/>
  </cellStyles>
  <dxfs count="7">
    <dxf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</dxf>
    <dxf>
      <numFmt numFmtId="25" formatCode="hh:mm"/>
    </dxf>
    <dxf>
      <numFmt numFmtId="25" formatCode="hh:mm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K4" totalsRowShown="0">
  <autoFilter ref="A1:K4"/>
  <tableColumns count="11">
    <tableColumn id="1" name="Date d'ajout" dataDxfId="6"/>
    <tableColumn id="2" name="N° de la salle"/>
    <tableColumn id="3" name="responsable"/>
    <tableColumn id="4" name="date de réservation" dataDxfId="5"/>
    <tableColumn id="5" name="heure début" dataDxfId="4"/>
    <tableColumn id="6" name="heure fin" dataDxfId="3"/>
    <tableColumn id="7" name="responsable2"/>
    <tableColumn id="8" name="commentaire"/>
    <tableColumn id="9" name="Occupation" dataDxfId="0">
      <calculatedColumnFormula>IF(SUMPRODUCT((Tableau1[[#This Row],[Clé1]]&lt;=Tableau1[Clé2])*(Tableau1[[#This Row],[Clé2]]&gt;=Tableau1[Clé1]))&gt;1,"Conflit","ok")</calculatedColumnFormula>
    </tableColumn>
    <tableColumn id="10" name="Clé1" dataDxfId="1">
      <calculatedColumnFormula>Tableau1[[#This Row],[N° de la salle]]&amp;"|"&amp;Tableau1[[#This Row],[date de réservation]]&amp;"|"&amp;Tableau1[[#This Row],[heure début]]*24*4</calculatedColumnFormula>
    </tableColumn>
    <tableColumn id="11" name="Clé2" dataDxfId="2">
      <calculatedColumnFormula>Tableau1[[#This Row],[N° de la salle]]&amp;"|"&amp;Tableau1[[#This Row],[date de réservation]]&amp;"|"&amp;Tableau1[[#This Row],[heure fin]]*24*4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I2" sqref="I2"/>
    </sheetView>
  </sheetViews>
  <sheetFormatPr baseColWidth="10" defaultRowHeight="14.5" x14ac:dyDescent="0.35"/>
  <cols>
    <col min="1" max="1" width="13.54296875" bestFit="1" customWidth="1"/>
    <col min="2" max="2" width="13.7265625" bestFit="1" customWidth="1"/>
    <col min="3" max="3" width="13.26953125" bestFit="1" customWidth="1"/>
    <col min="4" max="4" width="19.54296875" bestFit="1" customWidth="1"/>
    <col min="5" max="5" width="13.453125" bestFit="1" customWidth="1"/>
    <col min="6" max="6" width="10.6328125" bestFit="1" customWidth="1"/>
    <col min="7" max="8" width="14.26953125" bestFit="1" customWidth="1"/>
    <col min="9" max="9" width="12.6328125" bestFit="1" customWidth="1"/>
    <col min="10" max="10" width="13.08984375" bestFit="1" customWidth="1"/>
  </cols>
  <sheetData>
    <row r="1" spans="1:11" x14ac:dyDescent="0.35">
      <c r="A1" t="s">
        <v>1</v>
      </c>
      <c r="B1" t="s">
        <v>0</v>
      </c>
      <c r="C1" t="s">
        <v>2</v>
      </c>
      <c r="D1" t="s">
        <v>9</v>
      </c>
      <c r="E1" t="s">
        <v>3</v>
      </c>
      <c r="F1" t="s">
        <v>4</v>
      </c>
      <c r="G1" t="s">
        <v>10</v>
      </c>
      <c r="H1" t="s">
        <v>5</v>
      </c>
      <c r="I1" t="s">
        <v>6</v>
      </c>
      <c r="J1" t="s">
        <v>11</v>
      </c>
      <c r="K1" t="s">
        <v>12</v>
      </c>
    </row>
    <row r="2" spans="1:11" x14ac:dyDescent="0.35">
      <c r="A2" s="1">
        <v>43473</v>
      </c>
      <c r="B2">
        <v>1</v>
      </c>
      <c r="C2" t="s">
        <v>7</v>
      </c>
      <c r="D2" s="1">
        <v>43475</v>
      </c>
      <c r="E2" s="2">
        <v>0.33333333333333331</v>
      </c>
      <c r="F2" s="2">
        <v>0.5</v>
      </c>
      <c r="G2" t="s">
        <v>7</v>
      </c>
      <c r="H2" t="s">
        <v>8</v>
      </c>
      <c r="I2" s="3" t="str">
        <f>IF(SUMPRODUCT((Tableau1[[#This Row],[Clé1]]&lt;=Tableau1[Clé2])*(Tableau1[[#This Row],[Clé2]]&gt;=Tableau1[Clé1]))&gt;1,"Conflit","ok")</f>
        <v>Conflit</v>
      </c>
      <c r="J2" t="str">
        <f>Tableau1[[#This Row],[N° de la salle]]&amp;"|"&amp;Tableau1[[#This Row],[date de réservation]]&amp;"|"&amp;Tableau1[[#This Row],[heure début]]*24*4</f>
        <v>1|43475|32</v>
      </c>
      <c r="K2" t="str">
        <f>Tableau1[[#This Row],[N° de la salle]]&amp;"|"&amp;Tableau1[[#This Row],[date de réservation]]&amp;"|"&amp;Tableau1[[#This Row],[heure fin]]*24*4</f>
        <v>1|43475|48</v>
      </c>
    </row>
    <row r="3" spans="1:11" x14ac:dyDescent="0.35">
      <c r="A3" s="1">
        <v>43473</v>
      </c>
      <c r="B3">
        <v>1</v>
      </c>
      <c r="C3" t="s">
        <v>7</v>
      </c>
      <c r="D3" s="1">
        <v>43475</v>
      </c>
      <c r="E3" s="2">
        <v>0.51041666666666663</v>
      </c>
      <c r="F3" s="2">
        <v>0.54166666666666663</v>
      </c>
      <c r="G3" t="s">
        <v>7</v>
      </c>
      <c r="H3" t="s">
        <v>8</v>
      </c>
      <c r="I3" s="3" t="str">
        <f>IF(SUMPRODUCT((Tableau1[[#This Row],[Clé1]]&lt;=Tableau1[Clé2])*(Tableau1[[#This Row],[Clé2]]&gt;=Tableau1[Clé1]))&gt;1,"Conflit","ok")</f>
        <v>ok</v>
      </c>
      <c r="J3" t="str">
        <f>Tableau1[[#This Row],[N° de la salle]]&amp;"|"&amp;Tableau1[[#This Row],[date de réservation]]&amp;"|"&amp;Tableau1[[#This Row],[heure début]]*24*4</f>
        <v>1|43475|49</v>
      </c>
      <c r="K3" t="str">
        <f>Tableau1[[#This Row],[N° de la salle]]&amp;"|"&amp;Tableau1[[#This Row],[date de réservation]]&amp;"|"&amp;Tableau1[[#This Row],[heure fin]]*24*4</f>
        <v>1|43475|52</v>
      </c>
    </row>
    <row r="4" spans="1:11" x14ac:dyDescent="0.35">
      <c r="A4" s="1">
        <v>43473</v>
      </c>
      <c r="B4">
        <v>1</v>
      </c>
      <c r="C4" t="s">
        <v>7</v>
      </c>
      <c r="D4" s="1">
        <v>43475</v>
      </c>
      <c r="E4" s="2">
        <v>0.33333333333333331</v>
      </c>
      <c r="F4" s="2">
        <v>0.375</v>
      </c>
      <c r="G4" t="s">
        <v>7</v>
      </c>
      <c r="H4" t="s">
        <v>8</v>
      </c>
      <c r="I4" s="3" t="str">
        <f>IF(SUMPRODUCT((Tableau1[[#This Row],[Clé1]]&lt;=Tableau1[Clé2])*(Tableau1[[#This Row],[Clé2]]&gt;=Tableau1[Clé1]))&gt;1,"Conflit","ok")</f>
        <v>Conflit</v>
      </c>
      <c r="J4" t="str">
        <f>Tableau1[[#This Row],[N° de la salle]]&amp;"|"&amp;Tableau1[[#This Row],[date de réservation]]&amp;"|"&amp;Tableau1[[#This Row],[heure début]]*24*4</f>
        <v>1|43475|32</v>
      </c>
      <c r="K4" t="str">
        <f>Tableau1[[#This Row],[N° de la salle]]&amp;"|"&amp;Tableau1[[#This Row],[date de réservation]]&amp;"|"&amp;Tableau1[[#This Row],[heure fin]]*24*4</f>
        <v>1|43475|36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Rossi</dc:creator>
  <cp:lastModifiedBy>Michel</cp:lastModifiedBy>
  <dcterms:created xsi:type="dcterms:W3CDTF">2019-01-08T16:01:09Z</dcterms:created>
  <dcterms:modified xsi:type="dcterms:W3CDTF">2019-01-08T16:50:41Z</dcterms:modified>
</cp:coreProperties>
</file>