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BREDECHE\Bureau\"/>
    </mc:Choice>
  </mc:AlternateContent>
  <bookViews>
    <workbookView xWindow="120" yWindow="108" windowWidth="15480" windowHeight="8196" tabRatio="297"/>
  </bookViews>
  <sheets>
    <sheet name="Suivi des actions_" sheetId="1" r:id="rId1"/>
    <sheet name="Feuil2" sheetId="3" r:id="rId2"/>
    <sheet name="Feuil1" sheetId="2" state="hidden" r:id="rId3"/>
  </sheets>
  <externalReferences>
    <externalReference r:id="rId4"/>
  </externalReferences>
  <definedNames>
    <definedName name="_xlnm._FilterDatabase" localSheetId="0" hidden="1">'Suivi des actions_'!$B$8:$P$107</definedName>
    <definedName name="_MailEndCompose" localSheetId="0">'Suivi des actions_'!$D$114</definedName>
    <definedName name="_xlnm.Print_Titles" localSheetId="0">'Suivi des actions_'!$1:$8</definedName>
    <definedName name="ouinon">[1]Table!$D$1:$D$2</definedName>
    <definedName name="_xlnm.Print_Area" localSheetId="0">'Suivi des actions_'!$B$1:$P$25</definedName>
  </definedNames>
  <calcPr calcId="152511"/>
</workbook>
</file>

<file path=xl/calcChain.xml><?xml version="1.0" encoding="utf-8"?>
<calcChain xmlns="http://schemas.openxmlformats.org/spreadsheetml/2006/main">
  <c r="E5" i="1" l="1"/>
  <c r="A120" i="1" l="1"/>
  <c r="A119" i="1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9" i="1"/>
</calcChain>
</file>

<file path=xl/comments1.xml><?xml version="1.0" encoding="utf-8"?>
<comments xmlns="http://schemas.openxmlformats.org/spreadsheetml/2006/main">
  <authors>
    <author>majda.anouja</author>
  </authors>
  <commentList>
    <comment ref="M8" authorId="0" shapeId="0">
      <text>
        <r>
          <rPr>
            <sz val="8"/>
            <color indexed="81"/>
            <rFont val="Tahoma"/>
            <family val="2"/>
          </rPr>
          <t>P0: Pas d'urgence
P1:  Délai raisonnable
P2: Urgent</t>
        </r>
      </text>
    </comment>
  </commentList>
</comments>
</file>

<file path=xl/sharedStrings.xml><?xml version="1.0" encoding="utf-8"?>
<sst xmlns="http://schemas.openxmlformats.org/spreadsheetml/2006/main" count="580" uniqueCount="249">
  <si>
    <t>Par :</t>
  </si>
  <si>
    <t>Date du jour(à ne pas supprimer)</t>
  </si>
  <si>
    <t>Priorité</t>
  </si>
  <si>
    <t>Prévue</t>
  </si>
  <si>
    <t>Responsable</t>
  </si>
  <si>
    <t>Observations</t>
  </si>
  <si>
    <r>
      <t>Dernière màj</t>
    </r>
    <r>
      <rPr>
        <sz val="8"/>
        <rFont val="Arial"/>
        <family val="2"/>
      </rPr>
      <t xml:space="preserve"> :</t>
    </r>
    <r>
      <rPr>
        <b/>
        <u/>
        <sz val="12"/>
        <color indexed="12"/>
        <rFont val="Tahoma"/>
        <family val="2"/>
      </rPr>
      <t/>
    </r>
  </si>
  <si>
    <t>N°</t>
  </si>
  <si>
    <t xml:space="preserve">Date d'origine </t>
  </si>
  <si>
    <t>Interne</t>
  </si>
  <si>
    <t>P2</t>
  </si>
  <si>
    <t>Site</t>
  </si>
  <si>
    <t>Client</t>
  </si>
  <si>
    <t>Montant HT</t>
  </si>
  <si>
    <t>Réaliser les travaux PMR selon les observations des rapports de diagnostic réglémentaire de Dekra. Travaux à réaliser sur 3 années. Etudes en cours. A faire avant fin Août, les travaux  de mise en accessibilité des zones  extérieurs à l'enceinte :bât T acceuil famille, parking, et entrée principale des 4 sites.</t>
  </si>
  <si>
    <t xml:space="preserve">Offre DTM Etudes transmise à Optimep. </t>
  </si>
  <si>
    <t>CP3 Collège «Pierre Curie » Bondy mise en place d’une nouvelle cellule de refroidissement.</t>
  </si>
  <si>
    <t>Extension du mur d'escalade pour 6 voies simultanées (parcours) supplémentaires soit 14 parcours pour 28 élèves</t>
  </si>
  <si>
    <t>Mise en place d'une installation de sonorisation sur l'internat pour diffusion du signal PPMS</t>
  </si>
  <si>
    <t>Mise en place d'une nouvelle cellule de refroidissement</t>
  </si>
  <si>
    <t>Modification de la sonorisation pour application du PPMS</t>
  </si>
  <si>
    <t>Modification du système de sonorisation actuel pour application du PPMS</t>
  </si>
  <si>
    <t>Signée</t>
  </si>
  <si>
    <t>En étude</t>
  </si>
  <si>
    <t>En attente de date.</t>
  </si>
  <si>
    <t>Début le 19/02/2018 au 09 Mars. Mise en service le Mercredi 14 Mars</t>
  </si>
  <si>
    <t>Début le 12/02/2018 au 16 Février. Mise en service le Mercredi 21 Février</t>
  </si>
  <si>
    <t>Début le 12/03/2018 au 16 Mars. Mise en service le Mercredi 21 Mars</t>
  </si>
  <si>
    <t>Début le 19/03/2018 au 23 Mars. Mise en service le Mercredi 28 Mars</t>
  </si>
  <si>
    <t>Début le 26/03/2018 au 30 Mars. Mise en service le Mercredi 04 Avril</t>
  </si>
  <si>
    <t>Durant les vacances d'Avril</t>
  </si>
  <si>
    <t>Durant les vacances de Février</t>
  </si>
  <si>
    <t>Defaut constaté, provenant d'une infiltration d'eau du siphon de sol en zone cuisine</t>
  </si>
  <si>
    <t>Présence de condensation plafond et mur</t>
  </si>
  <si>
    <t>Divers fissures enduits et bétons - Inventaire à parfaire</t>
  </si>
  <si>
    <t>Infiltration EP</t>
  </si>
  <si>
    <t>Infiltrations mur rideau</t>
  </si>
  <si>
    <t>Desolidarisation des montants huisserie</t>
  </si>
  <si>
    <t>Fuite EP</t>
  </si>
  <si>
    <t>Les angles du bardage en composite se cassent au niveau des vis de serrages</t>
  </si>
  <si>
    <t>Fuite EU</t>
  </si>
  <si>
    <t>Pompe de relevage - Drain</t>
  </si>
  <si>
    <t>Fuite ECS</t>
  </si>
  <si>
    <t>Infiltration eau  JD</t>
  </si>
  <si>
    <t>Barre de seuil (x8)</t>
  </si>
  <si>
    <t>Fuite étancheité toiture vestiaire</t>
  </si>
  <si>
    <t xml:space="preserve">Désafleurement siphon de sol </t>
  </si>
  <si>
    <t>Affaissement GC - Location des étais - Juill-Aout-Sept 2018</t>
  </si>
  <si>
    <t>Affaissement GC</t>
  </si>
  <si>
    <t>Cuisine
Décollement du platre + apparition multiple de moisissures</t>
  </si>
  <si>
    <t>Dysfonctionnement portes CF</t>
  </si>
  <si>
    <t>Portes</t>
  </si>
  <si>
    <t>Dysfonctionnement porte plombée</t>
  </si>
  <si>
    <t>Infiltration toiture</t>
  </si>
  <si>
    <t>Fuite Paratonnerre</t>
  </si>
  <si>
    <t>Hygiène sanitaire</t>
  </si>
  <si>
    <t>Reprise porte CF</t>
  </si>
  <si>
    <t>Désaffleurement sol</t>
  </si>
  <si>
    <t>Dysfonctionnement porte SSPI</t>
  </si>
  <si>
    <t>Rayonnement chassis</t>
  </si>
  <si>
    <t>Carrelage siphon de sol</t>
  </si>
  <si>
    <t>Fuite WC</t>
  </si>
  <si>
    <t>Infiltration terrasse + dégat local</t>
  </si>
  <si>
    <t>Fuite EU vide sanitaire</t>
  </si>
  <si>
    <t>Rupture regard d'eau principale</t>
  </si>
  <si>
    <t>Décollement du revêtement sur cloison</t>
  </si>
  <si>
    <t>Etancheité pied de cloison</t>
  </si>
  <si>
    <t>Fuite poteau incendie</t>
  </si>
  <si>
    <t>Dégradation de cloison, rouille</t>
  </si>
  <si>
    <t>Mesure Cons.: Infiltration traversée de dalle</t>
  </si>
  <si>
    <t>Mesure déf.: Infiltration traversée de dalle</t>
  </si>
  <si>
    <t>Infiltrations d'eau en partie basse au niveau des plinthes et au niveau des découpes de panneaux</t>
  </si>
  <si>
    <t>Infiltration derrière équipement B11</t>
  </si>
  <si>
    <t>Décomposition du mastic d'étancheité</t>
  </si>
  <si>
    <t>Dysfonctionnement porte CF</t>
  </si>
  <si>
    <t>Menuiserie: Rail de coulissement de la quincaillerie cassé</t>
  </si>
  <si>
    <t>Chassis PCF - CH-1-484</t>
  </si>
  <si>
    <t>Bloc porte SdB</t>
  </si>
  <si>
    <t>Chassis PCF</t>
  </si>
  <si>
    <t>Instruction en cours (Etude MOE)</t>
  </si>
  <si>
    <t>Travaux à réaliser
22/08/2018 : Consultation étancheur + Plaquiste
Programmé T1 - 2019</t>
  </si>
  <si>
    <t>A facturer</t>
  </si>
  <si>
    <t>Instruction en cours (Etude MOE)
Quelle mission ES ? Volonté d'ES = Entreprise générale</t>
  </si>
  <si>
    <t>DO cloturée - Dégradation</t>
  </si>
  <si>
    <t>Travaux à réaliser
08/08/2018:  Devis ENCA 9 490,00 €
Lié points Protocole n°80 n°81</t>
  </si>
  <si>
    <t>Verifier le sinistre + Travaux à réaliser
1er trimestre 2019</t>
  </si>
  <si>
    <t>Verifier le sinistre + Travaux à réaliser
2ème semestre 2019</t>
  </si>
  <si>
    <t xml:space="preserve">Facturé le 14/09/2018 pour première période du </t>
  </si>
  <si>
    <t>Chiffrer travaux pour assurance</t>
  </si>
  <si>
    <t>La DO entre dans le protocole</t>
  </si>
  <si>
    <t>Attente devis entreprise pour valider le montant de l'indemnité (paumelle sur roulement à billes)</t>
  </si>
  <si>
    <t>Travaux à réaliser - en</t>
  </si>
  <si>
    <t>Travaux à réaliser</t>
  </si>
  <si>
    <t>Travaux à réaliser
premier trimestre 2019</t>
  </si>
  <si>
    <t>Travaux à réaliser
Lié au point protocole</t>
  </si>
  <si>
    <t>Chiffrer travaux pour conforter l'indemnité</t>
  </si>
  <si>
    <t>Appeler entreprise ACR pour finitions</t>
  </si>
  <si>
    <t>Travaux réalisés - Valider les travaux avec ECAD</t>
  </si>
  <si>
    <t>Fait par le CHAL, Verifier la réalisation des travaux</t>
  </si>
  <si>
    <t>Devis SARP pour réalisation des travaux
Réaliser un curage de la noue
A facturer</t>
  </si>
  <si>
    <t>Verifier la solution de mise en œuvre</t>
  </si>
  <si>
    <t>Indemnité contestée</t>
  </si>
  <si>
    <t>Instruction en cours</t>
  </si>
  <si>
    <t>Attente indemnité SMA</t>
  </si>
  <si>
    <t>Attente retour expertise</t>
  </si>
  <si>
    <t xml:space="preserve"> expertise a eu lieu le 23/10</t>
  </si>
  <si>
    <t>MC réalisées : Rabotage par le CHAL de la PCF
Point 31 Protocole</t>
  </si>
  <si>
    <t xml:space="preserve"> expertise a eu lieu le 23/10
Réparation ES</t>
  </si>
  <si>
    <t>Attente retour expertise
Point 31 Protocole</t>
  </si>
  <si>
    <t>Sst</t>
  </si>
  <si>
    <t>SMA</t>
  </si>
  <si>
    <t>CHAL</t>
  </si>
  <si>
    <t>Charge(h)</t>
  </si>
  <si>
    <t>Etat</t>
  </si>
  <si>
    <t>F.GENEST</t>
  </si>
  <si>
    <t>Loic</t>
  </si>
  <si>
    <t>Stéphane</t>
  </si>
  <si>
    <t>Romain</t>
  </si>
  <si>
    <t>Eurisk</t>
  </si>
  <si>
    <t>Origine de la sollcitation</t>
  </si>
  <si>
    <t>Mettre à jour les plans GER (conformement à la procédure)</t>
  </si>
  <si>
    <t>Installation d'un traitement d'eau osmosée en Endoscopie</t>
  </si>
  <si>
    <r>
      <t xml:space="preserve">27/08/2018: Réunion préparatoire n°01
</t>
    </r>
    <r>
      <rPr>
        <b/>
        <sz val="11"/>
        <rFont val="Arial"/>
        <family val="2"/>
      </rPr>
      <t>Il semble que les travaux soient déjà réalisés par le CHAL (à vérifier)</t>
    </r>
  </si>
  <si>
    <t>Signalétique Parking souterrain</t>
  </si>
  <si>
    <t xml:space="preserve">En attente du projet de M. DI MAJO
Lié au point 202 du Protocole </t>
  </si>
  <si>
    <t>Création d'une salle de préparation à l'acouchement</t>
  </si>
  <si>
    <t>Avancement %</t>
  </si>
  <si>
    <t>Objet de la sollicitation</t>
  </si>
  <si>
    <t>Carottage pour TEP SCAN</t>
  </si>
  <si>
    <t>Gare AEROCOM</t>
  </si>
  <si>
    <t>2ème scanner (Architecte TOCHON)</t>
  </si>
  <si>
    <t>Renouvellement scanner</t>
  </si>
  <si>
    <t>Attente sollicitation éventuelle de la MOE TOCHON</t>
  </si>
  <si>
    <t>?</t>
  </si>
  <si>
    <t xml:space="preserve">Dialyse - Aménagement de la zone de dépose ambulances et taxis
Marquage au sol + main courante </t>
  </si>
  <si>
    <t>Pas de délai</t>
  </si>
  <si>
    <t>Dialyse - Aménagement de la zone parvis accueil extérieur patients
Auvent</t>
  </si>
  <si>
    <t>Pas d'urgence concernant le délai</t>
  </si>
  <si>
    <t>P1</t>
  </si>
  <si>
    <t>Bordures béton parking</t>
  </si>
  <si>
    <t>Mise en place de protection anti stationnement</t>
  </si>
  <si>
    <t>Problème d'huisserie sur les portes - Encadrement des portes désolidarisé</t>
  </si>
  <si>
    <t>Présence de condensation plafond et mur dans le local iratherapie</t>
  </si>
  <si>
    <t>GTC à finaliser</t>
  </si>
  <si>
    <t>Déplacement des caméras du site</t>
  </si>
  <si>
    <t>Infiltration d'eau dans les caniveaux de passage de câbles du local onduleur</t>
  </si>
  <si>
    <t>Pb fissures et rouille fers à béton parking personnel</t>
  </si>
  <si>
    <t>Ajout nég Addendum : réalisation siphons de sol local déchets et local DASRI</t>
  </si>
  <si>
    <t>Problème d'accès aux services depuis les escaliers de secours (concerne  l'escalier 1 et l'escalier 7 qui aboutissent dans les services de soins)</t>
  </si>
  <si>
    <t>Réseau d'arrosage</t>
  </si>
  <si>
    <t>Sous dimensionnement des CTA</t>
  </si>
  <si>
    <t>Visiophone / ouverture à distance résidence non fonctionnel</t>
  </si>
  <si>
    <t>Suppression naissance (fourreau + câble) à l'angle nord du bâtiment, côté extérieur
Suppression attente immergée dans le regard du séparateur d'hydrocarbures parking"</t>
  </si>
  <si>
    <t>Faire fonctionner les différents interphones (tous accès au bâtiment) avec ouverture de la porte à distance, depuis le poste identifié en heures ouvrées et le PCS en dehors (contrat)</t>
  </si>
  <si>
    <t>Contacteurs de délestages, présents dans les TD, non complètement raccordés</t>
  </si>
  <si>
    <t>Modifications (?) à apporter pour ne pas permettre aux guêpes d'installer des nids entre le bardage et le mur</t>
  </si>
  <si>
    <t xml:space="preserve">Local compresseur d'air plateforme CG S G1 L002 : Température élevée aux beaux jours </t>
  </si>
  <si>
    <t>Incident service dialyse : probléme de sélectivité des tableaux</t>
  </si>
  <si>
    <t>Distribution froid, analyse régulation et répartition des charges</t>
  </si>
  <si>
    <t>Cohérence des débits (théoriques/relevés) 
rapport triennale SSI de catégorie A N°087691991401R001</t>
  </si>
  <si>
    <t>A FAIRE</t>
  </si>
  <si>
    <t>FAIT, PV de réception à faire</t>
  </si>
  <si>
    <t>Compter 9 mois à réception de la commande HANVOL</t>
  </si>
  <si>
    <t>Devis VDX OK, date S48  confirmée</t>
  </si>
  <si>
    <t>Les causes ne sont pas avérées, une prestation avec reprise en résine au niveau des circulations pourrait suffire (point à discuter après la réalisation des 80 et 81)</t>
  </si>
  <si>
    <t>Travaux en 3 étapes, l'étape 1 concernant les extérieurs a été réalisée (2018)
Reste à clairement définir  le périmetre restant à rélaser sur 2019 et 2020</t>
  </si>
  <si>
    <t>Modification des plans GER des prisons selon les remarques de la DISP et mise à jour du plan de pérennité selon le réaliser de 2017 et le prévisionnel à venir (sur 3 ans)</t>
  </si>
  <si>
    <t>Création des fiches avec les CDS</t>
  </si>
  <si>
    <t>Dalle des urgences à receptionner</t>
  </si>
  <si>
    <t>DO 13076 =&gt; point à faire sur le dossier par Romain + visite sur place S42
Date d'intervention à caler avec le CHAL</t>
  </si>
  <si>
    <t>2 clapets restent à déplacer =&gt;  CB a diffuser les éléments concernant les locaux impactés
Réunion à caler avec le CHAL</t>
  </si>
  <si>
    <t>P0</t>
  </si>
  <si>
    <t>Document de référence</t>
  </si>
  <si>
    <t>Date à caler</t>
  </si>
  <si>
    <t>Point irréalisable, confirmé lors du ferroscan</t>
  </si>
  <si>
    <t>Point de situation à faire =&gt; stéphane</t>
  </si>
  <si>
    <t xml:space="preserve">Visite expertise
Point à faire avec A BARTOLI sur le sujet </t>
  </si>
  <si>
    <t>Mesures conservatoires ES à facturer ? 
Instruction en cours (attente nouvelle entreprise)</t>
  </si>
  <si>
    <t>Rupture des compas de fenetre</t>
  </si>
  <si>
    <t xml:space="preserve">Chiffrage SAVEC recu </t>
  </si>
  <si>
    <t xml:space="preserve">Instruction en cours - Attente retour sur contestation HANVOL
</t>
  </si>
  <si>
    <t>Thierry organisera la réception après le 18 octobre 2018   (présence Athanor à prévoir)
Prélablement des reserves sont à lever (concernant la porte N°4 elle sera réalisée lors des travaux DTM126)</t>
  </si>
  <si>
    <t>Transmission du  dossier d'EXE (Mise à jour AF, listing des CTA concernées), pour caler la date de reception avec remise de DOE
Organiser une réunion CHAL / ES (SP et DD) / EE (F Arnaud), l'objectif étant de définir le planning et mode opératoire pour le remplacement des 4 moteurs</t>
  </si>
  <si>
    <t xml:space="preserve">A.B sollicitera le remplacement de la pompe HS  auprès de ses équipes (DD)
</t>
  </si>
  <si>
    <t>Travaux en cours S48</t>
  </si>
  <si>
    <t>suppression de deux bras morts et d'un point de distribution d'eau (douche collective)</t>
  </si>
  <si>
    <t>Delai raisonnable demandé par le CHAL
impacts maintenance et GER à intégrer dans la FM</t>
  </si>
  <si>
    <t>Point à faire avec Cyrille</t>
  </si>
  <si>
    <t>Début le 03/04/2018 au 06 Avril. Mise en service le Mercredi 11 Avril =&gt; (Vérifier si facturé)</t>
  </si>
  <si>
    <t>Retrait des friteuses</t>
  </si>
  <si>
    <t>Devis ES, à formaliser via une DTM</t>
  </si>
  <si>
    <t xml:space="preserve">les portes 2,3,4,6,7,8 sont à receptionner
Porte 1,5 et 9 =&gt; chiffrage du remplacement
</t>
  </si>
  <si>
    <t xml:space="preserve">Planning à élaborer avec le CHAL              </t>
  </si>
  <si>
    <t>Présentation d'une solution au CHAL prévue le 07/11</t>
  </si>
  <si>
    <t>FAIT, avec réserves à lever
Voir si l'alarme compresseur T° haute peut suffire</t>
  </si>
  <si>
    <t>Action suivi pour C CROMBEZ et sous reserve de la planification des coupures avec le CHAL</t>
  </si>
  <si>
    <t>installation du GF dans la planification des travaux del'extension</t>
  </si>
  <si>
    <t xml:space="preserve">Action suivi pour C CROMBEZ </t>
  </si>
  <si>
    <t>devis porte service de Médecine Nucléaire</t>
  </si>
  <si>
    <t>Chiffrage en EG et BET</t>
  </si>
  <si>
    <t>FM</t>
  </si>
  <si>
    <t>PROTOCOLE</t>
  </si>
  <si>
    <t>Reprise des desordres suite défaut d'étanchéité SELF</t>
  </si>
  <si>
    <t>GER</t>
  </si>
  <si>
    <t>TEP SCAN</t>
  </si>
  <si>
    <t>DO, FM, GER, DEVIS, PROTOCOLE</t>
  </si>
  <si>
    <t>DEVIS</t>
  </si>
  <si>
    <t>DO</t>
  </si>
  <si>
    <t xml:space="preserve">Réponse aux DCE </t>
  </si>
  <si>
    <t>Estimation</t>
  </si>
  <si>
    <t>Estimation =&gt; attente transmission du dossier par Thierry G</t>
  </si>
  <si>
    <t>Consultations luminaires pour GER 4 sites</t>
  </si>
  <si>
    <t>Fait en collaboration avec le service Achat (Cécile Richard), retour des fournisseurs OK, reste à finaliser les coûts et monter tableau</t>
  </si>
  <si>
    <t>Consultations pour changement DECT</t>
  </si>
  <si>
    <t>Prendre contact avec service achat (Claire Bonnetain)</t>
  </si>
  <si>
    <t>RdV avec Grundfoss et Schneider à caler sur chaque site au moment de l'installation des nouvelles chaudières</t>
  </si>
  <si>
    <t>Cédric</t>
  </si>
  <si>
    <t>Portes motorisées Thyssen - participation à la définition des besoins</t>
  </si>
  <si>
    <t>Essais durcis pour GE - prestation d'expertise</t>
  </si>
  <si>
    <t>Vincent</t>
  </si>
  <si>
    <t>DTM</t>
  </si>
  <si>
    <t>DTM étude</t>
  </si>
  <si>
    <t>Loïc</t>
  </si>
  <si>
    <t>Sécurisation des cours de promenade - assistance à la conception APD/PRO</t>
  </si>
  <si>
    <t>Etude des terrasses végétalisées ou gravillonnées</t>
  </si>
  <si>
    <t>Brouilleurs - étude avec SAGI du remplacement des brouilleurs pour tous les sites</t>
  </si>
  <si>
    <t>Nombreuses heures d'étude à prévoir + déplacements sur les sites pour étude des solutions à mettre en œuvre</t>
  </si>
  <si>
    <t>Travaux SEGPA</t>
  </si>
  <si>
    <t>été 2019</t>
  </si>
  <si>
    <t>Prévoir des réunions préparatoires avec les ST à partir de février - mars</t>
  </si>
  <si>
    <t>Participation à la mise en service des chaudières nouvellement installées (prévoir 2 jours sur place par site)</t>
  </si>
  <si>
    <t>Plots dalle des urgences</t>
  </si>
  <si>
    <t xml:space="preserve">Désordre constaté au niveau du réarmement des CCF
et mise à l'arrêt des CTA sur compartimentage de la zone </t>
  </si>
  <si>
    <t xml:space="preserve">Budget repartie entre protocole et extension (répartition restant à définir)
Suivre le déroulé conformément à la réunion avec  FLIS du 22/10/2018
</t>
  </si>
  <si>
    <t>Infiltration d'eau dans les caniveaux de passage de câbles dans le parking - Regards complémentaires</t>
  </si>
  <si>
    <t>stéphane</t>
  </si>
  <si>
    <t>Réaménagement d'un restaurant en salle polyvalente</t>
  </si>
  <si>
    <t xml:space="preserve">Mise en place d'une porte tambour </t>
  </si>
  <si>
    <t>Février</t>
  </si>
  <si>
    <t>Travaux à réaliser - Crêche ferme S52
L'entreprise consultée ne souhaite plus répondre - trop de contraintes à travailler sur le CHAL</t>
  </si>
  <si>
    <t>expertise a eu lieu le 23/10
Les travaux seront réalisés en même temps que la reprise de l'étancheité</t>
  </si>
  <si>
    <t>Devis ES validé
Sollicitation ATHANOR "en off" pour notice incendie: Prévue le 05/12/2018</t>
  </si>
  <si>
    <r>
      <rPr>
        <b/>
        <sz val="11"/>
        <rFont val="Arial"/>
        <family val="2"/>
      </rPr>
      <t xml:space="preserve">Date prévisionnelle </t>
    </r>
    <r>
      <rPr>
        <b/>
        <sz val="11"/>
        <rFont val="Calibri"/>
        <family val="2"/>
      </rPr>
      <t>→</t>
    </r>
    <r>
      <rPr>
        <b/>
        <sz val="9.35"/>
        <rFont val="Arial"/>
        <family val="2"/>
      </rPr>
      <t xml:space="preserve"> Juin 2019</t>
    </r>
    <r>
      <rPr>
        <sz val="11"/>
        <rFont val="Arial"/>
        <family val="2"/>
      </rPr>
      <t xml:space="preserve">
Réunion programmée le 30/11 - SIEMENS retenu
Vérification conformité BEH + </t>
    </r>
    <r>
      <rPr>
        <b/>
        <strike/>
        <sz val="11"/>
        <color rgb="FF00B0F0"/>
        <rFont val="Arial"/>
        <family val="2"/>
      </rPr>
      <t>dépose/repose sols souples</t>
    </r>
    <r>
      <rPr>
        <sz val="11"/>
        <rFont val="Arial"/>
        <family val="2"/>
      </rPr>
      <t xml:space="preserve"> + portes plombées </t>
    </r>
    <r>
      <rPr>
        <b/>
        <sz val="11"/>
        <color rgb="FF00B0F0"/>
        <rFont val="Arial"/>
        <family val="2"/>
      </rPr>
      <t>( uniquement porte plombées)</t>
    </r>
  </si>
  <si>
    <r>
      <rPr>
        <b/>
        <strike/>
        <sz val="10"/>
        <color rgb="FF00B0F0"/>
        <rFont val="Arial"/>
        <family val="2"/>
      </rPr>
      <t>Pas de témoin, tous les types (notamment le type T2) sont déjà mis en œuvre sur site</t>
    </r>
    <r>
      <rPr>
        <b/>
        <sz val="10"/>
        <color rgb="FF00B0F0"/>
        <rFont val="Arial"/>
        <family val="2"/>
      </rPr>
      <t xml:space="preserve"> - Témoin réalisée S47 et validé par le CHAL S48</t>
    </r>
    <r>
      <rPr>
        <sz val="10"/>
        <rFont val="Arial"/>
        <family val="2"/>
      </rPr>
      <t xml:space="preserve">
Mise en œuvre pouvant être réalisée avant le mois décembre (EIFFAGE TP  flexible et réactif) - </t>
    </r>
    <r>
      <rPr>
        <b/>
        <sz val="10"/>
        <color rgb="FF00B0F0"/>
        <rFont val="Arial"/>
        <family val="2"/>
      </rPr>
      <t>ES attend le retour du CHAL pour planification</t>
    </r>
  </si>
  <si>
    <r>
      <t xml:space="preserve">Point avec blocfer prévu le 16/10/2018 (Romain sollicitera un engagement sur les délais fourniture  + MO (serrurier à préciser)
</t>
    </r>
    <r>
      <rPr>
        <b/>
        <sz val="10"/>
        <color rgb="FF00B0F0"/>
        <rFont val="Arial"/>
        <family val="2"/>
      </rPr>
      <t>Consultation de l'entreprise ACR pour reprise des portes CF, Menuisier consulté ne souhaite par réaliser les travaux car environnement et déroulé trop compliqués</t>
    </r>
  </si>
  <si>
    <t>Jours ouvrés uniquement</t>
  </si>
  <si>
    <t>OUI</t>
  </si>
  <si>
    <t>smyley rouge projet en retard  par raport a la date aujoudhui</t>
  </si>
  <si>
    <t>indicateur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</si>
</sst>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&quot;€&quot;"/>
  </numFmts>
  <fonts count="20" x14ac:knownFonts="1">
    <font>
      <sz val="10"/>
      <name val="Arial"/>
    </font>
    <font>
      <b/>
      <u/>
      <sz val="12"/>
      <color indexed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9.35"/>
      <name val="Arial"/>
      <family val="2"/>
    </font>
    <font>
      <b/>
      <strike/>
      <sz val="11"/>
      <color rgb="FF00B0F0"/>
      <name val="Arial"/>
      <family val="2"/>
    </font>
    <font>
      <b/>
      <sz val="11"/>
      <color rgb="FF00B0F0"/>
      <name val="Arial"/>
      <family val="2"/>
    </font>
    <font>
      <b/>
      <strike/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0" fontId="2" fillId="3" borderId="1" xfId="0" quotePrefix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0" borderId="2" xfId="0" quotePrefix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3" fillId="2" borderId="0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0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9" fontId="2" fillId="3" borderId="1" xfId="0" quotePrefix="1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4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8" fillId="5" borderId="5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REDECHE%20C&#233;dric\V&#233;tust&#233;%20ES\fichiers%20vetsust&#233;\AF%20AIXP%20MAI-16-DO-OUTIL%20VETUSTE-2017-10-V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 MENU"/>
      <sheetName val="DONNE EQUIPEMENT"/>
      <sheetName val="Donné responsable"/>
      <sheetName val="FEUILLE A IMPRIMER"/>
      <sheetName val="TABLEAU RECAPITULATIF"/>
      <sheetName val="PLANNING"/>
      <sheetName val="BESOIN D'AIDE"/>
      <sheetName val="Import"/>
      <sheetName val="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OUI</v>
          </cell>
        </row>
        <row r="2">
          <cell r="D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S65455"/>
  <sheetViews>
    <sheetView tabSelected="1" topLeftCell="J1" zoomScale="85" zoomScaleNormal="85" workbookViewId="0">
      <pane ySplit="8" topLeftCell="A9" activePane="bottomLeft" state="frozenSplit"/>
      <selection activeCell="B1" sqref="B1"/>
      <selection pane="bottomLeft" activeCell="S13" sqref="S13"/>
    </sheetView>
  </sheetViews>
  <sheetFormatPr baseColWidth="10" defaultColWidth="11.44140625" defaultRowHeight="13.2" x14ac:dyDescent="0.25"/>
  <cols>
    <col min="1" max="1" width="0.109375" style="33" customWidth="1"/>
    <col min="2" max="2" width="12.109375" style="25" customWidth="1"/>
    <col min="3" max="3" width="11.44140625" style="25"/>
    <col min="4" max="4" width="27.33203125" style="50" customWidth="1"/>
    <col min="5" max="5" width="20" style="44" customWidth="1"/>
    <col min="6" max="6" width="12.33203125" style="37" customWidth="1"/>
    <col min="7" max="7" width="18.44140625" style="44" customWidth="1"/>
    <col min="8" max="8" width="11.44140625" style="25"/>
    <col min="9" max="9" width="50.88671875" style="25" customWidth="1"/>
    <col min="10" max="10" width="19.109375" style="65" customWidth="1"/>
    <col min="11" max="11" width="18.88671875" style="40" customWidth="1"/>
    <col min="12" max="12" width="19.109375" style="32" customWidth="1"/>
    <col min="13" max="13" width="11.44140625" style="25"/>
    <col min="14" max="14" width="13.5546875" style="40" customWidth="1"/>
    <col min="15" max="15" width="15.109375" style="56" customWidth="1"/>
    <col min="16" max="16" width="36.6640625" style="25" customWidth="1"/>
    <col min="17" max="17" width="16" style="33" customWidth="1"/>
    <col min="18" max="18" width="11.44140625" style="33"/>
    <col min="19" max="19" width="18.6640625" style="33" customWidth="1"/>
    <col min="20" max="16384" width="11.44140625" style="33"/>
  </cols>
  <sheetData>
    <row r="1" spans="1:19" s="1" customFormat="1" ht="10.199999999999999" x14ac:dyDescent="0.25">
      <c r="B1" s="7"/>
      <c r="C1" s="24"/>
      <c r="D1" s="76"/>
      <c r="E1" s="76"/>
      <c r="F1" s="76"/>
      <c r="G1" s="76"/>
      <c r="H1" s="76"/>
      <c r="I1" s="2"/>
      <c r="J1" s="61"/>
      <c r="K1" s="38"/>
      <c r="L1" s="26"/>
      <c r="M1" s="2"/>
      <c r="N1" s="39"/>
      <c r="O1" s="52"/>
      <c r="P1" s="24"/>
      <c r="Q1" s="24"/>
    </row>
    <row r="2" spans="1:19" s="3" customFormat="1" ht="17.399999999999999" x14ac:dyDescent="0.25">
      <c r="B2" s="7"/>
      <c r="C2" s="24"/>
      <c r="D2" s="47"/>
      <c r="E2" s="39"/>
      <c r="F2" s="24"/>
      <c r="G2" s="39"/>
      <c r="H2" s="77"/>
      <c r="I2" s="77"/>
      <c r="J2" s="62"/>
      <c r="K2" s="39"/>
      <c r="L2" s="27"/>
      <c r="M2" s="24"/>
      <c r="N2" s="39"/>
      <c r="O2" s="52"/>
      <c r="P2" s="24"/>
      <c r="Q2" s="24"/>
    </row>
    <row r="3" spans="1:19" s="3" customFormat="1" ht="10.199999999999999" x14ac:dyDescent="0.25">
      <c r="B3" s="7" t="s">
        <v>6</v>
      </c>
      <c r="C3" s="24">
        <v>43431</v>
      </c>
      <c r="D3" s="47"/>
      <c r="E3" s="39"/>
      <c r="F3" s="24"/>
      <c r="G3" s="39"/>
      <c r="H3" s="24"/>
      <c r="I3" s="9"/>
      <c r="J3" s="61"/>
      <c r="K3" s="39"/>
      <c r="L3" s="28"/>
      <c r="M3" s="24"/>
      <c r="N3" s="39"/>
      <c r="O3" s="52"/>
      <c r="P3" s="24"/>
      <c r="Q3" s="24"/>
    </row>
    <row r="4" spans="1:19" s="3" customFormat="1" x14ac:dyDescent="0.25">
      <c r="B4" s="7" t="s">
        <v>0</v>
      </c>
      <c r="C4" s="78" t="s">
        <v>114</v>
      </c>
      <c r="D4" s="79"/>
      <c r="E4" s="40"/>
      <c r="F4" s="25"/>
      <c r="G4" s="40"/>
      <c r="H4" s="24"/>
      <c r="I4" s="24"/>
      <c r="J4" s="61"/>
      <c r="K4" s="39"/>
      <c r="L4" s="26"/>
      <c r="M4" s="24"/>
      <c r="N4" s="39"/>
      <c r="O4" s="52"/>
      <c r="P4" s="24"/>
      <c r="Q4" s="24"/>
    </row>
    <row r="5" spans="1:19" s="3" customFormat="1" ht="30.6" x14ac:dyDescent="0.25">
      <c r="B5" s="80" t="s">
        <v>245</v>
      </c>
      <c r="C5" s="80"/>
      <c r="D5" s="81" t="s">
        <v>246</v>
      </c>
      <c r="E5" s="39">
        <f ca="1">TODAY()</f>
        <v>43439</v>
      </c>
      <c r="F5" s="24"/>
      <c r="G5" s="39"/>
      <c r="H5" s="24"/>
      <c r="I5" s="24"/>
      <c r="J5" s="61"/>
      <c r="K5" s="39"/>
      <c r="L5" s="26"/>
      <c r="M5" s="24"/>
      <c r="N5" s="39"/>
      <c r="O5" s="52"/>
      <c r="P5" s="24"/>
      <c r="Q5" s="24"/>
      <c r="S5" s="3" t="s">
        <v>247</v>
      </c>
    </row>
    <row r="6" spans="1:19" s="3" customFormat="1" ht="10.199999999999999" x14ac:dyDescent="0.25">
      <c r="C6" s="24"/>
      <c r="D6" s="47"/>
      <c r="E6" s="39"/>
      <c r="F6" s="24"/>
      <c r="G6" s="39"/>
      <c r="H6" s="24"/>
      <c r="I6" s="24"/>
      <c r="J6" s="61"/>
      <c r="K6" s="39"/>
      <c r="L6" s="26"/>
      <c r="M6" s="24"/>
      <c r="N6" s="39"/>
      <c r="O6" s="52"/>
      <c r="P6" s="24"/>
    </row>
    <row r="7" spans="1:19" s="3" customFormat="1" ht="10.199999999999999" x14ac:dyDescent="0.25">
      <c r="B7" s="24"/>
      <c r="C7" s="24"/>
      <c r="D7" s="47"/>
      <c r="E7" s="39"/>
      <c r="F7" s="24"/>
      <c r="G7" s="39"/>
      <c r="H7" s="12"/>
      <c r="I7" s="12"/>
      <c r="J7" s="63"/>
      <c r="K7" s="39"/>
      <c r="L7" s="29"/>
      <c r="M7" s="24"/>
      <c r="N7" s="39"/>
      <c r="O7" s="52"/>
      <c r="P7" s="24"/>
    </row>
    <row r="8" spans="1:19" s="1" customFormat="1" ht="44.25" customHeight="1" x14ac:dyDescent="0.25">
      <c r="A8" s="1" t="s">
        <v>1</v>
      </c>
      <c r="B8" s="4" t="s">
        <v>7</v>
      </c>
      <c r="C8" s="4" t="s">
        <v>8</v>
      </c>
      <c r="D8" s="48" t="s">
        <v>172</v>
      </c>
      <c r="E8" s="16" t="s">
        <v>205</v>
      </c>
      <c r="F8" s="16" t="s">
        <v>113</v>
      </c>
      <c r="G8" s="16" t="s">
        <v>11</v>
      </c>
      <c r="H8" s="4" t="s">
        <v>119</v>
      </c>
      <c r="I8" s="4" t="s">
        <v>127</v>
      </c>
      <c r="J8" s="64" t="s">
        <v>13</v>
      </c>
      <c r="K8" s="16" t="s">
        <v>4</v>
      </c>
      <c r="L8" s="30" t="s">
        <v>112</v>
      </c>
      <c r="M8" s="4" t="s">
        <v>2</v>
      </c>
      <c r="N8" s="66" t="s">
        <v>3</v>
      </c>
      <c r="O8" s="53" t="s">
        <v>126</v>
      </c>
      <c r="P8" s="8" t="s">
        <v>5</v>
      </c>
      <c r="Q8" s="8" t="s">
        <v>248</v>
      </c>
    </row>
    <row r="9" spans="1:19" s="1" customFormat="1" ht="13.8" x14ac:dyDescent="0.25">
      <c r="A9" s="5">
        <f ca="1">TODAY()</f>
        <v>43439</v>
      </c>
      <c r="B9" s="18">
        <v>1</v>
      </c>
      <c r="C9" s="19"/>
      <c r="D9" s="49"/>
      <c r="E9" s="21" t="s">
        <v>203</v>
      </c>
      <c r="F9" s="20" t="s">
        <v>23</v>
      </c>
      <c r="G9" s="21"/>
      <c r="H9" s="18" t="s">
        <v>9</v>
      </c>
      <c r="I9" s="20" t="s">
        <v>120</v>
      </c>
      <c r="J9" s="41"/>
      <c r="K9" s="21" t="s">
        <v>115</v>
      </c>
      <c r="L9" s="31">
        <v>200</v>
      </c>
      <c r="M9" s="18" t="s">
        <v>10</v>
      </c>
      <c r="N9" s="23">
        <v>43100</v>
      </c>
      <c r="O9" s="46">
        <v>0.5</v>
      </c>
      <c r="P9" s="22"/>
      <c r="Q9" s="6"/>
    </row>
    <row r="10" spans="1:19" ht="13.8" x14ac:dyDescent="0.25">
      <c r="A10" s="5">
        <f t="shared" ref="A10:A25" ca="1" si="0">TODAY()</f>
        <v>43439</v>
      </c>
      <c r="B10" s="18">
        <v>2</v>
      </c>
      <c r="C10" s="19"/>
      <c r="D10" s="49"/>
      <c r="E10" s="21" t="s">
        <v>200</v>
      </c>
      <c r="F10" s="20" t="s">
        <v>22</v>
      </c>
      <c r="G10" s="21"/>
      <c r="H10" s="18" t="s">
        <v>12</v>
      </c>
      <c r="I10" s="20" t="s">
        <v>128</v>
      </c>
      <c r="J10" s="41"/>
      <c r="K10" s="21" t="s">
        <v>116</v>
      </c>
      <c r="L10" s="31"/>
      <c r="M10" s="18" t="s">
        <v>10</v>
      </c>
      <c r="N10" s="23">
        <v>43078</v>
      </c>
      <c r="O10" s="46">
        <v>1</v>
      </c>
      <c r="P10" s="20" t="s">
        <v>175</v>
      </c>
      <c r="Q10" s="82"/>
    </row>
    <row r="11" spans="1:19" ht="23.25" customHeight="1" x14ac:dyDescent="0.25">
      <c r="A11" s="5">
        <f t="shared" ca="1" si="0"/>
        <v>43439</v>
      </c>
      <c r="B11" s="18">
        <v>3</v>
      </c>
      <c r="C11" s="19"/>
      <c r="D11" s="49"/>
      <c r="E11" s="21" t="s">
        <v>200</v>
      </c>
      <c r="F11" s="20" t="s">
        <v>22</v>
      </c>
      <c r="G11" s="21"/>
      <c r="H11" s="18" t="s">
        <v>12</v>
      </c>
      <c r="I11" s="20" t="s">
        <v>204</v>
      </c>
      <c r="J11" s="41"/>
      <c r="K11" s="21" t="s">
        <v>116</v>
      </c>
      <c r="L11" s="31"/>
      <c r="M11" s="18" t="s">
        <v>10</v>
      </c>
      <c r="N11" s="23">
        <v>43025</v>
      </c>
      <c r="O11" s="46">
        <v>1</v>
      </c>
      <c r="P11" s="20" t="s">
        <v>175</v>
      </c>
      <c r="Q11" s="82"/>
    </row>
    <row r="12" spans="1:19" ht="13.8" x14ac:dyDescent="0.25">
      <c r="A12" s="5">
        <f t="shared" ca="1" si="0"/>
        <v>43439</v>
      </c>
      <c r="B12" s="18">
        <v>4</v>
      </c>
      <c r="C12" s="19"/>
      <c r="D12" s="49"/>
      <c r="E12" s="21" t="s">
        <v>200</v>
      </c>
      <c r="F12" s="20" t="s">
        <v>22</v>
      </c>
      <c r="G12" s="21"/>
      <c r="H12" s="18" t="s">
        <v>12</v>
      </c>
      <c r="I12" s="20" t="s">
        <v>204</v>
      </c>
      <c r="J12" s="41"/>
      <c r="K12" s="21" t="s">
        <v>116</v>
      </c>
      <c r="L12" s="31">
        <v>8</v>
      </c>
      <c r="M12" s="18" t="s">
        <v>10</v>
      </c>
      <c r="N12" s="23">
        <v>43032</v>
      </c>
      <c r="O12" s="46">
        <v>0.95</v>
      </c>
      <c r="P12" s="20" t="s">
        <v>175</v>
      </c>
      <c r="Q12" s="82"/>
    </row>
    <row r="13" spans="1:19" ht="13.8" x14ac:dyDescent="0.25">
      <c r="A13" s="5">
        <f t="shared" ca="1" si="0"/>
        <v>43439</v>
      </c>
      <c r="B13" s="18">
        <v>5</v>
      </c>
      <c r="C13" s="19"/>
      <c r="D13" s="49"/>
      <c r="E13" s="21" t="s">
        <v>200</v>
      </c>
      <c r="F13" s="20"/>
      <c r="G13" s="21"/>
      <c r="H13" s="18" t="s">
        <v>12</v>
      </c>
      <c r="I13" s="20" t="s">
        <v>129</v>
      </c>
      <c r="J13" s="41"/>
      <c r="K13" s="21" t="s">
        <v>116</v>
      </c>
      <c r="L13" s="31">
        <v>8</v>
      </c>
      <c r="M13" s="18" t="s">
        <v>10</v>
      </c>
      <c r="N13" s="23">
        <v>42887</v>
      </c>
      <c r="O13" s="46">
        <v>0.95</v>
      </c>
      <c r="P13" s="20" t="s">
        <v>175</v>
      </c>
      <c r="Q13" s="82"/>
    </row>
    <row r="14" spans="1:19" ht="13.8" x14ac:dyDescent="0.25">
      <c r="A14" s="5">
        <f t="shared" ca="1" si="0"/>
        <v>43439</v>
      </c>
      <c r="B14" s="18">
        <v>6</v>
      </c>
      <c r="C14" s="19"/>
      <c r="D14" s="49"/>
      <c r="E14" s="21" t="s">
        <v>206</v>
      </c>
      <c r="F14" s="20"/>
      <c r="G14" s="21"/>
      <c r="H14" s="18" t="s">
        <v>9</v>
      </c>
      <c r="I14" s="20"/>
      <c r="J14" s="41"/>
      <c r="K14" s="21" t="s">
        <v>116</v>
      </c>
      <c r="L14" s="31">
        <v>16</v>
      </c>
      <c r="M14" s="18" t="s">
        <v>10</v>
      </c>
      <c r="N14" s="23">
        <v>43087</v>
      </c>
      <c r="O14" s="46">
        <v>0.8</v>
      </c>
      <c r="P14" s="20" t="s">
        <v>175</v>
      </c>
      <c r="Q14" s="82"/>
    </row>
    <row r="15" spans="1:19" ht="13.8" x14ac:dyDescent="0.25">
      <c r="A15" s="5">
        <f t="shared" ca="1" si="0"/>
        <v>43439</v>
      </c>
      <c r="B15" s="18">
        <v>9</v>
      </c>
      <c r="C15" s="19"/>
      <c r="D15" s="49"/>
      <c r="E15" s="21" t="s">
        <v>200</v>
      </c>
      <c r="F15" s="20"/>
      <c r="G15" s="21"/>
      <c r="H15" s="18" t="s">
        <v>12</v>
      </c>
      <c r="I15" s="20"/>
      <c r="J15" s="41"/>
      <c r="K15" s="21" t="s">
        <v>116</v>
      </c>
      <c r="L15" s="31"/>
      <c r="M15" s="18" t="s">
        <v>10</v>
      </c>
      <c r="N15" s="23">
        <v>43101</v>
      </c>
      <c r="O15" s="46"/>
      <c r="P15" s="20"/>
      <c r="Q15" s="83"/>
    </row>
    <row r="16" spans="1:19" ht="13.8" x14ac:dyDescent="0.25">
      <c r="A16" s="5">
        <f t="shared" ca="1" si="0"/>
        <v>43439</v>
      </c>
      <c r="B16" s="18">
        <v>10</v>
      </c>
      <c r="C16" s="19"/>
      <c r="D16" s="49"/>
      <c r="E16" s="21" t="s">
        <v>201</v>
      </c>
      <c r="F16" s="20"/>
      <c r="G16" s="21"/>
      <c r="H16" s="18" t="s">
        <v>12</v>
      </c>
      <c r="I16" s="20" t="s">
        <v>231</v>
      </c>
      <c r="J16" s="41"/>
      <c r="K16" s="21" t="s">
        <v>116</v>
      </c>
      <c r="L16" s="31">
        <v>5</v>
      </c>
      <c r="M16" s="18" t="s">
        <v>10</v>
      </c>
      <c r="N16" s="23">
        <v>43487</v>
      </c>
      <c r="O16" s="46"/>
      <c r="P16" s="20"/>
      <c r="Q16" s="82"/>
    </row>
    <row r="17" spans="1:17" ht="52.8" x14ac:dyDescent="0.25">
      <c r="A17" s="5">
        <f t="shared" ca="1" si="0"/>
        <v>43439</v>
      </c>
      <c r="B17" s="14">
        <v>11</v>
      </c>
      <c r="C17" s="19"/>
      <c r="D17" s="49"/>
      <c r="E17" s="21" t="s">
        <v>203</v>
      </c>
      <c r="F17" s="20"/>
      <c r="G17" s="21"/>
      <c r="H17" s="21" t="s">
        <v>12</v>
      </c>
      <c r="I17" s="20" t="s">
        <v>166</v>
      </c>
      <c r="J17" s="41"/>
      <c r="K17" s="21" t="s">
        <v>115</v>
      </c>
      <c r="L17" s="31">
        <v>200</v>
      </c>
      <c r="M17" s="18" t="s">
        <v>10</v>
      </c>
      <c r="N17" s="23">
        <v>43131</v>
      </c>
      <c r="O17" s="54">
        <v>0.7</v>
      </c>
      <c r="P17" s="6" t="s">
        <v>167</v>
      </c>
      <c r="Q17" s="82"/>
    </row>
    <row r="18" spans="1:17" ht="79.2" x14ac:dyDescent="0.25">
      <c r="A18" s="5">
        <f t="shared" ca="1" si="0"/>
        <v>43439</v>
      </c>
      <c r="B18" s="14">
        <v>12</v>
      </c>
      <c r="C18" s="17"/>
      <c r="D18" s="49"/>
      <c r="E18" s="21" t="s">
        <v>203</v>
      </c>
      <c r="F18" s="21" t="s">
        <v>23</v>
      </c>
      <c r="G18" s="21"/>
      <c r="H18" s="21" t="s">
        <v>12</v>
      </c>
      <c r="I18" s="20" t="s">
        <v>14</v>
      </c>
      <c r="J18" s="41"/>
      <c r="K18" s="21" t="s">
        <v>115</v>
      </c>
      <c r="L18" s="31">
        <v>65</v>
      </c>
      <c r="M18" s="18" t="s">
        <v>10</v>
      </c>
      <c r="N18" s="23">
        <v>44073</v>
      </c>
      <c r="O18" s="54">
        <v>0.25</v>
      </c>
      <c r="P18" s="6" t="s">
        <v>165</v>
      </c>
      <c r="Q18" s="82"/>
    </row>
    <row r="19" spans="1:17" ht="23.25" customHeight="1" x14ac:dyDescent="0.25">
      <c r="A19" s="5">
        <f t="shared" ca="1" si="0"/>
        <v>43439</v>
      </c>
      <c r="B19" s="14">
        <v>13</v>
      </c>
      <c r="C19" s="17"/>
      <c r="D19" s="49"/>
      <c r="E19" s="21" t="s">
        <v>200</v>
      </c>
      <c r="F19" s="21" t="s">
        <v>23</v>
      </c>
      <c r="G19" s="21"/>
      <c r="H19" s="21" t="s">
        <v>12</v>
      </c>
      <c r="I19" s="20" t="s">
        <v>15</v>
      </c>
      <c r="J19" s="41"/>
      <c r="K19" s="21" t="s">
        <v>115</v>
      </c>
      <c r="L19" s="31"/>
      <c r="M19" s="18" t="s">
        <v>10</v>
      </c>
      <c r="N19" s="23">
        <v>43119</v>
      </c>
      <c r="O19" s="46"/>
      <c r="P19" s="6"/>
      <c r="Q19" s="82"/>
    </row>
    <row r="20" spans="1:17" ht="26.4" x14ac:dyDescent="0.25">
      <c r="A20" s="5">
        <f t="shared" ca="1" si="0"/>
        <v>43439</v>
      </c>
      <c r="B20" s="14">
        <v>14</v>
      </c>
      <c r="C20" s="17"/>
      <c r="D20" s="49"/>
      <c r="E20" s="21" t="s">
        <v>200</v>
      </c>
      <c r="F20" s="21" t="s">
        <v>22</v>
      </c>
      <c r="G20" s="21"/>
      <c r="H20" s="21" t="s">
        <v>12</v>
      </c>
      <c r="I20" s="20" t="s">
        <v>16</v>
      </c>
      <c r="J20" s="41"/>
      <c r="K20" s="21" t="s">
        <v>115</v>
      </c>
      <c r="L20" s="31"/>
      <c r="M20" s="18" t="s">
        <v>10</v>
      </c>
      <c r="N20" s="23">
        <v>43206</v>
      </c>
      <c r="O20" s="46"/>
      <c r="P20" s="6" t="s">
        <v>30</v>
      </c>
      <c r="Q20" s="82"/>
    </row>
    <row r="21" spans="1:17" ht="26.4" x14ac:dyDescent="0.25">
      <c r="A21" s="5">
        <f t="shared" ca="1" si="0"/>
        <v>43439</v>
      </c>
      <c r="B21" s="14">
        <v>15</v>
      </c>
      <c r="C21" s="17"/>
      <c r="D21" s="49"/>
      <c r="E21" s="21" t="s">
        <v>200</v>
      </c>
      <c r="F21" s="21" t="s">
        <v>22</v>
      </c>
      <c r="G21" s="21"/>
      <c r="H21" s="21" t="s">
        <v>12</v>
      </c>
      <c r="I21" s="20" t="s">
        <v>17</v>
      </c>
      <c r="J21" s="41"/>
      <c r="K21" s="21" t="s">
        <v>115</v>
      </c>
      <c r="L21" s="31"/>
      <c r="M21" s="18" t="s">
        <v>10</v>
      </c>
      <c r="N21" s="23" t="s">
        <v>24</v>
      </c>
      <c r="O21" s="54"/>
      <c r="P21" s="6" t="s">
        <v>187</v>
      </c>
      <c r="Q21" s="82"/>
    </row>
    <row r="22" spans="1:17" ht="26.4" x14ac:dyDescent="0.25">
      <c r="A22" s="5">
        <f t="shared" ca="1" si="0"/>
        <v>43439</v>
      </c>
      <c r="B22" s="14">
        <v>16</v>
      </c>
      <c r="C22" s="17"/>
      <c r="D22" s="49"/>
      <c r="E22" s="21" t="s">
        <v>200</v>
      </c>
      <c r="F22" s="21" t="s">
        <v>22</v>
      </c>
      <c r="G22" s="21"/>
      <c r="H22" s="21" t="s">
        <v>12</v>
      </c>
      <c r="I22" s="20" t="s">
        <v>18</v>
      </c>
      <c r="J22" s="41"/>
      <c r="K22" s="21" t="s">
        <v>115</v>
      </c>
      <c r="L22" s="31"/>
      <c r="M22" s="18" t="s">
        <v>10</v>
      </c>
      <c r="N22" s="23"/>
      <c r="O22" s="54"/>
      <c r="P22" s="6" t="s">
        <v>187</v>
      </c>
      <c r="Q22" s="82"/>
    </row>
    <row r="23" spans="1:17" ht="13.8" x14ac:dyDescent="0.25">
      <c r="A23" s="5">
        <f t="shared" ca="1" si="0"/>
        <v>43439</v>
      </c>
      <c r="B23" s="14">
        <v>17</v>
      </c>
      <c r="C23" s="17"/>
      <c r="D23" s="49"/>
      <c r="E23" s="21" t="s">
        <v>200</v>
      </c>
      <c r="F23" s="21" t="s">
        <v>22</v>
      </c>
      <c r="G23" s="21"/>
      <c r="H23" s="21" t="s">
        <v>12</v>
      </c>
      <c r="I23" s="20" t="s">
        <v>19</v>
      </c>
      <c r="J23" s="41"/>
      <c r="K23" s="21" t="s">
        <v>115</v>
      </c>
      <c r="L23" s="31"/>
      <c r="M23" s="18" t="s">
        <v>10</v>
      </c>
      <c r="N23" s="23">
        <v>43103</v>
      </c>
      <c r="O23" s="46"/>
      <c r="P23" s="6" t="s">
        <v>187</v>
      </c>
      <c r="Q23" s="82"/>
    </row>
    <row r="24" spans="1:17" ht="20.399999999999999" x14ac:dyDescent="0.25">
      <c r="A24" s="5">
        <f t="shared" ca="1" si="0"/>
        <v>43439</v>
      </c>
      <c r="B24" s="14">
        <v>18</v>
      </c>
      <c r="C24" s="17"/>
      <c r="D24" s="49"/>
      <c r="E24" s="21" t="s">
        <v>200</v>
      </c>
      <c r="F24" s="21" t="s">
        <v>22</v>
      </c>
      <c r="G24" s="21"/>
      <c r="H24" s="21" t="s">
        <v>12</v>
      </c>
      <c r="I24" s="20" t="s">
        <v>20</v>
      </c>
      <c r="J24" s="41"/>
      <c r="K24" s="21" t="s">
        <v>115</v>
      </c>
      <c r="L24" s="31"/>
      <c r="M24" s="18" t="s">
        <v>10</v>
      </c>
      <c r="N24" s="23">
        <v>43193</v>
      </c>
      <c r="O24" s="54">
        <v>0.9</v>
      </c>
      <c r="P24" s="6" t="s">
        <v>188</v>
      </c>
      <c r="Q24" s="82"/>
    </row>
    <row r="25" spans="1:17" ht="26.4" x14ac:dyDescent="0.25">
      <c r="A25" s="5">
        <f t="shared" ca="1" si="0"/>
        <v>43439</v>
      </c>
      <c r="B25" s="14">
        <v>19</v>
      </c>
      <c r="C25" s="17"/>
      <c r="D25" s="49"/>
      <c r="E25" s="21" t="s">
        <v>200</v>
      </c>
      <c r="F25" s="21" t="s">
        <v>22</v>
      </c>
      <c r="G25" s="21"/>
      <c r="H25" s="21" t="s">
        <v>12</v>
      </c>
      <c r="I25" s="20" t="s">
        <v>21</v>
      </c>
      <c r="J25" s="41"/>
      <c r="K25" s="21" t="s">
        <v>115</v>
      </c>
      <c r="L25" s="31"/>
      <c r="M25" s="18" t="s">
        <v>10</v>
      </c>
      <c r="N25" s="23">
        <v>43143</v>
      </c>
      <c r="O25" s="54"/>
      <c r="P25" s="10" t="s">
        <v>26</v>
      </c>
      <c r="Q25" s="82"/>
    </row>
    <row r="26" spans="1:17" ht="26.4" x14ac:dyDescent="0.25">
      <c r="A26" s="5">
        <f t="shared" ref="A26:A57" ca="1" si="1">TODAY()</f>
        <v>43439</v>
      </c>
      <c r="B26" s="14">
        <v>20</v>
      </c>
      <c r="C26" s="17"/>
      <c r="D26" s="49"/>
      <c r="E26" s="21" t="s">
        <v>200</v>
      </c>
      <c r="F26" s="21" t="s">
        <v>22</v>
      </c>
      <c r="G26" s="21"/>
      <c r="H26" s="21" t="s">
        <v>12</v>
      </c>
      <c r="I26" s="11" t="s">
        <v>21</v>
      </c>
      <c r="J26" s="41"/>
      <c r="K26" s="21" t="s">
        <v>115</v>
      </c>
      <c r="L26" s="31"/>
      <c r="M26" s="18" t="s">
        <v>10</v>
      </c>
      <c r="N26" s="23">
        <v>43124</v>
      </c>
      <c r="O26" s="55"/>
      <c r="P26" s="11"/>
      <c r="Q26" s="82"/>
    </row>
    <row r="27" spans="1:17" ht="26.4" x14ac:dyDescent="0.25">
      <c r="A27" s="5">
        <f t="shared" ca="1" si="1"/>
        <v>43439</v>
      </c>
      <c r="B27" s="14">
        <v>21</v>
      </c>
      <c r="C27" s="17"/>
      <c r="D27" s="49"/>
      <c r="E27" s="21" t="s">
        <v>200</v>
      </c>
      <c r="F27" s="21" t="s">
        <v>22</v>
      </c>
      <c r="G27" s="21"/>
      <c r="H27" s="21" t="s">
        <v>12</v>
      </c>
      <c r="I27" s="11" t="s">
        <v>21</v>
      </c>
      <c r="J27" s="41"/>
      <c r="K27" s="21" t="s">
        <v>115</v>
      </c>
      <c r="L27" s="31"/>
      <c r="M27" s="18" t="s">
        <v>10</v>
      </c>
      <c r="N27" s="23">
        <v>43150</v>
      </c>
      <c r="O27" s="54"/>
      <c r="P27" s="6" t="s">
        <v>25</v>
      </c>
      <c r="Q27" s="82"/>
    </row>
    <row r="28" spans="1:17" ht="26.4" x14ac:dyDescent="0.25">
      <c r="A28" s="5">
        <f t="shared" ca="1" si="1"/>
        <v>43439</v>
      </c>
      <c r="B28" s="35">
        <v>22</v>
      </c>
      <c r="C28" s="17"/>
      <c r="D28" s="49"/>
      <c r="E28" s="21" t="s">
        <v>200</v>
      </c>
      <c r="F28" s="21" t="s">
        <v>22</v>
      </c>
      <c r="G28" s="21"/>
      <c r="H28" s="21" t="s">
        <v>12</v>
      </c>
      <c r="I28" s="11" t="s">
        <v>21</v>
      </c>
      <c r="J28" s="41"/>
      <c r="K28" s="21" t="s">
        <v>115</v>
      </c>
      <c r="L28" s="31"/>
      <c r="M28" s="18" t="s">
        <v>10</v>
      </c>
      <c r="N28" s="23">
        <v>43171</v>
      </c>
      <c r="O28" s="55"/>
      <c r="P28" s="6" t="s">
        <v>27</v>
      </c>
      <c r="Q28" s="82"/>
    </row>
    <row r="29" spans="1:17" ht="26.4" x14ac:dyDescent="0.25">
      <c r="A29" s="5">
        <f t="shared" ca="1" si="1"/>
        <v>43439</v>
      </c>
      <c r="B29" s="35">
        <v>23</v>
      </c>
      <c r="C29" s="17"/>
      <c r="D29" s="49"/>
      <c r="E29" s="21" t="s">
        <v>200</v>
      </c>
      <c r="F29" s="21" t="s">
        <v>22</v>
      </c>
      <c r="G29" s="21"/>
      <c r="H29" s="21" t="s">
        <v>12</v>
      </c>
      <c r="I29" s="11" t="s">
        <v>21</v>
      </c>
      <c r="J29" s="41"/>
      <c r="K29" s="21" t="s">
        <v>115</v>
      </c>
      <c r="L29" s="31"/>
      <c r="M29" s="18" t="s">
        <v>10</v>
      </c>
      <c r="N29" s="36">
        <v>43178</v>
      </c>
      <c r="O29" s="55"/>
      <c r="P29" s="6" t="s">
        <v>28</v>
      </c>
      <c r="Q29" s="82"/>
    </row>
    <row r="30" spans="1:17" ht="26.4" x14ac:dyDescent="0.25">
      <c r="A30" s="5">
        <f t="shared" ca="1" si="1"/>
        <v>43439</v>
      </c>
      <c r="B30" s="35">
        <v>24</v>
      </c>
      <c r="C30" s="17"/>
      <c r="D30" s="49"/>
      <c r="E30" s="21" t="s">
        <v>200</v>
      </c>
      <c r="F30" s="21" t="s">
        <v>22</v>
      </c>
      <c r="G30" s="21"/>
      <c r="H30" s="21" t="s">
        <v>12</v>
      </c>
      <c r="I30" s="20" t="s">
        <v>21</v>
      </c>
      <c r="J30" s="41"/>
      <c r="K30" s="21" t="s">
        <v>115</v>
      </c>
      <c r="L30" s="31"/>
      <c r="M30" s="18" t="s">
        <v>10</v>
      </c>
      <c r="N30" s="36">
        <v>43185</v>
      </c>
      <c r="O30" s="55"/>
      <c r="P30" s="6" t="s">
        <v>29</v>
      </c>
      <c r="Q30" s="82"/>
    </row>
    <row r="31" spans="1:17" ht="13.8" x14ac:dyDescent="0.25">
      <c r="A31" s="5">
        <f t="shared" ca="1" si="1"/>
        <v>43439</v>
      </c>
      <c r="B31" s="35">
        <v>25</v>
      </c>
      <c r="C31" s="17"/>
      <c r="D31" s="49"/>
      <c r="E31" s="21" t="s">
        <v>200</v>
      </c>
      <c r="F31" s="21" t="s">
        <v>22</v>
      </c>
      <c r="G31" s="21"/>
      <c r="H31" s="21" t="s">
        <v>12</v>
      </c>
      <c r="I31" s="20" t="s">
        <v>19</v>
      </c>
      <c r="J31" s="41"/>
      <c r="K31" s="21" t="s">
        <v>115</v>
      </c>
      <c r="L31" s="31"/>
      <c r="M31" s="18" t="s">
        <v>10</v>
      </c>
      <c r="N31" s="36">
        <v>43150</v>
      </c>
      <c r="O31" s="55"/>
      <c r="P31" s="6" t="s">
        <v>31</v>
      </c>
      <c r="Q31" s="82"/>
    </row>
    <row r="32" spans="1:17" ht="26.4" x14ac:dyDescent="0.25">
      <c r="A32" s="5"/>
      <c r="B32" s="35">
        <v>26</v>
      </c>
      <c r="C32" s="17"/>
      <c r="D32" s="49"/>
      <c r="E32" s="21" t="s">
        <v>207</v>
      </c>
      <c r="F32" s="21"/>
      <c r="G32" s="21"/>
      <c r="H32" s="21"/>
      <c r="I32" s="20" t="s">
        <v>32</v>
      </c>
      <c r="J32" s="41"/>
      <c r="K32" s="21"/>
      <c r="L32" s="31"/>
      <c r="M32" s="18"/>
      <c r="N32" s="36"/>
      <c r="O32" s="55"/>
      <c r="P32" s="6" t="s">
        <v>79</v>
      </c>
      <c r="Q32" s="82"/>
    </row>
    <row r="33" spans="1:17" ht="30.6" x14ac:dyDescent="0.25">
      <c r="A33" s="5"/>
      <c r="B33" s="35">
        <v>27</v>
      </c>
      <c r="C33" s="17"/>
      <c r="D33" s="49"/>
      <c r="E33" s="21" t="s">
        <v>207</v>
      </c>
      <c r="F33" s="21"/>
      <c r="G33" s="21"/>
      <c r="H33" s="21"/>
      <c r="I33" s="20" t="s">
        <v>33</v>
      </c>
      <c r="J33" s="41"/>
      <c r="K33" s="21"/>
      <c r="L33" s="31">
        <v>100</v>
      </c>
      <c r="M33" s="18"/>
      <c r="N33" s="36"/>
      <c r="O33" s="55"/>
      <c r="P33" s="6" t="s">
        <v>180</v>
      </c>
      <c r="Q33" s="82"/>
    </row>
    <row r="34" spans="1:17" ht="26.25" customHeight="1" x14ac:dyDescent="0.25">
      <c r="A34" s="5"/>
      <c r="B34" s="35">
        <v>28</v>
      </c>
      <c r="C34" s="17"/>
      <c r="D34" s="49"/>
      <c r="E34" s="21" t="s">
        <v>207</v>
      </c>
      <c r="F34" s="21"/>
      <c r="G34" s="21"/>
      <c r="H34" s="21"/>
      <c r="I34" s="20" t="s">
        <v>34</v>
      </c>
      <c r="J34" s="41"/>
      <c r="K34" s="21"/>
      <c r="L34" s="31"/>
      <c r="M34" s="18"/>
      <c r="N34" s="36"/>
      <c r="O34" s="55"/>
      <c r="P34" s="6" t="s">
        <v>176</v>
      </c>
      <c r="Q34" s="82"/>
    </row>
    <row r="35" spans="1:17" ht="30.6" x14ac:dyDescent="0.25">
      <c r="A35" s="5">
        <f t="shared" ca="1" si="1"/>
        <v>43439</v>
      </c>
      <c r="B35" s="35">
        <v>29</v>
      </c>
      <c r="C35" s="11"/>
      <c r="D35" s="49"/>
      <c r="E35" s="21" t="s">
        <v>207</v>
      </c>
      <c r="F35" s="21"/>
      <c r="G35" s="21"/>
      <c r="H35" s="21"/>
      <c r="I35" s="20" t="s">
        <v>36</v>
      </c>
      <c r="J35" s="41"/>
      <c r="K35" s="35" t="s">
        <v>117</v>
      </c>
      <c r="L35" s="31">
        <v>20</v>
      </c>
      <c r="M35" s="18"/>
      <c r="N35" s="58"/>
      <c r="O35" s="55"/>
      <c r="P35" s="6" t="s">
        <v>80</v>
      </c>
      <c r="Q35" s="82"/>
    </row>
    <row r="36" spans="1:17" ht="13.8" x14ac:dyDescent="0.25">
      <c r="A36" s="5">
        <f t="shared" ca="1" si="1"/>
        <v>43439</v>
      </c>
      <c r="B36" s="35">
        <v>30</v>
      </c>
      <c r="C36" s="11"/>
      <c r="D36" s="49"/>
      <c r="E36" s="21" t="s">
        <v>207</v>
      </c>
      <c r="F36" s="21"/>
      <c r="G36" s="21"/>
      <c r="H36" s="21"/>
      <c r="I36" s="20" t="s">
        <v>37</v>
      </c>
      <c r="J36" s="41"/>
      <c r="K36" s="35" t="s">
        <v>116</v>
      </c>
      <c r="L36" s="31"/>
      <c r="M36" s="18"/>
      <c r="N36" s="58"/>
      <c r="O36" s="55"/>
      <c r="P36" s="6" t="s">
        <v>81</v>
      </c>
      <c r="Q36" s="82"/>
    </row>
    <row r="37" spans="1:17" ht="13.8" x14ac:dyDescent="0.25">
      <c r="A37" s="5">
        <f t="shared" ca="1" si="1"/>
        <v>43439</v>
      </c>
      <c r="B37" s="35">
        <v>31</v>
      </c>
      <c r="C37" s="11"/>
      <c r="D37" s="49"/>
      <c r="E37" s="21" t="s">
        <v>207</v>
      </c>
      <c r="F37" s="21"/>
      <c r="G37" s="21"/>
      <c r="H37" s="21"/>
      <c r="I37" s="20" t="s">
        <v>38</v>
      </c>
      <c r="J37" s="41"/>
      <c r="K37" s="35" t="s">
        <v>116</v>
      </c>
      <c r="L37" s="31"/>
      <c r="M37" s="18"/>
      <c r="N37" s="58"/>
      <c r="O37" s="55"/>
      <c r="P37" s="6" t="s">
        <v>81</v>
      </c>
      <c r="Q37" s="82"/>
    </row>
    <row r="38" spans="1:17" ht="30.6" x14ac:dyDescent="0.25">
      <c r="A38" s="5">
        <f t="shared" ca="1" si="1"/>
        <v>43439</v>
      </c>
      <c r="B38" s="35">
        <v>32</v>
      </c>
      <c r="C38" s="11"/>
      <c r="D38" s="49"/>
      <c r="E38" s="21" t="s">
        <v>207</v>
      </c>
      <c r="F38" s="21"/>
      <c r="G38" s="21"/>
      <c r="H38" s="21"/>
      <c r="I38" s="20" t="s">
        <v>39</v>
      </c>
      <c r="J38" s="41"/>
      <c r="K38" s="35" t="s">
        <v>116</v>
      </c>
      <c r="L38" s="31"/>
      <c r="M38" s="18"/>
      <c r="N38" s="58"/>
      <c r="O38" s="55"/>
      <c r="P38" s="6" t="s">
        <v>82</v>
      </c>
      <c r="Q38" s="82"/>
    </row>
    <row r="39" spans="1:17" ht="13.8" x14ac:dyDescent="0.25">
      <c r="A39" s="5">
        <f t="shared" ca="1" si="1"/>
        <v>43439</v>
      </c>
      <c r="B39" s="35">
        <v>33</v>
      </c>
      <c r="C39" s="11"/>
      <c r="D39" s="49"/>
      <c r="E39" s="21" t="s">
        <v>207</v>
      </c>
      <c r="F39" s="21"/>
      <c r="G39" s="21"/>
      <c r="H39" s="21"/>
      <c r="I39" s="20"/>
      <c r="J39" s="41"/>
      <c r="K39" s="35" t="s">
        <v>116</v>
      </c>
      <c r="L39" s="31"/>
      <c r="M39" s="18"/>
      <c r="N39" s="58"/>
      <c r="O39" s="55"/>
      <c r="P39" s="6" t="s">
        <v>83</v>
      </c>
      <c r="Q39" s="82"/>
    </row>
    <row r="40" spans="1:17" ht="13.8" x14ac:dyDescent="0.25">
      <c r="A40" s="5">
        <f t="shared" ca="1" si="1"/>
        <v>43439</v>
      </c>
      <c r="B40" s="35">
        <v>34</v>
      </c>
      <c r="C40" s="11"/>
      <c r="D40" s="49"/>
      <c r="E40" s="21" t="s">
        <v>207</v>
      </c>
      <c r="F40" s="21"/>
      <c r="G40" s="21"/>
      <c r="H40" s="21"/>
      <c r="I40" s="20" t="s">
        <v>40</v>
      </c>
      <c r="J40" s="41"/>
      <c r="K40" s="35" t="s">
        <v>116</v>
      </c>
      <c r="L40" s="31"/>
      <c r="M40" s="18"/>
      <c r="N40" s="58"/>
      <c r="O40" s="55">
        <v>0.95</v>
      </c>
      <c r="P40" s="6" t="s">
        <v>81</v>
      </c>
      <c r="Q40" s="82"/>
    </row>
    <row r="41" spans="1:17" ht="30.6" x14ac:dyDescent="0.25">
      <c r="A41" s="5">
        <f t="shared" ca="1" si="1"/>
        <v>43439</v>
      </c>
      <c r="B41" s="35">
        <v>35</v>
      </c>
      <c r="C41" s="11"/>
      <c r="D41" s="49"/>
      <c r="E41" s="21" t="s">
        <v>207</v>
      </c>
      <c r="F41" s="21"/>
      <c r="G41" s="21"/>
      <c r="H41" s="21"/>
      <c r="I41" s="20" t="s">
        <v>41</v>
      </c>
      <c r="J41" s="41"/>
      <c r="K41" s="35" t="s">
        <v>117</v>
      </c>
      <c r="L41" s="31">
        <v>20</v>
      </c>
      <c r="M41" s="18"/>
      <c r="N41" s="58"/>
      <c r="O41" s="55">
        <v>0.9</v>
      </c>
      <c r="P41" s="6" t="s">
        <v>84</v>
      </c>
      <c r="Q41" s="82"/>
    </row>
    <row r="42" spans="1:17" ht="13.8" x14ac:dyDescent="0.25">
      <c r="A42" s="5">
        <f t="shared" ca="1" si="1"/>
        <v>43439</v>
      </c>
      <c r="B42" s="35">
        <v>36</v>
      </c>
      <c r="C42" s="11"/>
      <c r="D42" s="49"/>
      <c r="E42" s="21" t="s">
        <v>207</v>
      </c>
      <c r="F42" s="21"/>
      <c r="G42" s="21"/>
      <c r="H42" s="21"/>
      <c r="I42" s="20" t="s">
        <v>42</v>
      </c>
      <c r="J42" s="41"/>
      <c r="K42" s="35" t="s">
        <v>116</v>
      </c>
      <c r="L42" s="31"/>
      <c r="M42" s="18"/>
      <c r="N42" s="58"/>
      <c r="O42" s="55"/>
      <c r="P42" s="6" t="s">
        <v>81</v>
      </c>
      <c r="Q42" s="82"/>
    </row>
    <row r="43" spans="1:17" ht="13.8" x14ac:dyDescent="0.25">
      <c r="A43" s="5">
        <f t="shared" ca="1" si="1"/>
        <v>43439</v>
      </c>
      <c r="B43" s="35">
        <v>37</v>
      </c>
      <c r="C43" s="11"/>
      <c r="D43" s="49"/>
      <c r="E43" s="21" t="s">
        <v>207</v>
      </c>
      <c r="F43" s="21"/>
      <c r="G43" s="21"/>
      <c r="H43" s="21"/>
      <c r="I43" s="20" t="s">
        <v>43</v>
      </c>
      <c r="J43" s="41"/>
      <c r="K43" s="35" t="s">
        <v>116</v>
      </c>
      <c r="L43" s="31"/>
      <c r="M43" s="18"/>
      <c r="N43" s="58"/>
      <c r="O43" s="55"/>
      <c r="P43" s="6" t="s">
        <v>81</v>
      </c>
      <c r="Q43" s="82"/>
    </row>
    <row r="44" spans="1:17" ht="13.8" x14ac:dyDescent="0.25">
      <c r="A44" s="5">
        <f t="shared" ca="1" si="1"/>
        <v>43439</v>
      </c>
      <c r="B44" s="35">
        <v>38</v>
      </c>
      <c r="C44" s="11"/>
      <c r="D44" s="49"/>
      <c r="E44" s="21" t="s">
        <v>207</v>
      </c>
      <c r="F44" s="21"/>
      <c r="G44" s="21"/>
      <c r="H44" s="21"/>
      <c r="I44" s="20" t="s">
        <v>44</v>
      </c>
      <c r="J44" s="41"/>
      <c r="K44" s="35" t="s">
        <v>116</v>
      </c>
      <c r="L44" s="31"/>
      <c r="M44" s="18"/>
      <c r="N44" s="58"/>
      <c r="O44" s="55"/>
      <c r="P44" s="6" t="s">
        <v>81</v>
      </c>
      <c r="Q44" s="82"/>
    </row>
    <row r="45" spans="1:17" ht="20.399999999999999" x14ac:dyDescent="0.25">
      <c r="A45" s="5">
        <f t="shared" ca="1" si="1"/>
        <v>43439</v>
      </c>
      <c r="B45" s="35">
        <v>39</v>
      </c>
      <c r="C45" s="11"/>
      <c r="D45" s="49"/>
      <c r="E45" s="21" t="s">
        <v>207</v>
      </c>
      <c r="F45" s="21"/>
      <c r="G45" s="21"/>
      <c r="H45" s="21"/>
      <c r="I45" s="20" t="s">
        <v>45</v>
      </c>
      <c r="J45" s="41"/>
      <c r="K45" s="35" t="s">
        <v>117</v>
      </c>
      <c r="L45" s="31">
        <v>40</v>
      </c>
      <c r="M45" s="18"/>
      <c r="N45" s="58"/>
      <c r="O45" s="55"/>
      <c r="P45" s="6" t="s">
        <v>85</v>
      </c>
      <c r="Q45" s="82"/>
    </row>
    <row r="46" spans="1:17" ht="20.399999999999999" x14ac:dyDescent="0.25">
      <c r="A46" s="5">
        <f t="shared" ca="1" si="1"/>
        <v>43439</v>
      </c>
      <c r="B46" s="35">
        <v>40</v>
      </c>
      <c r="C46" s="11"/>
      <c r="D46" s="49"/>
      <c r="E46" s="21" t="s">
        <v>207</v>
      </c>
      <c r="F46" s="21"/>
      <c r="G46" s="21"/>
      <c r="H46" s="21"/>
      <c r="I46" s="20" t="s">
        <v>46</v>
      </c>
      <c r="J46" s="41"/>
      <c r="K46" s="35" t="s">
        <v>116</v>
      </c>
      <c r="L46" s="31">
        <v>50</v>
      </c>
      <c r="M46" s="18"/>
      <c r="N46" s="58"/>
      <c r="O46" s="55"/>
      <c r="P46" s="6" t="s">
        <v>86</v>
      </c>
      <c r="Q46" s="82"/>
    </row>
    <row r="47" spans="1:17" ht="12.75" customHeight="1" x14ac:dyDescent="0.25">
      <c r="A47" s="5">
        <f t="shared" ca="1" si="1"/>
        <v>43439</v>
      </c>
      <c r="B47" s="35">
        <v>41</v>
      </c>
      <c r="C47" s="11"/>
      <c r="D47" s="49"/>
      <c r="E47" s="21" t="s">
        <v>207</v>
      </c>
      <c r="F47" s="21"/>
      <c r="G47" s="21"/>
      <c r="H47" s="21"/>
      <c r="I47" s="20" t="s">
        <v>47</v>
      </c>
      <c r="J47" s="41"/>
      <c r="K47" s="35" t="s">
        <v>116</v>
      </c>
      <c r="L47" s="31"/>
      <c r="M47" s="18"/>
      <c r="N47" s="58"/>
      <c r="O47" s="55"/>
      <c r="P47" s="6" t="s">
        <v>87</v>
      </c>
      <c r="Q47" s="82"/>
    </row>
    <row r="48" spans="1:17" ht="13.8" x14ac:dyDescent="0.25">
      <c r="A48" s="5">
        <f t="shared" ca="1" si="1"/>
        <v>43439</v>
      </c>
      <c r="B48" s="35">
        <v>42</v>
      </c>
      <c r="C48" s="11"/>
      <c r="D48" s="49"/>
      <c r="E48" s="21" t="s">
        <v>207</v>
      </c>
      <c r="F48" s="21" t="s">
        <v>23</v>
      </c>
      <c r="G48" s="21"/>
      <c r="H48" s="21" t="s">
        <v>12</v>
      </c>
      <c r="I48" s="20" t="s">
        <v>48</v>
      </c>
      <c r="J48" s="41"/>
      <c r="K48" s="21" t="s">
        <v>117</v>
      </c>
      <c r="L48" s="31">
        <v>30</v>
      </c>
      <c r="M48" s="18" t="s">
        <v>138</v>
      </c>
      <c r="N48" s="58"/>
      <c r="O48" s="55">
        <v>0.25</v>
      </c>
      <c r="P48" s="6" t="s">
        <v>199</v>
      </c>
      <c r="Q48" s="82"/>
    </row>
    <row r="49" spans="1:17" ht="26.4" x14ac:dyDescent="0.25">
      <c r="A49" s="5">
        <f t="shared" ca="1" si="1"/>
        <v>43439</v>
      </c>
      <c r="B49" s="35">
        <v>43</v>
      </c>
      <c r="C49" s="11"/>
      <c r="D49" s="49"/>
      <c r="E49" s="21" t="s">
        <v>207</v>
      </c>
      <c r="F49" s="21"/>
      <c r="G49" s="21"/>
      <c r="H49" s="21"/>
      <c r="I49" s="20" t="s">
        <v>49</v>
      </c>
      <c r="J49" s="41"/>
      <c r="K49" s="35" t="s">
        <v>117</v>
      </c>
      <c r="L49" s="31">
        <v>50</v>
      </c>
      <c r="M49" s="18"/>
      <c r="N49" s="58"/>
      <c r="O49" s="55"/>
      <c r="P49" s="6" t="s">
        <v>88</v>
      </c>
      <c r="Q49" s="82"/>
    </row>
    <row r="50" spans="1:17" ht="13.8" x14ac:dyDescent="0.25">
      <c r="A50" s="5">
        <f t="shared" ca="1" si="1"/>
        <v>43439</v>
      </c>
      <c r="B50" s="35">
        <v>45</v>
      </c>
      <c r="C50" s="11"/>
      <c r="D50" s="49"/>
      <c r="E50" s="21" t="s">
        <v>207</v>
      </c>
      <c r="F50" s="21"/>
      <c r="G50" s="21"/>
      <c r="H50" s="21"/>
      <c r="I50" s="20" t="s">
        <v>50</v>
      </c>
      <c r="J50" s="41"/>
      <c r="K50" s="35"/>
      <c r="L50" s="31"/>
      <c r="M50" s="18"/>
      <c r="N50" s="58"/>
      <c r="O50" s="55"/>
      <c r="P50" s="6" t="s">
        <v>89</v>
      </c>
      <c r="Q50" s="82"/>
    </row>
    <row r="51" spans="1:17" ht="13.8" x14ac:dyDescent="0.25">
      <c r="A51" s="5">
        <f t="shared" ca="1" si="1"/>
        <v>43439</v>
      </c>
      <c r="B51" s="35">
        <v>46</v>
      </c>
      <c r="C51" s="11"/>
      <c r="D51" s="49"/>
      <c r="E51" s="21" t="s">
        <v>207</v>
      </c>
      <c r="F51" s="21"/>
      <c r="G51" s="21"/>
      <c r="H51" s="21"/>
      <c r="I51" s="20" t="s">
        <v>51</v>
      </c>
      <c r="J51" s="41"/>
      <c r="K51" s="35"/>
      <c r="L51" s="31"/>
      <c r="M51" s="18"/>
      <c r="N51" s="58"/>
      <c r="O51" s="55"/>
      <c r="P51" s="6" t="s">
        <v>89</v>
      </c>
      <c r="Q51" s="82"/>
    </row>
    <row r="52" spans="1:17" ht="20.399999999999999" x14ac:dyDescent="0.25">
      <c r="A52" s="5">
        <f t="shared" ca="1" si="1"/>
        <v>43439</v>
      </c>
      <c r="B52" s="35">
        <v>47</v>
      </c>
      <c r="C52" s="11"/>
      <c r="D52" s="49"/>
      <c r="E52" s="21" t="s">
        <v>207</v>
      </c>
      <c r="F52" s="21"/>
      <c r="G52" s="21"/>
      <c r="H52" s="21"/>
      <c r="I52" s="20" t="s">
        <v>52</v>
      </c>
      <c r="J52" s="41"/>
      <c r="K52" s="35" t="s">
        <v>109</v>
      </c>
      <c r="L52" s="31"/>
      <c r="M52" s="18"/>
      <c r="N52" s="58"/>
      <c r="O52" s="55"/>
      <c r="P52" s="6" t="s">
        <v>90</v>
      </c>
      <c r="Q52" s="82"/>
    </row>
    <row r="53" spans="1:17" ht="13.8" x14ac:dyDescent="0.25">
      <c r="A53" s="5">
        <f t="shared" ca="1" si="1"/>
        <v>43439</v>
      </c>
      <c r="B53" s="35">
        <v>48</v>
      </c>
      <c r="C53" s="11"/>
      <c r="D53" s="49"/>
      <c r="E53" s="21" t="s">
        <v>207</v>
      </c>
      <c r="F53" s="21"/>
      <c r="G53" s="21"/>
      <c r="H53" s="21"/>
      <c r="I53" s="20" t="s">
        <v>53</v>
      </c>
      <c r="J53" s="41"/>
      <c r="K53" s="35" t="s">
        <v>117</v>
      </c>
      <c r="L53" s="31">
        <v>20</v>
      </c>
      <c r="M53" s="18"/>
      <c r="N53" s="58"/>
      <c r="O53" s="55"/>
      <c r="P53" s="6" t="s">
        <v>91</v>
      </c>
      <c r="Q53" s="82"/>
    </row>
    <row r="54" spans="1:17" ht="13.8" x14ac:dyDescent="0.25">
      <c r="A54" s="5">
        <f t="shared" ca="1" si="1"/>
        <v>43439</v>
      </c>
      <c r="B54" s="35">
        <v>49</v>
      </c>
      <c r="C54" s="11"/>
      <c r="D54" s="49"/>
      <c r="E54" s="21" t="s">
        <v>207</v>
      </c>
      <c r="F54" s="21"/>
      <c r="G54" s="21"/>
      <c r="H54" s="21"/>
      <c r="I54" s="20" t="s">
        <v>54</v>
      </c>
      <c r="J54" s="41"/>
      <c r="K54" s="35" t="s">
        <v>117</v>
      </c>
      <c r="L54" s="31">
        <v>20</v>
      </c>
      <c r="M54" s="18"/>
      <c r="N54" s="58"/>
      <c r="O54" s="55"/>
      <c r="P54" s="6" t="s">
        <v>92</v>
      </c>
      <c r="Q54" s="82"/>
    </row>
    <row r="55" spans="1:17" ht="20.399999999999999" x14ac:dyDescent="0.25">
      <c r="A55" s="5">
        <f t="shared" ca="1" si="1"/>
        <v>43439</v>
      </c>
      <c r="B55" s="35">
        <v>50</v>
      </c>
      <c r="C55" s="11"/>
      <c r="D55" s="49"/>
      <c r="E55" s="21" t="s">
        <v>207</v>
      </c>
      <c r="F55" s="21"/>
      <c r="G55" s="21"/>
      <c r="H55" s="21"/>
      <c r="I55" s="20" t="s">
        <v>55</v>
      </c>
      <c r="J55" s="41"/>
      <c r="K55" s="35" t="s">
        <v>117</v>
      </c>
      <c r="L55" s="31">
        <v>40</v>
      </c>
      <c r="M55" s="18"/>
      <c r="N55" s="58"/>
      <c r="O55" s="55"/>
      <c r="P55" s="6" t="s">
        <v>93</v>
      </c>
      <c r="Q55" s="82"/>
    </row>
    <row r="56" spans="1:17" ht="20.399999999999999" x14ac:dyDescent="0.25">
      <c r="A56" s="5">
        <f t="shared" ca="1" si="1"/>
        <v>43439</v>
      </c>
      <c r="B56" s="35">
        <v>51</v>
      </c>
      <c r="C56" s="11"/>
      <c r="D56" s="49"/>
      <c r="E56" s="21" t="s">
        <v>207</v>
      </c>
      <c r="F56" s="21"/>
      <c r="G56" s="21"/>
      <c r="H56" s="21"/>
      <c r="I56" s="20" t="s">
        <v>56</v>
      </c>
      <c r="J56" s="41"/>
      <c r="K56" s="35"/>
      <c r="L56" s="31"/>
      <c r="M56" s="18"/>
      <c r="N56" s="58"/>
      <c r="O56" s="55"/>
      <c r="P56" s="6" t="s">
        <v>94</v>
      </c>
      <c r="Q56" s="82"/>
    </row>
    <row r="57" spans="1:17" ht="13.8" x14ac:dyDescent="0.25">
      <c r="A57" s="5">
        <f t="shared" ca="1" si="1"/>
        <v>43439</v>
      </c>
      <c r="B57" s="35">
        <v>52</v>
      </c>
      <c r="C57" s="11"/>
      <c r="D57" s="49"/>
      <c r="E57" s="21" t="s">
        <v>207</v>
      </c>
      <c r="F57" s="21"/>
      <c r="G57" s="21"/>
      <c r="H57" s="21"/>
      <c r="I57" s="20" t="s">
        <v>57</v>
      </c>
      <c r="J57" s="41"/>
      <c r="K57" s="35" t="s">
        <v>116</v>
      </c>
      <c r="L57" s="31"/>
      <c r="M57" s="18"/>
      <c r="N57" s="58"/>
      <c r="O57" s="55"/>
      <c r="P57" s="6" t="s">
        <v>81</v>
      </c>
      <c r="Q57" s="82"/>
    </row>
    <row r="58" spans="1:17" ht="12.75" customHeight="1" x14ac:dyDescent="0.25">
      <c r="A58" s="5">
        <f t="shared" ref="A58:A107" ca="1" si="2">TODAY()</f>
        <v>43439</v>
      </c>
      <c r="B58" s="35">
        <v>53</v>
      </c>
      <c r="C58" s="11"/>
      <c r="D58" s="49"/>
      <c r="E58" s="21" t="s">
        <v>207</v>
      </c>
      <c r="F58" s="21"/>
      <c r="G58" s="21"/>
      <c r="H58" s="21"/>
      <c r="I58" s="20" t="s">
        <v>58</v>
      </c>
      <c r="J58" s="41"/>
      <c r="K58" s="35"/>
      <c r="L58" s="31"/>
      <c r="M58" s="18"/>
      <c r="N58" s="58"/>
      <c r="O58" s="55"/>
      <c r="P58" s="6" t="s">
        <v>95</v>
      </c>
      <c r="Q58" s="82"/>
    </row>
    <row r="59" spans="1:17" ht="12.75" customHeight="1" x14ac:dyDescent="0.25">
      <c r="A59" s="5">
        <f t="shared" ca="1" si="2"/>
        <v>43439</v>
      </c>
      <c r="B59" s="35">
        <v>54</v>
      </c>
      <c r="C59" s="11"/>
      <c r="D59" s="49"/>
      <c r="E59" s="21" t="s">
        <v>207</v>
      </c>
      <c r="F59" s="21"/>
      <c r="G59" s="21"/>
      <c r="H59" s="21"/>
      <c r="I59" s="20"/>
      <c r="J59" s="41"/>
      <c r="K59" s="35" t="s">
        <v>116</v>
      </c>
      <c r="L59" s="31">
        <v>100</v>
      </c>
      <c r="M59" s="18"/>
      <c r="N59" s="58"/>
      <c r="O59" s="55"/>
      <c r="P59" s="6"/>
      <c r="Q59" s="82"/>
    </row>
    <row r="60" spans="1:17" ht="13.8" x14ac:dyDescent="0.25">
      <c r="A60" s="5">
        <f t="shared" ca="1" si="2"/>
        <v>43439</v>
      </c>
      <c r="B60" s="35">
        <v>55</v>
      </c>
      <c r="C60" s="11"/>
      <c r="D60" s="49"/>
      <c r="E60" s="21" t="s">
        <v>207</v>
      </c>
      <c r="F60" s="21"/>
      <c r="G60" s="21"/>
      <c r="H60" s="21"/>
      <c r="I60" s="20" t="s">
        <v>59</v>
      </c>
      <c r="J60" s="41"/>
      <c r="K60" s="35" t="s">
        <v>116</v>
      </c>
      <c r="L60" s="31">
        <v>10</v>
      </c>
      <c r="M60" s="18"/>
      <c r="N60" s="58"/>
      <c r="O60" s="55"/>
      <c r="P60" s="6" t="s">
        <v>96</v>
      </c>
      <c r="Q60" s="82"/>
    </row>
    <row r="61" spans="1:17" ht="13.8" x14ac:dyDescent="0.25">
      <c r="A61" s="5">
        <f t="shared" ca="1" si="2"/>
        <v>43439</v>
      </c>
      <c r="B61" s="35">
        <v>56</v>
      </c>
      <c r="C61" s="11"/>
      <c r="D61" s="49"/>
      <c r="E61" s="21" t="s">
        <v>207</v>
      </c>
      <c r="F61" s="21"/>
      <c r="G61" s="21"/>
      <c r="H61" s="21"/>
      <c r="I61" s="20" t="s">
        <v>60</v>
      </c>
      <c r="J61" s="41"/>
      <c r="K61" s="35" t="s">
        <v>116</v>
      </c>
      <c r="L61" s="31">
        <v>20</v>
      </c>
      <c r="M61" s="18"/>
      <c r="N61" s="58"/>
      <c r="O61" s="55"/>
      <c r="P61" s="6" t="s">
        <v>92</v>
      </c>
      <c r="Q61" s="82"/>
    </row>
    <row r="62" spans="1:17" ht="30.6" x14ac:dyDescent="0.25">
      <c r="A62" s="5">
        <f t="shared" ca="1" si="2"/>
        <v>43439</v>
      </c>
      <c r="B62" s="35">
        <v>57</v>
      </c>
      <c r="C62" s="11"/>
      <c r="D62" s="49"/>
      <c r="E62" s="21" t="s">
        <v>207</v>
      </c>
      <c r="F62" s="21"/>
      <c r="G62" s="21"/>
      <c r="H62" s="21"/>
      <c r="I62" s="20" t="s">
        <v>61</v>
      </c>
      <c r="J62" s="41"/>
      <c r="K62" s="35" t="s">
        <v>117</v>
      </c>
      <c r="L62" s="31">
        <v>30</v>
      </c>
      <c r="M62" s="18"/>
      <c r="N62" s="58"/>
      <c r="O62" s="55"/>
      <c r="P62" s="6" t="s">
        <v>239</v>
      </c>
      <c r="Q62" s="82"/>
    </row>
    <row r="63" spans="1:17" ht="13.8" x14ac:dyDescent="0.25">
      <c r="A63" s="5">
        <f t="shared" ca="1" si="2"/>
        <v>43439</v>
      </c>
      <c r="B63" s="35">
        <v>58</v>
      </c>
      <c r="C63" s="11"/>
      <c r="D63" s="49"/>
      <c r="E63" s="21" t="s">
        <v>207</v>
      </c>
      <c r="F63" s="21"/>
      <c r="G63" s="21"/>
      <c r="H63" s="21"/>
      <c r="I63" s="20" t="s">
        <v>61</v>
      </c>
      <c r="J63" s="41"/>
      <c r="K63" s="35" t="s">
        <v>116</v>
      </c>
      <c r="L63" s="31">
        <v>4</v>
      </c>
      <c r="M63" s="18"/>
      <c r="N63" s="58"/>
      <c r="O63" s="55"/>
      <c r="P63" s="6" t="s">
        <v>97</v>
      </c>
      <c r="Q63" s="82"/>
    </row>
    <row r="64" spans="1:17" ht="13.8" x14ac:dyDescent="0.25">
      <c r="A64" s="5">
        <f t="shared" ca="1" si="2"/>
        <v>43439</v>
      </c>
      <c r="B64" s="35">
        <v>59</v>
      </c>
      <c r="C64" s="11"/>
      <c r="D64" s="49"/>
      <c r="E64" s="21" t="s">
        <v>207</v>
      </c>
      <c r="F64" s="21"/>
      <c r="G64" s="21"/>
      <c r="H64" s="21"/>
      <c r="I64" s="20" t="s">
        <v>62</v>
      </c>
      <c r="J64" s="41"/>
      <c r="K64" s="35" t="s">
        <v>117</v>
      </c>
      <c r="L64" s="31">
        <v>20</v>
      </c>
      <c r="M64" s="18"/>
      <c r="N64" s="58"/>
      <c r="O64" s="55"/>
      <c r="P64" s="6" t="s">
        <v>92</v>
      </c>
      <c r="Q64" s="82"/>
    </row>
    <row r="65" spans="1:17" ht="13.8" x14ac:dyDescent="0.25">
      <c r="A65" s="5">
        <f t="shared" ca="1" si="2"/>
        <v>43439</v>
      </c>
      <c r="B65" s="35">
        <v>60</v>
      </c>
      <c r="C65" s="11"/>
      <c r="D65" s="49"/>
      <c r="E65" s="21" t="s">
        <v>207</v>
      </c>
      <c r="F65" s="21"/>
      <c r="G65" s="21"/>
      <c r="H65" s="21"/>
      <c r="I65" s="20" t="s">
        <v>35</v>
      </c>
      <c r="J65" s="41"/>
      <c r="K65" s="35" t="s">
        <v>117</v>
      </c>
      <c r="L65" s="31">
        <v>20</v>
      </c>
      <c r="M65" s="18"/>
      <c r="N65" s="58"/>
      <c r="O65" s="55"/>
      <c r="P65" s="6" t="s">
        <v>92</v>
      </c>
      <c r="Q65" s="82"/>
    </row>
    <row r="66" spans="1:17" ht="13.8" x14ac:dyDescent="0.25">
      <c r="A66" s="5">
        <f t="shared" ca="1" si="2"/>
        <v>43439</v>
      </c>
      <c r="B66" s="35">
        <v>61</v>
      </c>
      <c r="C66" s="11"/>
      <c r="D66" s="49"/>
      <c r="E66" s="21" t="s">
        <v>207</v>
      </c>
      <c r="F66" s="21"/>
      <c r="G66" s="21"/>
      <c r="H66" s="21"/>
      <c r="I66" s="20" t="s">
        <v>63</v>
      </c>
      <c r="J66" s="41"/>
      <c r="K66" s="35" t="s">
        <v>116</v>
      </c>
      <c r="L66" s="31"/>
      <c r="M66" s="18"/>
      <c r="N66" s="58"/>
      <c r="O66" s="55"/>
      <c r="P66" s="6" t="s">
        <v>98</v>
      </c>
      <c r="Q66" s="82"/>
    </row>
    <row r="67" spans="1:17" ht="30.6" x14ac:dyDescent="0.25">
      <c r="A67" s="5">
        <f t="shared" ca="1" si="2"/>
        <v>43439</v>
      </c>
      <c r="B67" s="35">
        <v>62</v>
      </c>
      <c r="C67" s="11"/>
      <c r="D67" s="49"/>
      <c r="E67" s="21" t="s">
        <v>207</v>
      </c>
      <c r="F67" s="21"/>
      <c r="G67" s="21"/>
      <c r="H67" s="21"/>
      <c r="I67" s="20" t="s">
        <v>64</v>
      </c>
      <c r="J67" s="41"/>
      <c r="K67" s="35" t="s">
        <v>116</v>
      </c>
      <c r="L67" s="31">
        <v>4</v>
      </c>
      <c r="M67" s="18"/>
      <c r="N67" s="58"/>
      <c r="O67" s="55"/>
      <c r="P67" s="6" t="s">
        <v>99</v>
      </c>
      <c r="Q67" s="82"/>
    </row>
    <row r="68" spans="1:17" ht="14.25" customHeight="1" x14ac:dyDescent="0.25">
      <c r="A68" s="5">
        <f t="shared" ca="1" si="2"/>
        <v>43439</v>
      </c>
      <c r="B68" s="35">
        <v>63</v>
      </c>
      <c r="C68" s="11"/>
      <c r="D68" s="49"/>
      <c r="E68" s="21" t="s">
        <v>207</v>
      </c>
      <c r="F68" s="21"/>
      <c r="G68" s="21"/>
      <c r="H68" s="21"/>
      <c r="I68" s="20" t="s">
        <v>65</v>
      </c>
      <c r="J68" s="41"/>
      <c r="K68" s="35" t="s">
        <v>116</v>
      </c>
      <c r="L68" s="31"/>
      <c r="M68" s="18"/>
      <c r="N68" s="58"/>
      <c r="O68" s="55"/>
      <c r="P68" s="6" t="s">
        <v>100</v>
      </c>
      <c r="Q68" s="82"/>
    </row>
    <row r="69" spans="1:17" ht="20.399999999999999" x14ac:dyDescent="0.25">
      <c r="A69" s="5">
        <f t="shared" ca="1" si="2"/>
        <v>43439</v>
      </c>
      <c r="B69" s="35">
        <v>64</v>
      </c>
      <c r="C69" s="11"/>
      <c r="D69" s="49"/>
      <c r="E69" s="21" t="s">
        <v>207</v>
      </c>
      <c r="F69" s="21"/>
      <c r="G69" s="21"/>
      <c r="H69" s="21"/>
      <c r="I69" s="20" t="s">
        <v>178</v>
      </c>
      <c r="J69" s="41"/>
      <c r="K69" s="35"/>
      <c r="L69" s="31"/>
      <c r="M69" s="18"/>
      <c r="N69" s="58"/>
      <c r="O69" s="55"/>
      <c r="P69" s="6" t="s">
        <v>177</v>
      </c>
      <c r="Q69" s="82"/>
    </row>
    <row r="70" spans="1:17" ht="13.8" x14ac:dyDescent="0.25">
      <c r="A70" s="5">
        <f t="shared" ca="1" si="2"/>
        <v>43439</v>
      </c>
      <c r="B70" s="35">
        <v>66</v>
      </c>
      <c r="C70" s="11"/>
      <c r="D70" s="49"/>
      <c r="E70" s="21" t="s">
        <v>207</v>
      </c>
      <c r="F70" s="21"/>
      <c r="G70" s="21"/>
      <c r="H70" s="21"/>
      <c r="I70" s="20" t="s">
        <v>66</v>
      </c>
      <c r="J70" s="41"/>
      <c r="K70" s="21" t="s">
        <v>117</v>
      </c>
      <c r="L70" s="31">
        <v>50</v>
      </c>
      <c r="M70" s="18"/>
      <c r="N70" s="58"/>
      <c r="O70" s="55"/>
      <c r="P70" s="6" t="s">
        <v>179</v>
      </c>
      <c r="Q70" s="82"/>
    </row>
    <row r="71" spans="1:17" ht="13.8" x14ac:dyDescent="0.25">
      <c r="A71" s="5">
        <f t="shared" ca="1" si="2"/>
        <v>43439</v>
      </c>
      <c r="B71" s="35">
        <v>67</v>
      </c>
      <c r="C71" s="11"/>
      <c r="D71" s="49"/>
      <c r="E71" s="21" t="s">
        <v>207</v>
      </c>
      <c r="F71" s="21"/>
      <c r="G71" s="21"/>
      <c r="H71" s="21"/>
      <c r="I71" s="20" t="s">
        <v>67</v>
      </c>
      <c r="J71" s="41"/>
      <c r="K71" s="35" t="s">
        <v>116</v>
      </c>
      <c r="L71" s="31">
        <v>4</v>
      </c>
      <c r="M71" s="18"/>
      <c r="N71" s="58"/>
      <c r="O71" s="55"/>
      <c r="P71" s="6" t="s">
        <v>101</v>
      </c>
      <c r="Q71" s="82"/>
    </row>
    <row r="72" spans="1:17" ht="13.8" x14ac:dyDescent="0.25">
      <c r="A72" s="5">
        <f t="shared" ca="1" si="2"/>
        <v>43439</v>
      </c>
      <c r="B72" s="35">
        <v>68</v>
      </c>
      <c r="C72" s="11"/>
      <c r="D72" s="49"/>
      <c r="E72" s="21" t="s">
        <v>207</v>
      </c>
      <c r="F72" s="21"/>
      <c r="G72" s="21"/>
      <c r="H72" s="21"/>
      <c r="I72" s="20" t="s">
        <v>68</v>
      </c>
      <c r="J72" s="41"/>
      <c r="K72" s="35"/>
      <c r="L72" s="31">
        <v>30</v>
      </c>
      <c r="M72" s="18"/>
      <c r="N72" s="58"/>
      <c r="O72" s="55"/>
      <c r="P72" s="6" t="s">
        <v>102</v>
      </c>
      <c r="Q72" s="82"/>
    </row>
    <row r="73" spans="1:17" ht="12.75" customHeight="1" x14ac:dyDescent="0.25">
      <c r="A73" s="5">
        <f t="shared" ca="1" si="2"/>
        <v>43439</v>
      </c>
      <c r="B73" s="35">
        <v>69</v>
      </c>
      <c r="C73" s="11"/>
      <c r="D73" s="49"/>
      <c r="E73" s="21" t="s">
        <v>207</v>
      </c>
      <c r="F73" s="21"/>
      <c r="G73" s="21"/>
      <c r="H73" s="21"/>
      <c r="I73" s="20" t="s">
        <v>69</v>
      </c>
      <c r="J73" s="41"/>
      <c r="K73" s="35" t="s">
        <v>110</v>
      </c>
      <c r="L73" s="31"/>
      <c r="M73" s="18"/>
      <c r="N73" s="58"/>
      <c r="O73" s="55"/>
      <c r="P73" s="6" t="s">
        <v>103</v>
      </c>
      <c r="Q73" s="82"/>
    </row>
    <row r="74" spans="1:17" ht="12.75" customHeight="1" x14ac:dyDescent="0.25">
      <c r="A74" s="5">
        <f t="shared" ca="1" si="2"/>
        <v>43439</v>
      </c>
      <c r="B74" s="35">
        <v>70</v>
      </c>
      <c r="C74" s="11"/>
      <c r="D74" s="49"/>
      <c r="E74" s="21" t="s">
        <v>207</v>
      </c>
      <c r="F74" s="21"/>
      <c r="G74" s="21"/>
      <c r="H74" s="21"/>
      <c r="I74" s="20" t="s">
        <v>70</v>
      </c>
      <c r="J74" s="41"/>
      <c r="K74" s="35" t="s">
        <v>116</v>
      </c>
      <c r="L74" s="31">
        <v>100</v>
      </c>
      <c r="M74" s="18"/>
      <c r="N74" s="58"/>
      <c r="O74" s="55"/>
      <c r="P74" s="6"/>
      <c r="Q74" s="82"/>
    </row>
    <row r="75" spans="1:17" ht="26.4" x14ac:dyDescent="0.25">
      <c r="A75" s="5">
        <f t="shared" ca="1" si="2"/>
        <v>43439</v>
      </c>
      <c r="B75" s="35">
        <v>71</v>
      </c>
      <c r="C75" s="11"/>
      <c r="D75" s="49"/>
      <c r="E75" s="21" t="s">
        <v>207</v>
      </c>
      <c r="F75" s="21"/>
      <c r="G75" s="21"/>
      <c r="H75" s="21"/>
      <c r="I75" s="20" t="s">
        <v>71</v>
      </c>
      <c r="J75" s="41"/>
      <c r="K75" s="35"/>
      <c r="L75" s="31"/>
      <c r="M75" s="18"/>
      <c r="N75" s="58"/>
      <c r="O75" s="55"/>
      <c r="P75" s="6" t="s">
        <v>104</v>
      </c>
      <c r="Q75" s="82"/>
    </row>
    <row r="76" spans="1:17" ht="30.6" x14ac:dyDescent="0.25">
      <c r="A76" s="5">
        <f t="shared" ca="1" si="2"/>
        <v>43439</v>
      </c>
      <c r="B76" s="35">
        <v>72</v>
      </c>
      <c r="C76" s="11"/>
      <c r="D76" s="49"/>
      <c r="E76" s="21" t="s">
        <v>207</v>
      </c>
      <c r="F76" s="21"/>
      <c r="G76" s="21"/>
      <c r="H76" s="21"/>
      <c r="I76" s="20" t="s">
        <v>72</v>
      </c>
      <c r="J76" s="41"/>
      <c r="K76" s="35" t="s">
        <v>117</v>
      </c>
      <c r="L76" s="31"/>
      <c r="M76" s="18"/>
      <c r="N76" s="58"/>
      <c r="O76" s="55"/>
      <c r="P76" s="6" t="s">
        <v>240</v>
      </c>
      <c r="Q76" s="82"/>
    </row>
    <row r="77" spans="1:17" ht="13.8" x14ac:dyDescent="0.25">
      <c r="A77" s="5">
        <f t="shared" ca="1" si="2"/>
        <v>43439</v>
      </c>
      <c r="B77" s="35">
        <v>73</v>
      </c>
      <c r="C77" s="11"/>
      <c r="D77" s="49"/>
      <c r="E77" s="21" t="s">
        <v>207</v>
      </c>
      <c r="F77" s="21"/>
      <c r="G77" s="21"/>
      <c r="H77" s="21"/>
      <c r="I77" s="20" t="s">
        <v>73</v>
      </c>
      <c r="J77" s="41"/>
      <c r="K77" s="35" t="s">
        <v>117</v>
      </c>
      <c r="L77" s="31">
        <v>20</v>
      </c>
      <c r="M77" s="18"/>
      <c r="N77" s="58"/>
      <c r="O77" s="55"/>
      <c r="P77" s="6" t="s">
        <v>105</v>
      </c>
      <c r="Q77" s="82"/>
    </row>
    <row r="78" spans="1:17" ht="20.399999999999999" x14ac:dyDescent="0.25">
      <c r="A78" s="5">
        <f t="shared" ca="1" si="2"/>
        <v>43439</v>
      </c>
      <c r="B78" s="35">
        <v>74</v>
      </c>
      <c r="C78" s="11"/>
      <c r="D78" s="49"/>
      <c r="E78" s="21" t="s">
        <v>207</v>
      </c>
      <c r="F78" s="21"/>
      <c r="G78" s="21"/>
      <c r="H78" s="21"/>
      <c r="I78" s="20" t="s">
        <v>74</v>
      </c>
      <c r="J78" s="41"/>
      <c r="K78" s="35" t="s">
        <v>111</v>
      </c>
      <c r="L78" s="31"/>
      <c r="M78" s="18"/>
      <c r="N78" s="58"/>
      <c r="O78" s="55"/>
      <c r="P78" s="6" t="s">
        <v>106</v>
      </c>
      <c r="Q78" s="82"/>
    </row>
    <row r="79" spans="1:17" ht="12.75" customHeight="1" x14ac:dyDescent="0.25">
      <c r="A79" s="5">
        <f t="shared" ca="1" si="2"/>
        <v>43439</v>
      </c>
      <c r="B79" s="35">
        <v>75</v>
      </c>
      <c r="C79" s="11"/>
      <c r="D79" s="49"/>
      <c r="E79" s="21" t="s">
        <v>207</v>
      </c>
      <c r="F79" s="21"/>
      <c r="G79" s="21"/>
      <c r="H79" s="21"/>
      <c r="I79" s="20"/>
      <c r="J79" s="41"/>
      <c r="K79" s="35"/>
      <c r="L79" s="31"/>
      <c r="M79" s="18"/>
      <c r="N79" s="58"/>
      <c r="O79" s="55"/>
      <c r="P79" s="6"/>
      <c r="Q79" s="82"/>
    </row>
    <row r="80" spans="1:17" ht="20.399999999999999" x14ac:dyDescent="0.25">
      <c r="A80" s="5">
        <f t="shared" ca="1" si="2"/>
        <v>43439</v>
      </c>
      <c r="B80" s="35">
        <v>76</v>
      </c>
      <c r="C80" s="11"/>
      <c r="D80" s="49"/>
      <c r="E80" s="21" t="s">
        <v>207</v>
      </c>
      <c r="F80" s="21"/>
      <c r="G80" s="21"/>
      <c r="H80" s="21"/>
      <c r="I80" s="20" t="s">
        <v>75</v>
      </c>
      <c r="J80" s="41"/>
      <c r="K80" s="35" t="s">
        <v>117</v>
      </c>
      <c r="L80" s="31">
        <v>10</v>
      </c>
      <c r="M80" s="18"/>
      <c r="N80" s="58"/>
      <c r="O80" s="55"/>
      <c r="P80" s="6" t="s">
        <v>107</v>
      </c>
      <c r="Q80" s="82"/>
    </row>
    <row r="81" spans="1:17" ht="20.399999999999999" x14ac:dyDescent="0.25">
      <c r="A81" s="5">
        <f t="shared" ca="1" si="2"/>
        <v>43439</v>
      </c>
      <c r="B81" s="35">
        <v>77</v>
      </c>
      <c r="C81" s="11"/>
      <c r="D81" s="49"/>
      <c r="E81" s="21" t="s">
        <v>207</v>
      </c>
      <c r="F81" s="21"/>
      <c r="G81" s="21"/>
      <c r="H81" s="21"/>
      <c r="I81" s="20" t="s">
        <v>76</v>
      </c>
      <c r="J81" s="41"/>
      <c r="K81" s="35" t="s">
        <v>118</v>
      </c>
      <c r="L81" s="31"/>
      <c r="M81" s="18"/>
      <c r="N81" s="58"/>
      <c r="O81" s="55"/>
      <c r="P81" s="6" t="s">
        <v>108</v>
      </c>
      <c r="Q81" s="82"/>
    </row>
    <row r="82" spans="1:17" ht="13.8" x14ac:dyDescent="0.25">
      <c r="A82" s="5">
        <f t="shared" ca="1" si="2"/>
        <v>43439</v>
      </c>
      <c r="B82" s="35">
        <v>78</v>
      </c>
      <c r="C82" s="11"/>
      <c r="D82" s="49"/>
      <c r="E82" s="21" t="s">
        <v>207</v>
      </c>
      <c r="F82" s="21"/>
      <c r="G82" s="21"/>
      <c r="H82" s="21"/>
      <c r="I82" s="20" t="s">
        <v>77</v>
      </c>
      <c r="J82" s="41"/>
      <c r="K82" s="35"/>
      <c r="L82" s="31"/>
      <c r="M82" s="18"/>
      <c r="N82" s="58"/>
      <c r="O82" s="55"/>
      <c r="P82" s="6"/>
      <c r="Q82" s="82"/>
    </row>
    <row r="83" spans="1:17" ht="13.8" x14ac:dyDescent="0.25">
      <c r="A83" s="5">
        <f t="shared" ca="1" si="2"/>
        <v>43439</v>
      </c>
      <c r="B83" s="35">
        <v>79</v>
      </c>
      <c r="C83" s="11"/>
      <c r="D83" s="49"/>
      <c r="E83" s="21" t="s">
        <v>207</v>
      </c>
      <c r="F83" s="21"/>
      <c r="G83" s="21"/>
      <c r="H83" s="21"/>
      <c r="I83" s="20" t="s">
        <v>78</v>
      </c>
      <c r="J83" s="41"/>
      <c r="K83" s="35"/>
      <c r="L83" s="31"/>
      <c r="M83" s="18"/>
      <c r="N83" s="58"/>
      <c r="O83" s="55"/>
      <c r="P83" s="6"/>
      <c r="Q83" s="82"/>
    </row>
    <row r="84" spans="1:17" ht="37.799999999999997" x14ac:dyDescent="0.25">
      <c r="A84" s="5">
        <f t="shared" ca="1" si="2"/>
        <v>43439</v>
      </c>
      <c r="B84" s="35">
        <v>80</v>
      </c>
      <c r="C84" s="11"/>
      <c r="D84" s="49"/>
      <c r="E84" s="21" t="s">
        <v>200</v>
      </c>
      <c r="F84" s="21"/>
      <c r="G84" s="21"/>
      <c r="H84" s="21"/>
      <c r="I84" s="20" t="s">
        <v>121</v>
      </c>
      <c r="J84" s="41"/>
      <c r="K84" s="21" t="s">
        <v>117</v>
      </c>
      <c r="L84" s="43">
        <v>10</v>
      </c>
      <c r="M84" s="18"/>
      <c r="N84" s="58"/>
      <c r="O84" s="55"/>
      <c r="P84" s="6" t="s">
        <v>122</v>
      </c>
      <c r="Q84" s="82"/>
    </row>
    <row r="85" spans="1:17" ht="20.399999999999999" x14ac:dyDescent="0.25">
      <c r="A85" s="5">
        <f t="shared" ca="1" si="2"/>
        <v>43439</v>
      </c>
      <c r="B85" s="35">
        <v>81</v>
      </c>
      <c r="C85" s="11"/>
      <c r="D85" s="49"/>
      <c r="E85" s="21"/>
      <c r="F85" s="21"/>
      <c r="G85" s="21"/>
      <c r="H85" s="21"/>
      <c r="I85" s="20" t="s">
        <v>123</v>
      </c>
      <c r="J85" s="41"/>
      <c r="K85" s="21" t="s">
        <v>117</v>
      </c>
      <c r="L85" s="43">
        <v>100</v>
      </c>
      <c r="M85" s="18"/>
      <c r="N85" s="58"/>
      <c r="O85" s="55"/>
      <c r="P85" s="6" t="s">
        <v>124</v>
      </c>
      <c r="Q85" s="82"/>
    </row>
    <row r="86" spans="1:17" ht="30.6" x14ac:dyDescent="0.25">
      <c r="A86" s="5">
        <f t="shared" ca="1" si="2"/>
        <v>43439</v>
      </c>
      <c r="B86" s="35">
        <v>82</v>
      </c>
      <c r="C86" s="34"/>
      <c r="D86" s="49"/>
      <c r="E86" s="21" t="s">
        <v>200</v>
      </c>
      <c r="F86" s="21" t="s">
        <v>22</v>
      </c>
      <c r="G86" s="21"/>
      <c r="H86" s="21" t="s">
        <v>12</v>
      </c>
      <c r="I86" s="20" t="s">
        <v>125</v>
      </c>
      <c r="J86" s="41"/>
      <c r="K86" s="21" t="s">
        <v>117</v>
      </c>
      <c r="L86" s="43">
        <v>50</v>
      </c>
      <c r="M86" s="18" t="s">
        <v>138</v>
      </c>
      <c r="N86" s="36">
        <v>43484</v>
      </c>
      <c r="O86" s="55"/>
      <c r="P86" s="6" t="s">
        <v>241</v>
      </c>
      <c r="Q86" s="82"/>
    </row>
    <row r="87" spans="1:17" ht="26.4" x14ac:dyDescent="0.25">
      <c r="A87" s="5">
        <f t="shared" ca="1" si="2"/>
        <v>43439</v>
      </c>
      <c r="B87" s="35">
        <v>83</v>
      </c>
      <c r="C87" s="34"/>
      <c r="D87" s="42"/>
      <c r="E87" s="71" t="s">
        <v>200</v>
      </c>
      <c r="F87" s="21"/>
      <c r="G87" s="21"/>
      <c r="H87" s="21" t="s">
        <v>12</v>
      </c>
      <c r="I87" s="42" t="s">
        <v>130</v>
      </c>
      <c r="J87" s="41"/>
      <c r="K87" s="21" t="s">
        <v>117</v>
      </c>
      <c r="L87" s="31" t="s">
        <v>133</v>
      </c>
      <c r="M87" s="18"/>
      <c r="N87" s="58"/>
      <c r="O87" s="55"/>
      <c r="P87" s="20" t="s">
        <v>132</v>
      </c>
      <c r="Q87" s="82"/>
    </row>
    <row r="88" spans="1:17" ht="97.2" x14ac:dyDescent="0.25">
      <c r="A88" s="5">
        <f t="shared" ca="1" si="2"/>
        <v>43439</v>
      </c>
      <c r="B88" s="35">
        <v>84</v>
      </c>
      <c r="C88" s="34"/>
      <c r="D88" s="42"/>
      <c r="E88" s="71" t="s">
        <v>200</v>
      </c>
      <c r="F88" s="21"/>
      <c r="G88" s="21"/>
      <c r="H88" s="21" t="s">
        <v>12</v>
      </c>
      <c r="I88" s="42" t="s">
        <v>131</v>
      </c>
      <c r="J88" s="41"/>
      <c r="K88" s="21" t="s">
        <v>117</v>
      </c>
      <c r="L88" s="43">
        <v>100</v>
      </c>
      <c r="M88" s="18"/>
      <c r="N88" s="58"/>
      <c r="O88" s="55"/>
      <c r="P88" s="6" t="s">
        <v>242</v>
      </c>
      <c r="Q88" s="82"/>
    </row>
    <row r="89" spans="1:17" ht="41.4" x14ac:dyDescent="0.25">
      <c r="A89" s="5">
        <f t="shared" ca="1" si="2"/>
        <v>43439</v>
      </c>
      <c r="B89" s="35">
        <v>85</v>
      </c>
      <c r="C89" s="34"/>
      <c r="D89" s="42"/>
      <c r="E89" s="71" t="s">
        <v>200</v>
      </c>
      <c r="F89" s="21"/>
      <c r="G89" s="21"/>
      <c r="H89" s="21" t="s">
        <v>12</v>
      </c>
      <c r="I89" s="42" t="s">
        <v>134</v>
      </c>
      <c r="J89" s="41"/>
      <c r="K89" s="21" t="s">
        <v>117</v>
      </c>
      <c r="L89" s="43">
        <v>30</v>
      </c>
      <c r="M89" s="18"/>
      <c r="N89" s="58"/>
      <c r="O89" s="55"/>
      <c r="P89" s="20" t="s">
        <v>135</v>
      </c>
      <c r="Q89" s="82"/>
    </row>
    <row r="90" spans="1:17" ht="41.4" x14ac:dyDescent="0.25">
      <c r="A90" s="5">
        <f t="shared" ca="1" si="2"/>
        <v>43439</v>
      </c>
      <c r="B90" s="35">
        <v>86</v>
      </c>
      <c r="C90" s="34"/>
      <c r="D90" s="42"/>
      <c r="E90" s="71"/>
      <c r="F90" s="21"/>
      <c r="G90" s="21"/>
      <c r="H90" s="21" t="s">
        <v>12</v>
      </c>
      <c r="I90" s="42" t="s">
        <v>136</v>
      </c>
      <c r="J90" s="41"/>
      <c r="K90" s="21" t="s">
        <v>117</v>
      </c>
      <c r="L90" s="43">
        <v>10</v>
      </c>
      <c r="M90" s="18"/>
      <c r="N90" s="58"/>
      <c r="O90" s="55"/>
      <c r="P90" s="20" t="s">
        <v>137</v>
      </c>
      <c r="Q90" s="82"/>
    </row>
    <row r="91" spans="1:17" ht="105.6" x14ac:dyDescent="0.25">
      <c r="A91" s="59">
        <f t="shared" ca="1" si="2"/>
        <v>43439</v>
      </c>
      <c r="B91" s="72">
        <v>87</v>
      </c>
      <c r="C91" s="11"/>
      <c r="D91" s="49"/>
      <c r="E91" s="21"/>
      <c r="F91" s="21"/>
      <c r="G91" s="21"/>
      <c r="H91" s="11"/>
      <c r="I91" s="11" t="s">
        <v>139</v>
      </c>
      <c r="J91" s="41"/>
      <c r="K91" s="21" t="s">
        <v>117</v>
      </c>
      <c r="L91" s="43">
        <v>25</v>
      </c>
      <c r="M91" s="18"/>
      <c r="N91" s="67">
        <v>43221</v>
      </c>
      <c r="O91" s="55">
        <v>0.8</v>
      </c>
      <c r="P91" s="49" t="s">
        <v>243</v>
      </c>
      <c r="Q91" s="82"/>
    </row>
    <row r="92" spans="1:17" ht="31.5" customHeight="1" x14ac:dyDescent="0.25">
      <c r="A92" s="59">
        <f t="shared" ca="1" si="2"/>
        <v>43439</v>
      </c>
      <c r="B92" s="72">
        <v>88</v>
      </c>
      <c r="C92" s="11"/>
      <c r="D92" s="49"/>
      <c r="E92" s="21"/>
      <c r="F92" s="21"/>
      <c r="G92" s="21"/>
      <c r="H92" s="11"/>
      <c r="I92" s="11" t="s">
        <v>140</v>
      </c>
      <c r="J92" s="41"/>
      <c r="K92" s="21" t="s">
        <v>117</v>
      </c>
      <c r="L92" s="43">
        <v>4</v>
      </c>
      <c r="M92" s="18"/>
      <c r="N92" s="36">
        <v>43434</v>
      </c>
      <c r="O92" s="55">
        <v>0.95</v>
      </c>
      <c r="P92" s="49" t="s">
        <v>168</v>
      </c>
      <c r="Q92" s="82"/>
    </row>
    <row r="93" spans="1:17" ht="142.5" customHeight="1" x14ac:dyDescent="0.25">
      <c r="A93" s="59">
        <f t="shared" ca="1" si="2"/>
        <v>43439</v>
      </c>
      <c r="B93" s="72">
        <v>89</v>
      </c>
      <c r="C93" s="11"/>
      <c r="D93" s="49"/>
      <c r="E93" s="21"/>
      <c r="F93" s="21"/>
      <c r="G93" s="21"/>
      <c r="H93" s="11"/>
      <c r="I93" s="11" t="s">
        <v>141</v>
      </c>
      <c r="J93" s="41"/>
      <c r="K93" s="21" t="s">
        <v>117</v>
      </c>
      <c r="L93" s="43">
        <v>35</v>
      </c>
      <c r="M93" s="18" t="s">
        <v>138</v>
      </c>
      <c r="N93" s="68">
        <v>43466</v>
      </c>
      <c r="O93" s="55">
        <v>0.1</v>
      </c>
      <c r="P93" s="20" t="s">
        <v>244</v>
      </c>
      <c r="Q93" s="82"/>
    </row>
    <row r="94" spans="1:17" ht="39.6" x14ac:dyDescent="0.25">
      <c r="A94" s="59">
        <f t="shared" ca="1" si="2"/>
        <v>43439</v>
      </c>
      <c r="B94" s="72">
        <v>90</v>
      </c>
      <c r="C94" s="11"/>
      <c r="D94" s="49"/>
      <c r="E94" s="21"/>
      <c r="F94" s="21"/>
      <c r="G94" s="21"/>
      <c r="H94" s="11"/>
      <c r="I94" s="11" t="s">
        <v>142</v>
      </c>
      <c r="J94" s="41"/>
      <c r="K94" s="21" t="s">
        <v>117</v>
      </c>
      <c r="L94" s="43">
        <v>32</v>
      </c>
      <c r="M94" s="18"/>
      <c r="N94" s="58"/>
      <c r="O94" s="55">
        <v>0.1</v>
      </c>
      <c r="P94" s="49" t="s">
        <v>169</v>
      </c>
      <c r="Q94" s="82"/>
    </row>
    <row r="95" spans="1:17" ht="67.5" customHeight="1" x14ac:dyDescent="0.25">
      <c r="A95" s="59">
        <f t="shared" ca="1" si="2"/>
        <v>43439</v>
      </c>
      <c r="B95" s="72">
        <v>91</v>
      </c>
      <c r="C95" s="11"/>
      <c r="D95" s="49"/>
      <c r="E95" s="21"/>
      <c r="F95" s="21"/>
      <c r="G95" s="21"/>
      <c r="H95" s="11"/>
      <c r="I95" s="20" t="s">
        <v>232</v>
      </c>
      <c r="J95" s="41"/>
      <c r="K95" s="21" t="s">
        <v>116</v>
      </c>
      <c r="L95" s="43">
        <v>45</v>
      </c>
      <c r="M95" s="18"/>
      <c r="N95" s="36">
        <v>43496</v>
      </c>
      <c r="O95" s="55">
        <v>0.1</v>
      </c>
      <c r="P95" s="60" t="s">
        <v>170</v>
      </c>
      <c r="Q95" s="82"/>
    </row>
    <row r="96" spans="1:17" ht="60.75" customHeight="1" x14ac:dyDescent="0.25">
      <c r="A96" s="59">
        <f t="shared" ca="1" si="2"/>
        <v>43439</v>
      </c>
      <c r="B96" s="72">
        <v>92</v>
      </c>
      <c r="C96" s="11"/>
      <c r="D96" s="49"/>
      <c r="E96" s="21"/>
      <c r="F96" s="21"/>
      <c r="G96" s="21"/>
      <c r="H96" s="11"/>
      <c r="I96" s="11" t="s">
        <v>143</v>
      </c>
      <c r="J96" s="41"/>
      <c r="K96" s="21" t="s">
        <v>116</v>
      </c>
      <c r="L96" s="31" t="s">
        <v>133</v>
      </c>
      <c r="M96" s="18"/>
      <c r="N96" s="36">
        <v>43769</v>
      </c>
      <c r="O96" s="55">
        <v>0.05</v>
      </c>
      <c r="P96" s="49" t="s">
        <v>233</v>
      </c>
      <c r="Q96" s="82"/>
    </row>
    <row r="97" spans="1:17" ht="26.4" x14ac:dyDescent="0.25">
      <c r="A97" s="59">
        <f t="shared" ca="1" si="2"/>
        <v>43439</v>
      </c>
      <c r="B97" s="72">
        <v>93</v>
      </c>
      <c r="C97" s="11"/>
      <c r="D97" s="49"/>
      <c r="E97" s="21"/>
      <c r="F97" s="21"/>
      <c r="G97" s="21"/>
      <c r="H97" s="11"/>
      <c r="I97" s="11" t="s">
        <v>144</v>
      </c>
      <c r="J97" s="41"/>
      <c r="K97" s="21" t="s">
        <v>116</v>
      </c>
      <c r="L97" s="43">
        <v>100</v>
      </c>
      <c r="M97" s="18" t="s">
        <v>171</v>
      </c>
      <c r="N97" s="58" t="s">
        <v>133</v>
      </c>
      <c r="O97" s="55" t="s">
        <v>160</v>
      </c>
      <c r="P97" s="57" t="s">
        <v>162</v>
      </c>
      <c r="Q97" s="82"/>
    </row>
    <row r="98" spans="1:17" ht="26.25" customHeight="1" x14ac:dyDescent="0.25">
      <c r="A98" s="59">
        <f t="shared" ca="1" si="2"/>
        <v>43439</v>
      </c>
      <c r="B98" s="72">
        <v>94</v>
      </c>
      <c r="C98" s="11"/>
      <c r="D98" s="49"/>
      <c r="E98" s="21"/>
      <c r="F98" s="21"/>
      <c r="G98" s="21"/>
      <c r="H98" s="11"/>
      <c r="I98" s="20" t="s">
        <v>234</v>
      </c>
      <c r="J98" s="41"/>
      <c r="K98" s="21" t="s">
        <v>117</v>
      </c>
      <c r="L98" s="43">
        <v>10</v>
      </c>
      <c r="M98" s="18" t="s">
        <v>138</v>
      </c>
      <c r="N98" s="23">
        <v>43434</v>
      </c>
      <c r="O98" s="55">
        <v>0.1</v>
      </c>
      <c r="P98" s="75" t="s">
        <v>163</v>
      </c>
      <c r="Q98" s="82"/>
    </row>
    <row r="99" spans="1:17" ht="25.5" customHeight="1" x14ac:dyDescent="0.25">
      <c r="A99" s="59">
        <f t="shared" ca="1" si="2"/>
        <v>43439</v>
      </c>
      <c r="B99" s="72">
        <v>95</v>
      </c>
      <c r="C99" s="11"/>
      <c r="D99" s="49"/>
      <c r="E99" s="21"/>
      <c r="F99" s="21"/>
      <c r="G99" s="21"/>
      <c r="H99" s="11"/>
      <c r="I99" s="11" t="s">
        <v>145</v>
      </c>
      <c r="J99" s="41"/>
      <c r="K99" s="21" t="s">
        <v>117</v>
      </c>
      <c r="L99" s="43">
        <v>10</v>
      </c>
      <c r="M99" s="18" t="s">
        <v>138</v>
      </c>
      <c r="N99" s="23">
        <v>43434</v>
      </c>
      <c r="O99" s="55">
        <v>0.1</v>
      </c>
      <c r="P99" s="75"/>
      <c r="Q99" s="82"/>
    </row>
    <row r="100" spans="1:17" ht="52.8" x14ac:dyDescent="0.25">
      <c r="A100" s="59">
        <f t="shared" ca="1" si="2"/>
        <v>43439</v>
      </c>
      <c r="B100" s="72">
        <v>96</v>
      </c>
      <c r="C100" s="11"/>
      <c r="D100" s="49"/>
      <c r="E100" s="21"/>
      <c r="F100" s="21"/>
      <c r="G100" s="21"/>
      <c r="H100" s="11"/>
      <c r="I100" s="11" t="s">
        <v>146</v>
      </c>
      <c r="J100" s="41"/>
      <c r="K100" s="21" t="s">
        <v>117</v>
      </c>
      <c r="L100" s="43">
        <v>25</v>
      </c>
      <c r="M100" s="18" t="s">
        <v>171</v>
      </c>
      <c r="N100" s="21" t="s">
        <v>173</v>
      </c>
      <c r="O100" s="55"/>
      <c r="P100" s="11" t="s">
        <v>164</v>
      </c>
      <c r="Q100" s="82"/>
    </row>
    <row r="101" spans="1:17" ht="26.25" customHeight="1" x14ac:dyDescent="0.25">
      <c r="A101" s="59">
        <f t="shared" ca="1" si="2"/>
        <v>43439</v>
      </c>
      <c r="B101" s="72">
        <v>97</v>
      </c>
      <c r="C101" s="11"/>
      <c r="D101" s="49"/>
      <c r="E101" s="21"/>
      <c r="F101" s="21" t="s">
        <v>23</v>
      </c>
      <c r="G101" s="21"/>
      <c r="H101" s="11"/>
      <c r="I101" s="11" t="s">
        <v>147</v>
      </c>
      <c r="J101" s="41"/>
      <c r="K101" s="21" t="s">
        <v>117</v>
      </c>
      <c r="L101" s="43">
        <v>25</v>
      </c>
      <c r="M101" s="18" t="s">
        <v>171</v>
      </c>
      <c r="N101" s="21" t="s">
        <v>133</v>
      </c>
      <c r="O101" s="55">
        <v>0.25</v>
      </c>
      <c r="P101" s="20" t="s">
        <v>174</v>
      </c>
      <c r="Q101" s="82"/>
    </row>
    <row r="102" spans="1:17" ht="79.2" x14ac:dyDescent="0.25">
      <c r="A102" s="59">
        <f t="shared" ca="1" si="2"/>
        <v>43439</v>
      </c>
      <c r="B102" s="72">
        <v>98</v>
      </c>
      <c r="C102" s="11"/>
      <c r="D102" s="49"/>
      <c r="E102" s="21"/>
      <c r="F102" s="21"/>
      <c r="G102" s="21"/>
      <c r="H102" s="11"/>
      <c r="I102" s="11" t="s">
        <v>148</v>
      </c>
      <c r="J102" s="41"/>
      <c r="K102" s="21" t="s">
        <v>117</v>
      </c>
      <c r="L102" s="43">
        <v>75</v>
      </c>
      <c r="M102" s="18" t="s">
        <v>138</v>
      </c>
      <c r="N102" s="21" t="s">
        <v>133</v>
      </c>
      <c r="O102" s="55">
        <v>0.7</v>
      </c>
      <c r="P102" s="20" t="s">
        <v>181</v>
      </c>
      <c r="Q102" s="82"/>
    </row>
    <row r="103" spans="1:17" ht="39.6" x14ac:dyDescent="0.25">
      <c r="A103" s="59">
        <f t="shared" ca="1" si="2"/>
        <v>43439</v>
      </c>
      <c r="B103" s="72">
        <v>99</v>
      </c>
      <c r="C103" s="11"/>
      <c r="D103" s="49"/>
      <c r="E103" s="21"/>
      <c r="F103" s="21"/>
      <c r="G103" s="21"/>
      <c r="H103" s="11"/>
      <c r="I103" s="11" t="s">
        <v>149</v>
      </c>
      <c r="J103" s="41"/>
      <c r="K103" s="21" t="s">
        <v>116</v>
      </c>
      <c r="L103" s="43">
        <v>30</v>
      </c>
      <c r="M103" s="18" t="s">
        <v>138</v>
      </c>
      <c r="N103" s="21" t="s">
        <v>133</v>
      </c>
      <c r="O103" s="55">
        <v>0.25</v>
      </c>
      <c r="P103" s="20" t="s">
        <v>183</v>
      </c>
      <c r="Q103" s="82"/>
    </row>
    <row r="104" spans="1:17" ht="105.6" x14ac:dyDescent="0.25">
      <c r="A104" s="59">
        <f t="shared" ca="1" si="2"/>
        <v>43439</v>
      </c>
      <c r="B104" s="72">
        <v>100</v>
      </c>
      <c r="C104" s="11"/>
      <c r="D104" s="49"/>
      <c r="E104" s="21"/>
      <c r="F104" s="21"/>
      <c r="G104" s="21"/>
      <c r="H104" s="11"/>
      <c r="I104" s="11" t="s">
        <v>150</v>
      </c>
      <c r="J104" s="41"/>
      <c r="K104" s="21" t="s">
        <v>116</v>
      </c>
      <c r="L104" s="43">
        <v>50</v>
      </c>
      <c r="M104" s="18"/>
      <c r="N104" s="21" t="s">
        <v>133</v>
      </c>
      <c r="O104" s="55">
        <v>0.25</v>
      </c>
      <c r="P104" s="20" t="s">
        <v>182</v>
      </c>
      <c r="Q104" s="82"/>
    </row>
    <row r="105" spans="1:17" ht="25.5" customHeight="1" x14ac:dyDescent="0.25">
      <c r="A105" s="59">
        <f t="shared" ca="1" si="2"/>
        <v>43439</v>
      </c>
      <c r="B105" s="72">
        <v>101</v>
      </c>
      <c r="C105" s="11"/>
      <c r="D105" s="49"/>
      <c r="E105" s="21"/>
      <c r="F105" s="21"/>
      <c r="G105" s="21"/>
      <c r="H105" s="11"/>
      <c r="I105" s="11" t="s">
        <v>151</v>
      </c>
      <c r="J105" s="41"/>
      <c r="K105" s="21" t="s">
        <v>116</v>
      </c>
      <c r="L105" s="43">
        <v>4</v>
      </c>
      <c r="M105" s="18" t="s">
        <v>138</v>
      </c>
      <c r="N105" s="36">
        <v>43432</v>
      </c>
      <c r="O105" s="46">
        <v>0.95</v>
      </c>
      <c r="P105" s="20" t="s">
        <v>161</v>
      </c>
      <c r="Q105" s="82"/>
    </row>
    <row r="106" spans="1:17" ht="51" customHeight="1" x14ac:dyDescent="0.25">
      <c r="A106" s="59">
        <f t="shared" ca="1" si="2"/>
        <v>43439</v>
      </c>
      <c r="B106" s="72">
        <v>102</v>
      </c>
      <c r="C106" s="11"/>
      <c r="D106" s="49"/>
      <c r="E106" s="21"/>
      <c r="F106" s="21"/>
      <c r="G106" s="21"/>
      <c r="H106" s="11"/>
      <c r="I106" s="11" t="s">
        <v>152</v>
      </c>
      <c r="J106" s="41"/>
      <c r="K106" s="21" t="s">
        <v>116</v>
      </c>
      <c r="L106" s="43">
        <v>25</v>
      </c>
      <c r="M106" s="18" t="s">
        <v>138</v>
      </c>
      <c r="N106" s="23">
        <v>43434</v>
      </c>
      <c r="O106" s="55">
        <v>0.8</v>
      </c>
      <c r="P106" s="20" t="s">
        <v>184</v>
      </c>
      <c r="Q106" s="82"/>
    </row>
    <row r="107" spans="1:17" ht="51" customHeight="1" x14ac:dyDescent="0.25">
      <c r="A107" s="59">
        <f t="shared" ca="1" si="2"/>
        <v>43439</v>
      </c>
      <c r="B107" s="72">
        <v>103</v>
      </c>
      <c r="C107" s="11"/>
      <c r="D107" s="49"/>
      <c r="E107" s="21"/>
      <c r="F107" s="21"/>
      <c r="G107" s="21"/>
      <c r="H107" s="11"/>
      <c r="I107" s="11" t="s">
        <v>153</v>
      </c>
      <c r="J107" s="41"/>
      <c r="K107" s="21" t="s">
        <v>116</v>
      </c>
      <c r="L107" s="43">
        <v>55</v>
      </c>
      <c r="M107" s="18" t="s">
        <v>138</v>
      </c>
      <c r="N107" s="36">
        <v>43553</v>
      </c>
      <c r="O107" s="55">
        <v>0.7</v>
      </c>
      <c r="P107" s="20" t="s">
        <v>191</v>
      </c>
      <c r="Q107" s="82"/>
    </row>
    <row r="108" spans="1:17" ht="26.4" x14ac:dyDescent="0.25">
      <c r="B108" s="72">
        <v>104</v>
      </c>
      <c r="C108" s="11"/>
      <c r="D108" s="49"/>
      <c r="E108" s="21"/>
      <c r="F108" s="21"/>
      <c r="G108" s="21"/>
      <c r="H108" s="11"/>
      <c r="I108" s="11" t="s">
        <v>154</v>
      </c>
      <c r="J108" s="41"/>
      <c r="K108" s="21" t="s">
        <v>116</v>
      </c>
      <c r="L108" s="43">
        <v>25</v>
      </c>
      <c r="M108" s="18" t="s">
        <v>171</v>
      </c>
      <c r="N108" s="36">
        <v>43159</v>
      </c>
      <c r="O108" s="55">
        <v>0</v>
      </c>
      <c r="P108" s="20" t="s">
        <v>192</v>
      </c>
      <c r="Q108" s="82"/>
    </row>
    <row r="109" spans="1:17" ht="26.4" x14ac:dyDescent="0.25">
      <c r="B109" s="72">
        <v>105</v>
      </c>
      <c r="C109" s="11"/>
      <c r="D109" s="49"/>
      <c r="E109" s="21"/>
      <c r="F109" s="21"/>
      <c r="G109" s="21"/>
      <c r="H109" s="11"/>
      <c r="I109" s="11" t="s">
        <v>155</v>
      </c>
      <c r="J109" s="41"/>
      <c r="K109" s="21" t="s">
        <v>116</v>
      </c>
      <c r="L109" s="43">
        <v>8</v>
      </c>
      <c r="M109" s="18" t="s">
        <v>171</v>
      </c>
      <c r="N109" s="36">
        <v>43131</v>
      </c>
      <c r="O109" s="55" t="s">
        <v>160</v>
      </c>
      <c r="P109" s="20" t="s">
        <v>193</v>
      </c>
      <c r="Q109" s="82"/>
    </row>
    <row r="110" spans="1:17" ht="39.6" x14ac:dyDescent="0.25">
      <c r="B110" s="72">
        <v>106</v>
      </c>
      <c r="C110" s="11"/>
      <c r="D110" s="49"/>
      <c r="E110" s="21"/>
      <c r="F110" s="21"/>
      <c r="G110" s="21"/>
      <c r="H110" s="11"/>
      <c r="I110" s="11" t="s">
        <v>156</v>
      </c>
      <c r="J110" s="41"/>
      <c r="K110" s="21" t="s">
        <v>116</v>
      </c>
      <c r="L110" s="43">
        <v>8</v>
      </c>
      <c r="M110" s="18" t="s">
        <v>171</v>
      </c>
      <c r="N110" s="36">
        <v>43434</v>
      </c>
      <c r="O110" s="46">
        <v>0.9</v>
      </c>
      <c r="P110" s="20" t="s">
        <v>194</v>
      </c>
      <c r="Q110" s="82"/>
    </row>
    <row r="111" spans="1:17" ht="39.6" x14ac:dyDescent="0.25">
      <c r="B111" s="72">
        <v>107</v>
      </c>
      <c r="C111" s="11"/>
      <c r="D111" s="49"/>
      <c r="E111" s="21"/>
      <c r="F111" s="21"/>
      <c r="G111" s="21"/>
      <c r="H111" s="11"/>
      <c r="I111" s="11" t="s">
        <v>157</v>
      </c>
      <c r="J111" s="41"/>
      <c r="K111" s="69"/>
      <c r="L111" s="70"/>
      <c r="M111" s="18" t="s">
        <v>138</v>
      </c>
      <c r="N111" s="36">
        <v>43131</v>
      </c>
      <c r="O111" s="55">
        <v>0.9</v>
      </c>
      <c r="P111" s="20" t="s">
        <v>195</v>
      </c>
      <c r="Q111" s="82"/>
    </row>
    <row r="112" spans="1:17" ht="26.4" x14ac:dyDescent="0.25">
      <c r="B112" s="72">
        <v>108</v>
      </c>
      <c r="C112" s="11"/>
      <c r="D112" s="49"/>
      <c r="E112" s="21"/>
      <c r="F112" s="21"/>
      <c r="G112" s="21"/>
      <c r="H112" s="11"/>
      <c r="I112" s="11" t="s">
        <v>158</v>
      </c>
      <c r="J112" s="41"/>
      <c r="K112" s="69"/>
      <c r="L112" s="70"/>
      <c r="M112" s="18"/>
      <c r="N112" s="58"/>
      <c r="O112" s="55"/>
      <c r="P112" s="20" t="s">
        <v>196</v>
      </c>
      <c r="Q112" s="82"/>
    </row>
    <row r="113" spans="1:17" ht="26.4" x14ac:dyDescent="0.25">
      <c r="B113" s="72">
        <v>109</v>
      </c>
      <c r="C113" s="11"/>
      <c r="D113" s="49"/>
      <c r="E113" s="21"/>
      <c r="F113" s="21"/>
      <c r="G113" s="21"/>
      <c r="H113" s="11"/>
      <c r="I113" s="11" t="s">
        <v>159</v>
      </c>
      <c r="J113" s="41"/>
      <c r="K113" s="74" t="s">
        <v>235</v>
      </c>
      <c r="L113" s="70"/>
      <c r="M113" s="18"/>
      <c r="N113" s="36">
        <v>43131</v>
      </c>
      <c r="O113" s="46" t="s">
        <v>133</v>
      </c>
      <c r="P113" s="20" t="s">
        <v>197</v>
      </c>
      <c r="Q113" s="82"/>
    </row>
    <row r="114" spans="1:17" ht="33.75" customHeight="1" x14ac:dyDescent="0.25">
      <c r="B114" s="72">
        <v>110</v>
      </c>
      <c r="C114" s="34"/>
      <c r="D114" s="49"/>
      <c r="E114" s="21"/>
      <c r="F114" s="21" t="s">
        <v>23</v>
      </c>
      <c r="G114" s="21"/>
      <c r="H114" s="11"/>
      <c r="I114" s="20" t="s">
        <v>185</v>
      </c>
      <c r="J114" s="41"/>
      <c r="K114" s="21" t="s">
        <v>117</v>
      </c>
      <c r="L114" s="43"/>
      <c r="M114" s="18" t="s">
        <v>138</v>
      </c>
      <c r="N114" s="23" t="s">
        <v>133</v>
      </c>
      <c r="O114" s="55"/>
      <c r="P114" s="20" t="s">
        <v>186</v>
      </c>
      <c r="Q114" s="82"/>
    </row>
    <row r="115" spans="1:17" ht="45" customHeight="1" x14ac:dyDescent="0.25">
      <c r="B115" s="72">
        <v>111</v>
      </c>
      <c r="C115" s="34"/>
      <c r="D115" s="49"/>
      <c r="E115" s="21"/>
      <c r="F115" s="21" t="s">
        <v>23</v>
      </c>
      <c r="G115" s="21"/>
      <c r="H115" s="11"/>
      <c r="I115" s="20" t="s">
        <v>189</v>
      </c>
      <c r="J115" s="41"/>
      <c r="K115" s="21"/>
      <c r="L115" s="43"/>
      <c r="M115" s="18" t="s">
        <v>138</v>
      </c>
      <c r="N115" s="23" t="s">
        <v>133</v>
      </c>
      <c r="O115" s="55"/>
      <c r="P115" s="20"/>
      <c r="Q115" s="82"/>
    </row>
    <row r="116" spans="1:17" ht="13.8" x14ac:dyDescent="0.25">
      <c r="B116" s="72">
        <v>112</v>
      </c>
      <c r="C116" s="34"/>
      <c r="D116" s="49"/>
      <c r="E116" s="21"/>
      <c r="F116" s="21" t="s">
        <v>23</v>
      </c>
      <c r="G116" s="21"/>
      <c r="H116" s="11"/>
      <c r="I116" s="20" t="s">
        <v>198</v>
      </c>
      <c r="J116" s="41"/>
      <c r="K116" s="21"/>
      <c r="L116" s="43"/>
      <c r="M116" s="18" t="s">
        <v>138</v>
      </c>
      <c r="N116" s="23" t="s">
        <v>133</v>
      </c>
      <c r="O116" s="55"/>
      <c r="P116" s="20" t="s">
        <v>190</v>
      </c>
      <c r="Q116" s="82"/>
    </row>
    <row r="117" spans="1:17" ht="26.4" x14ac:dyDescent="0.25">
      <c r="B117" s="72">
        <v>113</v>
      </c>
      <c r="C117" s="34"/>
      <c r="D117" s="49"/>
      <c r="E117" s="21"/>
      <c r="F117" s="21"/>
      <c r="G117" s="21"/>
      <c r="H117" s="11"/>
      <c r="I117" s="20" t="s">
        <v>202</v>
      </c>
      <c r="J117" s="41"/>
      <c r="K117" s="21"/>
      <c r="L117" s="43"/>
      <c r="M117" s="18"/>
      <c r="N117" s="23"/>
      <c r="O117" s="55"/>
      <c r="P117" s="20" t="s">
        <v>210</v>
      </c>
      <c r="Q117" s="82"/>
    </row>
    <row r="118" spans="1:17" ht="13.8" x14ac:dyDescent="0.25">
      <c r="B118" s="72">
        <v>114</v>
      </c>
      <c r="C118" s="34"/>
      <c r="D118" s="49"/>
      <c r="E118" s="21"/>
      <c r="F118" s="21" t="s">
        <v>23</v>
      </c>
      <c r="G118" s="21"/>
      <c r="H118" s="11"/>
      <c r="I118" s="20" t="s">
        <v>208</v>
      </c>
      <c r="J118" s="41"/>
      <c r="K118" s="21"/>
      <c r="L118" s="43"/>
      <c r="M118" s="18"/>
      <c r="N118" s="23"/>
      <c r="O118" s="55"/>
      <c r="P118" s="20" t="s">
        <v>209</v>
      </c>
      <c r="Q118" s="82"/>
    </row>
    <row r="119" spans="1:17" s="1" customFormat="1" ht="52.8" x14ac:dyDescent="0.25">
      <c r="A119" s="5">
        <f ca="1">TODAY()</f>
        <v>43439</v>
      </c>
      <c r="B119" s="72">
        <v>115</v>
      </c>
      <c r="C119" s="19"/>
      <c r="D119" s="49"/>
      <c r="E119" s="21" t="s">
        <v>203</v>
      </c>
      <c r="F119" s="21" t="s">
        <v>23</v>
      </c>
      <c r="G119" s="21"/>
      <c r="H119" s="18" t="s">
        <v>9</v>
      </c>
      <c r="I119" s="20" t="s">
        <v>211</v>
      </c>
      <c r="J119" s="41"/>
      <c r="K119" s="21" t="s">
        <v>115</v>
      </c>
      <c r="L119" s="31">
        <v>25</v>
      </c>
      <c r="M119" s="18" t="s">
        <v>138</v>
      </c>
      <c r="N119" s="23">
        <v>43480</v>
      </c>
      <c r="O119" s="46">
        <v>0.5</v>
      </c>
      <c r="P119" s="22" t="s">
        <v>212</v>
      </c>
      <c r="Q119" s="6"/>
    </row>
    <row r="120" spans="1:17" s="1" customFormat="1" ht="26.4" x14ac:dyDescent="0.25">
      <c r="A120" s="5">
        <f ca="1">TODAY()</f>
        <v>43439</v>
      </c>
      <c r="B120" s="72">
        <v>116</v>
      </c>
      <c r="C120" s="19"/>
      <c r="D120" s="49"/>
      <c r="E120" s="21" t="s">
        <v>203</v>
      </c>
      <c r="F120" s="21" t="s">
        <v>23</v>
      </c>
      <c r="G120" s="21"/>
      <c r="H120" s="18" t="s">
        <v>9</v>
      </c>
      <c r="I120" s="20" t="s">
        <v>213</v>
      </c>
      <c r="J120" s="41"/>
      <c r="K120" s="21" t="s">
        <v>115</v>
      </c>
      <c r="L120" s="31">
        <v>20</v>
      </c>
      <c r="M120" s="18" t="s">
        <v>138</v>
      </c>
      <c r="N120" s="23">
        <v>43131</v>
      </c>
      <c r="O120" s="46">
        <v>0</v>
      </c>
      <c r="P120" s="22" t="s">
        <v>214</v>
      </c>
      <c r="Q120" s="6"/>
    </row>
    <row r="121" spans="1:17" s="1" customFormat="1" ht="39.6" x14ac:dyDescent="0.25">
      <c r="A121" s="73"/>
      <c r="B121" s="72">
        <v>117</v>
      </c>
      <c r="C121" s="19"/>
      <c r="D121" s="49"/>
      <c r="E121" s="21" t="s">
        <v>203</v>
      </c>
      <c r="F121" s="21" t="s">
        <v>23</v>
      </c>
      <c r="G121" s="21"/>
      <c r="H121" s="18" t="s">
        <v>9</v>
      </c>
      <c r="I121" s="20" t="s">
        <v>230</v>
      </c>
      <c r="J121" s="41"/>
      <c r="K121" s="21" t="s">
        <v>216</v>
      </c>
      <c r="L121" s="31">
        <v>45</v>
      </c>
      <c r="M121" s="18" t="s">
        <v>138</v>
      </c>
      <c r="N121" s="23" t="s">
        <v>133</v>
      </c>
      <c r="O121" s="46">
        <v>0</v>
      </c>
      <c r="P121" s="22" t="s">
        <v>215</v>
      </c>
      <c r="Q121" s="6"/>
    </row>
    <row r="122" spans="1:17" s="1" customFormat="1" ht="26.4" x14ac:dyDescent="0.25">
      <c r="A122" s="73"/>
      <c r="B122" s="72">
        <v>118</v>
      </c>
      <c r="C122" s="19"/>
      <c r="D122" s="49"/>
      <c r="E122" s="21" t="s">
        <v>203</v>
      </c>
      <c r="F122" s="21" t="s">
        <v>23</v>
      </c>
      <c r="G122" s="21"/>
      <c r="H122" s="18" t="s">
        <v>9</v>
      </c>
      <c r="I122" s="20" t="s">
        <v>217</v>
      </c>
      <c r="J122" s="41"/>
      <c r="K122" s="21" t="s">
        <v>115</v>
      </c>
      <c r="L122" s="31">
        <v>20</v>
      </c>
      <c r="M122" s="18" t="s">
        <v>138</v>
      </c>
      <c r="N122" s="23">
        <v>43465</v>
      </c>
      <c r="O122" s="46">
        <v>0.5</v>
      </c>
      <c r="P122" s="22"/>
      <c r="Q122" s="6"/>
    </row>
    <row r="123" spans="1:17" s="1" customFormat="1" ht="13.8" x14ac:dyDescent="0.25">
      <c r="A123" s="73"/>
      <c r="B123" s="72">
        <v>119</v>
      </c>
      <c r="C123" s="19"/>
      <c r="D123" s="49"/>
      <c r="E123" s="21" t="s">
        <v>203</v>
      </c>
      <c r="F123" s="21"/>
      <c r="G123" s="21"/>
      <c r="H123" s="18" t="s">
        <v>9</v>
      </c>
      <c r="I123" s="20" t="s">
        <v>218</v>
      </c>
      <c r="J123" s="41"/>
      <c r="K123" s="21" t="s">
        <v>219</v>
      </c>
      <c r="L123" s="31"/>
      <c r="M123" s="18" t="s">
        <v>138</v>
      </c>
      <c r="N123" s="23"/>
      <c r="O123" s="46"/>
      <c r="P123" s="22"/>
      <c r="Q123" s="6"/>
    </row>
    <row r="124" spans="1:17" s="1" customFormat="1" ht="26.4" x14ac:dyDescent="0.25">
      <c r="A124" s="73"/>
      <c r="B124" s="72">
        <v>120</v>
      </c>
      <c r="C124" s="19"/>
      <c r="D124" s="49"/>
      <c r="E124" s="21" t="s">
        <v>221</v>
      </c>
      <c r="F124" s="21" t="s">
        <v>23</v>
      </c>
      <c r="G124" s="21"/>
      <c r="H124" s="18" t="s">
        <v>9</v>
      </c>
      <c r="I124" s="20" t="s">
        <v>223</v>
      </c>
      <c r="J124" s="41"/>
      <c r="K124" s="21" t="s">
        <v>222</v>
      </c>
      <c r="L124" s="31"/>
      <c r="M124" s="18"/>
      <c r="N124" s="23"/>
      <c r="O124" s="46"/>
      <c r="P124" s="22"/>
      <c r="Q124" s="6"/>
    </row>
    <row r="125" spans="1:17" s="1" customFormat="1" ht="13.8" x14ac:dyDescent="0.25">
      <c r="A125" s="73"/>
      <c r="B125" s="72">
        <v>121</v>
      </c>
      <c r="C125" s="19"/>
      <c r="D125" s="49"/>
      <c r="E125" s="21" t="s">
        <v>220</v>
      </c>
      <c r="F125" s="21" t="s">
        <v>23</v>
      </c>
      <c r="G125" s="21"/>
      <c r="H125" s="18" t="s">
        <v>12</v>
      </c>
      <c r="I125" s="20" t="s">
        <v>224</v>
      </c>
      <c r="J125" s="41"/>
      <c r="K125" s="21" t="s">
        <v>222</v>
      </c>
      <c r="L125" s="31">
        <v>15</v>
      </c>
      <c r="M125" s="18" t="s">
        <v>10</v>
      </c>
      <c r="N125" s="23">
        <v>43468</v>
      </c>
      <c r="O125" s="46">
        <v>0.1</v>
      </c>
      <c r="P125" s="22"/>
      <c r="Q125" s="6"/>
    </row>
    <row r="126" spans="1:17" s="1" customFormat="1" ht="39.6" x14ac:dyDescent="0.25">
      <c r="A126" s="73"/>
      <c r="B126" s="72">
        <v>122</v>
      </c>
      <c r="C126" s="19"/>
      <c r="D126" s="49"/>
      <c r="E126" s="21" t="s">
        <v>203</v>
      </c>
      <c r="F126" s="21" t="s">
        <v>23</v>
      </c>
      <c r="G126" s="21"/>
      <c r="H126" s="18" t="s">
        <v>9</v>
      </c>
      <c r="I126" s="20" t="s">
        <v>225</v>
      </c>
      <c r="J126" s="41"/>
      <c r="K126" s="21" t="s">
        <v>222</v>
      </c>
      <c r="L126" s="31">
        <v>100</v>
      </c>
      <c r="M126" s="18" t="s">
        <v>10</v>
      </c>
      <c r="N126" s="23" t="s">
        <v>133</v>
      </c>
      <c r="O126" s="46">
        <v>0</v>
      </c>
      <c r="P126" s="22" t="s">
        <v>226</v>
      </c>
      <c r="Q126" s="6"/>
    </row>
    <row r="127" spans="1:17" s="1" customFormat="1" ht="26.4" x14ac:dyDescent="0.25">
      <c r="A127" s="73"/>
      <c r="B127" s="72">
        <v>123</v>
      </c>
      <c r="C127" s="19"/>
      <c r="D127" s="49"/>
      <c r="E127" s="21" t="s">
        <v>220</v>
      </c>
      <c r="F127" s="21" t="s">
        <v>22</v>
      </c>
      <c r="G127" s="21"/>
      <c r="H127" s="18" t="s">
        <v>12</v>
      </c>
      <c r="I127" s="20" t="s">
        <v>227</v>
      </c>
      <c r="J127" s="41"/>
      <c r="K127" s="21"/>
      <c r="L127" s="31">
        <v>100</v>
      </c>
      <c r="M127" s="18" t="s">
        <v>138</v>
      </c>
      <c r="N127" s="23" t="s">
        <v>228</v>
      </c>
      <c r="O127" s="46">
        <v>0</v>
      </c>
      <c r="P127" s="22" t="s">
        <v>229</v>
      </c>
      <c r="Q127" s="6"/>
    </row>
    <row r="128" spans="1:17" s="1" customFormat="1" ht="13.8" x14ac:dyDescent="0.25">
      <c r="A128" s="73"/>
      <c r="B128" s="72">
        <v>124</v>
      </c>
      <c r="C128" s="19"/>
      <c r="D128" s="49"/>
      <c r="E128" s="21"/>
      <c r="F128" s="21"/>
      <c r="G128" s="21"/>
      <c r="H128" s="18"/>
      <c r="I128" s="20"/>
      <c r="J128" s="41"/>
      <c r="K128" s="21"/>
      <c r="L128" s="31"/>
      <c r="M128" s="18"/>
      <c r="N128" s="23"/>
      <c r="O128" s="46"/>
      <c r="P128" s="22"/>
      <c r="Q128" s="6"/>
    </row>
    <row r="129" spans="2:17" ht="13.8" x14ac:dyDescent="0.25">
      <c r="B129" s="72">
        <v>125</v>
      </c>
      <c r="C129" s="34"/>
      <c r="D129" s="49"/>
      <c r="E129" s="21"/>
      <c r="F129" s="21"/>
      <c r="G129" s="21"/>
      <c r="H129" s="11"/>
      <c r="I129" s="20"/>
      <c r="J129" s="41"/>
      <c r="K129" s="21"/>
      <c r="L129" s="43"/>
      <c r="M129" s="18"/>
      <c r="N129" s="23"/>
      <c r="O129" s="55"/>
      <c r="P129" s="20"/>
      <c r="Q129" s="82"/>
    </row>
    <row r="130" spans="2:17" ht="13.8" x14ac:dyDescent="0.25">
      <c r="B130" s="72">
        <v>126</v>
      </c>
      <c r="C130" s="36"/>
      <c r="D130" s="19"/>
      <c r="E130" s="49" t="s">
        <v>220</v>
      </c>
      <c r="F130" s="21" t="s">
        <v>22</v>
      </c>
      <c r="G130" s="21"/>
      <c r="H130" s="21" t="s">
        <v>12</v>
      </c>
      <c r="I130" s="18" t="s">
        <v>236</v>
      </c>
      <c r="J130" s="41"/>
      <c r="K130" s="41" t="s">
        <v>116</v>
      </c>
      <c r="L130" s="21">
        <v>16</v>
      </c>
      <c r="M130" s="31"/>
      <c r="N130" s="18"/>
      <c r="O130" s="46">
        <v>1</v>
      </c>
      <c r="P130" s="46"/>
      <c r="Q130" s="82"/>
    </row>
    <row r="131" spans="2:17" ht="13.8" x14ac:dyDescent="0.25">
      <c r="G131" s="21"/>
      <c r="H131" s="21" t="s">
        <v>12</v>
      </c>
      <c r="I131" s="18" t="s">
        <v>237</v>
      </c>
      <c r="J131" s="41"/>
      <c r="K131" s="41" t="s">
        <v>116</v>
      </c>
      <c r="L131" s="21">
        <v>100</v>
      </c>
      <c r="M131" s="31" t="s">
        <v>138</v>
      </c>
      <c r="N131" s="18" t="s">
        <v>238</v>
      </c>
      <c r="O131" s="46">
        <v>0.1</v>
      </c>
      <c r="P131" s="46"/>
      <c r="Q131" s="82"/>
    </row>
    <row r="65455" spans="4:7" x14ac:dyDescent="0.25">
      <c r="D65455" s="51"/>
      <c r="E65455" s="45"/>
      <c r="F65455" s="15"/>
      <c r="G65455" s="45"/>
    </row>
  </sheetData>
  <mergeCells count="5">
    <mergeCell ref="P98:P99"/>
    <mergeCell ref="D1:H1"/>
    <mergeCell ref="H2:I2"/>
    <mergeCell ref="C4:D4"/>
    <mergeCell ref="B5:C5"/>
  </mergeCells>
  <phoneticPr fontId="6" type="noConversion"/>
  <dataValidations count="3">
    <dataValidation type="list" allowBlank="1" showInputMessage="1" showErrorMessage="1" sqref="H9:H90 H119:H128">
      <formula1>"Interne, Client"</formula1>
    </dataValidation>
    <dataValidation type="list" allowBlank="1" showInputMessage="1" showErrorMessage="1" sqref="M9:M129">
      <formula1>"P0,P1,P2"</formula1>
    </dataValidation>
    <dataValidation type="list" allowBlank="1" showInputMessage="1" showErrorMessage="1" sqref="D5">
      <formula1>ouinon</formula1>
    </dataValidation>
  </dataValidations>
  <pageMargins left="0.78740157480314965" right="0.78740157480314965" top="0.98425196850393704" bottom="0.98425196850393704" header="0.51181102362204722" footer="0.51181102362204722"/>
  <pageSetup paperSize="9" scale="41" fitToHeight="0" orientation="landscape" r:id="rId1"/>
  <headerFooter alignWithMargins="0">
    <oddFooter>&amp;LIneo Défense
Confidentiel Industrie&amp;R&amp;D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Feuil1!$C$3:$C$4</xm:f>
          </x14:formula1>
          <xm:sqref>F9:F129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C3:C4"/>
  <sheetViews>
    <sheetView workbookViewId="0">
      <selection activeCell="E36" sqref="E36"/>
    </sheetView>
  </sheetViews>
  <sheetFormatPr baseColWidth="10" defaultRowHeight="13.2" x14ac:dyDescent="0.25"/>
  <sheetData>
    <row r="3" spans="3:3" x14ac:dyDescent="0.25">
      <c r="C3" s="13" t="s">
        <v>23</v>
      </c>
    </row>
    <row r="4" spans="3:3" x14ac:dyDescent="0.25">
      <c r="C4" s="1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Suivi des actions_</vt:lpstr>
      <vt:lpstr>Feuil2</vt:lpstr>
      <vt:lpstr>Feuil1</vt:lpstr>
      <vt:lpstr>'Suivi des actions_'!_MailEndCompose</vt:lpstr>
      <vt:lpstr>'Suivi des actions_'!Impression_des_titres</vt:lpstr>
      <vt:lpstr>'Suivi des actions_'!Zone_d_impression</vt:lpstr>
    </vt:vector>
  </TitlesOfParts>
  <Company>INEO-DEFENSE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PERBAL Stéphane [EIFFAGE]</dc:creator>
  <cp:lastModifiedBy>CBREDECHE</cp:lastModifiedBy>
  <cp:lastPrinted>2017-12-04T13:17:44Z</cp:lastPrinted>
  <dcterms:created xsi:type="dcterms:W3CDTF">2013-07-08T13:01:29Z</dcterms:created>
  <dcterms:modified xsi:type="dcterms:W3CDTF">2018-12-05T15:01:56Z</dcterms:modified>
</cp:coreProperties>
</file>