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35" windowWidth="24915" windowHeight="12075"/>
  </bookViews>
  <sheets>
    <sheet name="Plan d'action" sheetId="1" r:id="rId1"/>
    <sheet name="Revue perf" sheetId="2" r:id="rId2"/>
  </sheets>
  <externalReferences>
    <externalReference r:id="rId3"/>
    <externalReference r:id="rId4"/>
    <externalReference r:id="rId5"/>
  </externalReferences>
  <definedNames>
    <definedName name="_1.2">'Revue perf'!$A$38</definedName>
    <definedName name="_1.3">'Revue perf'!$A$61</definedName>
    <definedName name="_2.1">'Revue perf'!$A$83</definedName>
    <definedName name="_3.4">'Revue perf'!$A$109</definedName>
    <definedName name="_3.6">'Revue perf'!$A$124</definedName>
    <definedName name="_4.1">'Revue perf'!$A$133</definedName>
    <definedName name="_7">'Revue perf'!$B$168</definedName>
    <definedName name="_9">'Revue perf'!$B$183</definedName>
    <definedName name="_xlnm._FilterDatabase" localSheetId="0" hidden="1">'Plan d''action'!$A$11:$S$55</definedName>
    <definedName name="Excel_BuiltIn__FilterDatabase_1">#REF!</definedName>
    <definedName name="Fonctionnement">'Revue perf'!$A$29:$K$29</definedName>
    <definedName name="G">'[2]Plan d''actions PCSO'!$AD$1:$AD$4</definedName>
    <definedName name="Laval">#REF!</definedName>
    <definedName name="LISTE_1">#REF!</definedName>
    <definedName name="LISTE_2">#REF!</definedName>
    <definedName name="LISTE_A1">#REF!</definedName>
    <definedName name="LISTE_A2">#REF!</definedName>
    <definedName name="Liste_années">[3]listes!$H$16:$H$23</definedName>
    <definedName name="Liste_mois">[3]listes!$H$3:$H$14</definedName>
    <definedName name="LISTE1">#REF!</definedName>
    <definedName name="Metz">#REF!</definedName>
    <definedName name="NouvelleTable">#REF!</definedName>
    <definedName name="Origine_Actions">#REF!</definedName>
    <definedName name="raccAud">'Revue perf'!$B$114</definedName>
    <definedName name="raccbilan">'Revue perf'!$B$184</definedName>
    <definedName name="raccchang">'Revue perf'!$B$169</definedName>
    <definedName name="raccDoc">'Revue perf'!$B$128</definedName>
    <definedName name="raccEcout">'Revue perf'!$B$136</definedName>
    <definedName name="raccRess">'Revue perf'!$B$85</definedName>
    <definedName name="raccTB">'Revue perf'!$B$44</definedName>
    <definedName name="racDP">'Revue perf'!$B$63</definedName>
    <definedName name="sord">#REF!</definedName>
    <definedName name="TB">'Revue perf'!$A$38</definedName>
    <definedName name="titre1">'Revue perf'!$A$29</definedName>
    <definedName name="Titre2">'Revue perf'!$A$81</definedName>
    <definedName name="Titre3">'Revue perf'!$A$95</definedName>
    <definedName name="Titre4">'Revue perf'!$A$131</definedName>
    <definedName name="Titre5">'Revue perf'!$A$144</definedName>
    <definedName name="Titre6">'Revue perf'!$A$161</definedName>
    <definedName name="Titre7">'Revue perf'!$A$165</definedName>
    <definedName name="Titre8">'Revue perf'!$A$171</definedName>
    <definedName name="Titre9">'Revue perf'!$A$180</definedName>
    <definedName name="_xlnm.Print_Area" localSheetId="1">'Revue perf'!$A:$L</definedName>
  </definedNames>
  <calcPr calcId="145621"/>
</workbook>
</file>

<file path=xl/calcChain.xml><?xml version="1.0" encoding="utf-8"?>
<calcChain xmlns="http://schemas.openxmlformats.org/spreadsheetml/2006/main">
  <c r="B169" i="2" l="1"/>
  <c r="B136" i="2"/>
  <c r="B114" i="2"/>
  <c r="E112" i="2"/>
  <c r="E111" i="2"/>
  <c r="B85" i="2"/>
  <c r="B63" i="2"/>
  <c r="B58" i="2"/>
  <c r="H55" i="2"/>
  <c r="E55" i="2"/>
  <c r="B55" i="2"/>
  <c r="B53" i="2"/>
  <c r="B51" i="2"/>
  <c r="H48" i="2"/>
  <c r="E48" i="2"/>
  <c r="B48" i="2"/>
  <c r="B46" i="2"/>
  <c r="B44" i="2"/>
  <c r="H41" i="2"/>
  <c r="E41" i="2"/>
  <c r="B41" i="2"/>
  <c r="B39" i="2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M9" i="1"/>
  <c r="H8" i="1"/>
  <c r="H7" i="1"/>
  <c r="H6" i="1"/>
  <c r="H5" i="1"/>
  <c r="H9" i="1" s="1"/>
  <c r="M8" i="1" l="1"/>
</calcChain>
</file>

<file path=xl/sharedStrings.xml><?xml version="1.0" encoding="utf-8"?>
<sst xmlns="http://schemas.openxmlformats.org/spreadsheetml/2006/main" count="166" uniqueCount="150">
  <si>
    <t>OUTIL DE SUIVI DE LA PERFORMANCE</t>
  </si>
  <si>
    <t>Pilotage</t>
  </si>
  <si>
    <t>Données fournies par le CLAP</t>
  </si>
  <si>
    <t>Service</t>
  </si>
  <si>
    <t xml:space="preserve">PLAN D'ACTIONS </t>
  </si>
  <si>
    <t>Actions planifiées :</t>
  </si>
  <si>
    <t>Actions en cours :</t>
  </si>
  <si>
    <t>Rédaction de la revue de performance :</t>
  </si>
  <si>
    <t>Actions clôturées :</t>
  </si>
  <si>
    <t>Actions évaluées :</t>
  </si>
  <si>
    <t>Taux d'avancement :</t>
  </si>
  <si>
    <t>Total actions :</t>
  </si>
  <si>
    <t>/!\ Date d'échéance dépassée - actions non cloturées :</t>
  </si>
  <si>
    <t>Personnaliser menu "origine de l'action"</t>
  </si>
  <si>
    <t>Priorité</t>
  </si>
  <si>
    <t xml:space="preserve">Origine de l'action </t>
  </si>
  <si>
    <t>Date d'inscription de l'action</t>
  </si>
  <si>
    <t>1-Prioritaire
2- Secondaire
3- Non prio</t>
  </si>
  <si>
    <t>Libellé détaillé de l'action
(risques et conséquences au besoin)</t>
  </si>
  <si>
    <t>Fait marquant?</t>
  </si>
  <si>
    <t>Échéance</t>
  </si>
  <si>
    <t>Action à évaluer ?</t>
  </si>
  <si>
    <t>Critère d'évaluation</t>
  </si>
  <si>
    <r>
      <rPr>
        <b/>
        <sz val="9"/>
        <color theme="0"/>
        <rFont val="Calibri"/>
        <family val="2"/>
        <scheme val="minor"/>
      </rPr>
      <t xml:space="preserve">Etat de l'action
</t>
    </r>
    <r>
      <rPr>
        <sz val="9"/>
        <color rgb="FFFF6699"/>
        <rFont val="Calibri"/>
        <family val="2"/>
        <scheme val="minor"/>
      </rPr>
      <t>Planifiée = 1</t>
    </r>
    <r>
      <rPr>
        <sz val="9"/>
        <color indexed="53"/>
        <rFont val="Calibri"/>
        <family val="2"/>
        <scheme val="minor"/>
      </rPr>
      <t xml:space="preserve">
</t>
    </r>
    <r>
      <rPr>
        <sz val="9"/>
        <color theme="9" tint="0.59999389629810485"/>
        <rFont val="Calibri"/>
        <family val="2"/>
        <scheme val="minor"/>
      </rPr>
      <t>En cours = 2</t>
    </r>
    <r>
      <rPr>
        <sz val="9"/>
        <color indexed="47"/>
        <rFont val="Calibri"/>
        <family val="2"/>
        <scheme val="minor"/>
      </rPr>
      <t xml:space="preserve">
</t>
    </r>
    <r>
      <rPr>
        <sz val="9"/>
        <color rgb="FFFFFF99"/>
        <rFont val="Calibri"/>
        <family val="2"/>
        <scheme val="minor"/>
      </rPr>
      <t>Clôturéé = 3</t>
    </r>
    <r>
      <rPr>
        <sz val="9"/>
        <color indexed="42"/>
        <rFont val="Calibri"/>
        <family val="2"/>
        <scheme val="minor"/>
      </rPr>
      <t xml:space="preserve">
Evaluée = 4</t>
    </r>
  </si>
  <si>
    <t>Responsable de l'action</t>
  </si>
  <si>
    <t>Service(s) concerné(s)</t>
  </si>
  <si>
    <t>Date de clôture</t>
  </si>
  <si>
    <t>Evaluation
Action efficace?</t>
  </si>
  <si>
    <t>Résultat de l'évaluation</t>
  </si>
  <si>
    <t>Commentaires</t>
  </si>
  <si>
    <t>Revue de performance</t>
  </si>
  <si>
    <t>Compte-rendu de réunion</t>
  </si>
  <si>
    <t>Compléter les champs orange</t>
  </si>
  <si>
    <t xml:space="preserve">Date : </t>
  </si>
  <si>
    <t>Processus</t>
  </si>
  <si>
    <t>Pilote du processus</t>
  </si>
  <si>
    <t>Co-pilotage inter organismes</t>
  </si>
  <si>
    <t>Mutualisation</t>
  </si>
  <si>
    <t>Participants</t>
  </si>
  <si>
    <t>Excusés</t>
  </si>
  <si>
    <t>Rédacteur</t>
  </si>
  <si>
    <t>Diffusion</t>
  </si>
  <si>
    <t>Le critère 3.2.2 du référentiel général du SMI prévoit qu’il convient de « procéder, selon une fréquence adaptée au fonctionnement du processus, à une exploitation de l’ensemble des données de performance du processus ».</t>
  </si>
  <si>
    <t>Ordre du jour :</t>
  </si>
  <si>
    <t>Le fonctionnement et les performances du processus</t>
  </si>
  <si>
    <t>Les ressources</t>
  </si>
  <si>
    <t>La maîtrise des risques</t>
  </si>
  <si>
    <t>La satisfaction clients</t>
  </si>
  <si>
    <t>L'otpimisation</t>
  </si>
  <si>
    <t>Les actions</t>
  </si>
  <si>
    <t>Changements futurs</t>
  </si>
  <si>
    <t>Questions diverses</t>
  </si>
  <si>
    <t>Le bilan synthétique</t>
  </si>
  <si>
    <t>1-</t>
  </si>
  <si>
    <t>1.1</t>
  </si>
  <si>
    <t>Les faits marquants</t>
  </si>
  <si>
    <t>Les lignes 33 et 34 doivent impérativement rester vides pour la création de la revue de perf</t>
  </si>
  <si>
    <t>faits marquant insérés automatiquement depuis le plan d'action</t>
  </si>
  <si>
    <t>1.2</t>
  </si>
  <si>
    <t>Indicateurs du tableau de bord</t>
  </si>
  <si>
    <t>Nb d'indicateurs suivis</t>
  </si>
  <si>
    <t>Nb d'indicateurs atteints</t>
  </si>
  <si>
    <t>Nb d'indicateurs dégradés</t>
  </si>
  <si>
    <r>
      <t xml:space="preserve">Compléter la </t>
    </r>
    <r>
      <rPr>
        <i/>
        <u/>
        <sz val="10"/>
        <color theme="9" tint="-0.249977111117893"/>
        <rFont val="Calibri"/>
        <family val="2"/>
        <scheme val="minor"/>
      </rPr>
      <t>rubrique commentaires sur l'onglet TB (TB1)</t>
    </r>
  </si>
  <si>
    <r>
      <t xml:space="preserve">Compléter la </t>
    </r>
    <r>
      <rPr>
        <i/>
        <u/>
        <sz val="10"/>
        <color theme="9" tint="-0.249977111117893"/>
        <rFont val="Calibri"/>
        <family val="2"/>
        <scheme val="minor"/>
      </rPr>
      <t>rubrique commentaires sur l'onglet TB (TB2)</t>
    </r>
  </si>
  <si>
    <r>
      <t xml:space="preserve">Compléter la </t>
    </r>
    <r>
      <rPr>
        <i/>
        <u/>
        <sz val="10"/>
        <color theme="9" tint="-0.249977111117893"/>
        <rFont val="Calibri"/>
        <family val="2"/>
        <scheme val="minor"/>
      </rPr>
      <t>rubrique commentaires sur l'onglet TB (TB3)</t>
    </r>
  </si>
  <si>
    <t>1.3</t>
  </si>
  <si>
    <t>Diagnostic Performance</t>
  </si>
  <si>
    <r>
      <t xml:space="preserve">Compléter la </t>
    </r>
    <r>
      <rPr>
        <i/>
        <u/>
        <sz val="10"/>
        <color theme="9" tint="-0.249977111117893"/>
        <rFont val="Calibri"/>
        <family val="2"/>
        <scheme val="minor"/>
      </rPr>
      <t>rubrique commentaires sur l'onglet DP</t>
    </r>
  </si>
  <si>
    <t>1.4</t>
  </si>
  <si>
    <t>Productivité</t>
  </si>
  <si>
    <t>A compléter : décisions/ actions sur la productivité</t>
  </si>
  <si>
    <t>1.5</t>
  </si>
  <si>
    <t>OSCARR</t>
  </si>
  <si>
    <t>Eléments communiqués par le service CLAP</t>
  </si>
  <si>
    <t>1.5.1</t>
  </si>
  <si>
    <t>Taux de saisie OSCARR et activités saisies</t>
  </si>
  <si>
    <t>A compléter suite aux données fournies par le CLAP</t>
  </si>
  <si>
    <t>1.5.2</t>
  </si>
  <si>
    <t>Agents du processus en compte d'attente dans MCA</t>
  </si>
  <si>
    <t>2-</t>
  </si>
  <si>
    <t>Les Ressources</t>
  </si>
  <si>
    <t>2.1</t>
  </si>
  <si>
    <t>CDI, CDD, aide FAST, absentéisme</t>
  </si>
  <si>
    <r>
      <t xml:space="preserve">Compléter la </t>
    </r>
    <r>
      <rPr>
        <i/>
        <u/>
        <sz val="10"/>
        <color theme="9" tint="-0.249977111117893"/>
        <rFont val="Calibri"/>
        <family val="2"/>
        <scheme val="minor"/>
      </rPr>
      <t>rubrique commentaires sur l'onglet ressources</t>
    </r>
  </si>
  <si>
    <t>2.2</t>
  </si>
  <si>
    <t>Couverture des compétences (besoins de formation)</t>
  </si>
  <si>
    <t>Grille d'évaluation des compétences :</t>
  </si>
  <si>
    <t>A compléter : décisions/ actions sur les ressources</t>
  </si>
  <si>
    <t>3-</t>
  </si>
  <si>
    <t>3.1</t>
  </si>
  <si>
    <t>Maîtrise du processus</t>
  </si>
  <si>
    <t>Examen des moyens de maîtrise du RNP/PMS et point sur leur mise en œuvre.
Pour les RNP, analyse du Taux de maîtrise
Bilan du pilote au regard des exigences du PMS</t>
  </si>
  <si>
    <t>3.2</t>
  </si>
  <si>
    <t>Plan de contrôle Ordonnateur - PCO</t>
  </si>
  <si>
    <t>Bilan du pilote</t>
  </si>
  <si>
    <t>3.3</t>
  </si>
  <si>
    <t>Plan de contrôle Socle Agent - Comptable - PCSAC</t>
  </si>
  <si>
    <t>3.4</t>
  </si>
  <si>
    <t>Audits</t>
  </si>
  <si>
    <t>Nombre de recommandations :</t>
  </si>
  <si>
    <t>Nombre d'actions mises en place :</t>
  </si>
  <si>
    <r>
      <t xml:space="preserve">Compléter la </t>
    </r>
    <r>
      <rPr>
        <i/>
        <u/>
        <sz val="10"/>
        <color theme="9" tint="-0.249977111117893"/>
        <rFont val="Calibri"/>
        <family val="2"/>
        <scheme val="minor"/>
      </rPr>
      <t>rubrique commentaires sur l'onglet Audit</t>
    </r>
  </si>
  <si>
    <t>3.5</t>
  </si>
  <si>
    <t>Validation des comptes</t>
  </si>
  <si>
    <t>Analyse des remarques, avancement du plan d'actions</t>
  </si>
  <si>
    <t>3.6</t>
  </si>
  <si>
    <t>Maîtrise SI</t>
  </si>
  <si>
    <t>Respect des exigences</t>
  </si>
  <si>
    <t>Maîtrise documentaire</t>
  </si>
  <si>
    <t xml:space="preserve">Compléter ou mettre à jour à cette occasion l'onglet Documentation </t>
  </si>
  <si>
    <t xml:space="preserve"> </t>
  </si>
  <si>
    <t>4-</t>
  </si>
  <si>
    <t>La Satisfaction Clients</t>
  </si>
  <si>
    <t>4.1</t>
  </si>
  <si>
    <t>Enquête de satisfaction des clients internes/externes</t>
  </si>
  <si>
    <t>Données fournies par le CLAP - voir onglet Ecoute client</t>
  </si>
  <si>
    <r>
      <t xml:space="preserve">Compléter la </t>
    </r>
    <r>
      <rPr>
        <i/>
        <u/>
        <sz val="10"/>
        <color theme="9" tint="-0.249977111117893"/>
        <rFont val="Calibri"/>
        <family val="2"/>
        <scheme val="minor"/>
      </rPr>
      <t>rubrique Ecoute client</t>
    </r>
  </si>
  <si>
    <t>4.2</t>
  </si>
  <si>
    <t>Réclamations</t>
  </si>
  <si>
    <t>Analyse des réclamations (volumétrie, motifs) et actions à mettre en place.
Mettre en annexe les résultats de l'analyse.</t>
  </si>
  <si>
    <t>5-</t>
  </si>
  <si>
    <t>L'optimisation</t>
  </si>
  <si>
    <t>5.1</t>
  </si>
  <si>
    <t>Atelier d'optimisation</t>
  </si>
  <si>
    <t>Le processus a-t-il fait l'objet d'un ASO ?</t>
  </si>
  <si>
    <t>Bilan :</t>
  </si>
  <si>
    <t>Si oui, bilan de l'atelier</t>
  </si>
  <si>
    <t>5.2</t>
  </si>
  <si>
    <t>Proposition d'atelier d'optimisation</t>
  </si>
  <si>
    <t>Le pilote a-t-il une demande pour un ASO (segment d'activité à améliorer)</t>
  </si>
  <si>
    <t>5.3</t>
  </si>
  <si>
    <t>Proposition d'amélioration à faire remonter aux pilotes nationaux</t>
  </si>
  <si>
    <t>Décisions / Actions sur l'optimisation</t>
  </si>
  <si>
    <t>6-</t>
  </si>
  <si>
    <t>Les Actions</t>
  </si>
  <si>
    <t>Reporter uniquement les actions non évoquées dans les points précédents.</t>
  </si>
  <si>
    <t>7-</t>
  </si>
  <si>
    <t>Compléter ou mettre à jour à cette occasion l'onglet changement.</t>
  </si>
  <si>
    <t>Evolution règlementaires, Evolution des outils, Départs de personnel, Mutualisations, Autres …</t>
  </si>
  <si>
    <r>
      <t xml:space="preserve">Compléter la </t>
    </r>
    <r>
      <rPr>
        <i/>
        <u/>
        <sz val="10"/>
        <color theme="9" tint="-0.249977111117893"/>
        <rFont val="Calibri"/>
        <family val="2"/>
        <scheme val="minor"/>
      </rPr>
      <t>rubrique Changement</t>
    </r>
  </si>
  <si>
    <t>8-</t>
  </si>
  <si>
    <t xml:space="preserve">Point PCA : </t>
  </si>
  <si>
    <t>Existe-t-il une fiche PCA ?</t>
  </si>
  <si>
    <t>Si oui, est-elle déclinée en local ?</t>
  </si>
  <si>
    <t>Divers :</t>
  </si>
  <si>
    <t>9-</t>
  </si>
  <si>
    <t>Le Bilan Synthétique</t>
  </si>
  <si>
    <t>Pour compléter le paragraphe bilan, cliquer sur "Importer Bilan".</t>
  </si>
  <si>
    <t>Bilan du processus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</si>
</sst>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0"/>
    <numFmt numFmtId="166" formatCode="0000"/>
    <numFmt numFmtId="167" formatCode="_-* #,##0.00&quot; €&quot;_-;\-* #,##0.00&quot; €&quot;_-;_-* &quot;-&quot;??&quot; €&quot;_-;_-@_-"/>
    <numFmt numFmtId="168" formatCode="_-* #,##0.00\ [$€]_-;\-* #,##0.00\ [$€]_-;_-* &quot;-&quot;??\ [$€]_-;_-@_-"/>
    <numFmt numFmtId="169" formatCode="_-* #,##0.00\ [$€-1]_-;\-* #,##0.00\ [$€-1]_-;_-* &quot;-&quot;??\ [$€-1]_-"/>
    <numFmt numFmtId="170" formatCode="_(* #,##0_);_(* \(#,##0\);_(* &quot;-&quot;_);_(@_)"/>
    <numFmt numFmtId="171" formatCode="#,##0\ \€;\-#,##0\ \€"/>
    <numFmt numFmtId="172" formatCode="_(* #,##0.00_);_(* \(#,##0.00\);_(* &quot;-&quot;??_);_(@_)"/>
    <numFmt numFmtId="173" formatCode="_-* #,##0.00\ _F_-;\-* #,##0.00\ _F_-;_-* &quot;-&quot;??\ _F_-;_-@_-"/>
    <numFmt numFmtId="174" formatCode="_-* #,##0.00\ _E_U_R_-;\-* #,##0.00\ _E_U_R_-;_-* &quot;-&quot;??\ _E_U_R_-;_-@_-"/>
    <numFmt numFmtId="175" formatCode="_-* #,##0.00\ &quot;F&quot;_-;\-* #,##0.00\ &quot;F&quot;_-;_-* &quot;-&quot;??\ &quot;F&quot;_-;_-@_-"/>
    <numFmt numFmtId="176" formatCode="_-* #,##0.00\ &quot;EUR&quot;_-;\-* #,##0.00\ &quot;EUR&quot;_-;_-* &quot;-&quot;??\ &quot;EUR&quot;_-;_-@_-"/>
    <numFmt numFmtId="177" formatCode="#,###"/>
    <numFmt numFmtId="178" formatCode="\+0.0%;\-0.0%"/>
    <numFmt numFmtId="179" formatCode="&quot;    &quot;@"/>
    <numFmt numFmtId="180" formatCode="0#&quot; &quot;##&quot; &quot;##&quot; &quot;##&quot; &quot;##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3"/>
      <name val="Tahoma"/>
      <family val="2"/>
    </font>
    <font>
      <b/>
      <sz val="12"/>
      <color theme="3"/>
      <name val="Tahoma"/>
      <family val="2"/>
    </font>
    <font>
      <b/>
      <sz val="11"/>
      <color theme="3"/>
      <name val="Tahoma"/>
      <family val="2"/>
    </font>
    <font>
      <sz val="26"/>
      <color theme="3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u/>
      <sz val="10"/>
      <color theme="6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6699"/>
      <name val="Calibri"/>
      <family val="2"/>
      <scheme val="minor"/>
    </font>
    <font>
      <sz val="9"/>
      <color indexed="53"/>
      <name val="Calibri"/>
      <family val="2"/>
      <scheme val="minor"/>
    </font>
    <font>
      <sz val="9"/>
      <color theme="9" tint="0.59999389629810485"/>
      <name val="Calibri"/>
      <family val="2"/>
      <scheme val="minor"/>
    </font>
    <font>
      <sz val="9"/>
      <color indexed="47"/>
      <name val="Calibri"/>
      <family val="2"/>
      <scheme val="minor"/>
    </font>
    <font>
      <sz val="9"/>
      <color rgb="FFFFFF99"/>
      <name val="Calibri"/>
      <family val="2"/>
      <scheme val="minor"/>
    </font>
    <font>
      <sz val="9"/>
      <color indexed="42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rgb="FF0000FF"/>
      <name val="Calibri"/>
      <family val="2"/>
    </font>
    <font>
      <b/>
      <sz val="11"/>
      <color rgb="FFFF6600"/>
      <name val="Calibri"/>
      <family val="2"/>
    </font>
    <font>
      <sz val="16"/>
      <color theme="4"/>
      <name val="Arial Black"/>
      <family val="2"/>
    </font>
    <font>
      <b/>
      <sz val="11"/>
      <color theme="4"/>
      <name val="Calibri"/>
      <family val="2"/>
      <scheme val="minor"/>
    </font>
    <font>
      <i/>
      <sz val="10"/>
      <color theme="9" tint="-0.249977111117893"/>
      <name val="Calibri"/>
      <family val="2"/>
      <scheme val="minor"/>
    </font>
    <font>
      <sz val="9"/>
      <color theme="4"/>
      <name val="Arial Black"/>
      <family val="2"/>
    </font>
    <font>
      <sz val="11"/>
      <color theme="4"/>
      <name val="Calibri"/>
      <family val="2"/>
      <scheme val="minor"/>
    </font>
    <font>
      <u/>
      <sz val="11"/>
      <color theme="3"/>
      <name val="Calibri"/>
      <family val="2"/>
      <scheme val="minor"/>
    </font>
    <font>
      <u/>
      <sz val="11"/>
      <color theme="3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/>
      <name val="Arial Black"/>
      <family val="2"/>
    </font>
    <font>
      <b/>
      <sz val="14"/>
      <color theme="3"/>
      <name val="Arial Black"/>
      <family val="2"/>
    </font>
    <font>
      <sz val="10"/>
      <color theme="3"/>
      <name val="Arial Black"/>
      <family val="2"/>
    </font>
    <font>
      <sz val="10"/>
      <name val="Calibri"/>
      <family val="2"/>
      <scheme val="minor"/>
    </font>
    <font>
      <i/>
      <u/>
      <sz val="10"/>
      <color theme="9" tint="-0.249977111117893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3"/>
      <name val="Arial Black"/>
      <family val="2"/>
    </font>
    <font>
      <sz val="11"/>
      <color theme="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Times New Roman"/>
      <family val="1"/>
    </font>
    <font>
      <u/>
      <sz val="10"/>
      <color indexed="12"/>
      <name val="Arial"/>
      <family val="2"/>
    </font>
    <font>
      <u/>
      <sz val="10"/>
      <color rgb="FF0000FF"/>
      <name val="Times New Roman"/>
      <family val="1"/>
    </font>
    <font>
      <u/>
      <sz val="10"/>
      <color theme="10"/>
      <name val="Trebuchet MS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  <scheme val="minor"/>
    </font>
    <font>
      <u/>
      <sz val="10"/>
      <color theme="10"/>
      <name val="Times New Roman"/>
      <family val="1"/>
    </font>
    <font>
      <u/>
      <sz val="11"/>
      <color indexed="12"/>
      <name val="Calibri"/>
      <family val="2"/>
    </font>
    <font>
      <u/>
      <sz val="11"/>
      <color theme="10"/>
      <name val="Candara"/>
      <family val="2"/>
    </font>
    <font>
      <sz val="11"/>
      <name val="Candar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Comic Sans MS"/>
      <family val="4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99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7"/>
      </patternFill>
    </fill>
    <fill>
      <patternFill patternType="solid">
        <fgColor theme="6" tint="0.39997558519241921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22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/>
      <bottom/>
      <diagonal/>
    </border>
    <border>
      <left style="thin">
        <color theme="4" tint="0.59996337778862885"/>
      </left>
      <right/>
      <top/>
      <bottom/>
      <diagonal/>
    </border>
    <border>
      <left/>
      <right style="thin">
        <color theme="4" tint="0.5999633777886288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424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9" fillId="0" borderId="0" applyNumberFormat="0" applyFill="0" applyBorder="0" applyAlignment="0" applyProtection="0"/>
    <xf numFmtId="0" fontId="53" fillId="0" borderId="0"/>
    <xf numFmtId="0" fontId="53" fillId="0" borderId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1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29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23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41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7" fillId="0" borderId="20" applyFill="0" applyBorder="0">
      <alignment horizontal="center" vertical="center"/>
    </xf>
    <xf numFmtId="166" fontId="57" fillId="42" borderId="34" applyFill="0" applyBorder="0">
      <alignment horizontal="center" vertical="center"/>
    </xf>
    <xf numFmtId="166" fontId="57" fillId="42" borderId="34" applyFill="0" applyBorder="0">
      <alignment horizontal="center" vertical="center"/>
    </xf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21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8" fillId="43" borderId="35" applyNumberFormat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14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1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1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1" fillId="25" borderId="37" applyNumberFormat="0" applyFont="0" applyAlignment="0" applyProtection="0"/>
    <xf numFmtId="0" fontId="61" fillId="25" borderId="37" applyNumberFormat="0" applyFont="0" applyAlignment="0" applyProtection="0"/>
    <xf numFmtId="0" fontId="61" fillId="25" borderId="37" applyNumberFormat="0" applyFont="0" applyAlignment="0" applyProtection="0"/>
    <xf numFmtId="0" fontId="61" fillId="25" borderId="37" applyNumberFormat="0" applyFont="0" applyAlignment="0" applyProtection="0"/>
    <xf numFmtId="0" fontId="61" fillId="25" borderId="37" applyNumberFormat="0" applyFont="0" applyAlignment="0" applyProtection="0"/>
    <xf numFmtId="0" fontId="61" fillId="25" borderId="37" applyNumberFormat="0" applyFont="0" applyAlignment="0" applyProtection="0"/>
    <xf numFmtId="0" fontId="61" fillId="25" borderId="37" applyNumberFormat="0" applyFont="0" applyAlignment="0" applyProtection="0"/>
    <xf numFmtId="0" fontId="61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1" fillId="25" borderId="37" applyNumberFormat="0" applyFont="0" applyAlignment="0" applyProtection="0"/>
    <xf numFmtId="0" fontId="61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14" fillId="25" borderId="38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60" fillId="25" borderId="37" applyNumberFormat="0" applyFont="0" applyAlignment="0" applyProtection="0"/>
    <xf numFmtId="0" fontId="14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60" fillId="25" borderId="37" applyNumberFormat="0" applyFont="0" applyAlignment="0" applyProtection="0"/>
    <xf numFmtId="0" fontId="14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60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164" fontId="57" fillId="0" borderId="39" applyFill="0" applyBorder="0">
      <alignment horizontal="center" vertical="center" wrapText="1"/>
    </xf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0" fontId="62" fillId="23" borderId="35" applyNumberFormat="0" applyAlignment="0" applyProtection="0"/>
    <xf numFmtId="167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168" fontId="61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6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6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6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6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60" fillId="0" borderId="0" applyFont="0" applyFill="0" applyBorder="0" applyAlignment="0" applyProtection="0"/>
    <xf numFmtId="16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60" fillId="0" borderId="0" applyFont="0" applyFill="0" applyBorder="0" applyAlignment="0" applyProtection="0"/>
    <xf numFmtId="171" fontId="14" fillId="0" borderId="23" applyFill="0" applyBorder="0">
      <alignment vertical="center"/>
    </xf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4" fillId="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177" fontId="57" fillId="0" borderId="23" applyFill="0" applyBorder="0">
      <alignment horizontal="right" vertical="center"/>
    </xf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60" fillId="0" borderId="0"/>
    <xf numFmtId="0" fontId="14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60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60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77" fillId="0" borderId="0"/>
    <xf numFmtId="0" fontId="14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53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77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7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7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7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4" fillId="0" borderId="0"/>
    <xf numFmtId="0" fontId="14" fillId="0" borderId="0"/>
    <xf numFmtId="0" fontId="60" fillId="0" borderId="0"/>
    <xf numFmtId="0" fontId="76" fillId="0" borderId="0"/>
    <xf numFmtId="0" fontId="60" fillId="0" borderId="0"/>
    <xf numFmtId="0" fontId="76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9" fillId="0" borderId="0"/>
    <xf numFmtId="0" fontId="14" fillId="0" borderId="0"/>
    <xf numFmtId="0" fontId="8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74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60" fillId="0" borderId="0"/>
    <xf numFmtId="0" fontId="1" fillId="0" borderId="0"/>
    <xf numFmtId="0" fontId="1" fillId="0" borderId="0"/>
    <xf numFmtId="0" fontId="74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4" fillId="0" borderId="0"/>
    <xf numFmtId="0" fontId="14" fillId="0" borderId="0"/>
    <xf numFmtId="0" fontId="14" fillId="0" borderId="0"/>
    <xf numFmtId="0" fontId="77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21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5" fillId="43" borderId="1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0" fontId="84" fillId="43" borderId="40" applyNumberFormat="0" applyAlignment="0" applyProtection="0"/>
    <xf numFmtId="49" fontId="14" fillId="0" borderId="34" applyFill="0" applyBorder="0">
      <alignment horizontal="center" vertical="center" wrapText="1"/>
    </xf>
    <xf numFmtId="49" fontId="14" fillId="0" borderId="34" applyFill="0" applyBorder="0">
      <alignment horizontal="center" vertical="center" wrapText="1"/>
    </xf>
    <xf numFmtId="179" fontId="14" fillId="0" borderId="0" applyFill="0" applyBorder="0">
      <alignment horizontal="left" vertical="center" wrapText="1"/>
    </xf>
    <xf numFmtId="179" fontId="14" fillId="0" borderId="0" applyFill="0" applyBorder="0">
      <alignment horizontal="left" vertical="center" wrapText="1"/>
    </xf>
    <xf numFmtId="180" fontId="85" fillId="0" borderId="41" applyBorder="0">
      <alignment horizontal="center" vertical="center" wrapText="1"/>
    </xf>
    <xf numFmtId="180" fontId="85" fillId="0" borderId="41" applyBorder="0">
      <alignment horizontal="center" vertical="center" wrapText="1"/>
    </xf>
    <xf numFmtId="49" fontId="57" fillId="0" borderId="0" applyFill="0" applyBorder="0">
      <alignment horizontal="center" vertical="center" wrapTex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89" fillId="0" borderId="23" applyFill="0" applyBorder="0">
      <alignment horizontal="center" vertical="center" wrapText="1"/>
    </xf>
    <xf numFmtId="49" fontId="14" fillId="0" borderId="20" applyFill="0" applyBorder="0">
      <alignment horizontal="left" vertical="center" wrapText="1"/>
    </xf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1" fillId="0" borderId="43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0" fillId="0" borderId="42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2" fillId="0" borderId="44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5" fillId="0" borderId="47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46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9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6" fillId="0" borderId="48" applyNumberFormat="0" applyFill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  <xf numFmtId="0" fontId="97" fillId="44" borderId="50" applyNumberFormat="0" applyAlignment="0" applyProtection="0"/>
  </cellStyleXfs>
  <cellXfs count="134">
    <xf numFmtId="0" fontId="0" fillId="0" borderId="0" xfId="0"/>
    <xf numFmtId="0" fontId="0" fillId="0" borderId="0" xfId="0" applyProtection="1"/>
    <xf numFmtId="0" fontId="10" fillId="3" borderId="0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0" fillId="0" borderId="0" xfId="0" applyAlignment="1" applyProtection="1"/>
    <xf numFmtId="0" fontId="11" fillId="3" borderId="5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0" fillId="3" borderId="6" xfId="0" applyFill="1" applyBorder="1" applyProtection="1"/>
    <xf numFmtId="0" fontId="10" fillId="3" borderId="9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0" fillId="3" borderId="4" xfId="0" applyFill="1" applyBorder="1" applyProtection="1"/>
    <xf numFmtId="0" fontId="0" fillId="3" borderId="0" xfId="0" applyFill="1" applyBorder="1" applyProtection="1"/>
    <xf numFmtId="0" fontId="0" fillId="3" borderId="2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Protection="1"/>
    <xf numFmtId="0" fontId="0" fillId="3" borderId="9" xfId="0" applyFill="1" applyBorder="1" applyProtection="1"/>
    <xf numFmtId="0" fontId="0" fillId="3" borderId="10" xfId="0" applyFill="1" applyBorder="1" applyProtection="1"/>
    <xf numFmtId="0" fontId="0" fillId="3" borderId="0" xfId="0" applyFill="1" applyProtection="1"/>
    <xf numFmtId="0" fontId="13" fillId="3" borderId="0" xfId="0" applyFont="1" applyFill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15" fillId="5" borderId="16" xfId="2" applyFont="1" applyFill="1" applyBorder="1" applyAlignment="1" applyProtection="1">
      <alignment horizontal="right" vertical="center"/>
    </xf>
    <xf numFmtId="0" fontId="15" fillId="5" borderId="0" xfId="2" applyFont="1" applyFill="1" applyBorder="1" applyAlignment="1" applyProtection="1">
      <alignment horizontal="center" vertical="center"/>
    </xf>
    <xf numFmtId="0" fontId="0" fillId="6" borderId="0" xfId="0" applyFill="1" applyBorder="1" applyProtection="1"/>
    <xf numFmtId="0" fontId="15" fillId="7" borderId="16" xfId="2" applyFont="1" applyFill="1" applyBorder="1" applyAlignment="1" applyProtection="1">
      <alignment horizontal="right" vertical="center"/>
    </xf>
    <xf numFmtId="0" fontId="15" fillId="7" borderId="0" xfId="2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0" fillId="8" borderId="0" xfId="0" applyFill="1" applyBorder="1" applyProtection="1"/>
    <xf numFmtId="0" fontId="15" fillId="9" borderId="16" xfId="2" applyFont="1" applyFill="1" applyBorder="1" applyAlignment="1" applyProtection="1">
      <alignment horizontal="right" vertical="center"/>
    </xf>
    <xf numFmtId="0" fontId="15" fillId="9" borderId="0" xfId="2" applyFont="1" applyFill="1" applyBorder="1" applyAlignment="1" applyProtection="1">
      <alignment horizontal="center" vertical="center"/>
    </xf>
    <xf numFmtId="0" fontId="15" fillId="10" borderId="16" xfId="2" applyFont="1" applyFill="1" applyBorder="1" applyAlignment="1" applyProtection="1">
      <alignment horizontal="right" vertical="center"/>
    </xf>
    <xf numFmtId="0" fontId="15" fillId="10" borderId="0" xfId="2" applyFont="1" applyFill="1" applyBorder="1" applyAlignment="1" applyProtection="1">
      <alignment horizontal="center" vertical="center"/>
    </xf>
    <xf numFmtId="0" fontId="17" fillId="11" borderId="0" xfId="0" applyFont="1" applyFill="1" applyBorder="1" applyAlignment="1" applyProtection="1">
      <alignment horizontal="center"/>
    </xf>
    <xf numFmtId="9" fontId="7" fillId="11" borderId="0" xfId="1" applyNumberFormat="1" applyFont="1" applyFill="1" applyBorder="1" applyAlignment="1" applyProtection="1">
      <alignment horizontal="center"/>
    </xf>
    <xf numFmtId="0" fontId="18" fillId="12" borderId="17" xfId="2" applyFont="1" applyFill="1" applyBorder="1" applyAlignment="1" applyProtection="1">
      <alignment horizontal="right" vertical="center" wrapText="1"/>
    </xf>
    <xf numFmtId="0" fontId="18" fillId="12" borderId="18" xfId="2" applyFont="1" applyFill="1" applyBorder="1" applyAlignment="1" applyProtection="1">
      <alignment horizontal="center" vertical="center" wrapText="1"/>
    </xf>
    <xf numFmtId="0" fontId="17" fillId="13" borderId="0" xfId="0" applyFont="1" applyFill="1" applyBorder="1" applyAlignment="1" applyProtection="1">
      <alignment horizontal="center"/>
    </xf>
    <xf numFmtId="0" fontId="17" fillId="13" borderId="0" xfId="0" applyFont="1" applyFill="1" applyBorder="1" applyAlignment="1" applyProtection="1">
      <alignment horizontal="center"/>
    </xf>
    <xf numFmtId="0" fontId="0" fillId="14" borderId="0" xfId="0" applyFill="1" applyProtection="1"/>
    <xf numFmtId="0" fontId="20" fillId="15" borderId="0" xfId="3" applyFont="1" applyFill="1" applyAlignment="1" applyProtection="1">
      <alignment wrapText="1"/>
    </xf>
    <xf numFmtId="0" fontId="0" fillId="14" borderId="16" xfId="0" applyFill="1" applyBorder="1" applyProtection="1"/>
    <xf numFmtId="0" fontId="21" fillId="16" borderId="19" xfId="2" applyFont="1" applyFill="1" applyBorder="1" applyAlignment="1" applyProtection="1">
      <alignment horizontal="center" vertical="center" wrapText="1"/>
    </xf>
    <xf numFmtId="0" fontId="0" fillId="14" borderId="15" xfId="0" applyFill="1" applyBorder="1" applyProtection="1"/>
    <xf numFmtId="0" fontId="0" fillId="14" borderId="19" xfId="0" applyFill="1" applyBorder="1" applyProtection="1"/>
    <xf numFmtId="0" fontId="21" fillId="16" borderId="20" xfId="2" applyFont="1" applyFill="1" applyBorder="1" applyAlignment="1" applyProtection="1">
      <alignment horizontal="center" vertical="center" wrapText="1"/>
    </xf>
    <xf numFmtId="0" fontId="22" fillId="16" borderId="20" xfId="2" applyFont="1" applyFill="1" applyBorder="1" applyAlignment="1" applyProtection="1">
      <alignment horizontal="left" vertical="center" wrapText="1"/>
    </xf>
    <xf numFmtId="0" fontId="23" fillId="16" borderId="20" xfId="2" applyFont="1" applyFill="1" applyBorder="1" applyAlignment="1" applyProtection="1">
      <alignment horizontal="center" vertical="center" wrapText="1"/>
    </xf>
    <xf numFmtId="0" fontId="21" fillId="16" borderId="21" xfId="2" applyFont="1" applyFill="1" applyBorder="1" applyAlignment="1" applyProtection="1">
      <alignment horizontal="center" vertical="center" wrapText="1"/>
    </xf>
    <xf numFmtId="0" fontId="21" fillId="16" borderId="22" xfId="2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/>
      <protection locked="0"/>
    </xf>
    <xf numFmtId="164" fontId="0" fillId="0" borderId="23" xfId="0" applyNumberFormat="1" applyBorder="1" applyAlignment="1" applyProtection="1">
      <alignment horizont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top"/>
      <protection locked="0"/>
    </xf>
    <xf numFmtId="164" fontId="0" fillId="0" borderId="23" xfId="0" applyNumberForma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164" fontId="0" fillId="0" borderId="23" xfId="0" applyNumberFormat="1" applyBorder="1" applyProtection="1"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164" fontId="0" fillId="0" borderId="0" xfId="0" applyNumberFormat="1" applyProtection="1"/>
    <xf numFmtId="0" fontId="34" fillId="0" borderId="24" xfId="0" applyFont="1" applyBorder="1" applyAlignment="1" applyProtection="1">
      <alignment horizontal="center"/>
    </xf>
    <xf numFmtId="0" fontId="34" fillId="0" borderId="25" xfId="0" applyFont="1" applyBorder="1" applyAlignment="1" applyProtection="1">
      <alignment horizontal="center"/>
    </xf>
    <xf numFmtId="0" fontId="34" fillId="0" borderId="26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35" fillId="0" borderId="24" xfId="0" applyFont="1" applyBorder="1" applyAlignment="1" applyProtection="1">
      <alignment horizontal="center"/>
    </xf>
    <xf numFmtId="0" fontId="35" fillId="0" borderId="25" xfId="0" applyFont="1" applyBorder="1" applyAlignment="1" applyProtection="1">
      <alignment horizontal="center"/>
    </xf>
    <xf numFmtId="0" fontId="35" fillId="0" borderId="26" xfId="0" applyFont="1" applyBorder="1" applyAlignment="1" applyProtection="1">
      <alignment horizontal="center"/>
    </xf>
    <xf numFmtId="0" fontId="36" fillId="0" borderId="27" xfId="0" applyFont="1" applyBorder="1" applyAlignment="1" applyProtection="1">
      <alignment horizontal="left" vertical="top" wrapText="1"/>
      <protection locked="0"/>
    </xf>
    <xf numFmtId="0" fontId="36" fillId="0" borderId="0" xfId="0" applyFont="1" applyBorder="1" applyAlignment="1" applyProtection="1">
      <alignment horizontal="left" vertical="top" wrapText="1"/>
      <protection locked="0"/>
    </xf>
    <xf numFmtId="0" fontId="37" fillId="0" borderId="24" xfId="0" applyFont="1" applyBorder="1" applyProtection="1"/>
    <xf numFmtId="164" fontId="0" fillId="17" borderId="25" xfId="0" applyNumberFormat="1" applyFill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8" fillId="18" borderId="0" xfId="0" applyFont="1" applyFill="1" applyAlignment="1" applyProtection="1">
      <alignment horizontal="right"/>
    </xf>
    <xf numFmtId="0" fontId="38" fillId="17" borderId="28" xfId="0" applyFont="1" applyFill="1" applyBorder="1" applyAlignment="1" applyProtection="1">
      <alignment horizontal="center"/>
      <protection locked="0"/>
    </xf>
    <xf numFmtId="0" fontId="38" fillId="17" borderId="29" xfId="0" applyFont="1" applyFill="1" applyBorder="1" applyAlignment="1" applyProtection="1">
      <alignment horizontal="center"/>
      <protection locked="0"/>
    </xf>
    <xf numFmtId="0" fontId="38" fillId="17" borderId="30" xfId="0" applyFont="1" applyFill="1" applyBorder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8" fillId="18" borderId="0" xfId="0" applyFont="1" applyFill="1" applyAlignment="1" applyProtection="1">
      <alignment horizontal="right" vertical="top"/>
    </xf>
    <xf numFmtId="0" fontId="8" fillId="18" borderId="31" xfId="0" applyFont="1" applyFill="1" applyBorder="1" applyAlignment="1" applyProtection="1">
      <alignment horizontal="right" vertical="top"/>
    </xf>
    <xf numFmtId="0" fontId="38" fillId="0" borderId="28" xfId="0" applyFont="1" applyBorder="1" applyAlignment="1" applyProtection="1">
      <alignment horizontal="left" vertical="top" wrapText="1"/>
      <protection locked="0"/>
    </xf>
    <xf numFmtId="0" fontId="38" fillId="0" borderId="29" xfId="0" applyFont="1" applyBorder="1" applyAlignment="1" applyProtection="1">
      <alignment horizontal="left" vertical="top" wrapText="1"/>
      <protection locked="0"/>
    </xf>
    <xf numFmtId="0" fontId="38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Protection="1"/>
    <xf numFmtId="0" fontId="39" fillId="19" borderId="0" xfId="3" applyFont="1" applyFill="1" applyAlignment="1" applyProtection="1">
      <alignment horizontal="center" vertical="center"/>
    </xf>
    <xf numFmtId="0" fontId="39" fillId="19" borderId="0" xfId="3" applyFont="1" applyFill="1" applyProtection="1"/>
    <xf numFmtId="0" fontId="40" fillId="19" borderId="0" xfId="3" applyFont="1" applyFill="1" applyAlignment="1" applyProtection="1">
      <alignment horizontal="center" vertical="center"/>
    </xf>
    <xf numFmtId="0" fontId="19" fillId="0" borderId="0" xfId="3" applyProtection="1">
      <protection locked="0"/>
    </xf>
    <xf numFmtId="0" fontId="41" fillId="19" borderId="0" xfId="0" applyFont="1" applyFill="1" applyProtection="1"/>
    <xf numFmtId="0" fontId="42" fillId="19" borderId="0" xfId="0" applyFont="1" applyFill="1" applyProtection="1"/>
    <xf numFmtId="0" fontId="43" fillId="19" borderId="0" xfId="0" applyFont="1" applyFill="1" applyAlignment="1" applyProtection="1">
      <alignment horizontal="center"/>
      <protection locked="0"/>
    </xf>
    <xf numFmtId="0" fontId="44" fillId="19" borderId="0" xfId="0" applyFont="1" applyFill="1" applyAlignment="1" applyProtection="1">
      <alignment horizontal="left"/>
      <protection locked="0"/>
    </xf>
    <xf numFmtId="0" fontId="45" fillId="0" borderId="0" xfId="0" applyFont="1" applyAlignment="1" applyProtection="1">
      <alignment horizontal="right"/>
      <protection locked="0"/>
    </xf>
    <xf numFmtId="0" fontId="45" fillId="0" borderId="0" xfId="0" applyFont="1" applyProtection="1">
      <protection locked="0"/>
    </xf>
    <xf numFmtId="0" fontId="46" fillId="0" borderId="0" xfId="0" applyFont="1" applyProtection="1">
      <protection locked="0"/>
    </xf>
    <xf numFmtId="0" fontId="36" fillId="0" borderId="0" xfId="0" applyFont="1" applyBorder="1" applyAlignment="1" applyProtection="1">
      <alignment horizontal="left" vertical="top" wrapText="1"/>
      <protection locked="0"/>
    </xf>
    <xf numFmtId="0" fontId="46" fillId="6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3" fillId="3" borderId="32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33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41" fillId="17" borderId="32" xfId="0" applyFont="1" applyFill="1" applyBorder="1" applyAlignment="1" applyProtection="1">
      <alignment horizontal="center"/>
      <protection locked="0"/>
    </xf>
    <xf numFmtId="0" fontId="41" fillId="17" borderId="0" xfId="0" applyFont="1" applyFill="1" applyBorder="1" applyAlignment="1" applyProtection="1">
      <alignment horizontal="center"/>
      <protection locked="0"/>
    </xf>
    <xf numFmtId="0" fontId="41" fillId="17" borderId="33" xfId="0" applyFont="1" applyFill="1" applyBorder="1" applyAlignment="1" applyProtection="1">
      <alignment horizontal="center"/>
      <protection locked="0"/>
    </xf>
    <xf numFmtId="0" fontId="0" fillId="17" borderId="24" xfId="0" applyFill="1" applyBorder="1" applyAlignment="1" applyProtection="1">
      <alignment horizontal="left" vertical="top" wrapText="1"/>
    </xf>
    <xf numFmtId="0" fontId="0" fillId="17" borderId="25" xfId="0" applyFill="1" applyBorder="1" applyAlignment="1" applyProtection="1">
      <alignment horizontal="left" vertical="top" wrapText="1"/>
    </xf>
    <xf numFmtId="0" fontId="0" fillId="17" borderId="26" xfId="0" applyFill="1" applyBorder="1" applyAlignment="1" applyProtection="1">
      <alignment horizontal="left" vertical="top" wrapText="1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6" borderId="0" xfId="0" applyFill="1" applyProtection="1">
      <protection locked="0"/>
    </xf>
    <xf numFmtId="0" fontId="0" fillId="6" borderId="0" xfId="0" applyFill="1" applyBorder="1" applyAlignment="1" applyProtection="1">
      <alignment horizontal="left" vertical="top" wrapText="1"/>
    </xf>
    <xf numFmtId="0" fontId="36" fillId="6" borderId="0" xfId="0" applyFont="1" applyFill="1" applyBorder="1" applyAlignment="1" applyProtection="1">
      <alignment horizontal="left" vertical="top" wrapText="1"/>
      <protection locked="0"/>
    </xf>
    <xf numFmtId="0" fontId="0" fillId="17" borderId="24" xfId="0" applyFill="1" applyBorder="1" applyAlignment="1" applyProtection="1">
      <alignment horizontal="left" vertical="top" wrapText="1"/>
      <protection locked="0"/>
    </xf>
    <xf numFmtId="0" fontId="0" fillId="17" borderId="25" xfId="0" applyFill="1" applyBorder="1" applyAlignment="1" applyProtection="1">
      <alignment horizontal="left" vertical="top" wrapText="1"/>
      <protection locked="0"/>
    </xf>
    <xf numFmtId="0" fontId="0" fillId="17" borderId="26" xfId="0" applyFill="1" applyBorder="1" applyAlignment="1" applyProtection="1">
      <alignment horizontal="left" vertical="top" wrapText="1"/>
      <protection locked="0"/>
    </xf>
    <xf numFmtId="0" fontId="48" fillId="0" borderId="0" xfId="0" applyFont="1" applyProtection="1">
      <protection locked="0"/>
    </xf>
    <xf numFmtId="0" fontId="49" fillId="0" borderId="0" xfId="0" applyFont="1" applyAlignment="1" applyProtection="1">
      <alignment horizontal="right"/>
      <protection locked="0"/>
    </xf>
    <xf numFmtId="0" fontId="49" fillId="0" borderId="0" xfId="0" applyFont="1" applyProtection="1">
      <protection locked="0"/>
    </xf>
    <xf numFmtId="0" fontId="50" fillId="6" borderId="0" xfId="0" applyFont="1" applyFill="1" applyAlignment="1" applyProtection="1">
      <alignment horizontal="center" vertical="center"/>
      <protection locked="0"/>
    </xf>
    <xf numFmtId="0" fontId="41" fillId="17" borderId="32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1" fillId="0" borderId="0" xfId="0" applyFont="1" applyProtection="1">
      <protection locked="0"/>
    </xf>
    <xf numFmtId="0" fontId="52" fillId="0" borderId="0" xfId="0" applyFont="1" applyProtection="1">
      <protection locked="0"/>
    </xf>
    <xf numFmtId="0" fontId="43" fillId="6" borderId="0" xfId="0" applyFont="1" applyFill="1" applyAlignment="1" applyProtection="1">
      <alignment horizontal="center"/>
      <protection locked="0"/>
    </xf>
    <xf numFmtId="0" fontId="44" fillId="6" borderId="0" xfId="0" applyFont="1" applyFill="1" applyAlignment="1" applyProtection="1">
      <alignment horizontal="left"/>
      <protection locked="0"/>
    </xf>
    <xf numFmtId="0" fontId="45" fillId="0" borderId="0" xfId="0" applyFont="1" applyAlignment="1" applyProtection="1">
      <alignment vertical="center"/>
      <protection locked="0"/>
    </xf>
  </cellXfs>
  <cellStyles count="7424">
    <cellStyle name="%" xfId="4"/>
    <cellStyle name="% 2" xfId="5"/>
    <cellStyle name="20 % - Accent1 10" xfId="6"/>
    <cellStyle name="20 % - Accent1 10 2" xfId="7"/>
    <cellStyle name="20 % - Accent1 10_OUTIL_SUIVI_PROCESSUS_GDC_2017 part2" xfId="8"/>
    <cellStyle name="20 % - Accent1 11" xfId="9"/>
    <cellStyle name="20 % - Accent1 11 2" xfId="10"/>
    <cellStyle name="20 % - Accent1 11_OUTIL_SUIVI_PROCESSUS_GDC_2017 part2" xfId="11"/>
    <cellStyle name="20 % - Accent1 12" xfId="12"/>
    <cellStyle name="20 % - Accent1 12 2" xfId="13"/>
    <cellStyle name="20 % - Accent1 12_OUTIL_SUIVI_PROCESSUS_GDC_2017 part2" xfId="14"/>
    <cellStyle name="20 % - Accent1 13" xfId="15"/>
    <cellStyle name="20 % - Accent1 13 2" xfId="16"/>
    <cellStyle name="20 % - Accent1 13_OUTIL_SUIVI_PROCESSUS_GDC_2017 part2" xfId="17"/>
    <cellStyle name="20 % - Accent1 14" xfId="18"/>
    <cellStyle name="20 % - Accent1 14 2" xfId="19"/>
    <cellStyle name="20 % - Accent1 14_OUTIL_SUIVI_PROCESSUS_GDC_2017 part2" xfId="20"/>
    <cellStyle name="20 % - Accent1 15" xfId="21"/>
    <cellStyle name="20 % - Accent1 15 2" xfId="22"/>
    <cellStyle name="20 % - Accent1 15_OUTIL_SUIVI_PROCESSUS_GDC_2017 part2" xfId="23"/>
    <cellStyle name="20 % - Accent1 16" xfId="24"/>
    <cellStyle name="20 % - Accent1 16 2" xfId="25"/>
    <cellStyle name="20 % - Accent1 16_OUTIL_SUIVI_PROCESSUS_GDC_2017 part2" xfId="26"/>
    <cellStyle name="20 % - Accent1 17" xfId="27"/>
    <cellStyle name="20 % - Accent1 17 2" xfId="28"/>
    <cellStyle name="20 % - Accent1 17_OUTIL_SUIVI_PROCESSUS_GDC_2017 part2" xfId="29"/>
    <cellStyle name="20 % - Accent1 18" xfId="30"/>
    <cellStyle name="20 % - Accent1 18 2" xfId="31"/>
    <cellStyle name="20 % - Accent1 18_OUTIL_SUIVI_PROCESSUS_GDC_2017 part2" xfId="32"/>
    <cellStyle name="20 % - Accent1 19" xfId="33"/>
    <cellStyle name="20 % - Accent1 19 2" xfId="34"/>
    <cellStyle name="20 % - Accent1 19_OUTIL_SUIVI_PROCESSUS_GDC_2017 part2" xfId="35"/>
    <cellStyle name="20 % - Accent1 2" xfId="36"/>
    <cellStyle name="20 % - Accent1 2 2" xfId="37"/>
    <cellStyle name="20 % - Accent1 2 3" xfId="38"/>
    <cellStyle name="20 % - Accent1 2 4" xfId="39"/>
    <cellStyle name="20 % - Accent1 2 5" xfId="40"/>
    <cellStyle name="20 % - Accent1 2 6" xfId="41"/>
    <cellStyle name="20 % - Accent1 2_OUTIL_SUIVI_PROCESSUS_GDC_2017 part2" xfId="42"/>
    <cellStyle name="20 % - Accent1 20" xfId="43"/>
    <cellStyle name="20 % - Accent1 20 2" xfId="44"/>
    <cellStyle name="20 % - Accent1 20_OUTIL_SUIVI_PROCESSUS_GDC_2017 part2" xfId="45"/>
    <cellStyle name="20 % - Accent1 21" xfId="46"/>
    <cellStyle name="20 % - Accent1 21 2" xfId="47"/>
    <cellStyle name="20 % - Accent1 21_OUTIL_SUIVI_PROCESSUS_GDC_2017 part2" xfId="48"/>
    <cellStyle name="20 % - Accent1 22" xfId="49"/>
    <cellStyle name="20 % - Accent1 22 2" xfId="50"/>
    <cellStyle name="20 % - Accent1 22_OUTIL_SUIVI_PROCESSUS_GDC_2017 part2" xfId="51"/>
    <cellStyle name="20 % - Accent1 23" xfId="52"/>
    <cellStyle name="20 % - Accent1 23 2" xfId="53"/>
    <cellStyle name="20 % - Accent1 23_OUTIL_SUIVI_PROCESSUS_GDC_2017 part2" xfId="54"/>
    <cellStyle name="20 % - Accent1 24" xfId="55"/>
    <cellStyle name="20 % - Accent1 24 2" xfId="56"/>
    <cellStyle name="20 % - Accent1 24_OUTIL_SUIVI_PROCESSUS_GDC_2017 part2" xfId="57"/>
    <cellStyle name="20 % - Accent1 25" xfId="58"/>
    <cellStyle name="20 % - Accent1 25 2" xfId="59"/>
    <cellStyle name="20 % - Accent1 25_OUTIL_SUIVI_PROCESSUS_GDC_2017 part2" xfId="60"/>
    <cellStyle name="20 % - Accent1 26" xfId="61"/>
    <cellStyle name="20 % - Accent1 3" xfId="62"/>
    <cellStyle name="20 % - Accent1 3 2" xfId="63"/>
    <cellStyle name="20 % - Accent1 3_OUTIL_SUIVI_PROCESSUS_GDC_2017 part2" xfId="64"/>
    <cellStyle name="20 % - Accent1 4" xfId="65"/>
    <cellStyle name="20 % - Accent1 4 2" xfId="66"/>
    <cellStyle name="20 % - Accent1 4_OUTIL_SUIVI_PROCESSUS_GDC_2017 part2" xfId="67"/>
    <cellStyle name="20 % - Accent1 5" xfId="68"/>
    <cellStyle name="20 % - Accent1 5 2" xfId="69"/>
    <cellStyle name="20 % - Accent1 5_OUTIL_SUIVI_PROCESSUS_GDC_2017 part2" xfId="70"/>
    <cellStyle name="20 % - Accent1 6" xfId="71"/>
    <cellStyle name="20 % - Accent1 6 2" xfId="72"/>
    <cellStyle name="20 % - Accent1 6_OUTIL_SUIVI_PROCESSUS_GDC_2017 part2" xfId="73"/>
    <cellStyle name="20 % - Accent1 7" xfId="74"/>
    <cellStyle name="20 % - Accent1 7 2" xfId="75"/>
    <cellStyle name="20 % - Accent1 7_OUTIL_SUIVI_PROCESSUS_GDC_2017 part2" xfId="76"/>
    <cellStyle name="20 % - Accent1 8" xfId="77"/>
    <cellStyle name="20 % - Accent1 8 2" xfId="78"/>
    <cellStyle name="20 % - Accent1 8_OUTIL_SUIVI_PROCESSUS_GDC_2017 part2" xfId="79"/>
    <cellStyle name="20 % - Accent1 9" xfId="80"/>
    <cellStyle name="20 % - Accent1 9 2" xfId="81"/>
    <cellStyle name="20 % - Accent1 9_OUTIL_SUIVI_PROCESSUS_GDC_2017 part2" xfId="82"/>
    <cellStyle name="20 % - Accent2 10" xfId="83"/>
    <cellStyle name="20 % - Accent2 10 2" xfId="84"/>
    <cellStyle name="20 % - Accent2 10_OUTIL_SUIVI_PROCESSUS_GDC_2017 part2" xfId="85"/>
    <cellStyle name="20 % - Accent2 11" xfId="86"/>
    <cellStyle name="20 % - Accent2 11 2" xfId="87"/>
    <cellStyle name="20 % - Accent2 11_OUTIL_SUIVI_PROCESSUS_GDC_2017 part2" xfId="88"/>
    <cellStyle name="20 % - Accent2 12" xfId="89"/>
    <cellStyle name="20 % - Accent2 12 2" xfId="90"/>
    <cellStyle name="20 % - Accent2 12_OUTIL_SUIVI_PROCESSUS_GDC_2017 part2" xfId="91"/>
    <cellStyle name="20 % - Accent2 13" xfId="92"/>
    <cellStyle name="20 % - Accent2 13 2" xfId="93"/>
    <cellStyle name="20 % - Accent2 13_OUTIL_SUIVI_PROCESSUS_GDC_2017 part2" xfId="94"/>
    <cellStyle name="20 % - Accent2 14" xfId="95"/>
    <cellStyle name="20 % - Accent2 14 2" xfId="96"/>
    <cellStyle name="20 % - Accent2 14_OUTIL_SUIVI_PROCESSUS_GDC_2017 part2" xfId="97"/>
    <cellStyle name="20 % - Accent2 15" xfId="98"/>
    <cellStyle name="20 % - Accent2 15 2" xfId="99"/>
    <cellStyle name="20 % - Accent2 15_OUTIL_SUIVI_PROCESSUS_GDC_2017 part2" xfId="100"/>
    <cellStyle name="20 % - Accent2 16" xfId="101"/>
    <cellStyle name="20 % - Accent2 16 2" xfId="102"/>
    <cellStyle name="20 % - Accent2 16_OUTIL_SUIVI_PROCESSUS_GDC_2017 part2" xfId="103"/>
    <cellStyle name="20 % - Accent2 17" xfId="104"/>
    <cellStyle name="20 % - Accent2 17 2" xfId="105"/>
    <cellStyle name="20 % - Accent2 17_OUTIL_SUIVI_PROCESSUS_GDC_2017 part2" xfId="106"/>
    <cellStyle name="20 % - Accent2 18" xfId="107"/>
    <cellStyle name="20 % - Accent2 18 2" xfId="108"/>
    <cellStyle name="20 % - Accent2 18_OUTIL_SUIVI_PROCESSUS_GDC_2017 part2" xfId="109"/>
    <cellStyle name="20 % - Accent2 19" xfId="110"/>
    <cellStyle name="20 % - Accent2 19 2" xfId="111"/>
    <cellStyle name="20 % - Accent2 19_OUTIL_SUIVI_PROCESSUS_GDC_2017 part2" xfId="112"/>
    <cellStyle name="20 % - Accent2 2" xfId="113"/>
    <cellStyle name="20 % - Accent2 2 2" xfId="114"/>
    <cellStyle name="20 % - Accent2 2 3" xfId="115"/>
    <cellStyle name="20 % - Accent2 2 4" xfId="116"/>
    <cellStyle name="20 % - Accent2 2 5" xfId="117"/>
    <cellStyle name="20 % - Accent2 2 6" xfId="118"/>
    <cellStyle name="20 % - Accent2 2_OUTIL_SUIVI_PROCESSUS_GDC_2017 part2" xfId="119"/>
    <cellStyle name="20 % - Accent2 20" xfId="120"/>
    <cellStyle name="20 % - Accent2 20 2" xfId="121"/>
    <cellStyle name="20 % - Accent2 20_OUTIL_SUIVI_PROCESSUS_GDC_2017 part2" xfId="122"/>
    <cellStyle name="20 % - Accent2 21" xfId="123"/>
    <cellStyle name="20 % - Accent2 21 2" xfId="124"/>
    <cellStyle name="20 % - Accent2 21_OUTIL_SUIVI_PROCESSUS_GDC_2017 part2" xfId="125"/>
    <cellStyle name="20 % - Accent2 22" xfId="126"/>
    <cellStyle name="20 % - Accent2 22 2" xfId="127"/>
    <cellStyle name="20 % - Accent2 22_OUTIL_SUIVI_PROCESSUS_GDC_2017 part2" xfId="128"/>
    <cellStyle name="20 % - Accent2 23" xfId="129"/>
    <cellStyle name="20 % - Accent2 23 2" xfId="130"/>
    <cellStyle name="20 % - Accent2 23_OUTIL_SUIVI_PROCESSUS_GDC_2017 part2" xfId="131"/>
    <cellStyle name="20 % - Accent2 24" xfId="132"/>
    <cellStyle name="20 % - Accent2 24 2" xfId="133"/>
    <cellStyle name="20 % - Accent2 24_OUTIL_SUIVI_PROCESSUS_GDC_2017 part2" xfId="134"/>
    <cellStyle name="20 % - Accent2 25" xfId="135"/>
    <cellStyle name="20 % - Accent2 25 2" xfId="136"/>
    <cellStyle name="20 % - Accent2 25_OUTIL_SUIVI_PROCESSUS_GDC_2017 part2" xfId="137"/>
    <cellStyle name="20 % - Accent2 26" xfId="138"/>
    <cellStyle name="20 % - Accent2 3" xfId="139"/>
    <cellStyle name="20 % - Accent2 3 2" xfId="140"/>
    <cellStyle name="20 % - Accent2 3_OUTIL_SUIVI_PROCESSUS_GDC_2017 part2" xfId="141"/>
    <cellStyle name="20 % - Accent2 4" xfId="142"/>
    <cellStyle name="20 % - Accent2 4 2" xfId="143"/>
    <cellStyle name="20 % - Accent2 4_OUTIL_SUIVI_PROCESSUS_GDC_2017 part2" xfId="144"/>
    <cellStyle name="20 % - Accent2 5" xfId="145"/>
    <cellStyle name="20 % - Accent2 5 2" xfId="146"/>
    <cellStyle name="20 % - Accent2 5_OUTIL_SUIVI_PROCESSUS_GDC_2017 part2" xfId="147"/>
    <cellStyle name="20 % - Accent2 6" xfId="148"/>
    <cellStyle name="20 % - Accent2 6 2" xfId="149"/>
    <cellStyle name="20 % - Accent2 6_OUTIL_SUIVI_PROCESSUS_GDC_2017 part2" xfId="150"/>
    <cellStyle name="20 % - Accent2 7" xfId="151"/>
    <cellStyle name="20 % - Accent2 7 2" xfId="152"/>
    <cellStyle name="20 % - Accent2 7_OUTIL_SUIVI_PROCESSUS_GDC_2017 part2" xfId="153"/>
    <cellStyle name="20 % - Accent2 8" xfId="154"/>
    <cellStyle name="20 % - Accent2 8 2" xfId="155"/>
    <cellStyle name="20 % - Accent2 8_OUTIL_SUIVI_PROCESSUS_GDC_2017 part2" xfId="156"/>
    <cellStyle name="20 % - Accent2 9" xfId="157"/>
    <cellStyle name="20 % - Accent2 9 2" xfId="158"/>
    <cellStyle name="20 % - Accent2 9_OUTIL_SUIVI_PROCESSUS_GDC_2017 part2" xfId="159"/>
    <cellStyle name="20 % - Accent3 10" xfId="160"/>
    <cellStyle name="20 % - Accent3 10 2" xfId="161"/>
    <cellStyle name="20 % - Accent3 10_OUTIL_SUIVI_PROCESSUS_GDC_2017 part2" xfId="162"/>
    <cellStyle name="20 % - Accent3 11" xfId="163"/>
    <cellStyle name="20 % - Accent3 11 2" xfId="164"/>
    <cellStyle name="20 % - Accent3 11_OUTIL_SUIVI_PROCESSUS_GDC_2017 part2" xfId="165"/>
    <cellStyle name="20 % - Accent3 12" xfId="166"/>
    <cellStyle name="20 % - Accent3 12 2" xfId="167"/>
    <cellStyle name="20 % - Accent3 12_OUTIL_SUIVI_PROCESSUS_GDC_2017 part2" xfId="168"/>
    <cellStyle name="20 % - Accent3 13" xfId="169"/>
    <cellStyle name="20 % - Accent3 13 2" xfId="170"/>
    <cellStyle name="20 % - Accent3 13_OUTIL_SUIVI_PROCESSUS_GDC_2017 part2" xfId="171"/>
    <cellStyle name="20 % - Accent3 14" xfId="172"/>
    <cellStyle name="20 % - Accent3 14 2" xfId="173"/>
    <cellStyle name="20 % - Accent3 14_OUTIL_SUIVI_PROCESSUS_GDC_2017 part2" xfId="174"/>
    <cellStyle name="20 % - Accent3 15" xfId="175"/>
    <cellStyle name="20 % - Accent3 15 2" xfId="176"/>
    <cellStyle name="20 % - Accent3 15_OUTIL_SUIVI_PROCESSUS_GDC_2017 part2" xfId="177"/>
    <cellStyle name="20 % - Accent3 16" xfId="178"/>
    <cellStyle name="20 % - Accent3 16 2" xfId="179"/>
    <cellStyle name="20 % - Accent3 16_OUTIL_SUIVI_PROCESSUS_GDC_2017 part2" xfId="180"/>
    <cellStyle name="20 % - Accent3 17" xfId="181"/>
    <cellStyle name="20 % - Accent3 17 2" xfId="182"/>
    <cellStyle name="20 % - Accent3 17_OUTIL_SUIVI_PROCESSUS_GDC_2017 part2" xfId="183"/>
    <cellStyle name="20 % - Accent3 18" xfId="184"/>
    <cellStyle name="20 % - Accent3 18 2" xfId="185"/>
    <cellStyle name="20 % - Accent3 18_OUTIL_SUIVI_PROCESSUS_GDC_2017 part2" xfId="186"/>
    <cellStyle name="20 % - Accent3 19" xfId="187"/>
    <cellStyle name="20 % - Accent3 19 2" xfId="188"/>
    <cellStyle name="20 % - Accent3 19_OUTIL_SUIVI_PROCESSUS_GDC_2017 part2" xfId="189"/>
    <cellStyle name="20 % - Accent3 2" xfId="190"/>
    <cellStyle name="20 % - Accent3 2 2" xfId="191"/>
    <cellStyle name="20 % - Accent3 2 3" xfId="192"/>
    <cellStyle name="20 % - Accent3 2 4" xfId="193"/>
    <cellStyle name="20 % - Accent3 2 5" xfId="194"/>
    <cellStyle name="20 % - Accent3 2 6" xfId="195"/>
    <cellStyle name="20 % - Accent3 2_OUTIL_SUIVI_PROCESSUS_GDC_2017 part2" xfId="196"/>
    <cellStyle name="20 % - Accent3 20" xfId="197"/>
    <cellStyle name="20 % - Accent3 20 2" xfId="198"/>
    <cellStyle name="20 % - Accent3 20_OUTIL_SUIVI_PROCESSUS_GDC_2017 part2" xfId="199"/>
    <cellStyle name="20 % - Accent3 21" xfId="200"/>
    <cellStyle name="20 % - Accent3 21 2" xfId="201"/>
    <cellStyle name="20 % - Accent3 21_OUTIL_SUIVI_PROCESSUS_GDC_2017 part2" xfId="202"/>
    <cellStyle name="20 % - Accent3 22" xfId="203"/>
    <cellStyle name="20 % - Accent3 22 2" xfId="204"/>
    <cellStyle name="20 % - Accent3 22_OUTIL_SUIVI_PROCESSUS_GDC_2017 part2" xfId="205"/>
    <cellStyle name="20 % - Accent3 23" xfId="206"/>
    <cellStyle name="20 % - Accent3 23 2" xfId="207"/>
    <cellStyle name="20 % - Accent3 23_OUTIL_SUIVI_PROCESSUS_GDC_2017 part2" xfId="208"/>
    <cellStyle name="20 % - Accent3 24" xfId="209"/>
    <cellStyle name="20 % - Accent3 24 2" xfId="210"/>
    <cellStyle name="20 % - Accent3 24_OUTIL_SUIVI_PROCESSUS_GDC_2017 part2" xfId="211"/>
    <cellStyle name="20 % - Accent3 25" xfId="212"/>
    <cellStyle name="20 % - Accent3 25 2" xfId="213"/>
    <cellStyle name="20 % - Accent3 25_OUTIL_SUIVI_PROCESSUS_GDC_2017 part2" xfId="214"/>
    <cellStyle name="20 % - Accent3 26" xfId="215"/>
    <cellStyle name="20 % - Accent3 3" xfId="216"/>
    <cellStyle name="20 % - Accent3 3 2" xfId="217"/>
    <cellStyle name="20 % - Accent3 3_OUTIL_SUIVI_PROCESSUS_GDC_2017 part2" xfId="218"/>
    <cellStyle name="20 % - Accent3 4" xfId="219"/>
    <cellStyle name="20 % - Accent3 4 2" xfId="220"/>
    <cellStyle name="20 % - Accent3 4_OUTIL_SUIVI_PROCESSUS_GDC_2017 part2" xfId="221"/>
    <cellStyle name="20 % - Accent3 5" xfId="222"/>
    <cellStyle name="20 % - Accent3 5 2" xfId="223"/>
    <cellStyle name="20 % - Accent3 5_OUTIL_SUIVI_PROCESSUS_GDC_2017 part2" xfId="224"/>
    <cellStyle name="20 % - Accent3 6" xfId="225"/>
    <cellStyle name="20 % - Accent3 6 2" xfId="226"/>
    <cellStyle name="20 % - Accent3 6_OUTIL_SUIVI_PROCESSUS_GDC_2017 part2" xfId="227"/>
    <cellStyle name="20 % - Accent3 7" xfId="228"/>
    <cellStyle name="20 % - Accent3 7 2" xfId="229"/>
    <cellStyle name="20 % - Accent3 7_OUTIL_SUIVI_PROCESSUS_GDC_2017 part2" xfId="230"/>
    <cellStyle name="20 % - Accent3 8" xfId="231"/>
    <cellStyle name="20 % - Accent3 8 2" xfId="232"/>
    <cellStyle name="20 % - Accent3 8_OUTIL_SUIVI_PROCESSUS_GDC_2017 part2" xfId="233"/>
    <cellStyle name="20 % - Accent3 9" xfId="234"/>
    <cellStyle name="20 % - Accent3 9 2" xfId="235"/>
    <cellStyle name="20 % - Accent3 9_OUTIL_SUIVI_PROCESSUS_GDC_2017 part2" xfId="236"/>
    <cellStyle name="20 % - Accent4 10" xfId="237"/>
    <cellStyle name="20 % - Accent4 10 2" xfId="238"/>
    <cellStyle name="20 % - Accent4 10_OUTIL_SUIVI_PROCESSUS_GDC_2017 part2" xfId="239"/>
    <cellStyle name="20 % - Accent4 11" xfId="240"/>
    <cellStyle name="20 % - Accent4 11 2" xfId="241"/>
    <cellStyle name="20 % - Accent4 11_OUTIL_SUIVI_PROCESSUS_GDC_2017 part2" xfId="242"/>
    <cellStyle name="20 % - Accent4 12" xfId="243"/>
    <cellStyle name="20 % - Accent4 12 2" xfId="244"/>
    <cellStyle name="20 % - Accent4 12_OUTIL_SUIVI_PROCESSUS_GDC_2017 part2" xfId="245"/>
    <cellStyle name="20 % - Accent4 13" xfId="246"/>
    <cellStyle name="20 % - Accent4 13 2" xfId="247"/>
    <cellStyle name="20 % - Accent4 13_OUTIL_SUIVI_PROCESSUS_GDC_2017 part2" xfId="248"/>
    <cellStyle name="20 % - Accent4 14" xfId="249"/>
    <cellStyle name="20 % - Accent4 14 2" xfId="250"/>
    <cellStyle name="20 % - Accent4 14_OUTIL_SUIVI_PROCESSUS_GDC_2017 part2" xfId="251"/>
    <cellStyle name="20 % - Accent4 15" xfId="252"/>
    <cellStyle name="20 % - Accent4 15 2" xfId="253"/>
    <cellStyle name="20 % - Accent4 15_OUTIL_SUIVI_PROCESSUS_GDC_2017 part2" xfId="254"/>
    <cellStyle name="20 % - Accent4 16" xfId="255"/>
    <cellStyle name="20 % - Accent4 16 2" xfId="256"/>
    <cellStyle name="20 % - Accent4 16_OUTIL_SUIVI_PROCESSUS_GDC_2017 part2" xfId="257"/>
    <cellStyle name="20 % - Accent4 17" xfId="258"/>
    <cellStyle name="20 % - Accent4 17 2" xfId="259"/>
    <cellStyle name="20 % - Accent4 17_OUTIL_SUIVI_PROCESSUS_GDC_2017 part2" xfId="260"/>
    <cellStyle name="20 % - Accent4 18" xfId="261"/>
    <cellStyle name="20 % - Accent4 18 2" xfId="262"/>
    <cellStyle name="20 % - Accent4 18_OUTIL_SUIVI_PROCESSUS_GDC_2017 part2" xfId="263"/>
    <cellStyle name="20 % - Accent4 19" xfId="264"/>
    <cellStyle name="20 % - Accent4 19 2" xfId="265"/>
    <cellStyle name="20 % - Accent4 19_OUTIL_SUIVI_PROCESSUS_GDC_2017 part2" xfId="266"/>
    <cellStyle name="20 % - Accent4 2" xfId="267"/>
    <cellStyle name="20 % - Accent4 2 2" xfId="268"/>
    <cellStyle name="20 % - Accent4 2 3" xfId="269"/>
    <cellStyle name="20 % - Accent4 2 4" xfId="270"/>
    <cellStyle name="20 % - Accent4 2 5" xfId="271"/>
    <cellStyle name="20 % - Accent4 2 6" xfId="272"/>
    <cellStyle name="20 % - Accent4 2_OUTIL_SUIVI_PROCESSUS_GDC_2017 part2" xfId="273"/>
    <cellStyle name="20 % - Accent4 20" xfId="274"/>
    <cellStyle name="20 % - Accent4 20 2" xfId="275"/>
    <cellStyle name="20 % - Accent4 20_OUTIL_SUIVI_PROCESSUS_GDC_2017 part2" xfId="276"/>
    <cellStyle name="20 % - Accent4 21" xfId="277"/>
    <cellStyle name="20 % - Accent4 21 2" xfId="278"/>
    <cellStyle name="20 % - Accent4 21_OUTIL_SUIVI_PROCESSUS_GDC_2017 part2" xfId="279"/>
    <cellStyle name="20 % - Accent4 22" xfId="280"/>
    <cellStyle name="20 % - Accent4 22 2" xfId="281"/>
    <cellStyle name="20 % - Accent4 22_OUTIL_SUIVI_PROCESSUS_GDC_2017 part2" xfId="282"/>
    <cellStyle name="20 % - Accent4 23" xfId="283"/>
    <cellStyle name="20 % - Accent4 23 2" xfId="284"/>
    <cellStyle name="20 % - Accent4 23_OUTIL_SUIVI_PROCESSUS_GDC_2017 part2" xfId="285"/>
    <cellStyle name="20 % - Accent4 24" xfId="286"/>
    <cellStyle name="20 % - Accent4 24 2" xfId="287"/>
    <cellStyle name="20 % - Accent4 24_OUTIL_SUIVI_PROCESSUS_GDC_2017 part2" xfId="288"/>
    <cellStyle name="20 % - Accent4 25" xfId="289"/>
    <cellStyle name="20 % - Accent4 25 2" xfId="290"/>
    <cellStyle name="20 % - Accent4 25_OUTIL_SUIVI_PROCESSUS_GDC_2017 part2" xfId="291"/>
    <cellStyle name="20 % - Accent4 26" xfId="292"/>
    <cellStyle name="20 % - Accent4 3" xfId="293"/>
    <cellStyle name="20 % - Accent4 3 2" xfId="294"/>
    <cellStyle name="20 % - Accent4 3_OUTIL_SUIVI_PROCESSUS_GDC_2017 part2" xfId="295"/>
    <cellStyle name="20 % - Accent4 4" xfId="296"/>
    <cellStyle name="20 % - Accent4 4 2" xfId="297"/>
    <cellStyle name="20 % - Accent4 4_OUTIL_SUIVI_PROCESSUS_GDC_2017 part2" xfId="298"/>
    <cellStyle name="20 % - Accent4 5" xfId="299"/>
    <cellStyle name="20 % - Accent4 5 2" xfId="300"/>
    <cellStyle name="20 % - Accent4 5_OUTIL_SUIVI_PROCESSUS_GDC_2017 part2" xfId="301"/>
    <cellStyle name="20 % - Accent4 6" xfId="302"/>
    <cellStyle name="20 % - Accent4 6 2" xfId="303"/>
    <cellStyle name="20 % - Accent4 6_OUTIL_SUIVI_PROCESSUS_GDC_2017 part2" xfId="304"/>
    <cellStyle name="20 % - Accent4 7" xfId="305"/>
    <cellStyle name="20 % - Accent4 7 2" xfId="306"/>
    <cellStyle name="20 % - Accent4 7_OUTIL_SUIVI_PROCESSUS_GDC_2017 part2" xfId="307"/>
    <cellStyle name="20 % - Accent4 8" xfId="308"/>
    <cellStyle name="20 % - Accent4 8 2" xfId="309"/>
    <cellStyle name="20 % - Accent4 8_OUTIL_SUIVI_PROCESSUS_GDC_2017 part2" xfId="310"/>
    <cellStyle name="20 % - Accent4 9" xfId="311"/>
    <cellStyle name="20 % - Accent4 9 2" xfId="312"/>
    <cellStyle name="20 % - Accent4 9_OUTIL_SUIVI_PROCESSUS_GDC_2017 part2" xfId="313"/>
    <cellStyle name="20 % - Accent5 10" xfId="314"/>
    <cellStyle name="20 % - Accent5 10 2" xfId="315"/>
    <cellStyle name="20 % - Accent5 10_OUTIL_SUIVI_PROCESSUS_GDC_2017 part2" xfId="316"/>
    <cellStyle name="20 % - Accent5 11" xfId="317"/>
    <cellStyle name="20 % - Accent5 11 2" xfId="318"/>
    <cellStyle name="20 % - Accent5 11_OUTIL_SUIVI_PROCESSUS_GDC_2017 part2" xfId="319"/>
    <cellStyle name="20 % - Accent5 12" xfId="320"/>
    <cellStyle name="20 % - Accent5 12 2" xfId="321"/>
    <cellStyle name="20 % - Accent5 12_OUTIL_SUIVI_PROCESSUS_GDC_2017 part2" xfId="322"/>
    <cellStyle name="20 % - Accent5 13" xfId="323"/>
    <cellStyle name="20 % - Accent5 13 2" xfId="324"/>
    <cellStyle name="20 % - Accent5 13_OUTIL_SUIVI_PROCESSUS_GDC_2017 part2" xfId="325"/>
    <cellStyle name="20 % - Accent5 14" xfId="326"/>
    <cellStyle name="20 % - Accent5 14 2" xfId="327"/>
    <cellStyle name="20 % - Accent5 14_OUTIL_SUIVI_PROCESSUS_GDC_2017 part2" xfId="328"/>
    <cellStyle name="20 % - Accent5 15" xfId="329"/>
    <cellStyle name="20 % - Accent5 15 2" xfId="330"/>
    <cellStyle name="20 % - Accent5 15_OUTIL_SUIVI_PROCESSUS_GDC_2017 part2" xfId="331"/>
    <cellStyle name="20 % - Accent5 16" xfId="332"/>
    <cellStyle name="20 % - Accent5 16 2" xfId="333"/>
    <cellStyle name="20 % - Accent5 16_OUTIL_SUIVI_PROCESSUS_GDC_2017 part2" xfId="334"/>
    <cellStyle name="20 % - Accent5 17" xfId="335"/>
    <cellStyle name="20 % - Accent5 17 2" xfId="336"/>
    <cellStyle name="20 % - Accent5 17_OUTIL_SUIVI_PROCESSUS_GDC_2017 part2" xfId="337"/>
    <cellStyle name="20 % - Accent5 18" xfId="338"/>
    <cellStyle name="20 % - Accent5 18 2" xfId="339"/>
    <cellStyle name="20 % - Accent5 18_OUTIL_SUIVI_PROCESSUS_GDC_2017 part2" xfId="340"/>
    <cellStyle name="20 % - Accent5 19" xfId="341"/>
    <cellStyle name="20 % - Accent5 19 2" xfId="342"/>
    <cellStyle name="20 % - Accent5 19_OUTIL_SUIVI_PROCESSUS_GDC_2017 part2" xfId="343"/>
    <cellStyle name="20 % - Accent5 2" xfId="344"/>
    <cellStyle name="20 % - Accent5 2 2" xfId="345"/>
    <cellStyle name="20 % - Accent5 2 3" xfId="346"/>
    <cellStyle name="20 % - Accent5 2 4" xfId="347"/>
    <cellStyle name="20 % - Accent5 2 5" xfId="348"/>
    <cellStyle name="20 % - Accent5 2_OUTIL_SUIVI_PROCESSUS_GDC_2017 part2" xfId="349"/>
    <cellStyle name="20 % - Accent5 20" xfId="350"/>
    <cellStyle name="20 % - Accent5 20 2" xfId="351"/>
    <cellStyle name="20 % - Accent5 20_OUTIL_SUIVI_PROCESSUS_GDC_2017 part2" xfId="352"/>
    <cellStyle name="20 % - Accent5 21" xfId="353"/>
    <cellStyle name="20 % - Accent5 21 2" xfId="354"/>
    <cellStyle name="20 % - Accent5 21_OUTIL_SUIVI_PROCESSUS_GDC_2017 part2" xfId="355"/>
    <cellStyle name="20 % - Accent5 22" xfId="356"/>
    <cellStyle name="20 % - Accent5 22 2" xfId="357"/>
    <cellStyle name="20 % - Accent5 22_OUTIL_SUIVI_PROCESSUS_GDC_2017 part2" xfId="358"/>
    <cellStyle name="20 % - Accent5 23" xfId="359"/>
    <cellStyle name="20 % - Accent5 23 2" xfId="360"/>
    <cellStyle name="20 % - Accent5 23_OUTIL_SUIVI_PROCESSUS_GDC_2017 part2" xfId="361"/>
    <cellStyle name="20 % - Accent5 24" xfId="362"/>
    <cellStyle name="20 % - Accent5 24 2" xfId="363"/>
    <cellStyle name="20 % - Accent5 24_OUTIL_SUIVI_PROCESSUS_GDC_2017 part2" xfId="364"/>
    <cellStyle name="20 % - Accent5 25" xfId="365"/>
    <cellStyle name="20 % - Accent5 25 2" xfId="366"/>
    <cellStyle name="20 % - Accent5 25_OUTIL_SUIVI_PROCESSUS_GDC_2017 part2" xfId="367"/>
    <cellStyle name="20 % - Accent5 26" xfId="368"/>
    <cellStyle name="20 % - Accent5 3" xfId="369"/>
    <cellStyle name="20 % - Accent5 3 2" xfId="370"/>
    <cellStyle name="20 % - Accent5 3_OUTIL_SUIVI_PROCESSUS_GDC_2017 part2" xfId="371"/>
    <cellStyle name="20 % - Accent5 4" xfId="372"/>
    <cellStyle name="20 % - Accent5 4 2" xfId="373"/>
    <cellStyle name="20 % - Accent5 4_OUTIL_SUIVI_PROCESSUS_GDC_2017 part2" xfId="374"/>
    <cellStyle name="20 % - Accent5 5" xfId="375"/>
    <cellStyle name="20 % - Accent5 5 2" xfId="376"/>
    <cellStyle name="20 % - Accent5 5_OUTIL_SUIVI_PROCESSUS_GDC_2017 part2" xfId="377"/>
    <cellStyle name="20 % - Accent5 6" xfId="378"/>
    <cellStyle name="20 % - Accent5 6 2" xfId="379"/>
    <cellStyle name="20 % - Accent5 6_OUTIL_SUIVI_PROCESSUS_GDC_2017 part2" xfId="380"/>
    <cellStyle name="20 % - Accent5 7" xfId="381"/>
    <cellStyle name="20 % - Accent5 7 2" xfId="382"/>
    <cellStyle name="20 % - Accent5 7_OUTIL_SUIVI_PROCESSUS_GDC_2017 part2" xfId="383"/>
    <cellStyle name="20 % - Accent5 8" xfId="384"/>
    <cellStyle name="20 % - Accent5 8 2" xfId="385"/>
    <cellStyle name="20 % - Accent5 8_OUTIL_SUIVI_PROCESSUS_GDC_2017 part2" xfId="386"/>
    <cellStyle name="20 % - Accent5 9" xfId="387"/>
    <cellStyle name="20 % - Accent5 9 2" xfId="388"/>
    <cellStyle name="20 % - Accent5 9_OUTIL_SUIVI_PROCESSUS_GDC_2017 part2" xfId="389"/>
    <cellStyle name="20 % - Accent6 10" xfId="390"/>
    <cellStyle name="20 % - Accent6 10 2" xfId="391"/>
    <cellStyle name="20 % - Accent6 10_OUTIL_SUIVI_PROCESSUS_GDC_2017 part2" xfId="392"/>
    <cellStyle name="20 % - Accent6 11" xfId="393"/>
    <cellStyle name="20 % - Accent6 11 2" xfId="394"/>
    <cellStyle name="20 % - Accent6 11_OUTIL_SUIVI_PROCESSUS_GDC_2017 part2" xfId="395"/>
    <cellStyle name="20 % - Accent6 12" xfId="396"/>
    <cellStyle name="20 % - Accent6 12 2" xfId="397"/>
    <cellStyle name="20 % - Accent6 12_OUTIL_SUIVI_PROCESSUS_GDC_2017 part2" xfId="398"/>
    <cellStyle name="20 % - Accent6 13" xfId="399"/>
    <cellStyle name="20 % - Accent6 13 2" xfId="400"/>
    <cellStyle name="20 % - Accent6 13_OUTIL_SUIVI_PROCESSUS_GDC_2017 part2" xfId="401"/>
    <cellStyle name="20 % - Accent6 14" xfId="402"/>
    <cellStyle name="20 % - Accent6 14 2" xfId="403"/>
    <cellStyle name="20 % - Accent6 14_OUTIL_SUIVI_PROCESSUS_GDC_2017 part2" xfId="404"/>
    <cellStyle name="20 % - Accent6 15" xfId="405"/>
    <cellStyle name="20 % - Accent6 15 2" xfId="406"/>
    <cellStyle name="20 % - Accent6 15_OUTIL_SUIVI_PROCESSUS_GDC_2017 part2" xfId="407"/>
    <cellStyle name="20 % - Accent6 16" xfId="408"/>
    <cellStyle name="20 % - Accent6 16 2" xfId="409"/>
    <cellStyle name="20 % - Accent6 16_OUTIL_SUIVI_PROCESSUS_GDC_2017 part2" xfId="410"/>
    <cellStyle name="20 % - Accent6 17" xfId="411"/>
    <cellStyle name="20 % - Accent6 17 2" xfId="412"/>
    <cellStyle name="20 % - Accent6 17_OUTIL_SUIVI_PROCESSUS_GDC_2017 part2" xfId="413"/>
    <cellStyle name="20 % - Accent6 18" xfId="414"/>
    <cellStyle name="20 % - Accent6 18 2" xfId="415"/>
    <cellStyle name="20 % - Accent6 18_OUTIL_SUIVI_PROCESSUS_GDC_2017 part2" xfId="416"/>
    <cellStyle name="20 % - Accent6 19" xfId="417"/>
    <cellStyle name="20 % - Accent6 19 2" xfId="418"/>
    <cellStyle name="20 % - Accent6 19_OUTIL_SUIVI_PROCESSUS_GDC_2017 part2" xfId="419"/>
    <cellStyle name="20 % - Accent6 2" xfId="420"/>
    <cellStyle name="20 % - Accent6 2 2" xfId="421"/>
    <cellStyle name="20 % - Accent6 2 3" xfId="422"/>
    <cellStyle name="20 % - Accent6 2 4" xfId="423"/>
    <cellStyle name="20 % - Accent6 2 5" xfId="424"/>
    <cellStyle name="20 % - Accent6 2_OUTIL_SUIVI_PROCESSUS_GDC_2017 part2" xfId="425"/>
    <cellStyle name="20 % - Accent6 20" xfId="426"/>
    <cellStyle name="20 % - Accent6 20 2" xfId="427"/>
    <cellStyle name="20 % - Accent6 20_OUTIL_SUIVI_PROCESSUS_GDC_2017 part2" xfId="428"/>
    <cellStyle name="20 % - Accent6 21" xfId="429"/>
    <cellStyle name="20 % - Accent6 21 2" xfId="430"/>
    <cellStyle name="20 % - Accent6 21_OUTIL_SUIVI_PROCESSUS_GDC_2017 part2" xfId="431"/>
    <cellStyle name="20 % - Accent6 22" xfId="432"/>
    <cellStyle name="20 % - Accent6 22 2" xfId="433"/>
    <cellStyle name="20 % - Accent6 22_OUTIL_SUIVI_PROCESSUS_GDC_2017 part2" xfId="434"/>
    <cellStyle name="20 % - Accent6 23" xfId="435"/>
    <cellStyle name="20 % - Accent6 23 2" xfId="436"/>
    <cellStyle name="20 % - Accent6 23_OUTIL_SUIVI_PROCESSUS_GDC_2017 part2" xfId="437"/>
    <cellStyle name="20 % - Accent6 24" xfId="438"/>
    <cellStyle name="20 % - Accent6 24 2" xfId="439"/>
    <cellStyle name="20 % - Accent6 24_OUTIL_SUIVI_PROCESSUS_GDC_2017 part2" xfId="440"/>
    <cellStyle name="20 % - Accent6 25" xfId="441"/>
    <cellStyle name="20 % - Accent6 25 2" xfId="442"/>
    <cellStyle name="20 % - Accent6 25_OUTIL_SUIVI_PROCESSUS_GDC_2017 part2" xfId="443"/>
    <cellStyle name="20 % - Accent6 26" xfId="444"/>
    <cellStyle name="20 % - Accent6 3" xfId="445"/>
    <cellStyle name="20 % - Accent6 3 2" xfId="446"/>
    <cellStyle name="20 % - Accent6 3_OUTIL_SUIVI_PROCESSUS_GDC_2017 part2" xfId="447"/>
    <cellStyle name="20 % - Accent6 4" xfId="448"/>
    <cellStyle name="20 % - Accent6 4 2" xfId="449"/>
    <cellStyle name="20 % - Accent6 4_OUTIL_SUIVI_PROCESSUS_GDC_2017 part2" xfId="450"/>
    <cellStyle name="20 % - Accent6 5" xfId="451"/>
    <cellStyle name="20 % - Accent6 5 2" xfId="452"/>
    <cellStyle name="20 % - Accent6 5_OUTIL_SUIVI_PROCESSUS_GDC_2017 part2" xfId="453"/>
    <cellStyle name="20 % - Accent6 6" xfId="454"/>
    <cellStyle name="20 % - Accent6 6 2" xfId="455"/>
    <cellStyle name="20 % - Accent6 6_OUTIL_SUIVI_PROCESSUS_GDC_2017 part2" xfId="456"/>
    <cellStyle name="20 % - Accent6 7" xfId="457"/>
    <cellStyle name="20 % - Accent6 7 2" xfId="458"/>
    <cellStyle name="20 % - Accent6 7_OUTIL_SUIVI_PROCESSUS_GDC_2017 part2" xfId="459"/>
    <cellStyle name="20 % - Accent6 8" xfId="460"/>
    <cellStyle name="20 % - Accent6 8 2" xfId="461"/>
    <cellStyle name="20 % - Accent6 8_OUTIL_SUIVI_PROCESSUS_GDC_2017 part2" xfId="462"/>
    <cellStyle name="20 % - Accent6 9" xfId="463"/>
    <cellStyle name="20 % - Accent6 9 2" xfId="464"/>
    <cellStyle name="20 % - Accent6 9_OUTIL_SUIVI_PROCESSUS_GDC_2017 part2" xfId="465"/>
    <cellStyle name="40 % - Accent1 10" xfId="466"/>
    <cellStyle name="40 % - Accent1 10 2" xfId="467"/>
    <cellStyle name="40 % - Accent1 10_OUTIL_SUIVI_PROCESSUS_GDC_2017 part2" xfId="468"/>
    <cellStyle name="40 % - Accent1 11" xfId="469"/>
    <cellStyle name="40 % - Accent1 11 2" xfId="470"/>
    <cellStyle name="40 % - Accent1 11_OUTIL_SUIVI_PROCESSUS_GDC_2017 part2" xfId="471"/>
    <cellStyle name="40 % - Accent1 12" xfId="472"/>
    <cellStyle name="40 % - Accent1 12 2" xfId="473"/>
    <cellStyle name="40 % - Accent1 12_OUTIL_SUIVI_PROCESSUS_GDC_2017 part2" xfId="474"/>
    <cellStyle name="40 % - Accent1 13" xfId="475"/>
    <cellStyle name="40 % - Accent1 13 2" xfId="476"/>
    <cellStyle name="40 % - Accent1 13_OUTIL_SUIVI_PROCESSUS_GDC_2017 part2" xfId="477"/>
    <cellStyle name="40 % - Accent1 14" xfId="478"/>
    <cellStyle name="40 % - Accent1 14 2" xfId="479"/>
    <cellStyle name="40 % - Accent1 14_OUTIL_SUIVI_PROCESSUS_GDC_2017 part2" xfId="480"/>
    <cellStyle name="40 % - Accent1 15" xfId="481"/>
    <cellStyle name="40 % - Accent1 15 2" xfId="482"/>
    <cellStyle name="40 % - Accent1 15_OUTIL_SUIVI_PROCESSUS_GDC_2017 part2" xfId="483"/>
    <cellStyle name="40 % - Accent1 16" xfId="484"/>
    <cellStyle name="40 % - Accent1 16 2" xfId="485"/>
    <cellStyle name="40 % - Accent1 16_OUTIL_SUIVI_PROCESSUS_GDC_2017 part2" xfId="486"/>
    <cellStyle name="40 % - Accent1 17" xfId="487"/>
    <cellStyle name="40 % - Accent1 17 2" xfId="488"/>
    <cellStyle name="40 % - Accent1 17_OUTIL_SUIVI_PROCESSUS_GDC_2017 part2" xfId="489"/>
    <cellStyle name="40 % - Accent1 18" xfId="490"/>
    <cellStyle name="40 % - Accent1 18 2" xfId="491"/>
    <cellStyle name="40 % - Accent1 18_OUTIL_SUIVI_PROCESSUS_GDC_2017 part2" xfId="492"/>
    <cellStyle name="40 % - Accent1 19" xfId="493"/>
    <cellStyle name="40 % - Accent1 19 2" xfId="494"/>
    <cellStyle name="40 % - Accent1 19_OUTIL_SUIVI_PROCESSUS_GDC_2017 part2" xfId="495"/>
    <cellStyle name="40 % - Accent1 2" xfId="496"/>
    <cellStyle name="40 % - Accent1 2 2" xfId="497"/>
    <cellStyle name="40 % - Accent1 2 3" xfId="498"/>
    <cellStyle name="40 % - Accent1 2 4" xfId="499"/>
    <cellStyle name="40 % - Accent1 2 5" xfId="500"/>
    <cellStyle name="40 % - Accent1 2 6" xfId="501"/>
    <cellStyle name="40 % - Accent1 2_OUTIL_SUIVI_PROCESSUS_GDC_2017 part2" xfId="502"/>
    <cellStyle name="40 % - Accent1 20" xfId="503"/>
    <cellStyle name="40 % - Accent1 20 2" xfId="504"/>
    <cellStyle name="40 % - Accent1 20_OUTIL_SUIVI_PROCESSUS_GDC_2017 part2" xfId="505"/>
    <cellStyle name="40 % - Accent1 21" xfId="506"/>
    <cellStyle name="40 % - Accent1 21 2" xfId="507"/>
    <cellStyle name="40 % - Accent1 21_OUTIL_SUIVI_PROCESSUS_GDC_2017 part2" xfId="508"/>
    <cellStyle name="40 % - Accent1 22" xfId="509"/>
    <cellStyle name="40 % - Accent1 22 2" xfId="510"/>
    <cellStyle name="40 % - Accent1 22_OUTIL_SUIVI_PROCESSUS_GDC_2017 part2" xfId="511"/>
    <cellStyle name="40 % - Accent1 23" xfId="512"/>
    <cellStyle name="40 % - Accent1 23 2" xfId="513"/>
    <cellStyle name="40 % - Accent1 23_OUTIL_SUIVI_PROCESSUS_GDC_2017 part2" xfId="514"/>
    <cellStyle name="40 % - Accent1 24" xfId="515"/>
    <cellStyle name="40 % - Accent1 24 2" xfId="516"/>
    <cellStyle name="40 % - Accent1 24_OUTIL_SUIVI_PROCESSUS_GDC_2017 part2" xfId="517"/>
    <cellStyle name="40 % - Accent1 25" xfId="518"/>
    <cellStyle name="40 % - Accent1 25 2" xfId="519"/>
    <cellStyle name="40 % - Accent1 25_OUTIL_SUIVI_PROCESSUS_GDC_2017 part2" xfId="520"/>
    <cellStyle name="40 % - Accent1 26" xfId="521"/>
    <cellStyle name="40 % - Accent1 3" xfId="522"/>
    <cellStyle name="40 % - Accent1 3 2" xfId="523"/>
    <cellStyle name="40 % - Accent1 3_OUTIL_SUIVI_PROCESSUS_GDC_2017 part2" xfId="524"/>
    <cellStyle name="40 % - Accent1 4" xfId="525"/>
    <cellStyle name="40 % - Accent1 4 2" xfId="526"/>
    <cellStyle name="40 % - Accent1 4_OUTIL_SUIVI_PROCESSUS_GDC_2017 part2" xfId="527"/>
    <cellStyle name="40 % - Accent1 5" xfId="528"/>
    <cellStyle name="40 % - Accent1 5 2" xfId="529"/>
    <cellStyle name="40 % - Accent1 5_OUTIL_SUIVI_PROCESSUS_GDC_2017 part2" xfId="530"/>
    <cellStyle name="40 % - Accent1 6" xfId="531"/>
    <cellStyle name="40 % - Accent1 6 2" xfId="532"/>
    <cellStyle name="40 % - Accent1 6_OUTIL_SUIVI_PROCESSUS_GDC_2017 part2" xfId="533"/>
    <cellStyle name="40 % - Accent1 7" xfId="534"/>
    <cellStyle name="40 % - Accent1 7 2" xfId="535"/>
    <cellStyle name="40 % - Accent1 7_OUTIL_SUIVI_PROCESSUS_GDC_2017 part2" xfId="536"/>
    <cellStyle name="40 % - Accent1 8" xfId="537"/>
    <cellStyle name="40 % - Accent1 8 2" xfId="538"/>
    <cellStyle name="40 % - Accent1 8_OUTIL_SUIVI_PROCESSUS_GDC_2017 part2" xfId="539"/>
    <cellStyle name="40 % - Accent1 9" xfId="540"/>
    <cellStyle name="40 % - Accent1 9 2" xfId="541"/>
    <cellStyle name="40 % - Accent1 9_OUTIL_SUIVI_PROCESSUS_GDC_2017 part2" xfId="542"/>
    <cellStyle name="40 % - Accent2 10" xfId="543"/>
    <cellStyle name="40 % - Accent2 10 2" xfId="544"/>
    <cellStyle name="40 % - Accent2 10_OUTIL_SUIVI_PROCESSUS_GDC_2017 part2" xfId="545"/>
    <cellStyle name="40 % - Accent2 11" xfId="546"/>
    <cellStyle name="40 % - Accent2 11 2" xfId="547"/>
    <cellStyle name="40 % - Accent2 11_OUTIL_SUIVI_PROCESSUS_GDC_2017 part2" xfId="548"/>
    <cellStyle name="40 % - Accent2 12" xfId="549"/>
    <cellStyle name="40 % - Accent2 12 2" xfId="550"/>
    <cellStyle name="40 % - Accent2 12_OUTIL_SUIVI_PROCESSUS_GDC_2017 part2" xfId="551"/>
    <cellStyle name="40 % - Accent2 13" xfId="552"/>
    <cellStyle name="40 % - Accent2 13 2" xfId="553"/>
    <cellStyle name="40 % - Accent2 13_OUTIL_SUIVI_PROCESSUS_GDC_2017 part2" xfId="554"/>
    <cellStyle name="40 % - Accent2 14" xfId="555"/>
    <cellStyle name="40 % - Accent2 14 2" xfId="556"/>
    <cellStyle name="40 % - Accent2 14_OUTIL_SUIVI_PROCESSUS_GDC_2017 part2" xfId="557"/>
    <cellStyle name="40 % - Accent2 15" xfId="558"/>
    <cellStyle name="40 % - Accent2 15 2" xfId="559"/>
    <cellStyle name="40 % - Accent2 15_OUTIL_SUIVI_PROCESSUS_GDC_2017 part2" xfId="560"/>
    <cellStyle name="40 % - Accent2 16" xfId="561"/>
    <cellStyle name="40 % - Accent2 16 2" xfId="562"/>
    <cellStyle name="40 % - Accent2 16_OUTIL_SUIVI_PROCESSUS_GDC_2017 part2" xfId="563"/>
    <cellStyle name="40 % - Accent2 17" xfId="564"/>
    <cellStyle name="40 % - Accent2 17 2" xfId="565"/>
    <cellStyle name="40 % - Accent2 17_OUTIL_SUIVI_PROCESSUS_GDC_2017 part2" xfId="566"/>
    <cellStyle name="40 % - Accent2 18" xfId="567"/>
    <cellStyle name="40 % - Accent2 18 2" xfId="568"/>
    <cellStyle name="40 % - Accent2 18_OUTIL_SUIVI_PROCESSUS_GDC_2017 part2" xfId="569"/>
    <cellStyle name="40 % - Accent2 19" xfId="570"/>
    <cellStyle name="40 % - Accent2 19 2" xfId="571"/>
    <cellStyle name="40 % - Accent2 19_OUTIL_SUIVI_PROCESSUS_GDC_2017 part2" xfId="572"/>
    <cellStyle name="40 % - Accent2 2" xfId="573"/>
    <cellStyle name="40 % - Accent2 2 2" xfId="574"/>
    <cellStyle name="40 % - Accent2 2 3" xfId="575"/>
    <cellStyle name="40 % - Accent2 2 4" xfId="576"/>
    <cellStyle name="40 % - Accent2 2 5" xfId="577"/>
    <cellStyle name="40 % - Accent2 2_OUTIL_SUIVI_PROCESSUS_GDC_2017 part2" xfId="578"/>
    <cellStyle name="40 % - Accent2 20" xfId="579"/>
    <cellStyle name="40 % - Accent2 20 2" xfId="580"/>
    <cellStyle name="40 % - Accent2 20_OUTIL_SUIVI_PROCESSUS_GDC_2017 part2" xfId="581"/>
    <cellStyle name="40 % - Accent2 21" xfId="582"/>
    <cellStyle name="40 % - Accent2 21 2" xfId="583"/>
    <cellStyle name="40 % - Accent2 21_OUTIL_SUIVI_PROCESSUS_GDC_2017 part2" xfId="584"/>
    <cellStyle name="40 % - Accent2 22" xfId="585"/>
    <cellStyle name="40 % - Accent2 22 2" xfId="586"/>
    <cellStyle name="40 % - Accent2 22_OUTIL_SUIVI_PROCESSUS_GDC_2017 part2" xfId="587"/>
    <cellStyle name="40 % - Accent2 23" xfId="588"/>
    <cellStyle name="40 % - Accent2 23 2" xfId="589"/>
    <cellStyle name="40 % - Accent2 23_OUTIL_SUIVI_PROCESSUS_GDC_2017 part2" xfId="590"/>
    <cellStyle name="40 % - Accent2 24" xfId="591"/>
    <cellStyle name="40 % - Accent2 24 2" xfId="592"/>
    <cellStyle name="40 % - Accent2 24_OUTIL_SUIVI_PROCESSUS_GDC_2017 part2" xfId="593"/>
    <cellStyle name="40 % - Accent2 25" xfId="594"/>
    <cellStyle name="40 % - Accent2 25 2" xfId="595"/>
    <cellStyle name="40 % - Accent2 25_OUTIL_SUIVI_PROCESSUS_GDC_2017 part2" xfId="596"/>
    <cellStyle name="40 % - Accent2 26" xfId="597"/>
    <cellStyle name="40 % - Accent2 3" xfId="598"/>
    <cellStyle name="40 % - Accent2 3 2" xfId="599"/>
    <cellStyle name="40 % - Accent2 3_OUTIL_SUIVI_PROCESSUS_GDC_2017 part2" xfId="600"/>
    <cellStyle name="40 % - Accent2 4" xfId="601"/>
    <cellStyle name="40 % - Accent2 4 2" xfId="602"/>
    <cellStyle name="40 % - Accent2 4_OUTIL_SUIVI_PROCESSUS_GDC_2017 part2" xfId="603"/>
    <cellStyle name="40 % - Accent2 5" xfId="604"/>
    <cellStyle name="40 % - Accent2 5 2" xfId="605"/>
    <cellStyle name="40 % - Accent2 5_OUTIL_SUIVI_PROCESSUS_GDC_2017 part2" xfId="606"/>
    <cellStyle name="40 % - Accent2 6" xfId="607"/>
    <cellStyle name="40 % - Accent2 6 2" xfId="608"/>
    <cellStyle name="40 % - Accent2 6_OUTIL_SUIVI_PROCESSUS_GDC_2017 part2" xfId="609"/>
    <cellStyle name="40 % - Accent2 7" xfId="610"/>
    <cellStyle name="40 % - Accent2 7 2" xfId="611"/>
    <cellStyle name="40 % - Accent2 7_OUTIL_SUIVI_PROCESSUS_GDC_2017 part2" xfId="612"/>
    <cellStyle name="40 % - Accent2 8" xfId="613"/>
    <cellStyle name="40 % - Accent2 8 2" xfId="614"/>
    <cellStyle name="40 % - Accent2 8_OUTIL_SUIVI_PROCESSUS_GDC_2017 part2" xfId="615"/>
    <cellStyle name="40 % - Accent2 9" xfId="616"/>
    <cellStyle name="40 % - Accent2 9 2" xfId="617"/>
    <cellStyle name="40 % - Accent2 9_OUTIL_SUIVI_PROCESSUS_GDC_2017 part2" xfId="618"/>
    <cellStyle name="40 % - Accent3 10" xfId="619"/>
    <cellStyle name="40 % - Accent3 10 2" xfId="620"/>
    <cellStyle name="40 % - Accent3 10_OUTIL_SUIVI_PROCESSUS_GDC_2017 part2" xfId="621"/>
    <cellStyle name="40 % - Accent3 11" xfId="622"/>
    <cellStyle name="40 % - Accent3 11 2" xfId="623"/>
    <cellStyle name="40 % - Accent3 11_OUTIL_SUIVI_PROCESSUS_GDC_2017 part2" xfId="624"/>
    <cellStyle name="40 % - Accent3 12" xfId="625"/>
    <cellStyle name="40 % - Accent3 12 2" xfId="626"/>
    <cellStyle name="40 % - Accent3 12_OUTIL_SUIVI_PROCESSUS_GDC_2017 part2" xfId="627"/>
    <cellStyle name="40 % - Accent3 13" xfId="628"/>
    <cellStyle name="40 % - Accent3 13 2" xfId="629"/>
    <cellStyle name="40 % - Accent3 13_OUTIL_SUIVI_PROCESSUS_GDC_2017 part2" xfId="630"/>
    <cellStyle name="40 % - Accent3 14" xfId="631"/>
    <cellStyle name="40 % - Accent3 14 2" xfId="632"/>
    <cellStyle name="40 % - Accent3 14_OUTIL_SUIVI_PROCESSUS_GDC_2017 part2" xfId="633"/>
    <cellStyle name="40 % - Accent3 15" xfId="634"/>
    <cellStyle name="40 % - Accent3 15 2" xfId="635"/>
    <cellStyle name="40 % - Accent3 15_OUTIL_SUIVI_PROCESSUS_GDC_2017 part2" xfId="636"/>
    <cellStyle name="40 % - Accent3 16" xfId="637"/>
    <cellStyle name="40 % - Accent3 16 2" xfId="638"/>
    <cellStyle name="40 % - Accent3 16_OUTIL_SUIVI_PROCESSUS_GDC_2017 part2" xfId="639"/>
    <cellStyle name="40 % - Accent3 17" xfId="640"/>
    <cellStyle name="40 % - Accent3 17 2" xfId="641"/>
    <cellStyle name="40 % - Accent3 17_OUTIL_SUIVI_PROCESSUS_GDC_2017 part2" xfId="642"/>
    <cellStyle name="40 % - Accent3 18" xfId="643"/>
    <cellStyle name="40 % - Accent3 18 2" xfId="644"/>
    <cellStyle name="40 % - Accent3 18_OUTIL_SUIVI_PROCESSUS_GDC_2017 part2" xfId="645"/>
    <cellStyle name="40 % - Accent3 19" xfId="646"/>
    <cellStyle name="40 % - Accent3 19 2" xfId="647"/>
    <cellStyle name="40 % - Accent3 19_OUTIL_SUIVI_PROCESSUS_GDC_2017 part2" xfId="648"/>
    <cellStyle name="40 % - Accent3 2" xfId="649"/>
    <cellStyle name="40 % - Accent3 2 2" xfId="650"/>
    <cellStyle name="40 % - Accent3 2 3" xfId="651"/>
    <cellStyle name="40 % - Accent3 2 4" xfId="652"/>
    <cellStyle name="40 % - Accent3 2 5" xfId="653"/>
    <cellStyle name="40 % - Accent3 2 6" xfId="654"/>
    <cellStyle name="40 % - Accent3 2_OUTIL_SUIVI_PROCESSUS_GDC_2017 part2" xfId="655"/>
    <cellStyle name="40 % - Accent3 20" xfId="656"/>
    <cellStyle name="40 % - Accent3 20 2" xfId="657"/>
    <cellStyle name="40 % - Accent3 20_OUTIL_SUIVI_PROCESSUS_GDC_2017 part2" xfId="658"/>
    <cellStyle name="40 % - Accent3 21" xfId="659"/>
    <cellStyle name="40 % - Accent3 21 2" xfId="660"/>
    <cellStyle name="40 % - Accent3 21_OUTIL_SUIVI_PROCESSUS_GDC_2017 part2" xfId="661"/>
    <cellStyle name="40 % - Accent3 22" xfId="662"/>
    <cellStyle name="40 % - Accent3 22 2" xfId="663"/>
    <cellStyle name="40 % - Accent3 22_OUTIL_SUIVI_PROCESSUS_GDC_2017 part2" xfId="664"/>
    <cellStyle name="40 % - Accent3 23" xfId="665"/>
    <cellStyle name="40 % - Accent3 23 2" xfId="666"/>
    <cellStyle name="40 % - Accent3 23_OUTIL_SUIVI_PROCESSUS_GDC_2017 part2" xfId="667"/>
    <cellStyle name="40 % - Accent3 24" xfId="668"/>
    <cellStyle name="40 % - Accent3 24 2" xfId="669"/>
    <cellStyle name="40 % - Accent3 24_OUTIL_SUIVI_PROCESSUS_GDC_2017 part2" xfId="670"/>
    <cellStyle name="40 % - Accent3 25" xfId="671"/>
    <cellStyle name="40 % - Accent3 25 2" xfId="672"/>
    <cellStyle name="40 % - Accent3 25_OUTIL_SUIVI_PROCESSUS_GDC_2017 part2" xfId="673"/>
    <cellStyle name="40 % - Accent3 26" xfId="674"/>
    <cellStyle name="40 % - Accent3 3" xfId="675"/>
    <cellStyle name="40 % - Accent3 3 2" xfId="676"/>
    <cellStyle name="40 % - Accent3 3_OUTIL_SUIVI_PROCESSUS_GDC_2017 part2" xfId="677"/>
    <cellStyle name="40 % - Accent3 4" xfId="678"/>
    <cellStyle name="40 % - Accent3 4 2" xfId="679"/>
    <cellStyle name="40 % - Accent3 4_OUTIL_SUIVI_PROCESSUS_GDC_2017 part2" xfId="680"/>
    <cellStyle name="40 % - Accent3 5" xfId="681"/>
    <cellStyle name="40 % - Accent3 5 2" xfId="682"/>
    <cellStyle name="40 % - Accent3 5_OUTIL_SUIVI_PROCESSUS_GDC_2017 part2" xfId="683"/>
    <cellStyle name="40 % - Accent3 6" xfId="684"/>
    <cellStyle name="40 % - Accent3 6 2" xfId="685"/>
    <cellStyle name="40 % - Accent3 6_OUTIL_SUIVI_PROCESSUS_GDC_2017 part2" xfId="686"/>
    <cellStyle name="40 % - Accent3 7" xfId="687"/>
    <cellStyle name="40 % - Accent3 7 2" xfId="688"/>
    <cellStyle name="40 % - Accent3 7_OUTIL_SUIVI_PROCESSUS_GDC_2017 part2" xfId="689"/>
    <cellStyle name="40 % - Accent3 8" xfId="690"/>
    <cellStyle name="40 % - Accent3 8 2" xfId="691"/>
    <cellStyle name="40 % - Accent3 8_OUTIL_SUIVI_PROCESSUS_GDC_2017 part2" xfId="692"/>
    <cellStyle name="40 % - Accent3 9" xfId="693"/>
    <cellStyle name="40 % - Accent3 9 2" xfId="694"/>
    <cellStyle name="40 % - Accent3 9_OUTIL_SUIVI_PROCESSUS_GDC_2017 part2" xfId="695"/>
    <cellStyle name="40 % - Accent4 10" xfId="696"/>
    <cellStyle name="40 % - Accent4 10 2" xfId="697"/>
    <cellStyle name="40 % - Accent4 10_OUTIL_SUIVI_PROCESSUS_GDC_2017 part2" xfId="698"/>
    <cellStyle name="40 % - Accent4 11" xfId="699"/>
    <cellStyle name="40 % - Accent4 11 2" xfId="700"/>
    <cellStyle name="40 % - Accent4 11_OUTIL_SUIVI_PROCESSUS_GDC_2017 part2" xfId="701"/>
    <cellStyle name="40 % - Accent4 12" xfId="702"/>
    <cellStyle name="40 % - Accent4 12 2" xfId="703"/>
    <cellStyle name="40 % - Accent4 12_OUTIL_SUIVI_PROCESSUS_GDC_2017 part2" xfId="704"/>
    <cellStyle name="40 % - Accent4 13" xfId="705"/>
    <cellStyle name="40 % - Accent4 13 2" xfId="706"/>
    <cellStyle name="40 % - Accent4 13_OUTIL_SUIVI_PROCESSUS_GDC_2017 part2" xfId="707"/>
    <cellStyle name="40 % - Accent4 14" xfId="708"/>
    <cellStyle name="40 % - Accent4 14 2" xfId="709"/>
    <cellStyle name="40 % - Accent4 14_OUTIL_SUIVI_PROCESSUS_GDC_2017 part2" xfId="710"/>
    <cellStyle name="40 % - Accent4 15" xfId="711"/>
    <cellStyle name="40 % - Accent4 15 2" xfId="712"/>
    <cellStyle name="40 % - Accent4 15_OUTIL_SUIVI_PROCESSUS_GDC_2017 part2" xfId="713"/>
    <cellStyle name="40 % - Accent4 16" xfId="714"/>
    <cellStyle name="40 % - Accent4 16 2" xfId="715"/>
    <cellStyle name="40 % - Accent4 16_OUTIL_SUIVI_PROCESSUS_GDC_2017 part2" xfId="716"/>
    <cellStyle name="40 % - Accent4 17" xfId="717"/>
    <cellStyle name="40 % - Accent4 17 2" xfId="718"/>
    <cellStyle name="40 % - Accent4 17_OUTIL_SUIVI_PROCESSUS_GDC_2017 part2" xfId="719"/>
    <cellStyle name="40 % - Accent4 18" xfId="720"/>
    <cellStyle name="40 % - Accent4 18 2" xfId="721"/>
    <cellStyle name="40 % - Accent4 18_OUTIL_SUIVI_PROCESSUS_GDC_2017 part2" xfId="722"/>
    <cellStyle name="40 % - Accent4 19" xfId="723"/>
    <cellStyle name="40 % - Accent4 19 2" xfId="724"/>
    <cellStyle name="40 % - Accent4 19_OUTIL_SUIVI_PROCESSUS_GDC_2017 part2" xfId="725"/>
    <cellStyle name="40 % - Accent4 2" xfId="726"/>
    <cellStyle name="40 % - Accent4 2 2" xfId="727"/>
    <cellStyle name="40 % - Accent4 2 3" xfId="728"/>
    <cellStyle name="40 % - Accent4 2 4" xfId="729"/>
    <cellStyle name="40 % - Accent4 2 5" xfId="730"/>
    <cellStyle name="40 % - Accent4 2 6" xfId="731"/>
    <cellStyle name="40 % - Accent4 2_OUTIL_SUIVI_PROCESSUS_GDC_2017 part2" xfId="732"/>
    <cellStyle name="40 % - Accent4 20" xfId="733"/>
    <cellStyle name="40 % - Accent4 20 2" xfId="734"/>
    <cellStyle name="40 % - Accent4 20_OUTIL_SUIVI_PROCESSUS_GDC_2017 part2" xfId="735"/>
    <cellStyle name="40 % - Accent4 21" xfId="736"/>
    <cellStyle name="40 % - Accent4 21 2" xfId="737"/>
    <cellStyle name="40 % - Accent4 21_OUTIL_SUIVI_PROCESSUS_GDC_2017 part2" xfId="738"/>
    <cellStyle name="40 % - Accent4 22" xfId="739"/>
    <cellStyle name="40 % - Accent4 22 2" xfId="740"/>
    <cellStyle name="40 % - Accent4 22_OUTIL_SUIVI_PROCESSUS_GDC_2017 part2" xfId="741"/>
    <cellStyle name="40 % - Accent4 23" xfId="742"/>
    <cellStyle name="40 % - Accent4 23 2" xfId="743"/>
    <cellStyle name="40 % - Accent4 23_OUTIL_SUIVI_PROCESSUS_GDC_2017 part2" xfId="744"/>
    <cellStyle name="40 % - Accent4 24" xfId="745"/>
    <cellStyle name="40 % - Accent4 24 2" xfId="746"/>
    <cellStyle name="40 % - Accent4 24_OUTIL_SUIVI_PROCESSUS_GDC_2017 part2" xfId="747"/>
    <cellStyle name="40 % - Accent4 25" xfId="748"/>
    <cellStyle name="40 % - Accent4 25 2" xfId="749"/>
    <cellStyle name="40 % - Accent4 25_OUTIL_SUIVI_PROCESSUS_GDC_2017 part2" xfId="750"/>
    <cellStyle name="40 % - Accent4 26" xfId="751"/>
    <cellStyle name="40 % - Accent4 3" xfId="752"/>
    <cellStyle name="40 % - Accent4 3 2" xfId="753"/>
    <cellStyle name="40 % - Accent4 3_OUTIL_SUIVI_PROCESSUS_GDC_2017 part2" xfId="754"/>
    <cellStyle name="40 % - Accent4 4" xfId="755"/>
    <cellStyle name="40 % - Accent4 4 2" xfId="756"/>
    <cellStyle name="40 % - Accent4 4_OUTIL_SUIVI_PROCESSUS_GDC_2017 part2" xfId="757"/>
    <cellStyle name="40 % - Accent4 5" xfId="758"/>
    <cellStyle name="40 % - Accent4 5 2" xfId="759"/>
    <cellStyle name="40 % - Accent4 5_OUTIL_SUIVI_PROCESSUS_GDC_2017 part2" xfId="760"/>
    <cellStyle name="40 % - Accent4 6" xfId="761"/>
    <cellStyle name="40 % - Accent4 6 2" xfId="762"/>
    <cellStyle name="40 % - Accent4 6_OUTIL_SUIVI_PROCESSUS_GDC_2017 part2" xfId="763"/>
    <cellStyle name="40 % - Accent4 7" xfId="764"/>
    <cellStyle name="40 % - Accent4 7 2" xfId="765"/>
    <cellStyle name="40 % - Accent4 7_OUTIL_SUIVI_PROCESSUS_GDC_2017 part2" xfId="766"/>
    <cellStyle name="40 % - Accent4 8" xfId="767"/>
    <cellStyle name="40 % - Accent4 8 2" xfId="768"/>
    <cellStyle name="40 % - Accent4 8_OUTIL_SUIVI_PROCESSUS_GDC_2017 part2" xfId="769"/>
    <cellStyle name="40 % - Accent4 9" xfId="770"/>
    <cellStyle name="40 % - Accent4 9 2" xfId="771"/>
    <cellStyle name="40 % - Accent4 9_OUTIL_SUIVI_PROCESSUS_GDC_2017 part2" xfId="772"/>
    <cellStyle name="40 % - Accent5 10" xfId="773"/>
    <cellStyle name="40 % - Accent5 10 2" xfId="774"/>
    <cellStyle name="40 % - Accent5 10_OUTIL_SUIVI_PROCESSUS_GDC_2017 part2" xfId="775"/>
    <cellStyle name="40 % - Accent5 11" xfId="776"/>
    <cellStyle name="40 % - Accent5 11 2" xfId="777"/>
    <cellStyle name="40 % - Accent5 11_OUTIL_SUIVI_PROCESSUS_GDC_2017 part2" xfId="778"/>
    <cellStyle name="40 % - Accent5 12" xfId="779"/>
    <cellStyle name="40 % - Accent5 12 2" xfId="780"/>
    <cellStyle name="40 % - Accent5 12_OUTIL_SUIVI_PROCESSUS_GDC_2017 part2" xfId="781"/>
    <cellStyle name="40 % - Accent5 13" xfId="782"/>
    <cellStyle name="40 % - Accent5 13 2" xfId="783"/>
    <cellStyle name="40 % - Accent5 13_OUTIL_SUIVI_PROCESSUS_GDC_2017 part2" xfId="784"/>
    <cellStyle name="40 % - Accent5 14" xfId="785"/>
    <cellStyle name="40 % - Accent5 14 2" xfId="786"/>
    <cellStyle name="40 % - Accent5 14_OUTIL_SUIVI_PROCESSUS_GDC_2017 part2" xfId="787"/>
    <cellStyle name="40 % - Accent5 15" xfId="788"/>
    <cellStyle name="40 % - Accent5 15 2" xfId="789"/>
    <cellStyle name="40 % - Accent5 15_OUTIL_SUIVI_PROCESSUS_GDC_2017 part2" xfId="790"/>
    <cellStyle name="40 % - Accent5 16" xfId="791"/>
    <cellStyle name="40 % - Accent5 16 2" xfId="792"/>
    <cellStyle name="40 % - Accent5 16_OUTIL_SUIVI_PROCESSUS_GDC_2017 part2" xfId="793"/>
    <cellStyle name="40 % - Accent5 17" xfId="794"/>
    <cellStyle name="40 % - Accent5 17 2" xfId="795"/>
    <cellStyle name="40 % - Accent5 17_OUTIL_SUIVI_PROCESSUS_GDC_2017 part2" xfId="796"/>
    <cellStyle name="40 % - Accent5 18" xfId="797"/>
    <cellStyle name="40 % - Accent5 18 2" xfId="798"/>
    <cellStyle name="40 % - Accent5 18_OUTIL_SUIVI_PROCESSUS_GDC_2017 part2" xfId="799"/>
    <cellStyle name="40 % - Accent5 19" xfId="800"/>
    <cellStyle name="40 % - Accent5 19 2" xfId="801"/>
    <cellStyle name="40 % - Accent5 19_OUTIL_SUIVI_PROCESSUS_GDC_2017 part2" xfId="802"/>
    <cellStyle name="40 % - Accent5 2" xfId="803"/>
    <cellStyle name="40 % - Accent5 2 2" xfId="804"/>
    <cellStyle name="40 % - Accent5 2 3" xfId="805"/>
    <cellStyle name="40 % - Accent5 2 4" xfId="806"/>
    <cellStyle name="40 % - Accent5 2 5" xfId="807"/>
    <cellStyle name="40 % - Accent5 2_OUTIL_SUIVI_PROCESSUS_GDC_2017 part2" xfId="808"/>
    <cellStyle name="40 % - Accent5 20" xfId="809"/>
    <cellStyle name="40 % - Accent5 20 2" xfId="810"/>
    <cellStyle name="40 % - Accent5 20_OUTIL_SUIVI_PROCESSUS_GDC_2017 part2" xfId="811"/>
    <cellStyle name="40 % - Accent5 21" xfId="812"/>
    <cellStyle name="40 % - Accent5 21 2" xfId="813"/>
    <cellStyle name="40 % - Accent5 21_OUTIL_SUIVI_PROCESSUS_GDC_2017 part2" xfId="814"/>
    <cellStyle name="40 % - Accent5 22" xfId="815"/>
    <cellStyle name="40 % - Accent5 22 2" xfId="816"/>
    <cellStyle name="40 % - Accent5 22_OUTIL_SUIVI_PROCESSUS_GDC_2017 part2" xfId="817"/>
    <cellStyle name="40 % - Accent5 23" xfId="818"/>
    <cellStyle name="40 % - Accent5 23 2" xfId="819"/>
    <cellStyle name="40 % - Accent5 23_OUTIL_SUIVI_PROCESSUS_GDC_2017 part2" xfId="820"/>
    <cellStyle name="40 % - Accent5 24" xfId="821"/>
    <cellStyle name="40 % - Accent5 24 2" xfId="822"/>
    <cellStyle name="40 % - Accent5 24_OUTIL_SUIVI_PROCESSUS_GDC_2017 part2" xfId="823"/>
    <cellStyle name="40 % - Accent5 25" xfId="824"/>
    <cellStyle name="40 % - Accent5 25 2" xfId="825"/>
    <cellStyle name="40 % - Accent5 25_OUTIL_SUIVI_PROCESSUS_GDC_2017 part2" xfId="826"/>
    <cellStyle name="40 % - Accent5 26" xfId="827"/>
    <cellStyle name="40 % - Accent5 3" xfId="828"/>
    <cellStyle name="40 % - Accent5 3 2" xfId="829"/>
    <cellStyle name="40 % - Accent5 3_OUTIL_SUIVI_PROCESSUS_GDC_2017 part2" xfId="830"/>
    <cellStyle name="40 % - Accent5 4" xfId="831"/>
    <cellStyle name="40 % - Accent5 4 2" xfId="832"/>
    <cellStyle name="40 % - Accent5 4_OUTIL_SUIVI_PROCESSUS_GDC_2017 part2" xfId="833"/>
    <cellStyle name="40 % - Accent5 5" xfId="834"/>
    <cellStyle name="40 % - Accent5 5 2" xfId="835"/>
    <cellStyle name="40 % - Accent5 5_OUTIL_SUIVI_PROCESSUS_GDC_2017 part2" xfId="836"/>
    <cellStyle name="40 % - Accent5 6" xfId="837"/>
    <cellStyle name="40 % - Accent5 6 2" xfId="838"/>
    <cellStyle name="40 % - Accent5 6_OUTIL_SUIVI_PROCESSUS_GDC_2017 part2" xfId="839"/>
    <cellStyle name="40 % - Accent5 7" xfId="840"/>
    <cellStyle name="40 % - Accent5 7 2" xfId="841"/>
    <cellStyle name="40 % - Accent5 7_OUTIL_SUIVI_PROCESSUS_GDC_2017 part2" xfId="842"/>
    <cellStyle name="40 % - Accent5 8" xfId="843"/>
    <cellStyle name="40 % - Accent5 8 2" xfId="844"/>
    <cellStyle name="40 % - Accent5 8_OUTIL_SUIVI_PROCESSUS_GDC_2017 part2" xfId="845"/>
    <cellStyle name="40 % - Accent5 9" xfId="846"/>
    <cellStyle name="40 % - Accent5 9 2" xfId="847"/>
    <cellStyle name="40 % - Accent5 9_OUTIL_SUIVI_PROCESSUS_GDC_2017 part2" xfId="848"/>
    <cellStyle name="40 % - Accent6 10" xfId="849"/>
    <cellStyle name="40 % - Accent6 10 2" xfId="850"/>
    <cellStyle name="40 % - Accent6 10_OUTIL_SUIVI_PROCESSUS_GDC_2017 part2" xfId="851"/>
    <cellStyle name="40 % - Accent6 11" xfId="852"/>
    <cellStyle name="40 % - Accent6 11 2" xfId="853"/>
    <cellStyle name="40 % - Accent6 11_OUTIL_SUIVI_PROCESSUS_GDC_2017 part2" xfId="854"/>
    <cellStyle name="40 % - Accent6 12" xfId="855"/>
    <cellStyle name="40 % - Accent6 12 2" xfId="856"/>
    <cellStyle name="40 % - Accent6 12_OUTIL_SUIVI_PROCESSUS_GDC_2017 part2" xfId="857"/>
    <cellStyle name="40 % - Accent6 13" xfId="858"/>
    <cellStyle name="40 % - Accent6 13 2" xfId="859"/>
    <cellStyle name="40 % - Accent6 13_OUTIL_SUIVI_PROCESSUS_GDC_2017 part2" xfId="860"/>
    <cellStyle name="40 % - Accent6 14" xfId="861"/>
    <cellStyle name="40 % - Accent6 14 2" xfId="862"/>
    <cellStyle name="40 % - Accent6 14_OUTIL_SUIVI_PROCESSUS_GDC_2017 part2" xfId="863"/>
    <cellStyle name="40 % - Accent6 15" xfId="864"/>
    <cellStyle name="40 % - Accent6 15 2" xfId="865"/>
    <cellStyle name="40 % - Accent6 15_OUTIL_SUIVI_PROCESSUS_GDC_2017 part2" xfId="866"/>
    <cellStyle name="40 % - Accent6 16" xfId="867"/>
    <cellStyle name="40 % - Accent6 16 2" xfId="868"/>
    <cellStyle name="40 % - Accent6 16_OUTIL_SUIVI_PROCESSUS_GDC_2017 part2" xfId="869"/>
    <cellStyle name="40 % - Accent6 17" xfId="870"/>
    <cellStyle name="40 % - Accent6 17 2" xfId="871"/>
    <cellStyle name="40 % - Accent6 17_OUTIL_SUIVI_PROCESSUS_GDC_2017 part2" xfId="872"/>
    <cellStyle name="40 % - Accent6 18" xfId="873"/>
    <cellStyle name="40 % - Accent6 18 2" xfId="874"/>
    <cellStyle name="40 % - Accent6 18_OUTIL_SUIVI_PROCESSUS_GDC_2017 part2" xfId="875"/>
    <cellStyle name="40 % - Accent6 19" xfId="876"/>
    <cellStyle name="40 % - Accent6 19 2" xfId="877"/>
    <cellStyle name="40 % - Accent6 19_OUTIL_SUIVI_PROCESSUS_GDC_2017 part2" xfId="878"/>
    <cellStyle name="40 % - Accent6 2" xfId="879"/>
    <cellStyle name="40 % - Accent6 2 2" xfId="880"/>
    <cellStyle name="40 % - Accent6 2 3" xfId="881"/>
    <cellStyle name="40 % - Accent6 2 4" xfId="882"/>
    <cellStyle name="40 % - Accent6 2 5" xfId="883"/>
    <cellStyle name="40 % - Accent6 2 6" xfId="884"/>
    <cellStyle name="40 % - Accent6 2_OUTIL_SUIVI_PROCESSUS_GDC_2017 part2" xfId="885"/>
    <cellStyle name="40 % - Accent6 20" xfId="886"/>
    <cellStyle name="40 % - Accent6 20 2" xfId="887"/>
    <cellStyle name="40 % - Accent6 20_OUTIL_SUIVI_PROCESSUS_GDC_2017 part2" xfId="888"/>
    <cellStyle name="40 % - Accent6 21" xfId="889"/>
    <cellStyle name="40 % - Accent6 21 2" xfId="890"/>
    <cellStyle name="40 % - Accent6 21_OUTIL_SUIVI_PROCESSUS_GDC_2017 part2" xfId="891"/>
    <cellStyle name="40 % - Accent6 22" xfId="892"/>
    <cellStyle name="40 % - Accent6 22 2" xfId="893"/>
    <cellStyle name="40 % - Accent6 22_OUTIL_SUIVI_PROCESSUS_GDC_2017 part2" xfId="894"/>
    <cellStyle name="40 % - Accent6 23" xfId="895"/>
    <cellStyle name="40 % - Accent6 23 2" xfId="896"/>
    <cellStyle name="40 % - Accent6 23_OUTIL_SUIVI_PROCESSUS_GDC_2017 part2" xfId="897"/>
    <cellStyle name="40 % - Accent6 24" xfId="898"/>
    <cellStyle name="40 % - Accent6 24 2" xfId="899"/>
    <cellStyle name="40 % - Accent6 24_OUTIL_SUIVI_PROCESSUS_GDC_2017 part2" xfId="900"/>
    <cellStyle name="40 % - Accent6 25" xfId="901"/>
    <cellStyle name="40 % - Accent6 25 2" xfId="902"/>
    <cellStyle name="40 % - Accent6 25_OUTIL_SUIVI_PROCESSUS_GDC_2017 part2" xfId="903"/>
    <cellStyle name="40 % - Accent6 26" xfId="904"/>
    <cellStyle name="40 % - Accent6 3" xfId="905"/>
    <cellStyle name="40 % - Accent6 3 2" xfId="906"/>
    <cellStyle name="40 % - Accent6 3_OUTIL_SUIVI_PROCESSUS_GDC_2017 part2" xfId="907"/>
    <cellStyle name="40 % - Accent6 4" xfId="908"/>
    <cellStyle name="40 % - Accent6 4 2" xfId="909"/>
    <cellStyle name="40 % - Accent6 4_OUTIL_SUIVI_PROCESSUS_GDC_2017 part2" xfId="910"/>
    <cellStyle name="40 % - Accent6 5" xfId="911"/>
    <cellStyle name="40 % - Accent6 5 2" xfId="912"/>
    <cellStyle name="40 % - Accent6 5_OUTIL_SUIVI_PROCESSUS_GDC_2017 part2" xfId="913"/>
    <cellStyle name="40 % - Accent6 6" xfId="914"/>
    <cellStyle name="40 % - Accent6 6 2" xfId="915"/>
    <cellStyle name="40 % - Accent6 6_OUTIL_SUIVI_PROCESSUS_GDC_2017 part2" xfId="916"/>
    <cellStyle name="40 % - Accent6 7" xfId="917"/>
    <cellStyle name="40 % - Accent6 7 2" xfId="918"/>
    <cellStyle name="40 % - Accent6 7_OUTIL_SUIVI_PROCESSUS_GDC_2017 part2" xfId="919"/>
    <cellStyle name="40 % - Accent6 8" xfId="920"/>
    <cellStyle name="40 % - Accent6 8 2" xfId="921"/>
    <cellStyle name="40 % - Accent6 8_OUTIL_SUIVI_PROCESSUS_GDC_2017 part2" xfId="922"/>
    <cellStyle name="40 % - Accent6 9" xfId="923"/>
    <cellStyle name="40 % - Accent6 9 2" xfId="924"/>
    <cellStyle name="40 % - Accent6 9_OUTIL_SUIVI_PROCESSUS_GDC_2017 part2" xfId="925"/>
    <cellStyle name="60 % - Accent1 10" xfId="926"/>
    <cellStyle name="60 % - Accent1 11" xfId="927"/>
    <cellStyle name="60 % - Accent1 12" xfId="928"/>
    <cellStyle name="60 % - Accent1 13" xfId="929"/>
    <cellStyle name="60 % - Accent1 14" xfId="930"/>
    <cellStyle name="60 % - Accent1 15" xfId="931"/>
    <cellStyle name="60 % - Accent1 16" xfId="932"/>
    <cellStyle name="60 % - Accent1 17" xfId="933"/>
    <cellStyle name="60 % - Accent1 18" xfId="934"/>
    <cellStyle name="60 % - Accent1 19" xfId="935"/>
    <cellStyle name="60 % - Accent1 2" xfId="936"/>
    <cellStyle name="60 % - Accent1 2 2" xfId="937"/>
    <cellStyle name="60 % - Accent1 2 3" xfId="938"/>
    <cellStyle name="60 % - Accent1 20" xfId="939"/>
    <cellStyle name="60 % - Accent1 21" xfId="940"/>
    <cellStyle name="60 % - Accent1 22" xfId="941"/>
    <cellStyle name="60 % - Accent1 23" xfId="942"/>
    <cellStyle name="60 % - Accent1 24" xfId="943"/>
    <cellStyle name="60 % - Accent1 25" xfId="944"/>
    <cellStyle name="60 % - Accent1 26" xfId="945"/>
    <cellStyle name="60 % - Accent1 3" xfId="946"/>
    <cellStyle name="60 % - Accent1 4" xfId="947"/>
    <cellStyle name="60 % - Accent1 5" xfId="948"/>
    <cellStyle name="60 % - Accent1 6" xfId="949"/>
    <cellStyle name="60 % - Accent1 7" xfId="950"/>
    <cellStyle name="60 % - Accent1 8" xfId="951"/>
    <cellStyle name="60 % - Accent1 9" xfId="952"/>
    <cellStyle name="60 % - Accent2 10" xfId="953"/>
    <cellStyle name="60 % - Accent2 11" xfId="954"/>
    <cellStyle name="60 % - Accent2 12" xfId="955"/>
    <cellStyle name="60 % - Accent2 13" xfId="956"/>
    <cellStyle name="60 % - Accent2 14" xfId="957"/>
    <cellStyle name="60 % - Accent2 15" xfId="958"/>
    <cellStyle name="60 % - Accent2 16" xfId="959"/>
    <cellStyle name="60 % - Accent2 17" xfId="960"/>
    <cellStyle name="60 % - Accent2 18" xfId="961"/>
    <cellStyle name="60 % - Accent2 19" xfId="962"/>
    <cellStyle name="60 % - Accent2 2" xfId="963"/>
    <cellStyle name="60 % - Accent2 20" xfId="964"/>
    <cellStyle name="60 % - Accent2 21" xfId="965"/>
    <cellStyle name="60 % - Accent2 22" xfId="966"/>
    <cellStyle name="60 % - Accent2 23" xfId="967"/>
    <cellStyle name="60 % - Accent2 24" xfId="968"/>
    <cellStyle name="60 % - Accent2 25" xfId="969"/>
    <cellStyle name="60 % - Accent2 26" xfId="970"/>
    <cellStyle name="60 % - Accent2 3" xfId="971"/>
    <cellStyle name="60 % - Accent2 4" xfId="972"/>
    <cellStyle name="60 % - Accent2 5" xfId="973"/>
    <cellStyle name="60 % - Accent2 6" xfId="974"/>
    <cellStyle name="60 % - Accent2 7" xfId="975"/>
    <cellStyle name="60 % - Accent2 8" xfId="976"/>
    <cellStyle name="60 % - Accent2 9" xfId="977"/>
    <cellStyle name="60 % - Accent3 10" xfId="978"/>
    <cellStyle name="60 % - Accent3 11" xfId="979"/>
    <cellStyle name="60 % - Accent3 12" xfId="980"/>
    <cellStyle name="60 % - Accent3 13" xfId="981"/>
    <cellStyle name="60 % - Accent3 14" xfId="982"/>
    <cellStyle name="60 % - Accent3 15" xfId="983"/>
    <cellStyle name="60 % - Accent3 16" xfId="984"/>
    <cellStyle name="60 % - Accent3 17" xfId="985"/>
    <cellStyle name="60 % - Accent3 18" xfId="986"/>
    <cellStyle name="60 % - Accent3 19" xfId="987"/>
    <cellStyle name="60 % - Accent3 2" xfId="988"/>
    <cellStyle name="60 % - Accent3 2 2" xfId="989"/>
    <cellStyle name="60 % - Accent3 2 3" xfId="990"/>
    <cellStyle name="60 % - Accent3 20" xfId="991"/>
    <cellStyle name="60 % - Accent3 21" xfId="992"/>
    <cellStyle name="60 % - Accent3 22" xfId="993"/>
    <cellStyle name="60 % - Accent3 23" xfId="994"/>
    <cellStyle name="60 % - Accent3 24" xfId="995"/>
    <cellStyle name="60 % - Accent3 25" xfId="996"/>
    <cellStyle name="60 % - Accent3 26" xfId="997"/>
    <cellStyle name="60 % - Accent3 3" xfId="998"/>
    <cellStyle name="60 % - Accent3 4" xfId="999"/>
    <cellStyle name="60 % - Accent3 5" xfId="1000"/>
    <cellStyle name="60 % - Accent3 6" xfId="1001"/>
    <cellStyle name="60 % - Accent3 7" xfId="1002"/>
    <cellStyle name="60 % - Accent3 8" xfId="1003"/>
    <cellStyle name="60 % - Accent3 9" xfId="1004"/>
    <cellStyle name="60 % - Accent4 10" xfId="1005"/>
    <cellStyle name="60 % - Accent4 11" xfId="1006"/>
    <cellStyle name="60 % - Accent4 12" xfId="1007"/>
    <cellStyle name="60 % - Accent4 13" xfId="1008"/>
    <cellStyle name="60 % - Accent4 14" xfId="1009"/>
    <cellStyle name="60 % - Accent4 15" xfId="1010"/>
    <cellStyle name="60 % - Accent4 16" xfId="1011"/>
    <cellStyle name="60 % - Accent4 17" xfId="1012"/>
    <cellStyle name="60 % - Accent4 18" xfId="1013"/>
    <cellStyle name="60 % - Accent4 19" xfId="1014"/>
    <cellStyle name="60 % - Accent4 2" xfId="1015"/>
    <cellStyle name="60 % - Accent4 2 2" xfId="1016"/>
    <cellStyle name="60 % - Accent4 2 3" xfId="1017"/>
    <cellStyle name="60 % - Accent4 20" xfId="1018"/>
    <cellStyle name="60 % - Accent4 21" xfId="1019"/>
    <cellStyle name="60 % - Accent4 22" xfId="1020"/>
    <cellStyle name="60 % - Accent4 23" xfId="1021"/>
    <cellStyle name="60 % - Accent4 24" xfId="1022"/>
    <cellStyle name="60 % - Accent4 25" xfId="1023"/>
    <cellStyle name="60 % - Accent4 26" xfId="1024"/>
    <cellStyle name="60 % - Accent4 3" xfId="1025"/>
    <cellStyle name="60 % - Accent4 4" xfId="1026"/>
    <cellStyle name="60 % - Accent4 5" xfId="1027"/>
    <cellStyle name="60 % - Accent4 6" xfId="1028"/>
    <cellStyle name="60 % - Accent4 7" xfId="1029"/>
    <cellStyle name="60 % - Accent4 8" xfId="1030"/>
    <cellStyle name="60 % - Accent4 9" xfId="1031"/>
    <cellStyle name="60 % - Accent5 10" xfId="1032"/>
    <cellStyle name="60 % - Accent5 11" xfId="1033"/>
    <cellStyle name="60 % - Accent5 12" xfId="1034"/>
    <cellStyle name="60 % - Accent5 13" xfId="1035"/>
    <cellStyle name="60 % - Accent5 14" xfId="1036"/>
    <cellStyle name="60 % - Accent5 15" xfId="1037"/>
    <cellStyle name="60 % - Accent5 16" xfId="1038"/>
    <cellStyle name="60 % - Accent5 17" xfId="1039"/>
    <cellStyle name="60 % - Accent5 18" xfId="1040"/>
    <cellStyle name="60 % - Accent5 19" xfId="1041"/>
    <cellStyle name="60 % - Accent5 2" xfId="1042"/>
    <cellStyle name="60 % - Accent5 20" xfId="1043"/>
    <cellStyle name="60 % - Accent5 21" xfId="1044"/>
    <cellStyle name="60 % - Accent5 22" xfId="1045"/>
    <cellStyle name="60 % - Accent5 23" xfId="1046"/>
    <cellStyle name="60 % - Accent5 24" xfId="1047"/>
    <cellStyle name="60 % - Accent5 25" xfId="1048"/>
    <cellStyle name="60 % - Accent5 26" xfId="1049"/>
    <cellStyle name="60 % - Accent5 3" xfId="1050"/>
    <cellStyle name="60 % - Accent5 4" xfId="1051"/>
    <cellStyle name="60 % - Accent5 5" xfId="1052"/>
    <cellStyle name="60 % - Accent5 6" xfId="1053"/>
    <cellStyle name="60 % - Accent5 7" xfId="1054"/>
    <cellStyle name="60 % - Accent5 8" xfId="1055"/>
    <cellStyle name="60 % - Accent5 9" xfId="1056"/>
    <cellStyle name="60 % - Accent6 10" xfId="1057"/>
    <cellStyle name="60 % - Accent6 11" xfId="1058"/>
    <cellStyle name="60 % - Accent6 12" xfId="1059"/>
    <cellStyle name="60 % - Accent6 13" xfId="1060"/>
    <cellStyle name="60 % - Accent6 14" xfId="1061"/>
    <cellStyle name="60 % - Accent6 15" xfId="1062"/>
    <cellStyle name="60 % - Accent6 16" xfId="1063"/>
    <cellStyle name="60 % - Accent6 17" xfId="1064"/>
    <cellStyle name="60 % - Accent6 18" xfId="1065"/>
    <cellStyle name="60 % - Accent6 19" xfId="1066"/>
    <cellStyle name="60 % - Accent6 2" xfId="1067"/>
    <cellStyle name="60 % - Accent6 2 2" xfId="1068"/>
    <cellStyle name="60 % - Accent6 2 3" xfId="1069"/>
    <cellStyle name="60 % - Accent6 20" xfId="1070"/>
    <cellStyle name="60 % - Accent6 21" xfId="1071"/>
    <cellStyle name="60 % - Accent6 22" xfId="1072"/>
    <cellStyle name="60 % - Accent6 23" xfId="1073"/>
    <cellStyle name="60 % - Accent6 24" xfId="1074"/>
    <cellStyle name="60 % - Accent6 25" xfId="1075"/>
    <cellStyle name="60 % - Accent6 26" xfId="1076"/>
    <cellStyle name="60 % - Accent6 3" xfId="1077"/>
    <cellStyle name="60 % - Accent6 4" xfId="1078"/>
    <cellStyle name="60 % - Accent6 5" xfId="1079"/>
    <cellStyle name="60 % - Accent6 6" xfId="1080"/>
    <cellStyle name="60 % - Accent6 7" xfId="1081"/>
    <cellStyle name="60 % - Accent6 8" xfId="1082"/>
    <cellStyle name="60 % - Accent6 9" xfId="1083"/>
    <cellStyle name="Accent1 10" xfId="1084"/>
    <cellStyle name="Accent1 11" xfId="1085"/>
    <cellStyle name="Accent1 12" xfId="1086"/>
    <cellStyle name="Accent1 13" xfId="1087"/>
    <cellStyle name="Accent1 14" xfId="1088"/>
    <cellStyle name="Accent1 15" xfId="1089"/>
    <cellStyle name="Accent1 16" xfId="1090"/>
    <cellStyle name="Accent1 17" xfId="1091"/>
    <cellStyle name="Accent1 18" xfId="1092"/>
    <cellStyle name="Accent1 19" xfId="1093"/>
    <cellStyle name="Accent1 2" xfId="1094"/>
    <cellStyle name="Accent1 2 2" xfId="1095"/>
    <cellStyle name="Accent1 2 3" xfId="1096"/>
    <cellStyle name="Accent1 20" xfId="1097"/>
    <cellStyle name="Accent1 21" xfId="1098"/>
    <cellStyle name="Accent1 22" xfId="1099"/>
    <cellStyle name="Accent1 23" xfId="1100"/>
    <cellStyle name="Accent1 24" xfId="1101"/>
    <cellStyle name="Accent1 25" xfId="1102"/>
    <cellStyle name="Accent1 26" xfId="1103"/>
    <cellStyle name="Accent1 3" xfId="1104"/>
    <cellStyle name="Accent1 4" xfId="1105"/>
    <cellStyle name="Accent1 5" xfId="1106"/>
    <cellStyle name="Accent1 6" xfId="1107"/>
    <cellStyle name="Accent1 7" xfId="1108"/>
    <cellStyle name="Accent1 8" xfId="1109"/>
    <cellStyle name="Accent1 9" xfId="1110"/>
    <cellStyle name="Accent2 10" xfId="1111"/>
    <cellStyle name="Accent2 11" xfId="1112"/>
    <cellStyle name="Accent2 12" xfId="1113"/>
    <cellStyle name="Accent2 13" xfId="1114"/>
    <cellStyle name="Accent2 14" xfId="1115"/>
    <cellStyle name="Accent2 15" xfId="1116"/>
    <cellStyle name="Accent2 16" xfId="1117"/>
    <cellStyle name="Accent2 17" xfId="1118"/>
    <cellStyle name="Accent2 18" xfId="1119"/>
    <cellStyle name="Accent2 19" xfId="1120"/>
    <cellStyle name="Accent2 2" xfId="1121"/>
    <cellStyle name="Accent2 2 2" xfId="1122"/>
    <cellStyle name="Accent2 2 3" xfId="1123"/>
    <cellStyle name="Accent2 20" xfId="1124"/>
    <cellStyle name="Accent2 21" xfId="1125"/>
    <cellStyle name="Accent2 22" xfId="1126"/>
    <cellStyle name="Accent2 23" xfId="1127"/>
    <cellStyle name="Accent2 24" xfId="1128"/>
    <cellStyle name="Accent2 25" xfId="1129"/>
    <cellStyle name="Accent2 26" xfId="1130"/>
    <cellStyle name="Accent2 3" xfId="1131"/>
    <cellStyle name="Accent2 4" xfId="1132"/>
    <cellStyle name="Accent2 5" xfId="1133"/>
    <cellStyle name="Accent2 6" xfId="1134"/>
    <cellStyle name="Accent2 7" xfId="1135"/>
    <cellStyle name="Accent2 8" xfId="1136"/>
    <cellStyle name="Accent2 9" xfId="1137"/>
    <cellStyle name="Accent3 10" xfId="1138"/>
    <cellStyle name="Accent3 11" xfId="1139"/>
    <cellStyle name="Accent3 12" xfId="1140"/>
    <cellStyle name="Accent3 13" xfId="1141"/>
    <cellStyle name="Accent3 14" xfId="1142"/>
    <cellStyle name="Accent3 15" xfId="1143"/>
    <cellStyle name="Accent3 16" xfId="1144"/>
    <cellStyle name="Accent3 17" xfId="1145"/>
    <cellStyle name="Accent3 18" xfId="1146"/>
    <cellStyle name="Accent3 19" xfId="1147"/>
    <cellStyle name="Accent3 2" xfId="1148"/>
    <cellStyle name="Accent3 20" xfId="1149"/>
    <cellStyle name="Accent3 21" xfId="1150"/>
    <cellStyle name="Accent3 22" xfId="1151"/>
    <cellStyle name="Accent3 23" xfId="1152"/>
    <cellStyle name="Accent3 24" xfId="1153"/>
    <cellStyle name="Accent3 25" xfId="1154"/>
    <cellStyle name="Accent3 26" xfId="1155"/>
    <cellStyle name="Accent3 3" xfId="1156"/>
    <cellStyle name="Accent3 4" xfId="1157"/>
    <cellStyle name="Accent3 5" xfId="1158"/>
    <cellStyle name="Accent3 6" xfId="1159"/>
    <cellStyle name="Accent3 7" xfId="1160"/>
    <cellStyle name="Accent3 8" xfId="1161"/>
    <cellStyle name="Accent3 9" xfId="1162"/>
    <cellStyle name="Accent4 10" xfId="1163"/>
    <cellStyle name="Accent4 11" xfId="1164"/>
    <cellStyle name="Accent4 12" xfId="1165"/>
    <cellStyle name="Accent4 13" xfId="1166"/>
    <cellStyle name="Accent4 14" xfId="1167"/>
    <cellStyle name="Accent4 15" xfId="1168"/>
    <cellStyle name="Accent4 16" xfId="1169"/>
    <cellStyle name="Accent4 17" xfId="1170"/>
    <cellStyle name="Accent4 18" xfId="1171"/>
    <cellStyle name="Accent4 19" xfId="1172"/>
    <cellStyle name="Accent4 2" xfId="1173"/>
    <cellStyle name="Accent4 2 2" xfId="1174"/>
    <cellStyle name="Accent4 2 3" xfId="1175"/>
    <cellStyle name="Accent4 20" xfId="1176"/>
    <cellStyle name="Accent4 21" xfId="1177"/>
    <cellStyle name="Accent4 22" xfId="1178"/>
    <cellStyle name="Accent4 23" xfId="1179"/>
    <cellStyle name="Accent4 24" xfId="1180"/>
    <cellStyle name="Accent4 25" xfId="1181"/>
    <cellStyle name="Accent4 26" xfId="1182"/>
    <cellStyle name="Accent4 3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0" xfId="1201"/>
    <cellStyle name="Accent5 21" xfId="1202"/>
    <cellStyle name="Accent5 22" xfId="1203"/>
    <cellStyle name="Accent5 23" xfId="1204"/>
    <cellStyle name="Accent5 24" xfId="1205"/>
    <cellStyle name="Accent5 25" xfId="1206"/>
    <cellStyle name="Accent5 26" xfId="1207"/>
    <cellStyle name="Accent5 3" xfId="1208"/>
    <cellStyle name="Accent5 4" xfId="1209"/>
    <cellStyle name="Accent5 5" xfId="1210"/>
    <cellStyle name="Accent5 6" xfId="1211"/>
    <cellStyle name="Accent5 7" xfId="1212"/>
    <cellStyle name="Accent5 8" xfId="1213"/>
    <cellStyle name="Accent5 9" xfId="1214"/>
    <cellStyle name="Accent6 10" xfId="1215"/>
    <cellStyle name="Accent6 11" xfId="1216"/>
    <cellStyle name="Accent6 12" xfId="1217"/>
    <cellStyle name="Accent6 13" xfId="1218"/>
    <cellStyle name="Accent6 14" xfId="1219"/>
    <cellStyle name="Accent6 15" xfId="1220"/>
    <cellStyle name="Accent6 16" xfId="1221"/>
    <cellStyle name="Accent6 17" xfId="1222"/>
    <cellStyle name="Accent6 18" xfId="1223"/>
    <cellStyle name="Accent6 19" xfId="1224"/>
    <cellStyle name="Accent6 2" xfId="1225"/>
    <cellStyle name="Accent6 20" xfId="1226"/>
    <cellStyle name="Accent6 21" xfId="1227"/>
    <cellStyle name="Accent6 22" xfId="1228"/>
    <cellStyle name="Accent6 23" xfId="1229"/>
    <cellStyle name="Accent6 24" xfId="1230"/>
    <cellStyle name="Accent6 25" xfId="1231"/>
    <cellStyle name="Accent6 26" xfId="1232"/>
    <cellStyle name="Accent6 3" xfId="1233"/>
    <cellStyle name="Accent6 4" xfId="1234"/>
    <cellStyle name="Accent6 5" xfId="1235"/>
    <cellStyle name="Accent6 6" xfId="1236"/>
    <cellStyle name="Accent6 7" xfId="1237"/>
    <cellStyle name="Accent6 8" xfId="1238"/>
    <cellStyle name="Accent6 9" xfId="1239"/>
    <cellStyle name="Avertissement 10" xfId="1240"/>
    <cellStyle name="Avertissement 11" xfId="1241"/>
    <cellStyle name="Avertissement 12" xfId="1242"/>
    <cellStyle name="Avertissement 13" xfId="1243"/>
    <cellStyle name="Avertissement 14" xfId="1244"/>
    <cellStyle name="Avertissement 15" xfId="1245"/>
    <cellStyle name="Avertissement 16" xfId="1246"/>
    <cellStyle name="Avertissement 17" xfId="1247"/>
    <cellStyle name="Avertissement 18" xfId="1248"/>
    <cellStyle name="Avertissement 19" xfId="1249"/>
    <cellStyle name="Avertissement 2" xfId="1250"/>
    <cellStyle name="Avertissement 2 2" xfId="1251"/>
    <cellStyle name="Avertissement 2 3" xfId="1252"/>
    <cellStyle name="Avertissement 20" xfId="1253"/>
    <cellStyle name="Avertissement 21" xfId="1254"/>
    <cellStyle name="Avertissement 22" xfId="1255"/>
    <cellStyle name="Avertissement 23" xfId="1256"/>
    <cellStyle name="Avertissement 24" xfId="1257"/>
    <cellStyle name="Avertissement 25" xfId="1258"/>
    <cellStyle name="Avertissement 26" xfId="1259"/>
    <cellStyle name="Avertissement 3" xfId="1260"/>
    <cellStyle name="Avertissement 4" xfId="1261"/>
    <cellStyle name="Avertissement 5" xfId="1262"/>
    <cellStyle name="Avertissement 6" xfId="1263"/>
    <cellStyle name="Avertissement 7" xfId="1264"/>
    <cellStyle name="Avertissement 8" xfId="1265"/>
    <cellStyle name="Avertissement 9" xfId="1266"/>
    <cellStyle name="Cadré à 2" xfId="1267"/>
    <cellStyle name="Cadré à 4" xfId="1268"/>
    <cellStyle name="Cadré à 4 2" xfId="1269"/>
    <cellStyle name="Calcul 10" xfId="1270"/>
    <cellStyle name="Calcul 10 2" xfId="1271"/>
    <cellStyle name="Calcul 10 2 2" xfId="1272"/>
    <cellStyle name="Calcul 10 3" xfId="1273"/>
    <cellStyle name="Calcul 10 3 2" xfId="1274"/>
    <cellStyle name="Calcul 10 4" xfId="1275"/>
    <cellStyle name="Calcul 10 4 2" xfId="1276"/>
    <cellStyle name="Calcul 10 5" xfId="1277"/>
    <cellStyle name="Calcul 10 5 2" xfId="1278"/>
    <cellStyle name="Calcul 10 6" xfId="1279"/>
    <cellStyle name="Calcul 10_Plan d'actions PCSO" xfId="1280"/>
    <cellStyle name="Calcul 11" xfId="1281"/>
    <cellStyle name="Calcul 11 2" xfId="1282"/>
    <cellStyle name="Calcul 11 2 2" xfId="1283"/>
    <cellStyle name="Calcul 11 3" xfId="1284"/>
    <cellStyle name="Calcul 11 3 2" xfId="1285"/>
    <cellStyle name="Calcul 11 4" xfId="1286"/>
    <cellStyle name="Calcul 11 4 2" xfId="1287"/>
    <cellStyle name="Calcul 11 5" xfId="1288"/>
    <cellStyle name="Calcul 11 5 2" xfId="1289"/>
    <cellStyle name="Calcul 11 6" xfId="1290"/>
    <cellStyle name="Calcul 11_Plan d'actions PCSO" xfId="1291"/>
    <cellStyle name="Calcul 12" xfId="1292"/>
    <cellStyle name="Calcul 12 2" xfId="1293"/>
    <cellStyle name="Calcul 12 2 2" xfId="1294"/>
    <cellStyle name="Calcul 12 3" xfId="1295"/>
    <cellStyle name="Calcul 12 3 2" xfId="1296"/>
    <cellStyle name="Calcul 12 4" xfId="1297"/>
    <cellStyle name="Calcul 12 4 2" xfId="1298"/>
    <cellStyle name="Calcul 12 5" xfId="1299"/>
    <cellStyle name="Calcul 12 5 2" xfId="1300"/>
    <cellStyle name="Calcul 12 6" xfId="1301"/>
    <cellStyle name="Calcul 12_Plan d'actions PCSO" xfId="1302"/>
    <cellStyle name="Calcul 13" xfId="1303"/>
    <cellStyle name="Calcul 13 2" xfId="1304"/>
    <cellStyle name="Calcul 13 2 2" xfId="1305"/>
    <cellStyle name="Calcul 13 3" xfId="1306"/>
    <cellStyle name="Calcul 13 3 2" xfId="1307"/>
    <cellStyle name="Calcul 13 4" xfId="1308"/>
    <cellStyle name="Calcul 13 4 2" xfId="1309"/>
    <cellStyle name="Calcul 13 5" xfId="1310"/>
    <cellStyle name="Calcul 13 5 2" xfId="1311"/>
    <cellStyle name="Calcul 13 6" xfId="1312"/>
    <cellStyle name="Calcul 13_Plan d'actions PCSO" xfId="1313"/>
    <cellStyle name="Calcul 14" xfId="1314"/>
    <cellStyle name="Calcul 14 2" xfId="1315"/>
    <cellStyle name="Calcul 14 2 2" xfId="1316"/>
    <cellStyle name="Calcul 14 3" xfId="1317"/>
    <cellStyle name="Calcul 14 3 2" xfId="1318"/>
    <cellStyle name="Calcul 14 4" xfId="1319"/>
    <cellStyle name="Calcul 14 4 2" xfId="1320"/>
    <cellStyle name="Calcul 14 5" xfId="1321"/>
    <cellStyle name="Calcul 14 5 2" xfId="1322"/>
    <cellStyle name="Calcul 14 6" xfId="1323"/>
    <cellStyle name="Calcul 14_Plan d'actions PCSO" xfId="1324"/>
    <cellStyle name="Calcul 15" xfId="1325"/>
    <cellStyle name="Calcul 15 2" xfId="1326"/>
    <cellStyle name="Calcul 15 2 2" xfId="1327"/>
    <cellStyle name="Calcul 15 3" xfId="1328"/>
    <cellStyle name="Calcul 15 3 2" xfId="1329"/>
    <cellStyle name="Calcul 15 4" xfId="1330"/>
    <cellStyle name="Calcul 15 4 2" xfId="1331"/>
    <cellStyle name="Calcul 15 5" xfId="1332"/>
    <cellStyle name="Calcul 15 5 2" xfId="1333"/>
    <cellStyle name="Calcul 15 6" xfId="1334"/>
    <cellStyle name="Calcul 15_Plan d'actions PCSO" xfId="1335"/>
    <cellStyle name="Calcul 16" xfId="1336"/>
    <cellStyle name="Calcul 16 2" xfId="1337"/>
    <cellStyle name="Calcul 16 2 2" xfId="1338"/>
    <cellStyle name="Calcul 16 3" xfId="1339"/>
    <cellStyle name="Calcul 16 3 2" xfId="1340"/>
    <cellStyle name="Calcul 16 4" xfId="1341"/>
    <cellStyle name="Calcul 16 4 2" xfId="1342"/>
    <cellStyle name="Calcul 16 5" xfId="1343"/>
    <cellStyle name="Calcul 16 5 2" xfId="1344"/>
    <cellStyle name="Calcul 16 6" xfId="1345"/>
    <cellStyle name="Calcul 16_Plan d'actions PCSO" xfId="1346"/>
    <cellStyle name="Calcul 17" xfId="1347"/>
    <cellStyle name="Calcul 17 2" xfId="1348"/>
    <cellStyle name="Calcul 17 2 2" xfId="1349"/>
    <cellStyle name="Calcul 17 3" xfId="1350"/>
    <cellStyle name="Calcul 17 3 2" xfId="1351"/>
    <cellStyle name="Calcul 17 4" xfId="1352"/>
    <cellStyle name="Calcul 17 4 2" xfId="1353"/>
    <cellStyle name="Calcul 17 5" xfId="1354"/>
    <cellStyle name="Calcul 17 5 2" xfId="1355"/>
    <cellStyle name="Calcul 17 6" xfId="1356"/>
    <cellStyle name="Calcul 17_Plan d'actions PCSO" xfId="1357"/>
    <cellStyle name="Calcul 18" xfId="1358"/>
    <cellStyle name="Calcul 18 2" xfId="1359"/>
    <cellStyle name="Calcul 18 2 2" xfId="1360"/>
    <cellStyle name="Calcul 18 3" xfId="1361"/>
    <cellStyle name="Calcul 18 3 2" xfId="1362"/>
    <cellStyle name="Calcul 18 4" xfId="1363"/>
    <cellStyle name="Calcul 18 4 2" xfId="1364"/>
    <cellStyle name="Calcul 18 5" xfId="1365"/>
    <cellStyle name="Calcul 18 5 2" xfId="1366"/>
    <cellStyle name="Calcul 18 6" xfId="1367"/>
    <cellStyle name="Calcul 18_Plan d'actions PCSO" xfId="1368"/>
    <cellStyle name="Calcul 19" xfId="1369"/>
    <cellStyle name="Calcul 19 2" xfId="1370"/>
    <cellStyle name="Calcul 19 2 2" xfId="1371"/>
    <cellStyle name="Calcul 19 3" xfId="1372"/>
    <cellStyle name="Calcul 19 3 2" xfId="1373"/>
    <cellStyle name="Calcul 19 4" xfId="1374"/>
    <cellStyle name="Calcul 19 4 2" xfId="1375"/>
    <cellStyle name="Calcul 19 5" xfId="1376"/>
    <cellStyle name="Calcul 19 5 2" xfId="1377"/>
    <cellStyle name="Calcul 19 6" xfId="1378"/>
    <cellStyle name="Calcul 19_Plan d'actions PCSO" xfId="1379"/>
    <cellStyle name="Calcul 2" xfId="1380"/>
    <cellStyle name="Calcul 2 2" xfId="1381"/>
    <cellStyle name="Calcul 2 2 2" xfId="1382"/>
    <cellStyle name="Calcul 2 3" xfId="1383"/>
    <cellStyle name="Calcul 2 3 2" xfId="1384"/>
    <cellStyle name="Calcul 2 4" xfId="1385"/>
    <cellStyle name="Calcul 2 4 2" xfId="1386"/>
    <cellStyle name="Calcul 2 4 3" xfId="1387"/>
    <cellStyle name="Calcul 2 5" xfId="1388"/>
    <cellStyle name="Calcul 2 5 2" xfId="1389"/>
    <cellStyle name="Calcul 2 6" xfId="1390"/>
    <cellStyle name="Calcul 2 6 2" xfId="1391"/>
    <cellStyle name="Calcul 2 7" xfId="1392"/>
    <cellStyle name="Calcul 2_Plan d'actions PCSO" xfId="1393"/>
    <cellStyle name="Calcul 20" xfId="1394"/>
    <cellStyle name="Calcul 20 2" xfId="1395"/>
    <cellStyle name="Calcul 20 2 2" xfId="1396"/>
    <cellStyle name="Calcul 20 3" xfId="1397"/>
    <cellStyle name="Calcul 20 3 2" xfId="1398"/>
    <cellStyle name="Calcul 20 4" xfId="1399"/>
    <cellStyle name="Calcul 20 4 2" xfId="1400"/>
    <cellStyle name="Calcul 20 5" xfId="1401"/>
    <cellStyle name="Calcul 20 5 2" xfId="1402"/>
    <cellStyle name="Calcul 20 6" xfId="1403"/>
    <cellStyle name="Calcul 20_Plan d'actions PCSO" xfId="1404"/>
    <cellStyle name="Calcul 21" xfId="1405"/>
    <cellStyle name="Calcul 21 2" xfId="1406"/>
    <cellStyle name="Calcul 21 2 2" xfId="1407"/>
    <cellStyle name="Calcul 21 3" xfId="1408"/>
    <cellStyle name="Calcul 21 3 2" xfId="1409"/>
    <cellStyle name="Calcul 21 4" xfId="1410"/>
    <cellStyle name="Calcul 21 4 2" xfId="1411"/>
    <cellStyle name="Calcul 21 5" xfId="1412"/>
    <cellStyle name="Calcul 21 5 2" xfId="1413"/>
    <cellStyle name="Calcul 21 6" xfId="1414"/>
    <cellStyle name="Calcul 21_Plan d'actions PCSO" xfId="1415"/>
    <cellStyle name="Calcul 22" xfId="1416"/>
    <cellStyle name="Calcul 22 2" xfId="1417"/>
    <cellStyle name="Calcul 22 2 2" xfId="1418"/>
    <cellStyle name="Calcul 22 3" xfId="1419"/>
    <cellStyle name="Calcul 22 3 2" xfId="1420"/>
    <cellStyle name="Calcul 22 4" xfId="1421"/>
    <cellStyle name="Calcul 22 4 2" xfId="1422"/>
    <cellStyle name="Calcul 22 5" xfId="1423"/>
    <cellStyle name="Calcul 22 5 2" xfId="1424"/>
    <cellStyle name="Calcul 22 6" xfId="1425"/>
    <cellStyle name="Calcul 22_Plan d'actions PCSO" xfId="1426"/>
    <cellStyle name="Calcul 23" xfId="1427"/>
    <cellStyle name="Calcul 23 2" xfId="1428"/>
    <cellStyle name="Calcul 23 2 2" xfId="1429"/>
    <cellStyle name="Calcul 23 3" xfId="1430"/>
    <cellStyle name="Calcul 23 3 2" xfId="1431"/>
    <cellStyle name="Calcul 23 4" xfId="1432"/>
    <cellStyle name="Calcul 23 4 2" xfId="1433"/>
    <cellStyle name="Calcul 23 5" xfId="1434"/>
    <cellStyle name="Calcul 23 5 2" xfId="1435"/>
    <cellStyle name="Calcul 23 6" xfId="1436"/>
    <cellStyle name="Calcul 23_Plan d'actions PCSO" xfId="1437"/>
    <cellStyle name="Calcul 24" xfId="1438"/>
    <cellStyle name="Calcul 24 2" xfId="1439"/>
    <cellStyle name="Calcul 24 2 2" xfId="1440"/>
    <cellStyle name="Calcul 24 3" xfId="1441"/>
    <cellStyle name="Calcul 24 3 2" xfId="1442"/>
    <cellStyle name="Calcul 24 4" xfId="1443"/>
    <cellStyle name="Calcul 24 4 2" xfId="1444"/>
    <cellStyle name="Calcul 24 5" xfId="1445"/>
    <cellStyle name="Calcul 24 5 2" xfId="1446"/>
    <cellStyle name="Calcul 24 6" xfId="1447"/>
    <cellStyle name="Calcul 24_Plan d'actions PCSO" xfId="1448"/>
    <cellStyle name="Calcul 25" xfId="1449"/>
    <cellStyle name="Calcul 25 2" xfId="1450"/>
    <cellStyle name="Calcul 25 2 2" xfId="1451"/>
    <cellStyle name="Calcul 25 3" xfId="1452"/>
    <cellStyle name="Calcul 25 3 2" xfId="1453"/>
    <cellStyle name="Calcul 25 4" xfId="1454"/>
    <cellStyle name="Calcul 25 4 2" xfId="1455"/>
    <cellStyle name="Calcul 25 5" xfId="1456"/>
    <cellStyle name="Calcul 25 5 2" xfId="1457"/>
    <cellStyle name="Calcul 25 6" xfId="1458"/>
    <cellStyle name="Calcul 25_Plan d'actions PCSO" xfId="1459"/>
    <cellStyle name="Calcul 26" xfId="1460"/>
    <cellStyle name="Calcul 26 2" xfId="1461"/>
    <cellStyle name="Calcul 3" xfId="1462"/>
    <cellStyle name="Calcul 3 2" xfId="1463"/>
    <cellStyle name="Calcul 3 2 2" xfId="1464"/>
    <cellStyle name="Calcul 3 3" xfId="1465"/>
    <cellStyle name="Calcul 3 3 2" xfId="1466"/>
    <cellStyle name="Calcul 3 4" xfId="1467"/>
    <cellStyle name="Calcul 3 4 2" xfId="1468"/>
    <cellStyle name="Calcul 3 5" xfId="1469"/>
    <cellStyle name="Calcul 3 5 2" xfId="1470"/>
    <cellStyle name="Calcul 3 6" xfId="1471"/>
    <cellStyle name="Calcul 3_Plan d'actions PCSO" xfId="1472"/>
    <cellStyle name="Calcul 4" xfId="1473"/>
    <cellStyle name="Calcul 4 2" xfId="1474"/>
    <cellStyle name="Calcul 4 2 2" xfId="1475"/>
    <cellStyle name="Calcul 4 3" xfId="1476"/>
    <cellStyle name="Calcul 4 3 2" xfId="1477"/>
    <cellStyle name="Calcul 4 4" xfId="1478"/>
    <cellStyle name="Calcul 4 4 2" xfId="1479"/>
    <cellStyle name="Calcul 4 5" xfId="1480"/>
    <cellStyle name="Calcul 4 5 2" xfId="1481"/>
    <cellStyle name="Calcul 4 6" xfId="1482"/>
    <cellStyle name="Calcul 4_Plan d'actions PCSO" xfId="1483"/>
    <cellStyle name="Calcul 5" xfId="1484"/>
    <cellStyle name="Calcul 5 2" xfId="1485"/>
    <cellStyle name="Calcul 5 2 2" xfId="1486"/>
    <cellStyle name="Calcul 5 3" xfId="1487"/>
    <cellStyle name="Calcul 5 3 2" xfId="1488"/>
    <cellStyle name="Calcul 5 4" xfId="1489"/>
    <cellStyle name="Calcul 5 4 2" xfId="1490"/>
    <cellStyle name="Calcul 5 5" xfId="1491"/>
    <cellStyle name="Calcul 5 5 2" xfId="1492"/>
    <cellStyle name="Calcul 5 6" xfId="1493"/>
    <cellStyle name="Calcul 5_Plan d'actions PCSO" xfId="1494"/>
    <cellStyle name="Calcul 6" xfId="1495"/>
    <cellStyle name="Calcul 6 2" xfId="1496"/>
    <cellStyle name="Calcul 6 2 2" xfId="1497"/>
    <cellStyle name="Calcul 6 3" xfId="1498"/>
    <cellStyle name="Calcul 6 3 2" xfId="1499"/>
    <cellStyle name="Calcul 6 4" xfId="1500"/>
    <cellStyle name="Calcul 6 4 2" xfId="1501"/>
    <cellStyle name="Calcul 6 5" xfId="1502"/>
    <cellStyle name="Calcul 6 5 2" xfId="1503"/>
    <cellStyle name="Calcul 6 6" xfId="1504"/>
    <cellStyle name="Calcul 6_Plan d'actions PCSO" xfId="1505"/>
    <cellStyle name="Calcul 7" xfId="1506"/>
    <cellStyle name="Calcul 7 2" xfId="1507"/>
    <cellStyle name="Calcul 7 2 2" xfId="1508"/>
    <cellStyle name="Calcul 7 3" xfId="1509"/>
    <cellStyle name="Calcul 7 3 2" xfId="1510"/>
    <cellStyle name="Calcul 7 4" xfId="1511"/>
    <cellStyle name="Calcul 7 4 2" xfId="1512"/>
    <cellStyle name="Calcul 7 5" xfId="1513"/>
    <cellStyle name="Calcul 7 5 2" xfId="1514"/>
    <cellStyle name="Calcul 7 6" xfId="1515"/>
    <cellStyle name="Calcul 7_Plan d'actions PCSO" xfId="1516"/>
    <cellStyle name="Calcul 8" xfId="1517"/>
    <cellStyle name="Calcul 8 2" xfId="1518"/>
    <cellStyle name="Calcul 8 2 2" xfId="1519"/>
    <cellStyle name="Calcul 8 3" xfId="1520"/>
    <cellStyle name="Calcul 8 3 2" xfId="1521"/>
    <cellStyle name="Calcul 8 4" xfId="1522"/>
    <cellStyle name="Calcul 8 4 2" xfId="1523"/>
    <cellStyle name="Calcul 8 5" xfId="1524"/>
    <cellStyle name="Calcul 8 5 2" xfId="1525"/>
    <cellStyle name="Calcul 8 6" xfId="1526"/>
    <cellStyle name="Calcul 8_Plan d'actions PCSO" xfId="1527"/>
    <cellStyle name="Calcul 9" xfId="1528"/>
    <cellStyle name="Calcul 9 2" xfId="1529"/>
    <cellStyle name="Calcul 9 2 2" xfId="1530"/>
    <cellStyle name="Calcul 9 3" xfId="1531"/>
    <cellStyle name="Calcul 9 3 2" xfId="1532"/>
    <cellStyle name="Calcul 9 4" xfId="1533"/>
    <cellStyle name="Calcul 9 4 2" xfId="1534"/>
    <cellStyle name="Calcul 9 5" xfId="1535"/>
    <cellStyle name="Calcul 9 5 2" xfId="1536"/>
    <cellStyle name="Calcul 9 6" xfId="1537"/>
    <cellStyle name="Calcul 9_Plan d'actions PCSO" xfId="1538"/>
    <cellStyle name="Cellule liée 10" xfId="1539"/>
    <cellStyle name="Cellule liée 11" xfId="1540"/>
    <cellStyle name="Cellule liée 12" xfId="1541"/>
    <cellStyle name="Cellule liée 13" xfId="1542"/>
    <cellStyle name="Cellule liée 14" xfId="1543"/>
    <cellStyle name="Cellule liée 15" xfId="1544"/>
    <cellStyle name="Cellule liée 16" xfId="1545"/>
    <cellStyle name="Cellule liée 17" xfId="1546"/>
    <cellStyle name="Cellule liée 18" xfId="1547"/>
    <cellStyle name="Cellule liée 19" xfId="1548"/>
    <cellStyle name="Cellule liée 2" xfId="1549"/>
    <cellStyle name="Cellule liée 20" xfId="1550"/>
    <cellStyle name="Cellule liée 21" xfId="1551"/>
    <cellStyle name="Cellule liée 22" xfId="1552"/>
    <cellStyle name="Cellule liée 23" xfId="1553"/>
    <cellStyle name="Cellule liée 24" xfId="1554"/>
    <cellStyle name="Cellule liée 25" xfId="1555"/>
    <cellStyle name="Cellule liée 26" xfId="1556"/>
    <cellStyle name="Cellule liée 3" xfId="1557"/>
    <cellStyle name="Cellule liée 4" xfId="1558"/>
    <cellStyle name="Cellule liée 5" xfId="1559"/>
    <cellStyle name="Cellule liée 6" xfId="1560"/>
    <cellStyle name="Cellule liée 7" xfId="1561"/>
    <cellStyle name="Cellule liée 8" xfId="1562"/>
    <cellStyle name="Cellule liée 9" xfId="1563"/>
    <cellStyle name="Commentaire 10" xfId="1564"/>
    <cellStyle name="Commentaire 10 2" xfId="1565"/>
    <cellStyle name="Commentaire 10 2 2" xfId="1566"/>
    <cellStyle name="Commentaire 10 3" xfId="1567"/>
    <cellStyle name="Commentaire 10 3 2" xfId="1568"/>
    <cellStyle name="Commentaire 10 4" xfId="1569"/>
    <cellStyle name="Commentaire 10 4 2" xfId="1570"/>
    <cellStyle name="Commentaire 10 5" xfId="1571"/>
    <cellStyle name="Commentaire 10 5 2" xfId="1572"/>
    <cellStyle name="Commentaire 10 6" xfId="1573"/>
    <cellStyle name="Commentaire 10_Plan d'actions PCSO" xfId="1574"/>
    <cellStyle name="Commentaire 11" xfId="1575"/>
    <cellStyle name="Commentaire 11 2" xfId="1576"/>
    <cellStyle name="Commentaire 11 2 2" xfId="1577"/>
    <cellStyle name="Commentaire 11 3" xfId="1578"/>
    <cellStyle name="Commentaire 11 3 2" xfId="1579"/>
    <cellStyle name="Commentaire 11 4" xfId="1580"/>
    <cellStyle name="Commentaire 11 4 2" xfId="1581"/>
    <cellStyle name="Commentaire 11 5" xfId="1582"/>
    <cellStyle name="Commentaire 11 5 2" xfId="1583"/>
    <cellStyle name="Commentaire 11 6" xfId="1584"/>
    <cellStyle name="Commentaire 11_Plan d'actions PCSO" xfId="1585"/>
    <cellStyle name="Commentaire 12" xfId="1586"/>
    <cellStyle name="Commentaire 12 2" xfId="1587"/>
    <cellStyle name="Commentaire 12 2 2" xfId="1588"/>
    <cellStyle name="Commentaire 12 3" xfId="1589"/>
    <cellStyle name="Commentaire 12 3 2" xfId="1590"/>
    <cellStyle name="Commentaire 12 4" xfId="1591"/>
    <cellStyle name="Commentaire 12 4 2" xfId="1592"/>
    <cellStyle name="Commentaire 12 5" xfId="1593"/>
    <cellStyle name="Commentaire 12 5 2" xfId="1594"/>
    <cellStyle name="Commentaire 12 6" xfId="1595"/>
    <cellStyle name="Commentaire 12_Plan d'actions PCSO" xfId="1596"/>
    <cellStyle name="Commentaire 13" xfId="1597"/>
    <cellStyle name="Commentaire 13 2" xfId="1598"/>
    <cellStyle name="Commentaire 13 2 2" xfId="1599"/>
    <cellStyle name="Commentaire 13 3" xfId="1600"/>
    <cellStyle name="Commentaire 13 3 2" xfId="1601"/>
    <cellStyle name="Commentaire 13 4" xfId="1602"/>
    <cellStyle name="Commentaire 13 4 2" xfId="1603"/>
    <cellStyle name="Commentaire 13 5" xfId="1604"/>
    <cellStyle name="Commentaire 13 5 2" xfId="1605"/>
    <cellStyle name="Commentaire 13 6" xfId="1606"/>
    <cellStyle name="Commentaire 13_Plan d'actions PCSO" xfId="1607"/>
    <cellStyle name="Commentaire 14" xfId="1608"/>
    <cellStyle name="Commentaire 14 2" xfId="1609"/>
    <cellStyle name="Commentaire 14 2 2" xfId="1610"/>
    <cellStyle name="Commentaire 14 3" xfId="1611"/>
    <cellStyle name="Commentaire 14 3 2" xfId="1612"/>
    <cellStyle name="Commentaire 14 4" xfId="1613"/>
    <cellStyle name="Commentaire 14 4 2" xfId="1614"/>
    <cellStyle name="Commentaire 14 5" xfId="1615"/>
    <cellStyle name="Commentaire 14 5 2" xfId="1616"/>
    <cellStyle name="Commentaire 14 6" xfId="1617"/>
    <cellStyle name="Commentaire 14_Plan d'actions PCSO" xfId="1618"/>
    <cellStyle name="Commentaire 15" xfId="1619"/>
    <cellStyle name="Commentaire 15 2" xfId="1620"/>
    <cellStyle name="Commentaire 15 2 2" xfId="1621"/>
    <cellStyle name="Commentaire 15 3" xfId="1622"/>
    <cellStyle name="Commentaire 15 3 2" xfId="1623"/>
    <cellStyle name="Commentaire 15 4" xfId="1624"/>
    <cellStyle name="Commentaire 15 4 2" xfId="1625"/>
    <cellStyle name="Commentaire 15 5" xfId="1626"/>
    <cellStyle name="Commentaire 15 5 2" xfId="1627"/>
    <cellStyle name="Commentaire 15 6" xfId="1628"/>
    <cellStyle name="Commentaire 15_Plan d'actions PCSO" xfId="1629"/>
    <cellStyle name="Commentaire 16" xfId="1630"/>
    <cellStyle name="Commentaire 16 2" xfId="1631"/>
    <cellStyle name="Commentaire 16 2 2" xfId="1632"/>
    <cellStyle name="Commentaire 16 3" xfId="1633"/>
    <cellStyle name="Commentaire 16 3 2" xfId="1634"/>
    <cellStyle name="Commentaire 16 4" xfId="1635"/>
    <cellStyle name="Commentaire 16 4 2" xfId="1636"/>
    <cellStyle name="Commentaire 16 5" xfId="1637"/>
    <cellStyle name="Commentaire 16 5 2" xfId="1638"/>
    <cellStyle name="Commentaire 16 6" xfId="1639"/>
    <cellStyle name="Commentaire 16_Plan d'actions PCSO" xfId="1640"/>
    <cellStyle name="Commentaire 17" xfId="1641"/>
    <cellStyle name="Commentaire 17 2" xfId="1642"/>
    <cellStyle name="Commentaire 17 2 2" xfId="1643"/>
    <cellStyle name="Commentaire 17 3" xfId="1644"/>
    <cellStyle name="Commentaire 17 3 2" xfId="1645"/>
    <cellStyle name="Commentaire 17 4" xfId="1646"/>
    <cellStyle name="Commentaire 17 4 2" xfId="1647"/>
    <cellStyle name="Commentaire 17 5" xfId="1648"/>
    <cellStyle name="Commentaire 17 5 2" xfId="1649"/>
    <cellStyle name="Commentaire 17 6" xfId="1650"/>
    <cellStyle name="Commentaire 17_Plan d'actions PCSO" xfId="1651"/>
    <cellStyle name="Commentaire 18" xfId="1652"/>
    <cellStyle name="Commentaire 18 2" xfId="1653"/>
    <cellStyle name="Commentaire 18 2 2" xfId="1654"/>
    <cellStyle name="Commentaire 18 3" xfId="1655"/>
    <cellStyle name="Commentaire 18 3 2" xfId="1656"/>
    <cellStyle name="Commentaire 18 4" xfId="1657"/>
    <cellStyle name="Commentaire 18 4 2" xfId="1658"/>
    <cellStyle name="Commentaire 18 5" xfId="1659"/>
    <cellStyle name="Commentaire 18 5 2" xfId="1660"/>
    <cellStyle name="Commentaire 18 6" xfId="1661"/>
    <cellStyle name="Commentaire 18_Plan d'actions PCSO" xfId="1662"/>
    <cellStyle name="Commentaire 19" xfId="1663"/>
    <cellStyle name="Commentaire 19 2" xfId="1664"/>
    <cellStyle name="Commentaire 19 2 2" xfId="1665"/>
    <cellStyle name="Commentaire 19 3" xfId="1666"/>
    <cellStyle name="Commentaire 19 3 2" xfId="1667"/>
    <cellStyle name="Commentaire 19 4" xfId="1668"/>
    <cellStyle name="Commentaire 19 4 2" xfId="1669"/>
    <cellStyle name="Commentaire 19 5" xfId="1670"/>
    <cellStyle name="Commentaire 19 5 2" xfId="1671"/>
    <cellStyle name="Commentaire 19 6" xfId="1672"/>
    <cellStyle name="Commentaire 19_Plan d'actions PCSO" xfId="1673"/>
    <cellStyle name="Commentaire 2" xfId="1674"/>
    <cellStyle name="Commentaire 2 10" xfId="1675"/>
    <cellStyle name="Commentaire 2 11" xfId="1676"/>
    <cellStyle name="Commentaire 2 2" xfId="1677"/>
    <cellStyle name="Commentaire 2 2 2" xfId="1678"/>
    <cellStyle name="Commentaire 2 2 2 2" xfId="1679"/>
    <cellStyle name="Commentaire 2 2 2 2 2" xfId="1680"/>
    <cellStyle name="Commentaire 2 2 2 3" xfId="1681"/>
    <cellStyle name="Commentaire 2 2 2 3 2" xfId="1682"/>
    <cellStyle name="Commentaire 2 2 2 4" xfId="1683"/>
    <cellStyle name="Commentaire 2 2 2 4 2" xfId="1684"/>
    <cellStyle name="Commentaire 2 2 2 5" xfId="1685"/>
    <cellStyle name="Commentaire 2 2 2 5 2" xfId="1686"/>
    <cellStyle name="Commentaire 2 2 2 6" xfId="1687"/>
    <cellStyle name="Commentaire 2 2 2_Plan d'actions PCSO" xfId="1688"/>
    <cellStyle name="Commentaire 2 2 3" xfId="1689"/>
    <cellStyle name="Commentaire 2 2 3 2" xfId="1690"/>
    <cellStyle name="Commentaire 2 2 3 2 2" xfId="1691"/>
    <cellStyle name="Commentaire 2 2 3 3" xfId="1692"/>
    <cellStyle name="Commentaire 2 2 3 3 2" xfId="1693"/>
    <cellStyle name="Commentaire 2 2 4" xfId="1694"/>
    <cellStyle name="Commentaire 2 2 4 2" xfId="1695"/>
    <cellStyle name="Commentaire 2 2 5" xfId="1696"/>
    <cellStyle name="Commentaire 2 2 5 2" xfId="1697"/>
    <cellStyle name="Commentaire 2 2 6" xfId="1698"/>
    <cellStyle name="Commentaire 2 2 6 2" xfId="1699"/>
    <cellStyle name="Commentaire 2 2 7" xfId="1700"/>
    <cellStyle name="Commentaire 2 2 7 2" xfId="1701"/>
    <cellStyle name="Commentaire 2 2 8" xfId="1702"/>
    <cellStyle name="Commentaire 2 2_Plan d'actions PCSO" xfId="1703"/>
    <cellStyle name="Commentaire 2 3" xfId="1704"/>
    <cellStyle name="Commentaire 2 3 2" xfId="1705"/>
    <cellStyle name="Commentaire 2 3 2 2" xfId="1706"/>
    <cellStyle name="Commentaire 2 3 2 3" xfId="1707"/>
    <cellStyle name="Commentaire 2 3 3" xfId="1708"/>
    <cellStyle name="Commentaire 2 3 4" xfId="1709"/>
    <cellStyle name="Commentaire 2 4" xfId="1710"/>
    <cellStyle name="Commentaire 2 4 2" xfId="1711"/>
    <cellStyle name="Commentaire 2 4 3" xfId="1712"/>
    <cellStyle name="Commentaire 2 5" xfId="1713"/>
    <cellStyle name="Commentaire 2 5 2" xfId="1714"/>
    <cellStyle name="Commentaire 2 6" xfId="1715"/>
    <cellStyle name="Commentaire 2 6 2" xfId="1716"/>
    <cellStyle name="Commentaire 2 7" xfId="1717"/>
    <cellStyle name="Commentaire 2 7 2" xfId="1718"/>
    <cellStyle name="Commentaire 2 7 3" xfId="1719"/>
    <cellStyle name="Commentaire 2 8" xfId="1720"/>
    <cellStyle name="Commentaire 2 8 2" xfId="1721"/>
    <cellStyle name="Commentaire 2 9" xfId="1722"/>
    <cellStyle name="Commentaire 2 9 2" xfId="1723"/>
    <cellStyle name="Commentaire 2_Plan d'actions PCSO" xfId="1724"/>
    <cellStyle name="Commentaire 20" xfId="1725"/>
    <cellStyle name="Commentaire 20 2" xfId="1726"/>
    <cellStyle name="Commentaire 20 2 2" xfId="1727"/>
    <cellStyle name="Commentaire 20 3" xfId="1728"/>
    <cellStyle name="Commentaire 20 3 2" xfId="1729"/>
    <cellStyle name="Commentaire 20 4" xfId="1730"/>
    <cellStyle name="Commentaire 20 4 2" xfId="1731"/>
    <cellStyle name="Commentaire 20 5" xfId="1732"/>
    <cellStyle name="Commentaire 20 5 2" xfId="1733"/>
    <cellStyle name="Commentaire 20 6" xfId="1734"/>
    <cellStyle name="Commentaire 20_Plan d'actions PCSO" xfId="1735"/>
    <cellStyle name="Commentaire 21" xfId="1736"/>
    <cellStyle name="Commentaire 21 2" xfId="1737"/>
    <cellStyle name="Commentaire 21 2 2" xfId="1738"/>
    <cellStyle name="Commentaire 21 3" xfId="1739"/>
    <cellStyle name="Commentaire 21 3 2" xfId="1740"/>
    <cellStyle name="Commentaire 21 4" xfId="1741"/>
    <cellStyle name="Commentaire 21 4 2" xfId="1742"/>
    <cellStyle name="Commentaire 21 5" xfId="1743"/>
    <cellStyle name="Commentaire 21 5 2" xfId="1744"/>
    <cellStyle name="Commentaire 21 6" xfId="1745"/>
    <cellStyle name="Commentaire 21_Plan d'actions PCSO" xfId="1746"/>
    <cellStyle name="Commentaire 22" xfId="1747"/>
    <cellStyle name="Commentaire 22 2" xfId="1748"/>
    <cellStyle name="Commentaire 22 2 2" xfId="1749"/>
    <cellStyle name="Commentaire 22 3" xfId="1750"/>
    <cellStyle name="Commentaire 22 3 2" xfId="1751"/>
    <cellStyle name="Commentaire 22 4" xfId="1752"/>
    <cellStyle name="Commentaire 22 4 2" xfId="1753"/>
    <cellStyle name="Commentaire 22 5" xfId="1754"/>
    <cellStyle name="Commentaire 22 5 2" xfId="1755"/>
    <cellStyle name="Commentaire 22 6" xfId="1756"/>
    <cellStyle name="Commentaire 22_Plan d'actions PCSO" xfId="1757"/>
    <cellStyle name="Commentaire 23" xfId="1758"/>
    <cellStyle name="Commentaire 23 2" xfId="1759"/>
    <cellStyle name="Commentaire 23 2 2" xfId="1760"/>
    <cellStyle name="Commentaire 23 3" xfId="1761"/>
    <cellStyle name="Commentaire 23 3 2" xfId="1762"/>
    <cellStyle name="Commentaire 23 4" xfId="1763"/>
    <cellStyle name="Commentaire 23 4 2" xfId="1764"/>
    <cellStyle name="Commentaire 23 5" xfId="1765"/>
    <cellStyle name="Commentaire 23 5 2" xfId="1766"/>
    <cellStyle name="Commentaire 23 6" xfId="1767"/>
    <cellStyle name="Commentaire 23_Plan d'actions PCSO" xfId="1768"/>
    <cellStyle name="Commentaire 24" xfId="1769"/>
    <cellStyle name="Commentaire 24 2" xfId="1770"/>
    <cellStyle name="Commentaire 24 2 2" xfId="1771"/>
    <cellStyle name="Commentaire 24 3" xfId="1772"/>
    <cellStyle name="Commentaire 24 3 2" xfId="1773"/>
    <cellStyle name="Commentaire 24 4" xfId="1774"/>
    <cellStyle name="Commentaire 24 4 2" xfId="1775"/>
    <cellStyle name="Commentaire 24 5" xfId="1776"/>
    <cellStyle name="Commentaire 24 5 2" xfId="1777"/>
    <cellStyle name="Commentaire 24 6" xfId="1778"/>
    <cellStyle name="Commentaire 24_Plan d'actions PCSO" xfId="1779"/>
    <cellStyle name="Commentaire 25" xfId="1780"/>
    <cellStyle name="Commentaire 25 2" xfId="1781"/>
    <cellStyle name="Commentaire 25 2 2" xfId="1782"/>
    <cellStyle name="Commentaire 25 3" xfId="1783"/>
    <cellStyle name="Commentaire 25 3 2" xfId="1784"/>
    <cellStyle name="Commentaire 25 4" xfId="1785"/>
    <cellStyle name="Commentaire 25 4 2" xfId="1786"/>
    <cellStyle name="Commentaire 25 5" xfId="1787"/>
    <cellStyle name="Commentaire 25 5 2" xfId="1788"/>
    <cellStyle name="Commentaire 25 6" xfId="1789"/>
    <cellStyle name="Commentaire 25_Plan d'actions PCSO" xfId="1790"/>
    <cellStyle name="Commentaire 26" xfId="1791"/>
    <cellStyle name="Commentaire 26 2" xfId="1792"/>
    <cellStyle name="Commentaire 3" xfId="1793"/>
    <cellStyle name="Commentaire 3 2" xfId="1794"/>
    <cellStyle name="Commentaire 3 2 2" xfId="1795"/>
    <cellStyle name="Commentaire 3 2 2 2" xfId="1796"/>
    <cellStyle name="Commentaire 3 2 2 2 2" xfId="1797"/>
    <cellStyle name="Commentaire 3 2 2 3" xfId="1798"/>
    <cellStyle name="Commentaire 3 2 3" xfId="1799"/>
    <cellStyle name="Commentaire 3 2 3 2" xfId="1800"/>
    <cellStyle name="Commentaire 3 2 3 3" xfId="1801"/>
    <cellStyle name="Commentaire 3 2 4" xfId="1802"/>
    <cellStyle name="Commentaire 3 2 4 2" xfId="1803"/>
    <cellStyle name="Commentaire 3 2 5" xfId="1804"/>
    <cellStyle name="Commentaire 3 2 5 2" xfId="1805"/>
    <cellStyle name="Commentaire 3 2 6" xfId="1806"/>
    <cellStyle name="Commentaire 3 2 6 2" xfId="1807"/>
    <cellStyle name="Commentaire 3 2 7" xfId="1808"/>
    <cellStyle name="Commentaire 3 2 8" xfId="1809"/>
    <cellStyle name="Commentaire 3 2_Plan d'actions PCSO" xfId="1810"/>
    <cellStyle name="Commentaire 3 3" xfId="1811"/>
    <cellStyle name="Commentaire 3 3 2" xfId="1812"/>
    <cellStyle name="Commentaire 3 3 2 2" xfId="1813"/>
    <cellStyle name="Commentaire 3 3 2 3" xfId="1814"/>
    <cellStyle name="Commentaire 3 3 3" xfId="1815"/>
    <cellStyle name="Commentaire 3 3 4" xfId="1816"/>
    <cellStyle name="Commentaire 3 4" xfId="1817"/>
    <cellStyle name="Commentaire 3 4 2" xfId="1818"/>
    <cellStyle name="Commentaire 3 4 3" xfId="1819"/>
    <cellStyle name="Commentaire 3 5" xfId="1820"/>
    <cellStyle name="Commentaire 3 5 2" xfId="1821"/>
    <cellStyle name="Commentaire 3 6" xfId="1822"/>
    <cellStyle name="Commentaire 3 6 2" xfId="1823"/>
    <cellStyle name="Commentaire 3 7" xfId="1824"/>
    <cellStyle name="Commentaire 3 7 2" xfId="1825"/>
    <cellStyle name="Commentaire 3 8" xfId="1826"/>
    <cellStyle name="Commentaire 3_Plan d'actions PCSO" xfId="1827"/>
    <cellStyle name="Commentaire 4" xfId="1828"/>
    <cellStyle name="Commentaire 4 2" xfId="1829"/>
    <cellStyle name="Commentaire 4 2 2" xfId="1830"/>
    <cellStyle name="Commentaire 4 2 2 2" xfId="1831"/>
    <cellStyle name="Commentaire 4 2 2 2 2" xfId="1832"/>
    <cellStyle name="Commentaire 4 2 2 3" xfId="1833"/>
    <cellStyle name="Commentaire 4 2 3" xfId="1834"/>
    <cellStyle name="Commentaire 4 2 3 2" xfId="1835"/>
    <cellStyle name="Commentaire 4 2 3 3" xfId="1836"/>
    <cellStyle name="Commentaire 4 2 4" xfId="1837"/>
    <cellStyle name="Commentaire 4 2 4 2" xfId="1838"/>
    <cellStyle name="Commentaire 4 2 5" xfId="1839"/>
    <cellStyle name="Commentaire 4 2 5 2" xfId="1840"/>
    <cellStyle name="Commentaire 4 2 6" xfId="1841"/>
    <cellStyle name="Commentaire 4 2 6 2" xfId="1842"/>
    <cellStyle name="Commentaire 4 2 7" xfId="1843"/>
    <cellStyle name="Commentaire 4 2 8" xfId="1844"/>
    <cellStyle name="Commentaire 4 2_Plan d'actions PCSO" xfId="1845"/>
    <cellStyle name="Commentaire 4 3" xfId="1846"/>
    <cellStyle name="Commentaire 4 3 2" xfId="1847"/>
    <cellStyle name="Commentaire 4 3 2 2" xfId="1848"/>
    <cellStyle name="Commentaire 4 3 3" xfId="1849"/>
    <cellStyle name="Commentaire 4 4" xfId="1850"/>
    <cellStyle name="Commentaire 4 4 2" xfId="1851"/>
    <cellStyle name="Commentaire 4 4 3" xfId="1852"/>
    <cellStyle name="Commentaire 4 5" xfId="1853"/>
    <cellStyle name="Commentaire 4 5 2" xfId="1854"/>
    <cellStyle name="Commentaire 4 6" xfId="1855"/>
    <cellStyle name="Commentaire 4 6 2" xfId="1856"/>
    <cellStyle name="Commentaire 4 7" xfId="1857"/>
    <cellStyle name="Commentaire 4 7 2" xfId="1858"/>
    <cellStyle name="Commentaire 4 8" xfId="1859"/>
    <cellStyle name="Commentaire 4 9" xfId="1860"/>
    <cellStyle name="Commentaire 4_Plan d'actions PCSO" xfId="1861"/>
    <cellStyle name="Commentaire 5" xfId="1862"/>
    <cellStyle name="Commentaire 5 2" xfId="1863"/>
    <cellStyle name="Commentaire 5 2 2" xfId="1864"/>
    <cellStyle name="Commentaire 5 3" xfId="1865"/>
    <cellStyle name="Commentaire 5 3 2" xfId="1866"/>
    <cellStyle name="Commentaire 5 4" xfId="1867"/>
    <cellStyle name="Commentaire 5 4 2" xfId="1868"/>
    <cellStyle name="Commentaire 5 5" xfId="1869"/>
    <cellStyle name="Commentaire 5 5 2" xfId="1870"/>
    <cellStyle name="Commentaire 5 6" xfId="1871"/>
    <cellStyle name="Commentaire 5_Plan d'actions PCSO" xfId="1872"/>
    <cellStyle name="Commentaire 6" xfId="1873"/>
    <cellStyle name="Commentaire 6 2" xfId="1874"/>
    <cellStyle name="Commentaire 6 2 2" xfId="1875"/>
    <cellStyle name="Commentaire 6 3" xfId="1876"/>
    <cellStyle name="Commentaire 6 3 2" xfId="1877"/>
    <cellStyle name="Commentaire 6 4" xfId="1878"/>
    <cellStyle name="Commentaire 6 4 2" xfId="1879"/>
    <cellStyle name="Commentaire 6 5" xfId="1880"/>
    <cellStyle name="Commentaire 6 5 2" xfId="1881"/>
    <cellStyle name="Commentaire 6 6" xfId="1882"/>
    <cellStyle name="Commentaire 6_Plan d'actions PCSO" xfId="1883"/>
    <cellStyle name="Commentaire 7" xfId="1884"/>
    <cellStyle name="Commentaire 7 2" xfId="1885"/>
    <cellStyle name="Commentaire 7 2 2" xfId="1886"/>
    <cellStyle name="Commentaire 7 3" xfId="1887"/>
    <cellStyle name="Commentaire 7 3 2" xfId="1888"/>
    <cellStyle name="Commentaire 7 4" xfId="1889"/>
    <cellStyle name="Commentaire 7 4 2" xfId="1890"/>
    <cellStyle name="Commentaire 7 5" xfId="1891"/>
    <cellStyle name="Commentaire 7 5 2" xfId="1892"/>
    <cellStyle name="Commentaire 7 6" xfId="1893"/>
    <cellStyle name="Commentaire 7_Plan d'actions PCSO" xfId="1894"/>
    <cellStyle name="Commentaire 8" xfId="1895"/>
    <cellStyle name="Commentaire 8 2" xfId="1896"/>
    <cellStyle name="Commentaire 8 2 2" xfId="1897"/>
    <cellStyle name="Commentaire 8 3" xfId="1898"/>
    <cellStyle name="Commentaire 8 3 2" xfId="1899"/>
    <cellStyle name="Commentaire 8 4" xfId="1900"/>
    <cellStyle name="Commentaire 8 4 2" xfId="1901"/>
    <cellStyle name="Commentaire 8 5" xfId="1902"/>
    <cellStyle name="Commentaire 8 5 2" xfId="1903"/>
    <cellStyle name="Commentaire 8 6" xfId="1904"/>
    <cellStyle name="Commentaire 8_Plan d'actions PCSO" xfId="1905"/>
    <cellStyle name="Commentaire 9" xfId="1906"/>
    <cellStyle name="Commentaire 9 2" xfId="1907"/>
    <cellStyle name="Commentaire 9 2 2" xfId="1908"/>
    <cellStyle name="Commentaire 9 3" xfId="1909"/>
    <cellStyle name="Commentaire 9 3 2" xfId="1910"/>
    <cellStyle name="Commentaire 9 4" xfId="1911"/>
    <cellStyle name="Commentaire 9 4 2" xfId="1912"/>
    <cellStyle name="Commentaire 9 5" xfId="1913"/>
    <cellStyle name="Commentaire 9 5 2" xfId="1914"/>
    <cellStyle name="Commentaire 9 6" xfId="1915"/>
    <cellStyle name="Commentaire 9_Plan d'actions PCSO" xfId="1916"/>
    <cellStyle name="date" xfId="1917"/>
    <cellStyle name="Entrée 10" xfId="1918"/>
    <cellStyle name="Entrée 10 2" xfId="1919"/>
    <cellStyle name="Entrée 10 2 2" xfId="1920"/>
    <cellStyle name="Entrée 10 3" xfId="1921"/>
    <cellStyle name="Entrée 10 3 2" xfId="1922"/>
    <cellStyle name="Entrée 10 4" xfId="1923"/>
    <cellStyle name="Entrée 10 4 2" xfId="1924"/>
    <cellStyle name="Entrée 10 5" xfId="1925"/>
    <cellStyle name="Entrée 10 5 2" xfId="1926"/>
    <cellStyle name="Entrée 10 6" xfId="1927"/>
    <cellStyle name="Entrée 10_Plan d'actions PCSO" xfId="1928"/>
    <cellStyle name="Entrée 11" xfId="1929"/>
    <cellStyle name="Entrée 11 2" xfId="1930"/>
    <cellStyle name="Entrée 11 2 2" xfId="1931"/>
    <cellStyle name="Entrée 11 3" xfId="1932"/>
    <cellStyle name="Entrée 11 3 2" xfId="1933"/>
    <cellStyle name="Entrée 11 4" xfId="1934"/>
    <cellStyle name="Entrée 11 4 2" xfId="1935"/>
    <cellStyle name="Entrée 11 5" xfId="1936"/>
    <cellStyle name="Entrée 11 5 2" xfId="1937"/>
    <cellStyle name="Entrée 11 6" xfId="1938"/>
    <cellStyle name="Entrée 11_Plan d'actions PCSO" xfId="1939"/>
    <cellStyle name="Entrée 12" xfId="1940"/>
    <cellStyle name="Entrée 12 2" xfId="1941"/>
    <cellStyle name="Entrée 12 2 2" xfId="1942"/>
    <cellStyle name="Entrée 12 3" xfId="1943"/>
    <cellStyle name="Entrée 12 3 2" xfId="1944"/>
    <cellStyle name="Entrée 12 4" xfId="1945"/>
    <cellStyle name="Entrée 12 4 2" xfId="1946"/>
    <cellStyle name="Entrée 12 5" xfId="1947"/>
    <cellStyle name="Entrée 12 5 2" xfId="1948"/>
    <cellStyle name="Entrée 12 6" xfId="1949"/>
    <cellStyle name="Entrée 12_Plan d'actions PCSO" xfId="1950"/>
    <cellStyle name="Entrée 13" xfId="1951"/>
    <cellStyle name="Entrée 13 2" xfId="1952"/>
    <cellStyle name="Entrée 13 2 2" xfId="1953"/>
    <cellStyle name="Entrée 13 3" xfId="1954"/>
    <cellStyle name="Entrée 13 3 2" xfId="1955"/>
    <cellStyle name="Entrée 13 4" xfId="1956"/>
    <cellStyle name="Entrée 13 4 2" xfId="1957"/>
    <cellStyle name="Entrée 13 5" xfId="1958"/>
    <cellStyle name="Entrée 13 5 2" xfId="1959"/>
    <cellStyle name="Entrée 13 6" xfId="1960"/>
    <cellStyle name="Entrée 13_Plan d'actions PCSO" xfId="1961"/>
    <cellStyle name="Entrée 14" xfId="1962"/>
    <cellStyle name="Entrée 14 2" xfId="1963"/>
    <cellStyle name="Entrée 14 2 2" xfId="1964"/>
    <cellStyle name="Entrée 14 3" xfId="1965"/>
    <cellStyle name="Entrée 14 3 2" xfId="1966"/>
    <cellStyle name="Entrée 14 4" xfId="1967"/>
    <cellStyle name="Entrée 14 4 2" xfId="1968"/>
    <cellStyle name="Entrée 14 5" xfId="1969"/>
    <cellStyle name="Entrée 14 5 2" xfId="1970"/>
    <cellStyle name="Entrée 14 6" xfId="1971"/>
    <cellStyle name="Entrée 14_Plan d'actions PCSO" xfId="1972"/>
    <cellStyle name="Entrée 15" xfId="1973"/>
    <cellStyle name="Entrée 15 2" xfId="1974"/>
    <cellStyle name="Entrée 15 2 2" xfId="1975"/>
    <cellStyle name="Entrée 15 3" xfId="1976"/>
    <cellStyle name="Entrée 15 3 2" xfId="1977"/>
    <cellStyle name="Entrée 15 4" xfId="1978"/>
    <cellStyle name="Entrée 15 4 2" xfId="1979"/>
    <cellStyle name="Entrée 15 5" xfId="1980"/>
    <cellStyle name="Entrée 15 5 2" xfId="1981"/>
    <cellStyle name="Entrée 15 6" xfId="1982"/>
    <cellStyle name="Entrée 15_Plan d'actions PCSO" xfId="1983"/>
    <cellStyle name="Entrée 16" xfId="1984"/>
    <cellStyle name="Entrée 16 2" xfId="1985"/>
    <cellStyle name="Entrée 16 2 2" xfId="1986"/>
    <cellStyle name="Entrée 16 3" xfId="1987"/>
    <cellStyle name="Entrée 16 3 2" xfId="1988"/>
    <cellStyle name="Entrée 16 4" xfId="1989"/>
    <cellStyle name="Entrée 16 4 2" xfId="1990"/>
    <cellStyle name="Entrée 16 5" xfId="1991"/>
    <cellStyle name="Entrée 16 5 2" xfId="1992"/>
    <cellStyle name="Entrée 16 6" xfId="1993"/>
    <cellStyle name="Entrée 16_Plan d'actions PCSO" xfId="1994"/>
    <cellStyle name="Entrée 17" xfId="1995"/>
    <cellStyle name="Entrée 17 2" xfId="1996"/>
    <cellStyle name="Entrée 17 2 2" xfId="1997"/>
    <cellStyle name="Entrée 17 3" xfId="1998"/>
    <cellStyle name="Entrée 17 3 2" xfId="1999"/>
    <cellStyle name="Entrée 17 4" xfId="2000"/>
    <cellStyle name="Entrée 17 4 2" xfId="2001"/>
    <cellStyle name="Entrée 17 5" xfId="2002"/>
    <cellStyle name="Entrée 17 5 2" xfId="2003"/>
    <cellStyle name="Entrée 17 6" xfId="2004"/>
    <cellStyle name="Entrée 17_Plan d'actions PCSO" xfId="2005"/>
    <cellStyle name="Entrée 18" xfId="2006"/>
    <cellStyle name="Entrée 18 2" xfId="2007"/>
    <cellStyle name="Entrée 18 2 2" xfId="2008"/>
    <cellStyle name="Entrée 18 3" xfId="2009"/>
    <cellStyle name="Entrée 18 3 2" xfId="2010"/>
    <cellStyle name="Entrée 18 4" xfId="2011"/>
    <cellStyle name="Entrée 18 4 2" xfId="2012"/>
    <cellStyle name="Entrée 18 5" xfId="2013"/>
    <cellStyle name="Entrée 18 5 2" xfId="2014"/>
    <cellStyle name="Entrée 18 6" xfId="2015"/>
    <cellStyle name="Entrée 18_Plan d'actions PCSO" xfId="2016"/>
    <cellStyle name="Entrée 19" xfId="2017"/>
    <cellStyle name="Entrée 19 2" xfId="2018"/>
    <cellStyle name="Entrée 19 2 2" xfId="2019"/>
    <cellStyle name="Entrée 19 3" xfId="2020"/>
    <cellStyle name="Entrée 19 3 2" xfId="2021"/>
    <cellStyle name="Entrée 19 4" xfId="2022"/>
    <cellStyle name="Entrée 19 4 2" xfId="2023"/>
    <cellStyle name="Entrée 19 5" xfId="2024"/>
    <cellStyle name="Entrée 19 5 2" xfId="2025"/>
    <cellStyle name="Entrée 19 6" xfId="2026"/>
    <cellStyle name="Entrée 19_Plan d'actions PCSO" xfId="2027"/>
    <cellStyle name="Entrée 2" xfId="2028"/>
    <cellStyle name="Entrée 2 2" xfId="2029"/>
    <cellStyle name="Entrée 2 2 2" xfId="2030"/>
    <cellStyle name="Entrée 2 3" xfId="2031"/>
    <cellStyle name="Entrée 2 3 2" xfId="2032"/>
    <cellStyle name="Entrée 2 4" xfId="2033"/>
    <cellStyle name="Entrée 2 4 2" xfId="2034"/>
    <cellStyle name="Entrée 2 5" xfId="2035"/>
    <cellStyle name="Entrée 2 5 2" xfId="2036"/>
    <cellStyle name="Entrée 2 6" xfId="2037"/>
    <cellStyle name="Entrée 2_Plan d'actions PCSO" xfId="2038"/>
    <cellStyle name="Entrée 20" xfId="2039"/>
    <cellStyle name="Entrée 20 2" xfId="2040"/>
    <cellStyle name="Entrée 20 2 2" xfId="2041"/>
    <cellStyle name="Entrée 20 3" xfId="2042"/>
    <cellStyle name="Entrée 20 3 2" xfId="2043"/>
    <cellStyle name="Entrée 20 4" xfId="2044"/>
    <cellStyle name="Entrée 20 4 2" xfId="2045"/>
    <cellStyle name="Entrée 20 5" xfId="2046"/>
    <cellStyle name="Entrée 20 5 2" xfId="2047"/>
    <cellStyle name="Entrée 20 6" xfId="2048"/>
    <cellStyle name="Entrée 20_Plan d'actions PCSO" xfId="2049"/>
    <cellStyle name="Entrée 21" xfId="2050"/>
    <cellStyle name="Entrée 21 2" xfId="2051"/>
    <cellStyle name="Entrée 21 2 2" xfId="2052"/>
    <cellStyle name="Entrée 21 3" xfId="2053"/>
    <cellStyle name="Entrée 21 3 2" xfId="2054"/>
    <cellStyle name="Entrée 21 4" xfId="2055"/>
    <cellStyle name="Entrée 21 4 2" xfId="2056"/>
    <cellStyle name="Entrée 21 5" xfId="2057"/>
    <cellStyle name="Entrée 21 5 2" xfId="2058"/>
    <cellStyle name="Entrée 21 6" xfId="2059"/>
    <cellStyle name="Entrée 21_Plan d'actions PCSO" xfId="2060"/>
    <cellStyle name="Entrée 22" xfId="2061"/>
    <cellStyle name="Entrée 22 2" xfId="2062"/>
    <cellStyle name="Entrée 22 2 2" xfId="2063"/>
    <cellStyle name="Entrée 22 3" xfId="2064"/>
    <cellStyle name="Entrée 22 3 2" xfId="2065"/>
    <cellStyle name="Entrée 22 4" xfId="2066"/>
    <cellStyle name="Entrée 22 4 2" xfId="2067"/>
    <cellStyle name="Entrée 22 5" xfId="2068"/>
    <cellStyle name="Entrée 22 5 2" xfId="2069"/>
    <cellStyle name="Entrée 22 6" xfId="2070"/>
    <cellStyle name="Entrée 22_Plan d'actions PCSO" xfId="2071"/>
    <cellStyle name="Entrée 23" xfId="2072"/>
    <cellStyle name="Entrée 23 2" xfId="2073"/>
    <cellStyle name="Entrée 23 2 2" xfId="2074"/>
    <cellStyle name="Entrée 23 3" xfId="2075"/>
    <cellStyle name="Entrée 23 3 2" xfId="2076"/>
    <cellStyle name="Entrée 23 4" xfId="2077"/>
    <cellStyle name="Entrée 23 4 2" xfId="2078"/>
    <cellStyle name="Entrée 23 5" xfId="2079"/>
    <cellStyle name="Entrée 23 5 2" xfId="2080"/>
    <cellStyle name="Entrée 23 6" xfId="2081"/>
    <cellStyle name="Entrée 23_Plan d'actions PCSO" xfId="2082"/>
    <cellStyle name="Entrée 24" xfId="2083"/>
    <cellStyle name="Entrée 24 2" xfId="2084"/>
    <cellStyle name="Entrée 24 2 2" xfId="2085"/>
    <cellStyle name="Entrée 24 3" xfId="2086"/>
    <cellStyle name="Entrée 24 3 2" xfId="2087"/>
    <cellStyle name="Entrée 24 4" xfId="2088"/>
    <cellStyle name="Entrée 24 4 2" xfId="2089"/>
    <cellStyle name="Entrée 24 5" xfId="2090"/>
    <cellStyle name="Entrée 24 5 2" xfId="2091"/>
    <cellStyle name="Entrée 24 6" xfId="2092"/>
    <cellStyle name="Entrée 24_Plan d'actions PCSO" xfId="2093"/>
    <cellStyle name="Entrée 25" xfId="2094"/>
    <cellStyle name="Entrée 25 2" xfId="2095"/>
    <cellStyle name="Entrée 25 2 2" xfId="2096"/>
    <cellStyle name="Entrée 25 3" xfId="2097"/>
    <cellStyle name="Entrée 25 3 2" xfId="2098"/>
    <cellStyle name="Entrée 25 4" xfId="2099"/>
    <cellStyle name="Entrée 25 4 2" xfId="2100"/>
    <cellStyle name="Entrée 25 5" xfId="2101"/>
    <cellStyle name="Entrée 25 5 2" xfId="2102"/>
    <cellStyle name="Entrée 25 6" xfId="2103"/>
    <cellStyle name="Entrée 25_Plan d'actions PCSO" xfId="2104"/>
    <cellStyle name="Entrée 26" xfId="2105"/>
    <cellStyle name="Entrée 26 2" xfId="2106"/>
    <cellStyle name="Entrée 3" xfId="2107"/>
    <cellStyle name="Entrée 3 2" xfId="2108"/>
    <cellStyle name="Entrée 3 2 2" xfId="2109"/>
    <cellStyle name="Entrée 3 3" xfId="2110"/>
    <cellStyle name="Entrée 3 3 2" xfId="2111"/>
    <cellStyle name="Entrée 3 4" xfId="2112"/>
    <cellStyle name="Entrée 3 4 2" xfId="2113"/>
    <cellStyle name="Entrée 3 5" xfId="2114"/>
    <cellStyle name="Entrée 3 5 2" xfId="2115"/>
    <cellStyle name="Entrée 3 6" xfId="2116"/>
    <cellStyle name="Entrée 3_Plan d'actions PCSO" xfId="2117"/>
    <cellStyle name="Entrée 4" xfId="2118"/>
    <cellStyle name="Entrée 4 2" xfId="2119"/>
    <cellStyle name="Entrée 4 2 2" xfId="2120"/>
    <cellStyle name="Entrée 4 3" xfId="2121"/>
    <cellStyle name="Entrée 4 3 2" xfId="2122"/>
    <cellStyle name="Entrée 4 4" xfId="2123"/>
    <cellStyle name="Entrée 4 4 2" xfId="2124"/>
    <cellStyle name="Entrée 4 5" xfId="2125"/>
    <cellStyle name="Entrée 4 5 2" xfId="2126"/>
    <cellStyle name="Entrée 4 6" xfId="2127"/>
    <cellStyle name="Entrée 4_Plan d'actions PCSO" xfId="2128"/>
    <cellStyle name="Entrée 5" xfId="2129"/>
    <cellStyle name="Entrée 5 2" xfId="2130"/>
    <cellStyle name="Entrée 5 2 2" xfId="2131"/>
    <cellStyle name="Entrée 5 3" xfId="2132"/>
    <cellStyle name="Entrée 5 3 2" xfId="2133"/>
    <cellStyle name="Entrée 5 4" xfId="2134"/>
    <cellStyle name="Entrée 5 4 2" xfId="2135"/>
    <cellStyle name="Entrée 5 5" xfId="2136"/>
    <cellStyle name="Entrée 5 5 2" xfId="2137"/>
    <cellStyle name="Entrée 5 6" xfId="2138"/>
    <cellStyle name="Entrée 5_Plan d'actions PCSO" xfId="2139"/>
    <cellStyle name="Entrée 6" xfId="2140"/>
    <cellStyle name="Entrée 6 2" xfId="2141"/>
    <cellStyle name="Entrée 6 2 2" xfId="2142"/>
    <cellStyle name="Entrée 6 3" xfId="2143"/>
    <cellStyle name="Entrée 6 3 2" xfId="2144"/>
    <cellStyle name="Entrée 6 4" xfId="2145"/>
    <cellStyle name="Entrée 6 4 2" xfId="2146"/>
    <cellStyle name="Entrée 6 5" xfId="2147"/>
    <cellStyle name="Entrée 6 5 2" xfId="2148"/>
    <cellStyle name="Entrée 6 6" xfId="2149"/>
    <cellStyle name="Entrée 6_Plan d'actions PCSO" xfId="2150"/>
    <cellStyle name="Entrée 7" xfId="2151"/>
    <cellStyle name="Entrée 7 2" xfId="2152"/>
    <cellStyle name="Entrée 7 2 2" xfId="2153"/>
    <cellStyle name="Entrée 7 3" xfId="2154"/>
    <cellStyle name="Entrée 7 3 2" xfId="2155"/>
    <cellStyle name="Entrée 7 4" xfId="2156"/>
    <cellStyle name="Entrée 7 4 2" xfId="2157"/>
    <cellStyle name="Entrée 7 5" xfId="2158"/>
    <cellStyle name="Entrée 7 5 2" xfId="2159"/>
    <cellStyle name="Entrée 7 6" xfId="2160"/>
    <cellStyle name="Entrée 7_Plan d'actions PCSO" xfId="2161"/>
    <cellStyle name="Entrée 8" xfId="2162"/>
    <cellStyle name="Entrée 8 2" xfId="2163"/>
    <cellStyle name="Entrée 8 2 2" xfId="2164"/>
    <cellStyle name="Entrée 8 3" xfId="2165"/>
    <cellStyle name="Entrée 8 3 2" xfId="2166"/>
    <cellStyle name="Entrée 8 4" xfId="2167"/>
    <cellStyle name="Entrée 8 4 2" xfId="2168"/>
    <cellStyle name="Entrée 8 5" xfId="2169"/>
    <cellStyle name="Entrée 8 5 2" xfId="2170"/>
    <cellStyle name="Entrée 8 6" xfId="2171"/>
    <cellStyle name="Entrée 8_Plan d'actions PCSO" xfId="2172"/>
    <cellStyle name="Entrée 9" xfId="2173"/>
    <cellStyle name="Entrée 9 2" xfId="2174"/>
    <cellStyle name="Entrée 9 2 2" xfId="2175"/>
    <cellStyle name="Entrée 9 3" xfId="2176"/>
    <cellStyle name="Entrée 9 3 2" xfId="2177"/>
    <cellStyle name="Entrée 9 4" xfId="2178"/>
    <cellStyle name="Entrée 9 4 2" xfId="2179"/>
    <cellStyle name="Entrée 9 5" xfId="2180"/>
    <cellStyle name="Entrée 9 5 2" xfId="2181"/>
    <cellStyle name="Entrée 9 6" xfId="2182"/>
    <cellStyle name="Entrée 9_Plan d'actions PCSO" xfId="2183"/>
    <cellStyle name="Euro" xfId="2184"/>
    <cellStyle name="Euro 10" xfId="2185"/>
    <cellStyle name="Euro 11" xfId="2186"/>
    <cellStyle name="Euro 12" xfId="2187"/>
    <cellStyle name="Euro 2" xfId="2188"/>
    <cellStyle name="Euro 2 2" xfId="2189"/>
    <cellStyle name="Euro 2 2 2" xfId="2190"/>
    <cellStyle name="Euro 2 2 2 2" xfId="2191"/>
    <cellStyle name="Euro 2 2 3" xfId="2192"/>
    <cellStyle name="Euro 2 2_Plan d'actions PCSO" xfId="2193"/>
    <cellStyle name="Euro 2 3" xfId="2194"/>
    <cellStyle name="Euro 2 3 2" xfId="2195"/>
    <cellStyle name="Euro 2 3 2 2" xfId="2196"/>
    <cellStyle name="Euro 2 3 3" xfId="2197"/>
    <cellStyle name="Euro 2 3 3 2" xfId="2198"/>
    <cellStyle name="Euro 2 3 4" xfId="2199"/>
    <cellStyle name="Euro 2 3 4 2" xfId="2200"/>
    <cellStyle name="Euro 2 3_Plan d'actions PCSO" xfId="2201"/>
    <cellStyle name="Euro 2 4" xfId="2202"/>
    <cellStyle name="Euro 2 4 2" xfId="2203"/>
    <cellStyle name="Euro 2 5" xfId="2204"/>
    <cellStyle name="Euro 2 6" xfId="2205"/>
    <cellStyle name="Euro 2 7" xfId="2206"/>
    <cellStyle name="Euro 2 8" xfId="2207"/>
    <cellStyle name="Euro 3" xfId="2208"/>
    <cellStyle name="Euro 3 2" xfId="2209"/>
    <cellStyle name="Euro 3 3" xfId="2210"/>
    <cellStyle name="Euro 4" xfId="2211"/>
    <cellStyle name="Euro 4 2" xfId="2212"/>
    <cellStyle name="Euro 5" xfId="2213"/>
    <cellStyle name="Euro 5 2" xfId="2214"/>
    <cellStyle name="Euro 6" xfId="2215"/>
    <cellStyle name="Euro 6 2" xfId="2216"/>
    <cellStyle name="Euro 7" xfId="2217"/>
    <cellStyle name="Euro 7 2" xfId="2218"/>
    <cellStyle name="Euro 8" xfId="2219"/>
    <cellStyle name="Euro 8 2" xfId="2220"/>
    <cellStyle name="Euro 9" xfId="2221"/>
    <cellStyle name="Euro 9 2" xfId="2222"/>
    <cellStyle name="Euros(0)" xfId="2223"/>
    <cellStyle name="Insatisfaisant 10" xfId="2224"/>
    <cellStyle name="Insatisfaisant 11" xfId="2225"/>
    <cellStyle name="Insatisfaisant 12" xfId="2226"/>
    <cellStyle name="Insatisfaisant 13" xfId="2227"/>
    <cellStyle name="Insatisfaisant 14" xfId="2228"/>
    <cellStyle name="Insatisfaisant 15" xfId="2229"/>
    <cellStyle name="Insatisfaisant 16" xfId="2230"/>
    <cellStyle name="Insatisfaisant 17" xfId="2231"/>
    <cellStyle name="Insatisfaisant 18" xfId="2232"/>
    <cellStyle name="Insatisfaisant 19" xfId="2233"/>
    <cellStyle name="Insatisfaisant 2" xfId="2234"/>
    <cellStyle name="Insatisfaisant 20" xfId="2235"/>
    <cellStyle name="Insatisfaisant 21" xfId="2236"/>
    <cellStyle name="Insatisfaisant 22" xfId="2237"/>
    <cellStyle name="Insatisfaisant 23" xfId="2238"/>
    <cellStyle name="Insatisfaisant 24" xfId="2239"/>
    <cellStyle name="Insatisfaisant 25" xfId="2240"/>
    <cellStyle name="Insatisfaisant 26" xfId="2241"/>
    <cellStyle name="Insatisfaisant 26 2" xfId="2242"/>
    <cellStyle name="Insatisfaisant 3" xfId="2243"/>
    <cellStyle name="Insatisfaisant 4" xfId="2244"/>
    <cellStyle name="Insatisfaisant 5" xfId="2245"/>
    <cellStyle name="Insatisfaisant 6" xfId="2246"/>
    <cellStyle name="Insatisfaisant 7" xfId="2247"/>
    <cellStyle name="Insatisfaisant 8" xfId="2248"/>
    <cellStyle name="Insatisfaisant 9" xfId="2249"/>
    <cellStyle name="Lien hypertexte" xfId="3" builtinId="8"/>
    <cellStyle name="Lien hypertexte 10" xfId="2250"/>
    <cellStyle name="Lien hypertexte 2" xfId="2251"/>
    <cellStyle name="Lien hypertexte 2 2" xfId="2252"/>
    <cellStyle name="Lien hypertexte 2 2 2" xfId="2253"/>
    <cellStyle name="Lien hypertexte 2 3" xfId="2254"/>
    <cellStyle name="Lien hypertexte 2 3 2" xfId="2255"/>
    <cellStyle name="Lien hypertexte 2 4" xfId="2256"/>
    <cellStyle name="Lien hypertexte 2 5" xfId="2257"/>
    <cellStyle name="Lien hypertexte 2 6" xfId="2258"/>
    <cellStyle name="Lien hypertexte 2 7" xfId="2259"/>
    <cellStyle name="Lien hypertexte 3" xfId="2260"/>
    <cellStyle name="Lien hypertexte 3 2" xfId="2261"/>
    <cellStyle name="Lien hypertexte 3 2 2" xfId="2262"/>
    <cellStyle name="Lien hypertexte 3 2 3" xfId="2263"/>
    <cellStyle name="Lien hypertexte 3 2_Plan d'actions PCSO" xfId="2264"/>
    <cellStyle name="Lien hypertexte 3 3" xfId="2265"/>
    <cellStyle name="Lien hypertexte 3 4" xfId="2266"/>
    <cellStyle name="Lien hypertexte 3 5" xfId="2267"/>
    <cellStyle name="Lien hypertexte 3 6" xfId="2268"/>
    <cellStyle name="Lien hypertexte 4" xfId="2269"/>
    <cellStyle name="Lien hypertexte 4 2" xfId="2270"/>
    <cellStyle name="Lien hypertexte 4 2 2" xfId="2271"/>
    <cellStyle name="Lien hypertexte 4 3" xfId="2272"/>
    <cellStyle name="Lien hypertexte 4 3 2" xfId="2273"/>
    <cellStyle name="Lien hypertexte 4 3 3" xfId="2274"/>
    <cellStyle name="Lien hypertexte 4 3 4" xfId="2275"/>
    <cellStyle name="Lien hypertexte 4 4" xfId="2276"/>
    <cellStyle name="Lien hypertexte 4_Plan d'actions PCSO" xfId="2277"/>
    <cellStyle name="Lien hypertexte 5" xfId="2278"/>
    <cellStyle name="Lien hypertexte 5 2" xfId="2279"/>
    <cellStyle name="Lien hypertexte 6" xfId="2280"/>
    <cellStyle name="Lien hypertexte 7" xfId="2281"/>
    <cellStyle name="Lien hypertexte 8" xfId="2282"/>
    <cellStyle name="Lien hypertexte 9" xfId="2283"/>
    <cellStyle name="Milliers 10" xfId="2284"/>
    <cellStyle name="Milliers 11" xfId="2285"/>
    <cellStyle name="Milliers 11 2" xfId="2286"/>
    <cellStyle name="Milliers 11 2 2" xfId="2287"/>
    <cellStyle name="Milliers 11 3" xfId="2288"/>
    <cellStyle name="Milliers 11 4" xfId="2289"/>
    <cellStyle name="Milliers 11 5" xfId="2290"/>
    <cellStyle name="Milliers 11 5 2" xfId="2291"/>
    <cellStyle name="Milliers 11 5 2 2" xfId="2292"/>
    <cellStyle name="Milliers 11 5 2 2 2" xfId="2293"/>
    <cellStyle name="Milliers 11 5 2 3" xfId="2294"/>
    <cellStyle name="Milliers 11 5 3" xfId="2295"/>
    <cellStyle name="Milliers 11 5 3 2" xfId="2296"/>
    <cellStyle name="Milliers 11 5 4" xfId="2297"/>
    <cellStyle name="Milliers 11 5 4 2" xfId="2298"/>
    <cellStyle name="Milliers 11 5 5" xfId="2299"/>
    <cellStyle name="Milliers 11 6" xfId="2300"/>
    <cellStyle name="Milliers 11 6 2" xfId="2301"/>
    <cellStyle name="Milliers 11 6 2 2" xfId="2302"/>
    <cellStyle name="Milliers 11 6 2 2 2" xfId="2303"/>
    <cellStyle name="Milliers 11 6 2 3" xfId="2304"/>
    <cellStyle name="Milliers 11 6 3" xfId="2305"/>
    <cellStyle name="Milliers 11 6 3 2" xfId="2306"/>
    <cellStyle name="Milliers 11 6 4" xfId="2307"/>
    <cellStyle name="Milliers 11 6 4 2" xfId="2308"/>
    <cellStyle name="Milliers 11 6 5" xfId="2309"/>
    <cellStyle name="Milliers 11 7" xfId="2310"/>
    <cellStyle name="Milliers 11 7 2" xfId="2311"/>
    <cellStyle name="Milliers 12" xfId="2312"/>
    <cellStyle name="Milliers 12 2" xfId="2313"/>
    <cellStyle name="Milliers 12 2 2" xfId="2314"/>
    <cellStyle name="Milliers 12 3" xfId="2315"/>
    <cellStyle name="Milliers 12 4" xfId="2316"/>
    <cellStyle name="Milliers 12 5" xfId="2317"/>
    <cellStyle name="Milliers 12 5 2" xfId="2318"/>
    <cellStyle name="Milliers 12 5 2 2" xfId="2319"/>
    <cellStyle name="Milliers 12 5 2 2 2" xfId="2320"/>
    <cellStyle name="Milliers 12 5 2 3" xfId="2321"/>
    <cellStyle name="Milliers 12 5 3" xfId="2322"/>
    <cellStyle name="Milliers 12 5 3 2" xfId="2323"/>
    <cellStyle name="Milliers 12 5 4" xfId="2324"/>
    <cellStyle name="Milliers 12 5 4 2" xfId="2325"/>
    <cellStyle name="Milliers 12 5 5" xfId="2326"/>
    <cellStyle name="Milliers 12 6" xfId="2327"/>
    <cellStyle name="Milliers 12 6 2" xfId="2328"/>
    <cellStyle name="Milliers 12 6 2 2" xfId="2329"/>
    <cellStyle name="Milliers 12 6 2 2 2" xfId="2330"/>
    <cellStyle name="Milliers 12 6 2 3" xfId="2331"/>
    <cellStyle name="Milliers 12 6 3" xfId="2332"/>
    <cellStyle name="Milliers 12 6 3 2" xfId="2333"/>
    <cellStyle name="Milliers 12 6 4" xfId="2334"/>
    <cellStyle name="Milliers 12 6 4 2" xfId="2335"/>
    <cellStyle name="Milliers 12 6 5" xfId="2336"/>
    <cellStyle name="Milliers 12 7" xfId="2337"/>
    <cellStyle name="Milliers 13" xfId="2338"/>
    <cellStyle name="Milliers 14" xfId="2339"/>
    <cellStyle name="Milliers 15" xfId="2340"/>
    <cellStyle name="Milliers 2" xfId="2341"/>
    <cellStyle name="Milliers 2 2" xfId="2342"/>
    <cellStyle name="Milliers 2 2 2" xfId="2343"/>
    <cellStyle name="Milliers 2 2_Plan d'actions PCSO" xfId="2344"/>
    <cellStyle name="Milliers 2 3" xfId="2345"/>
    <cellStyle name="Milliers 2 3 2" xfId="2346"/>
    <cellStyle name="Milliers 3" xfId="2347"/>
    <cellStyle name="Milliers 3 2" xfId="2348"/>
    <cellStyle name="Milliers 3 3" xfId="2349"/>
    <cellStyle name="Milliers 3 4" xfId="2350"/>
    <cellStyle name="Milliers 4" xfId="2351"/>
    <cellStyle name="Milliers 4 2" xfId="2352"/>
    <cellStyle name="Milliers 4 2 2" xfId="2353"/>
    <cellStyle name="Milliers 4 2 2 2" xfId="2354"/>
    <cellStyle name="Milliers 4 2 3" xfId="2355"/>
    <cellStyle name="Milliers 4 2 4" xfId="2356"/>
    <cellStyle name="Milliers 4 2 5" xfId="2357"/>
    <cellStyle name="Milliers 4 2 5 2" xfId="2358"/>
    <cellStyle name="Milliers 4 2 5 2 2" xfId="2359"/>
    <cellStyle name="Milliers 4 2 5 2 2 2" xfId="2360"/>
    <cellStyle name="Milliers 4 2 5 2 3" xfId="2361"/>
    <cellStyle name="Milliers 4 2 5 3" xfId="2362"/>
    <cellStyle name="Milliers 4 2 5 3 2" xfId="2363"/>
    <cellStyle name="Milliers 4 2 5 4" xfId="2364"/>
    <cellStyle name="Milliers 4 2 5 4 2" xfId="2365"/>
    <cellStyle name="Milliers 4 2 5 5" xfId="2366"/>
    <cellStyle name="Milliers 4 2 6" xfId="2367"/>
    <cellStyle name="Milliers 4 2 6 2" xfId="2368"/>
    <cellStyle name="Milliers 4 2 6 2 2" xfId="2369"/>
    <cellStyle name="Milliers 4 2 6 2 2 2" xfId="2370"/>
    <cellStyle name="Milliers 4 2 6 2 3" xfId="2371"/>
    <cellStyle name="Milliers 4 2 6 3" xfId="2372"/>
    <cellStyle name="Milliers 4 2 6 3 2" xfId="2373"/>
    <cellStyle name="Milliers 4 2 6 4" xfId="2374"/>
    <cellStyle name="Milliers 4 2 6 4 2" xfId="2375"/>
    <cellStyle name="Milliers 4 2 6 5" xfId="2376"/>
    <cellStyle name="Milliers 4 2 7" xfId="2377"/>
    <cellStyle name="Milliers 5" xfId="2378"/>
    <cellStyle name="Milliers 5 2" xfId="2379"/>
    <cellStyle name="Milliers 5 3" xfId="2380"/>
    <cellStyle name="Milliers 6" xfId="2381"/>
    <cellStyle name="Milliers 6 2" xfId="2382"/>
    <cellStyle name="Milliers 6 2 2" xfId="2383"/>
    <cellStyle name="Milliers 6 2 2 2" xfId="2384"/>
    <cellStyle name="Milliers 6 2 3" xfId="2385"/>
    <cellStyle name="Milliers 6 2 4" xfId="2386"/>
    <cellStyle name="Milliers 6 2 5" xfId="2387"/>
    <cellStyle name="Milliers 6 2 5 2" xfId="2388"/>
    <cellStyle name="Milliers 6 2 5 2 2" xfId="2389"/>
    <cellStyle name="Milliers 6 2 5 2 2 2" xfId="2390"/>
    <cellStyle name="Milliers 6 2 5 2 3" xfId="2391"/>
    <cellStyle name="Milliers 6 2 5 3" xfId="2392"/>
    <cellStyle name="Milliers 6 2 5 3 2" xfId="2393"/>
    <cellStyle name="Milliers 6 2 5 4" xfId="2394"/>
    <cellStyle name="Milliers 6 2 5 4 2" xfId="2395"/>
    <cellStyle name="Milliers 6 2 5 5" xfId="2396"/>
    <cellStyle name="Milliers 6 2 6" xfId="2397"/>
    <cellStyle name="Milliers 6 2 6 2" xfId="2398"/>
    <cellStyle name="Milliers 6 2 6 2 2" xfId="2399"/>
    <cellStyle name="Milliers 6 2 6 2 2 2" xfId="2400"/>
    <cellStyle name="Milliers 6 2 6 2 3" xfId="2401"/>
    <cellStyle name="Milliers 6 2 6 3" xfId="2402"/>
    <cellStyle name="Milliers 6 2 6 3 2" xfId="2403"/>
    <cellStyle name="Milliers 6 2 6 4" xfId="2404"/>
    <cellStyle name="Milliers 6 2 6 4 2" xfId="2405"/>
    <cellStyle name="Milliers 6 2 6 5" xfId="2406"/>
    <cellStyle name="Milliers 6 2 7" xfId="2407"/>
    <cellStyle name="Milliers 6 2 7 2" xfId="2408"/>
    <cellStyle name="Milliers 6 3" xfId="2409"/>
    <cellStyle name="Milliers 6 3 2" xfId="2410"/>
    <cellStyle name="Milliers 6 4" xfId="2411"/>
    <cellStyle name="Milliers 6 5" xfId="2412"/>
    <cellStyle name="Milliers 6 6" xfId="2413"/>
    <cellStyle name="Milliers 6 6 2" xfId="2414"/>
    <cellStyle name="Milliers 6 6 2 2" xfId="2415"/>
    <cellStyle name="Milliers 6 6 2 2 2" xfId="2416"/>
    <cellStyle name="Milliers 6 6 2 3" xfId="2417"/>
    <cellStyle name="Milliers 6 6 3" xfId="2418"/>
    <cellStyle name="Milliers 6 6 3 2" xfId="2419"/>
    <cellStyle name="Milliers 6 6 4" xfId="2420"/>
    <cellStyle name="Milliers 6 6 4 2" xfId="2421"/>
    <cellStyle name="Milliers 6 6 5" xfId="2422"/>
    <cellStyle name="Milliers 6 7" xfId="2423"/>
    <cellStyle name="Milliers 6 7 2" xfId="2424"/>
    <cellStyle name="Milliers 6 7 2 2" xfId="2425"/>
    <cellStyle name="Milliers 6 7 2 2 2" xfId="2426"/>
    <cellStyle name="Milliers 6 7 2 3" xfId="2427"/>
    <cellStyle name="Milliers 6 7 3" xfId="2428"/>
    <cellStyle name="Milliers 6 7 3 2" xfId="2429"/>
    <cellStyle name="Milliers 6 7 4" xfId="2430"/>
    <cellStyle name="Milliers 6 7 4 2" xfId="2431"/>
    <cellStyle name="Milliers 6 7 5" xfId="2432"/>
    <cellStyle name="Milliers 6 8" xfId="2433"/>
    <cellStyle name="Milliers 6 8 2" xfId="2434"/>
    <cellStyle name="Milliers 6 9" xfId="2435"/>
    <cellStyle name="Milliers 7" xfId="2436"/>
    <cellStyle name="Milliers 7 2" xfId="2437"/>
    <cellStyle name="Milliers 8" xfId="2438"/>
    <cellStyle name="Milliers 8 2" xfId="2439"/>
    <cellStyle name="Milliers 8 2 2" xfId="2440"/>
    <cellStyle name="Milliers 8 3" xfId="2441"/>
    <cellStyle name="Milliers 8 4" xfId="2442"/>
    <cellStyle name="Milliers 8 5" xfId="2443"/>
    <cellStyle name="Milliers 8 5 2" xfId="2444"/>
    <cellStyle name="Milliers 8 5 2 2" xfId="2445"/>
    <cellStyle name="Milliers 8 5 2 2 2" xfId="2446"/>
    <cellStyle name="Milliers 8 5 2 3" xfId="2447"/>
    <cellStyle name="Milliers 8 5 3" xfId="2448"/>
    <cellStyle name="Milliers 8 5 3 2" xfId="2449"/>
    <cellStyle name="Milliers 8 5 4" xfId="2450"/>
    <cellStyle name="Milliers 8 5 4 2" xfId="2451"/>
    <cellStyle name="Milliers 8 5 5" xfId="2452"/>
    <cellStyle name="Milliers 8 6" xfId="2453"/>
    <cellStyle name="Milliers 8 6 2" xfId="2454"/>
    <cellStyle name="Milliers 8 6 2 2" xfId="2455"/>
    <cellStyle name="Milliers 8 6 2 2 2" xfId="2456"/>
    <cellStyle name="Milliers 8 6 2 3" xfId="2457"/>
    <cellStyle name="Milliers 8 6 3" xfId="2458"/>
    <cellStyle name="Milliers 8 6 3 2" xfId="2459"/>
    <cellStyle name="Milliers 8 6 4" xfId="2460"/>
    <cellStyle name="Milliers 8 6 4 2" xfId="2461"/>
    <cellStyle name="Milliers 8 6 5" xfId="2462"/>
    <cellStyle name="Milliers 8 7" xfId="2463"/>
    <cellStyle name="Milliers 8 7 2" xfId="2464"/>
    <cellStyle name="Milliers 9" xfId="2465"/>
    <cellStyle name="Monétaire 10" xfId="2466"/>
    <cellStyle name="Monétaire 10 2" xfId="2467"/>
    <cellStyle name="Monétaire 10 2 2" xfId="2468"/>
    <cellStyle name="Monétaire 10 2 2 2" xfId="2469"/>
    <cellStyle name="Monétaire 10 2 3" xfId="2470"/>
    <cellStyle name="Monétaire 10 2 3 2" xfId="2471"/>
    <cellStyle name="Monétaire 10 2 4" xfId="2472"/>
    <cellStyle name="Monétaire 10 2 4 2" xfId="2473"/>
    <cellStyle name="Monétaire 10 2 5" xfId="2474"/>
    <cellStyle name="Monétaire 10 2 5 2" xfId="2475"/>
    <cellStyle name="Monétaire 10 2 6" xfId="2476"/>
    <cellStyle name="Monétaire 10 3" xfId="2477"/>
    <cellStyle name="Monétaire 10 3 2" xfId="2478"/>
    <cellStyle name="Monétaire 10 3 2 2" xfId="2479"/>
    <cellStyle name="Monétaire 10 3 3" xfId="2480"/>
    <cellStyle name="Monétaire 10 4" xfId="2481"/>
    <cellStyle name="Monétaire 10 4 2" xfId="2482"/>
    <cellStyle name="Monétaire 10 5" xfId="2483"/>
    <cellStyle name="Monétaire 10 5 2" xfId="2484"/>
    <cellStyle name="Monétaire 10 6" xfId="2485"/>
    <cellStyle name="Monétaire 10 6 2" xfId="2486"/>
    <cellStyle name="Monétaire 10 7" xfId="2487"/>
    <cellStyle name="Monétaire 11" xfId="2488"/>
    <cellStyle name="Monétaire 11 2" xfId="2489"/>
    <cellStyle name="Monétaire 11 2 2" xfId="2490"/>
    <cellStyle name="Monétaire 11 2 2 2" xfId="2491"/>
    <cellStyle name="Monétaire 11 2 3" xfId="2492"/>
    <cellStyle name="Monétaire 11 2 3 2" xfId="2493"/>
    <cellStyle name="Monétaire 11 2 4" xfId="2494"/>
    <cellStyle name="Monétaire 11 2 4 2" xfId="2495"/>
    <cellStyle name="Monétaire 11 2 5" xfId="2496"/>
    <cellStyle name="Monétaire 11 2 5 2" xfId="2497"/>
    <cellStyle name="Monétaire 11 2 6" xfId="2498"/>
    <cellStyle name="Monétaire 11 3" xfId="2499"/>
    <cellStyle name="Monétaire 11 3 2" xfId="2500"/>
    <cellStyle name="Monétaire 11 3 2 2" xfId="2501"/>
    <cellStyle name="Monétaire 11 3 3" xfId="2502"/>
    <cellStyle name="Monétaire 11 4" xfId="2503"/>
    <cellStyle name="Monétaire 11 4 2" xfId="2504"/>
    <cellStyle name="Monétaire 11 5" xfId="2505"/>
    <cellStyle name="Monétaire 11 5 2" xfId="2506"/>
    <cellStyle name="Monétaire 11 6" xfId="2507"/>
    <cellStyle name="Monétaire 11 6 2" xfId="2508"/>
    <cellStyle name="Monétaire 11 7" xfId="2509"/>
    <cellStyle name="Monétaire 12" xfId="2510"/>
    <cellStyle name="Monétaire 12 2" xfId="2511"/>
    <cellStyle name="Monétaire 12 2 2" xfId="2512"/>
    <cellStyle name="Monétaire 12 2 2 2" xfId="2513"/>
    <cellStyle name="Monétaire 12 2 3" xfId="2514"/>
    <cellStyle name="Monétaire 12 2 3 2" xfId="2515"/>
    <cellStyle name="Monétaire 12 2 4" xfId="2516"/>
    <cellStyle name="Monétaire 12 2 4 2" xfId="2517"/>
    <cellStyle name="Monétaire 12 2 5" xfId="2518"/>
    <cellStyle name="Monétaire 12 2 5 2" xfId="2519"/>
    <cellStyle name="Monétaire 12 2 6" xfId="2520"/>
    <cellStyle name="Monétaire 12 3" xfId="2521"/>
    <cellStyle name="Monétaire 12 3 2" xfId="2522"/>
    <cellStyle name="Monétaire 12 3 2 2" xfId="2523"/>
    <cellStyle name="Monétaire 12 3 3" xfId="2524"/>
    <cellStyle name="Monétaire 12 4" xfId="2525"/>
    <cellStyle name="Monétaire 12 4 2" xfId="2526"/>
    <cellStyle name="Monétaire 12 5" xfId="2527"/>
    <cellStyle name="Monétaire 12 5 2" xfId="2528"/>
    <cellStyle name="Monétaire 12 6" xfId="2529"/>
    <cellStyle name="Monétaire 12 6 2" xfId="2530"/>
    <cellStyle name="Monétaire 12 7" xfId="2531"/>
    <cellStyle name="Monétaire 13" xfId="2532"/>
    <cellStyle name="Monétaire 13 2" xfId="2533"/>
    <cellStyle name="Monétaire 13 2 2" xfId="2534"/>
    <cellStyle name="Monétaire 13 2 2 2" xfId="2535"/>
    <cellStyle name="Monétaire 13 2 3" xfId="2536"/>
    <cellStyle name="Monétaire 13 2 3 2" xfId="2537"/>
    <cellStyle name="Monétaire 13 2 4" xfId="2538"/>
    <cellStyle name="Monétaire 13 2 4 2" xfId="2539"/>
    <cellStyle name="Monétaire 13 2 5" xfId="2540"/>
    <cellStyle name="Monétaire 13 3" xfId="2541"/>
    <cellStyle name="Monétaire 13 3 2" xfId="2542"/>
    <cellStyle name="Monétaire 13 4" xfId="2543"/>
    <cellStyle name="Monétaire 13 4 2" xfId="2544"/>
    <cellStyle name="Monétaire 13 5" xfId="2545"/>
    <cellStyle name="Monétaire 13 5 2" xfId="2546"/>
    <cellStyle name="Monétaire 13 6" xfId="2547"/>
    <cellStyle name="Monétaire 13 6 2" xfId="2548"/>
    <cellStyle name="Monétaire 13 7" xfId="2549"/>
    <cellStyle name="Monétaire 14" xfId="2550"/>
    <cellStyle name="Monétaire 14 2" xfId="2551"/>
    <cellStyle name="Monétaire 15" xfId="2552"/>
    <cellStyle name="Monétaire 16" xfId="2553"/>
    <cellStyle name="Monétaire 16 2" xfId="2554"/>
    <cellStyle name="Monétaire 16 2 2" xfId="2555"/>
    <cellStyle name="Monétaire 16 3" xfId="2556"/>
    <cellStyle name="Monétaire 2" xfId="2557"/>
    <cellStyle name="Monétaire 2 2" xfId="2558"/>
    <cellStyle name="Monétaire 2 2 2" xfId="2559"/>
    <cellStyle name="Monétaire 2 3" xfId="2560"/>
    <cellStyle name="Monétaire 2 3 2" xfId="2561"/>
    <cellStyle name="Monétaire 2 4" xfId="2562"/>
    <cellStyle name="Monétaire 2 4 2" xfId="2563"/>
    <cellStyle name="Monétaire 2 4 2 2" xfId="2564"/>
    <cellStyle name="Monétaire 2 5" xfId="2565"/>
    <cellStyle name="Monétaire 2 5 2" xfId="2566"/>
    <cellStyle name="Monétaire 2 5 2 2" xfId="2567"/>
    <cellStyle name="Monétaire 2 5 2 2 2" xfId="2568"/>
    <cellStyle name="Monétaire 2 5 2 3" xfId="2569"/>
    <cellStyle name="Monétaire 2 5 3" xfId="2570"/>
    <cellStyle name="Monétaire 2 5 3 2" xfId="2571"/>
    <cellStyle name="Monétaire 2 5 4" xfId="2572"/>
    <cellStyle name="Monétaire 2 5 4 2" xfId="2573"/>
    <cellStyle name="Monétaire 2 5 5" xfId="2574"/>
    <cellStyle name="Monétaire 2 6" xfId="2575"/>
    <cellStyle name="Monétaire 2 6 2" xfId="2576"/>
    <cellStyle name="Monétaire 2 6 3" xfId="2577"/>
    <cellStyle name="Monétaire 2 7" xfId="2578"/>
    <cellStyle name="Monétaire 2_Plan d'actions PCSO" xfId="2579"/>
    <cellStyle name="Monétaire 3" xfId="2580"/>
    <cellStyle name="Monétaire 3 2" xfId="2581"/>
    <cellStyle name="Monétaire 3 2 2" xfId="2582"/>
    <cellStyle name="Monétaire 3 2 2 2" xfId="2583"/>
    <cellStyle name="Monétaire 3 2 2 2 2" xfId="2584"/>
    <cellStyle name="Monétaire 3 2 2 3" xfId="2585"/>
    <cellStyle name="Monétaire 3 2 3" xfId="2586"/>
    <cellStyle name="Monétaire 3 2 3 2" xfId="2587"/>
    <cellStyle name="Monétaire 3 2 4" xfId="2588"/>
    <cellStyle name="Monétaire 3 2 4 2" xfId="2589"/>
    <cellStyle name="Monétaire 3 2 5" xfId="2590"/>
    <cellStyle name="Monétaire 3 3" xfId="2591"/>
    <cellStyle name="Monétaire 3 3 2" xfId="2592"/>
    <cellStyle name="Monétaire 3 3 2 2" xfId="2593"/>
    <cellStyle name="Monétaire 3 3 3" xfId="2594"/>
    <cellStyle name="Monétaire 3 4" xfId="2595"/>
    <cellStyle name="Monétaire 3 4 2" xfId="2596"/>
    <cellStyle name="Monétaire 3 5" xfId="2597"/>
    <cellStyle name="Monétaire 3 5 2" xfId="2598"/>
    <cellStyle name="Monétaire 3 6" xfId="2599"/>
    <cellStyle name="Monétaire 4" xfId="2600"/>
    <cellStyle name="Monétaire 4 2" xfId="2601"/>
    <cellStyle name="Monétaire 4 2 2" xfId="2602"/>
    <cellStyle name="Monétaire 4 2 2 2" xfId="2603"/>
    <cellStyle name="Monétaire 4 2 3" xfId="2604"/>
    <cellStyle name="Monétaire 4 2 3 2" xfId="2605"/>
    <cellStyle name="Monétaire 4 2 4" xfId="2606"/>
    <cellStyle name="Monétaire 4 2 4 2" xfId="2607"/>
    <cellStyle name="Monétaire 4 2 5" xfId="2608"/>
    <cellStyle name="Monétaire 4 2 5 2" xfId="2609"/>
    <cellStyle name="Monétaire 4 2 6" xfId="2610"/>
    <cellStyle name="Monétaire 4 3" xfId="2611"/>
    <cellStyle name="Monétaire 4 3 2" xfId="2612"/>
    <cellStyle name="Monétaire 4 3 2 2" xfId="2613"/>
    <cellStyle name="Monétaire 4 3 3" xfId="2614"/>
    <cellStyle name="Monétaire 4 4" xfId="2615"/>
    <cellStyle name="Monétaire 4 4 2" xfId="2616"/>
    <cellStyle name="Monétaire 4 5" xfId="2617"/>
    <cellStyle name="Monétaire 4 5 2" xfId="2618"/>
    <cellStyle name="Monétaire 4 6" xfId="2619"/>
    <cellStyle name="Monétaire 4 6 2" xfId="2620"/>
    <cellStyle name="Monétaire 4 7" xfId="2621"/>
    <cellStyle name="Monétaire 5" xfId="2622"/>
    <cellStyle name="Monétaire 5 2" xfId="2623"/>
    <cellStyle name="Monétaire 5 2 2" xfId="2624"/>
    <cellStyle name="Monétaire 5 2 2 2" xfId="2625"/>
    <cellStyle name="Monétaire 5 2 3" xfId="2626"/>
    <cellStyle name="Monétaire 5 2 3 2" xfId="2627"/>
    <cellStyle name="Monétaire 5 2 4" xfId="2628"/>
    <cellStyle name="Monétaire 5 2 4 2" xfId="2629"/>
    <cellStyle name="Monétaire 5 2 5" xfId="2630"/>
    <cellStyle name="Monétaire 5 2 5 2" xfId="2631"/>
    <cellStyle name="Monétaire 5 2 6" xfId="2632"/>
    <cellStyle name="Monétaire 5 3" xfId="2633"/>
    <cellStyle name="Monétaire 5 3 2" xfId="2634"/>
    <cellStyle name="Monétaire 5 3 2 2" xfId="2635"/>
    <cellStyle name="Monétaire 5 3 3" xfId="2636"/>
    <cellStyle name="Monétaire 5 4" xfId="2637"/>
    <cellStyle name="Monétaire 5 4 2" xfId="2638"/>
    <cellStyle name="Monétaire 5 5" xfId="2639"/>
    <cellStyle name="Monétaire 5 5 2" xfId="2640"/>
    <cellStyle name="Monétaire 5 6" xfId="2641"/>
    <cellStyle name="Monétaire 5 6 2" xfId="2642"/>
    <cellStyle name="Monétaire 5 7" xfId="2643"/>
    <cellStyle name="Monétaire 6" xfId="2644"/>
    <cellStyle name="Monétaire 6 2" xfId="2645"/>
    <cellStyle name="Monétaire 6 2 2" xfId="2646"/>
    <cellStyle name="Monétaire 6 2 2 2" xfId="2647"/>
    <cellStyle name="Monétaire 6 2 3" xfId="2648"/>
    <cellStyle name="Monétaire 6 2 3 2" xfId="2649"/>
    <cellStyle name="Monétaire 6 2 4" xfId="2650"/>
    <cellStyle name="Monétaire 6 2 4 2" xfId="2651"/>
    <cellStyle name="Monétaire 6 2 5" xfId="2652"/>
    <cellStyle name="Monétaire 6 2 5 2" xfId="2653"/>
    <cellStyle name="Monétaire 6 2 6" xfId="2654"/>
    <cellStyle name="Monétaire 6 3" xfId="2655"/>
    <cellStyle name="Monétaire 6 3 2" xfId="2656"/>
    <cellStyle name="Monétaire 6 3 2 2" xfId="2657"/>
    <cellStyle name="Monétaire 6 3 3" xfId="2658"/>
    <cellStyle name="Monétaire 6 4" xfId="2659"/>
    <cellStyle name="Monétaire 6 4 2" xfId="2660"/>
    <cellStyle name="Monétaire 6 5" xfId="2661"/>
    <cellStyle name="Monétaire 6 5 2" xfId="2662"/>
    <cellStyle name="Monétaire 6 6" xfId="2663"/>
    <cellStyle name="Monétaire 6 6 2" xfId="2664"/>
    <cellStyle name="Monétaire 6 7" xfId="2665"/>
    <cellStyle name="Monétaire 7" xfId="2666"/>
    <cellStyle name="Monétaire 7 2" xfId="2667"/>
    <cellStyle name="Monétaire 7 2 2" xfId="2668"/>
    <cellStyle name="Monétaire 7 2 2 2" xfId="2669"/>
    <cellStyle name="Monétaire 7 2 3" xfId="2670"/>
    <cellStyle name="Monétaire 7 2 3 2" xfId="2671"/>
    <cellStyle name="Monétaire 7 2 4" xfId="2672"/>
    <cellStyle name="Monétaire 7 2 4 2" xfId="2673"/>
    <cellStyle name="Monétaire 7 2 5" xfId="2674"/>
    <cellStyle name="Monétaire 7 2 5 2" xfId="2675"/>
    <cellStyle name="Monétaire 7 2 6" xfId="2676"/>
    <cellStyle name="Monétaire 7 3" xfId="2677"/>
    <cellStyle name="Monétaire 7 3 2" xfId="2678"/>
    <cellStyle name="Monétaire 7 3 2 2" xfId="2679"/>
    <cellStyle name="Monétaire 7 3 3" xfId="2680"/>
    <cellStyle name="Monétaire 7 4" xfId="2681"/>
    <cellStyle name="Monétaire 7 4 2" xfId="2682"/>
    <cellStyle name="Monétaire 7 5" xfId="2683"/>
    <cellStyle name="Monétaire 7 5 2" xfId="2684"/>
    <cellStyle name="Monétaire 7 6" xfId="2685"/>
    <cellStyle name="Monétaire 7 6 2" xfId="2686"/>
    <cellStyle name="Monétaire 7 7" xfId="2687"/>
    <cellStyle name="Monétaire 8" xfId="2688"/>
    <cellStyle name="Monétaire 8 2" xfId="2689"/>
    <cellStyle name="Monétaire 8 2 2" xfId="2690"/>
    <cellStyle name="Monétaire 8 2 2 2" xfId="2691"/>
    <cellStyle name="Monétaire 8 2 3" xfId="2692"/>
    <cellStyle name="Monétaire 8 2 3 2" xfId="2693"/>
    <cellStyle name="Monétaire 8 2 4" xfId="2694"/>
    <cellStyle name="Monétaire 8 2 4 2" xfId="2695"/>
    <cellStyle name="Monétaire 8 2 5" xfId="2696"/>
    <cellStyle name="Monétaire 8 2 5 2" xfId="2697"/>
    <cellStyle name="Monétaire 8 2 6" xfId="2698"/>
    <cellStyle name="Monétaire 8 3" xfId="2699"/>
    <cellStyle name="Monétaire 8 3 2" xfId="2700"/>
    <cellStyle name="Monétaire 8 3 2 2" xfId="2701"/>
    <cellStyle name="Monétaire 8 3 3" xfId="2702"/>
    <cellStyle name="Monétaire 8 4" xfId="2703"/>
    <cellStyle name="Monétaire 8 4 2" xfId="2704"/>
    <cellStyle name="Monétaire 8 5" xfId="2705"/>
    <cellStyle name="Monétaire 8 5 2" xfId="2706"/>
    <cellStyle name="Monétaire 8 6" xfId="2707"/>
    <cellStyle name="Monétaire 8 6 2" xfId="2708"/>
    <cellStyle name="Monétaire 8 7" xfId="2709"/>
    <cellStyle name="Monétaire 9" xfId="2710"/>
    <cellStyle name="Monétaire 9 2" xfId="2711"/>
    <cellStyle name="Monétaire 9 2 2" xfId="2712"/>
    <cellStyle name="Monétaire 9 2 2 2" xfId="2713"/>
    <cellStyle name="Monétaire 9 2 3" xfId="2714"/>
    <cellStyle name="Monétaire 9 2 3 2" xfId="2715"/>
    <cellStyle name="Monétaire 9 2 4" xfId="2716"/>
    <cellStyle name="Monétaire 9 2 4 2" xfId="2717"/>
    <cellStyle name="Monétaire 9 2 5" xfId="2718"/>
    <cellStyle name="Monétaire 9 2 5 2" xfId="2719"/>
    <cellStyle name="Monétaire 9 2 6" xfId="2720"/>
    <cellStyle name="Monétaire 9 3" xfId="2721"/>
    <cellStyle name="Monétaire 9 3 2" xfId="2722"/>
    <cellStyle name="Monétaire 9 3 2 2" xfId="2723"/>
    <cellStyle name="Monétaire 9 3 3" xfId="2724"/>
    <cellStyle name="Monétaire 9 4" xfId="2725"/>
    <cellStyle name="Monétaire 9 4 2" xfId="2726"/>
    <cellStyle name="Monétaire 9 5" xfId="2727"/>
    <cellStyle name="Monétaire 9 5 2" xfId="2728"/>
    <cellStyle name="Monétaire 9 6" xfId="2729"/>
    <cellStyle name="Monétaire 9 6 2" xfId="2730"/>
    <cellStyle name="Monétaire 9 7" xfId="2731"/>
    <cellStyle name="Neutre 10" xfId="2732"/>
    <cellStyle name="Neutre 11" xfId="2733"/>
    <cellStyle name="Neutre 12" xfId="2734"/>
    <cellStyle name="Neutre 13" xfId="2735"/>
    <cellStyle name="Neutre 14" xfId="2736"/>
    <cellStyle name="Neutre 15" xfId="2737"/>
    <cellStyle name="Neutre 16" xfId="2738"/>
    <cellStyle name="Neutre 17" xfId="2739"/>
    <cellStyle name="Neutre 18" xfId="2740"/>
    <cellStyle name="Neutre 19" xfId="2741"/>
    <cellStyle name="Neutre 2" xfId="2742"/>
    <cellStyle name="Neutre 20" xfId="2743"/>
    <cellStyle name="Neutre 21" xfId="2744"/>
    <cellStyle name="Neutre 22" xfId="2745"/>
    <cellStyle name="Neutre 23" xfId="2746"/>
    <cellStyle name="Neutre 24" xfId="2747"/>
    <cellStyle name="Neutre 25" xfId="2748"/>
    <cellStyle name="Neutre 26" xfId="2749"/>
    <cellStyle name="Neutre 3" xfId="2750"/>
    <cellStyle name="Neutre 4" xfId="2751"/>
    <cellStyle name="Neutre 5" xfId="2752"/>
    <cellStyle name="Neutre 6" xfId="2753"/>
    <cellStyle name="Neutre 7" xfId="2754"/>
    <cellStyle name="Neutre 8" xfId="2755"/>
    <cellStyle name="Neutre 9" xfId="2756"/>
    <cellStyle name="NombreSansZéro" xfId="2757"/>
    <cellStyle name="Normal" xfId="0" builtinId="0"/>
    <cellStyle name="Normal 10" xfId="2"/>
    <cellStyle name="Normal 10 2" xfId="2758"/>
    <cellStyle name="Normal 10 3" xfId="2759"/>
    <cellStyle name="Normal 100" xfId="2760"/>
    <cellStyle name="Normal 101" xfId="2761"/>
    <cellStyle name="Normal 102" xfId="2762"/>
    <cellStyle name="Normal 102 2" xfId="2763"/>
    <cellStyle name="Normal 102 2 2" xfId="2764"/>
    <cellStyle name="Normal 102 2 2 2" xfId="2765"/>
    <cellStyle name="Normal 102 2 2 2 2" xfId="2766"/>
    <cellStyle name="Normal 102 2 2 2 2 2" xfId="2767"/>
    <cellStyle name="Normal 102 2 2 2 3" xfId="2768"/>
    <cellStyle name="Normal 102 2 2 2 3 2" xfId="2769"/>
    <cellStyle name="Normal 102 2 2 2 4" xfId="2770"/>
    <cellStyle name="Normal 102 2 2 3" xfId="2771"/>
    <cellStyle name="Normal 102 2 3" xfId="2772"/>
    <cellStyle name="Normal 102 2 3 2" xfId="2773"/>
    <cellStyle name="Normal 102 2 4" xfId="2774"/>
    <cellStyle name="Normal 102 2 4 2" xfId="2775"/>
    <cellStyle name="Normal 102 2 5" xfId="2776"/>
    <cellStyle name="Normal 102 3" xfId="2777"/>
    <cellStyle name="Normal 102 3 2" xfId="2778"/>
    <cellStyle name="Normal 102 3 2 2" xfId="2779"/>
    <cellStyle name="Normal 102 3 2 2 2" xfId="2780"/>
    <cellStyle name="Normal 102 3 2 3" xfId="2781"/>
    <cellStyle name="Normal 102 3 3" xfId="2782"/>
    <cellStyle name="Normal 102 3 3 2" xfId="2783"/>
    <cellStyle name="Normal 102 3 4" xfId="2784"/>
    <cellStyle name="Normal 102 3 4 2" xfId="2785"/>
    <cellStyle name="Normal 102 3 5" xfId="2786"/>
    <cellStyle name="Normal 102 4" xfId="2787"/>
    <cellStyle name="Normal 102 4 2" xfId="2788"/>
    <cellStyle name="Normal 102 4 2 2" xfId="2789"/>
    <cellStyle name="Normal 102 4 3" xfId="2790"/>
    <cellStyle name="Normal 102 5" xfId="2791"/>
    <cellStyle name="Normal 102 5 2" xfId="2792"/>
    <cellStyle name="Normal 102 6" xfId="2793"/>
    <cellStyle name="Normal 102 6 2" xfId="2794"/>
    <cellStyle name="Normal 102 7" xfId="2795"/>
    <cellStyle name="Normal 103" xfId="2796"/>
    <cellStyle name="Normal 103 2" xfId="2797"/>
    <cellStyle name="Normal 104" xfId="2798"/>
    <cellStyle name="Normal 105" xfId="2799"/>
    <cellStyle name="Normal 106" xfId="2800"/>
    <cellStyle name="Normal 106 2" xfId="2801"/>
    <cellStyle name="Normal 106 2 2" xfId="2802"/>
    <cellStyle name="Normal 106 2 2 2" xfId="2803"/>
    <cellStyle name="Normal 106 2 3" xfId="2804"/>
    <cellStyle name="Normal 106 3" xfId="2805"/>
    <cellStyle name="Normal 106 3 2" xfId="2806"/>
    <cellStyle name="Normal 106 4" xfId="2807"/>
    <cellStyle name="Normal 106 4 2" xfId="2808"/>
    <cellStyle name="Normal 106 5" xfId="2809"/>
    <cellStyle name="Normal 107" xfId="2810"/>
    <cellStyle name="Normal 107 2" xfId="2811"/>
    <cellStyle name="Normal 107 2 2" xfId="2812"/>
    <cellStyle name="Normal 107 2 2 2" xfId="2813"/>
    <cellStyle name="Normal 107 2 3" xfId="2814"/>
    <cellStyle name="Normal 107 3" xfId="2815"/>
    <cellStyle name="Normal 107 3 2" xfId="2816"/>
    <cellStyle name="Normal 107 4" xfId="2817"/>
    <cellStyle name="Normal 107 4 2" xfId="2818"/>
    <cellStyle name="Normal 107 5" xfId="2819"/>
    <cellStyle name="Normal 108" xfId="2820"/>
    <cellStyle name="Normal 108 2" xfId="2821"/>
    <cellStyle name="Normal 108 2 2" xfId="2822"/>
    <cellStyle name="Normal 108 2 2 2" xfId="2823"/>
    <cellStyle name="Normal 108 2 3" xfId="2824"/>
    <cellStyle name="Normal 108 3" xfId="2825"/>
    <cellStyle name="Normal 108 3 2" xfId="2826"/>
    <cellStyle name="Normal 108 4" xfId="2827"/>
    <cellStyle name="Normal 109" xfId="2828"/>
    <cellStyle name="Normal 109 2" xfId="2829"/>
    <cellStyle name="Normal 11" xfId="2830"/>
    <cellStyle name="Normal 11 2" xfId="2831"/>
    <cellStyle name="Normal 11 3" xfId="2832"/>
    <cellStyle name="Normal 110" xfId="2833"/>
    <cellStyle name="Normal 110 2" xfId="2834"/>
    <cellStyle name="Normal 111" xfId="2835"/>
    <cellStyle name="Normal 111 2" xfId="2836"/>
    <cellStyle name="Normal 112" xfId="2837"/>
    <cellStyle name="Normal 112 2" xfId="2838"/>
    <cellStyle name="Normal 112 3" xfId="2839"/>
    <cellStyle name="Normal 113" xfId="2840"/>
    <cellStyle name="Normal 113 2" xfId="2841"/>
    <cellStyle name="Normal 114" xfId="2842"/>
    <cellStyle name="Normal 114 2" xfId="2843"/>
    <cellStyle name="Normal 115" xfId="2844"/>
    <cellStyle name="Normal 115 2" xfId="2845"/>
    <cellStyle name="Normal 115 2 2" xfId="2846"/>
    <cellStyle name="Normal 115 3" xfId="2847"/>
    <cellStyle name="Normal 116" xfId="2848"/>
    <cellStyle name="Normal 116 2" xfId="2849"/>
    <cellStyle name="Normal 117" xfId="2850"/>
    <cellStyle name="Normal 117 2" xfId="2851"/>
    <cellStyle name="Normal 118" xfId="2852"/>
    <cellStyle name="Normal 118 2" xfId="2853"/>
    <cellStyle name="Normal 119" xfId="2854"/>
    <cellStyle name="Normal 119 2" xfId="2855"/>
    <cellStyle name="Normal 12" xfId="2856"/>
    <cellStyle name="Normal 12 2" xfId="2857"/>
    <cellStyle name="Normal 120" xfId="2858"/>
    <cellStyle name="Normal 120 2" xfId="2859"/>
    <cellStyle name="Normal 121" xfId="2860"/>
    <cellStyle name="Normal 121 2" xfId="2861"/>
    <cellStyle name="Normal 122" xfId="2862"/>
    <cellStyle name="Normal 122 2" xfId="2863"/>
    <cellStyle name="Normal 123" xfId="2864"/>
    <cellStyle name="Normal 123 2" xfId="2865"/>
    <cellStyle name="Normal 124" xfId="2866"/>
    <cellStyle name="Normal 124 2" xfId="2867"/>
    <cellStyle name="Normal 125" xfId="2868"/>
    <cellStyle name="Normal 125 2" xfId="2869"/>
    <cellStyle name="Normal 126" xfId="2870"/>
    <cellStyle name="Normal 126 2" xfId="2871"/>
    <cellStyle name="Normal 127" xfId="2872"/>
    <cellStyle name="Normal 127 2" xfId="2873"/>
    <cellStyle name="Normal 128" xfId="2874"/>
    <cellStyle name="Normal 128 2" xfId="2875"/>
    <cellStyle name="Normal 129" xfId="2876"/>
    <cellStyle name="Normal 129 2" xfId="2877"/>
    <cellStyle name="Normal 129 3" xfId="2878"/>
    <cellStyle name="Normal 13" xfId="2879"/>
    <cellStyle name="Normal 13 2" xfId="2880"/>
    <cellStyle name="Normal 130" xfId="2881"/>
    <cellStyle name="Normal 130 2" xfId="2882"/>
    <cellStyle name="Normal 131" xfId="2883"/>
    <cellStyle name="Normal 131 2" xfId="2884"/>
    <cellStyle name="Normal 132" xfId="2885"/>
    <cellStyle name="Normal 132 2" xfId="2886"/>
    <cellStyle name="Normal 133" xfId="2887"/>
    <cellStyle name="Normal 134" xfId="2888"/>
    <cellStyle name="Normal 135" xfId="2889"/>
    <cellStyle name="Normal 14" xfId="2890"/>
    <cellStyle name="Normal 14 2" xfId="2891"/>
    <cellStyle name="Normal 15" xfId="2892"/>
    <cellStyle name="Normal 15 2" xfId="2893"/>
    <cellStyle name="Normal 16" xfId="2894"/>
    <cellStyle name="Normal 16 2" xfId="2895"/>
    <cellStyle name="Normal 17" xfId="2896"/>
    <cellStyle name="Normal 17 2" xfId="2897"/>
    <cellStyle name="Normal 18" xfId="2898"/>
    <cellStyle name="Normal 18 2" xfId="2899"/>
    <cellStyle name="Normal 19" xfId="2900"/>
    <cellStyle name="Normal 19 2" xfId="2901"/>
    <cellStyle name="Normal 2" xfId="2902"/>
    <cellStyle name="Normal 2 10" xfId="2903"/>
    <cellStyle name="Normal 2 10 2" xfId="2904"/>
    <cellStyle name="Normal 2 11" xfId="2905"/>
    <cellStyle name="Normal 2 11 2" xfId="2906"/>
    <cellStyle name="Normal 2 12" xfId="2907"/>
    <cellStyle name="Normal 2 12 2" xfId="2908"/>
    <cellStyle name="Normal 2 13" xfId="2909"/>
    <cellStyle name="Normal 2 13 2" xfId="2910"/>
    <cellStyle name="Normal 2 14" xfId="2911"/>
    <cellStyle name="Normal 2 14 2" xfId="2912"/>
    <cellStyle name="Normal 2 15" xfId="2913"/>
    <cellStyle name="Normal 2 15 2" xfId="2914"/>
    <cellStyle name="Normal 2 16" xfId="2915"/>
    <cellStyle name="Normal 2 16 2" xfId="2916"/>
    <cellStyle name="Normal 2 17" xfId="2917"/>
    <cellStyle name="Normal 2 17 2" xfId="2918"/>
    <cellStyle name="Normal 2 18" xfId="2919"/>
    <cellStyle name="Normal 2 18 2" xfId="2920"/>
    <cellStyle name="Normal 2 19" xfId="2921"/>
    <cellStyle name="Normal 2 19 2" xfId="2922"/>
    <cellStyle name="Normal 2 2" xfId="2923"/>
    <cellStyle name="Normal 2 2 10" xfId="2924"/>
    <cellStyle name="Normal 2 2 10 2" xfId="2925"/>
    <cellStyle name="Normal 2 2 11" xfId="2926"/>
    <cellStyle name="Normal 2 2 11 2" xfId="2927"/>
    <cellStyle name="Normal 2 2 2" xfId="2928"/>
    <cellStyle name="Normal 2 2 2 2" xfId="2929"/>
    <cellStyle name="Normal 2 2 2 2 2" xfId="2930"/>
    <cellStyle name="Normal 2 2 2 3" xfId="2931"/>
    <cellStyle name="Normal 2 2 2_Plan d'actions PCSO" xfId="2932"/>
    <cellStyle name="Normal 2 2 3" xfId="2933"/>
    <cellStyle name="Normal 2 2 3 2" xfId="2934"/>
    <cellStyle name="Normal 2 2 3 3" xfId="2935"/>
    <cellStyle name="Normal 2 2 4" xfId="2936"/>
    <cellStyle name="Normal 2 2 5" xfId="2937"/>
    <cellStyle name="Normal 2 2 5 2" xfId="2938"/>
    <cellStyle name="Normal 2 2 5 2 2" xfId="2939"/>
    <cellStyle name="Normal 2 2 5 2 2 2" xfId="2940"/>
    <cellStyle name="Normal 2 2 5 2 3" xfId="2941"/>
    <cellStyle name="Normal 2 2 5 3" xfId="2942"/>
    <cellStyle name="Normal 2 2 5 3 2" xfId="2943"/>
    <cellStyle name="Normal 2 2 5 4" xfId="2944"/>
    <cellStyle name="Normal 2 2 5 4 2" xfId="2945"/>
    <cellStyle name="Normal 2 2 5 5" xfId="2946"/>
    <cellStyle name="Normal 2 2 6" xfId="2947"/>
    <cellStyle name="Normal 2 2 6 2" xfId="2948"/>
    <cellStyle name="Normal 2 2 6 2 2" xfId="2949"/>
    <cellStyle name="Normal 2 2 6 2 2 2" xfId="2950"/>
    <cellStyle name="Normal 2 2 6 2 3" xfId="2951"/>
    <cellStyle name="Normal 2 2 6 3" xfId="2952"/>
    <cellStyle name="Normal 2 2 6 3 2" xfId="2953"/>
    <cellStyle name="Normal 2 2 6 4" xfId="2954"/>
    <cellStyle name="Normal 2 2 6 4 2" xfId="2955"/>
    <cellStyle name="Normal 2 2 6 5" xfId="2956"/>
    <cellStyle name="Normal 2 2 7" xfId="2957"/>
    <cellStyle name="Normal 2 2 7 2" xfId="2958"/>
    <cellStyle name="Normal 2 2 8" xfId="2959"/>
    <cellStyle name="Normal 2 2 8 2" xfId="2960"/>
    <cellStyle name="Normal 2 2 9" xfId="2961"/>
    <cellStyle name="Normal 2 2 9 2" xfId="2962"/>
    <cellStyle name="Normal 2 2_OUTIL_SUIVI_PROCESSUS_GDC_2017 part2" xfId="2963"/>
    <cellStyle name="Normal 2 20" xfId="2964"/>
    <cellStyle name="Normal 2 20 2" xfId="2965"/>
    <cellStyle name="Normal 2 21" xfId="2966"/>
    <cellStyle name="Normal 2 21 2" xfId="2967"/>
    <cellStyle name="Normal 2 22" xfId="2968"/>
    <cellStyle name="Normal 2 22 2" xfId="2969"/>
    <cellStyle name="Normal 2 23" xfId="2970"/>
    <cellStyle name="Normal 2 23 2" xfId="2971"/>
    <cellStyle name="Normal 2 24" xfId="2972"/>
    <cellStyle name="Normal 2 24 2" xfId="2973"/>
    <cellStyle name="Normal 2 25" xfId="2974"/>
    <cellStyle name="Normal 2 25 2" xfId="2975"/>
    <cellStyle name="Normal 2 26" xfId="2976"/>
    <cellStyle name="Normal 2 26 10" xfId="2977"/>
    <cellStyle name="Normal 2 26 10 2" xfId="2978"/>
    <cellStyle name="Normal 2 26 11" xfId="2979"/>
    <cellStyle name="Normal 2 26 11 2" xfId="2980"/>
    <cellStyle name="Normal 2 26 12" xfId="2981"/>
    <cellStyle name="Normal 2 26 2" xfId="2982"/>
    <cellStyle name="Normal 2 26 2 10" xfId="2983"/>
    <cellStyle name="Normal 2 26 2 10 2" xfId="2984"/>
    <cellStyle name="Normal 2 26 2 11" xfId="2985"/>
    <cellStyle name="Normal 2 26 2 2" xfId="2986"/>
    <cellStyle name="Normal 2 26 2 2 2" xfId="2987"/>
    <cellStyle name="Normal 2 26 2 2 2 2" xfId="2988"/>
    <cellStyle name="Normal 2 26 2 2 2 2 2" xfId="2989"/>
    <cellStyle name="Normal 2 26 2 2 2 2 2 2" xfId="2990"/>
    <cellStyle name="Normal 2 26 2 2 2 2 2 2 2" xfId="2991"/>
    <cellStyle name="Normal 2 26 2 2 2 2 2 3" xfId="2992"/>
    <cellStyle name="Normal 2 26 2 2 2 2 3" xfId="2993"/>
    <cellStyle name="Normal 2 26 2 2 2 2 3 2" xfId="2994"/>
    <cellStyle name="Normal 2 26 2 2 2 2 4" xfId="2995"/>
    <cellStyle name="Normal 2 26 2 2 2 2 4 2" xfId="2996"/>
    <cellStyle name="Normal 2 26 2 2 2 2 5" xfId="2997"/>
    <cellStyle name="Normal 2 26 2 2 2 3" xfId="2998"/>
    <cellStyle name="Normal 2 26 2 2 2 3 2" xfId="2999"/>
    <cellStyle name="Normal 2 26 2 2 2 3 2 2" xfId="3000"/>
    <cellStyle name="Normal 2 26 2 2 2 3 2 2 2" xfId="3001"/>
    <cellStyle name="Normal 2 26 2 2 2 3 2 3" xfId="3002"/>
    <cellStyle name="Normal 2 26 2 2 2 3 3" xfId="3003"/>
    <cellStyle name="Normal 2 26 2 2 2 3 3 2" xfId="3004"/>
    <cellStyle name="Normal 2 26 2 2 2 3 4" xfId="3005"/>
    <cellStyle name="Normal 2 26 2 2 2 3 4 2" xfId="3006"/>
    <cellStyle name="Normal 2 26 2 2 2 3 5" xfId="3007"/>
    <cellStyle name="Normal 2 26 2 2 2 4" xfId="3008"/>
    <cellStyle name="Normal 2 26 2 2 2 4 2" xfId="3009"/>
    <cellStyle name="Normal 2 26 2 2 2 4 2 2" xfId="3010"/>
    <cellStyle name="Normal 2 26 2 2 2 4 3" xfId="3011"/>
    <cellStyle name="Normal 2 26 2 2 2 5" xfId="3012"/>
    <cellStyle name="Normal 2 26 2 2 2 5 2" xfId="3013"/>
    <cellStyle name="Normal 2 26 2 2 2 6" xfId="3014"/>
    <cellStyle name="Normal 2 26 2 2 2 6 2" xfId="3015"/>
    <cellStyle name="Normal 2 26 2 2 2 7" xfId="3016"/>
    <cellStyle name="Normal 2 26 2 2 3" xfId="3017"/>
    <cellStyle name="Normal 2 26 2 2 3 2" xfId="3018"/>
    <cellStyle name="Normal 2 26 2 2 3 2 2" xfId="3019"/>
    <cellStyle name="Normal 2 26 2 2 3 2 2 2" xfId="3020"/>
    <cellStyle name="Normal 2 26 2 2 3 2 3" xfId="3021"/>
    <cellStyle name="Normal 2 26 2 2 3 3" xfId="3022"/>
    <cellStyle name="Normal 2 26 2 2 3 3 2" xfId="3023"/>
    <cellStyle name="Normal 2 26 2 2 3 4" xfId="3024"/>
    <cellStyle name="Normal 2 26 2 2 3 4 2" xfId="3025"/>
    <cellStyle name="Normal 2 26 2 2 3 5" xfId="3026"/>
    <cellStyle name="Normal 2 26 2 2 4" xfId="3027"/>
    <cellStyle name="Normal 2 26 2 2 4 2" xfId="3028"/>
    <cellStyle name="Normal 2 26 2 2 4 2 2" xfId="3029"/>
    <cellStyle name="Normal 2 26 2 2 4 2 2 2" xfId="3030"/>
    <cellStyle name="Normal 2 26 2 2 4 2 3" xfId="3031"/>
    <cellStyle name="Normal 2 26 2 2 4 3" xfId="3032"/>
    <cellStyle name="Normal 2 26 2 2 4 3 2" xfId="3033"/>
    <cellStyle name="Normal 2 26 2 2 4 4" xfId="3034"/>
    <cellStyle name="Normal 2 26 2 2 4 4 2" xfId="3035"/>
    <cellStyle name="Normal 2 26 2 2 4 5" xfId="3036"/>
    <cellStyle name="Normal 2 26 2 2 5" xfId="3037"/>
    <cellStyle name="Normal 2 26 2 2 5 2" xfId="3038"/>
    <cellStyle name="Normal 2 26 2 2 5 2 2" xfId="3039"/>
    <cellStyle name="Normal 2 26 2 2 5 3" xfId="3040"/>
    <cellStyle name="Normal 2 26 2 2 6" xfId="3041"/>
    <cellStyle name="Normal 2 26 2 2 6 2" xfId="3042"/>
    <cellStyle name="Normal 2 26 2 2 7" xfId="3043"/>
    <cellStyle name="Normal 2 26 2 2 7 2" xfId="3044"/>
    <cellStyle name="Normal 2 26 2 2 8" xfId="3045"/>
    <cellStyle name="Normal 2 26 2 2_Plan d'actions PCSO" xfId="3046"/>
    <cellStyle name="Normal 2 26 2 3" xfId="3047"/>
    <cellStyle name="Normal 2 26 2 3 2" xfId="3048"/>
    <cellStyle name="Normal 2 26 2 3 2 2" xfId="3049"/>
    <cellStyle name="Normal 2 26 2 3 2 2 2" xfId="3050"/>
    <cellStyle name="Normal 2 26 2 3 2 2 2 2" xfId="3051"/>
    <cellStyle name="Normal 2 26 2 3 2 2 3" xfId="3052"/>
    <cellStyle name="Normal 2 26 2 3 2 3" xfId="3053"/>
    <cellStyle name="Normal 2 26 2 3 2 3 2" xfId="3054"/>
    <cellStyle name="Normal 2 26 2 3 2 4" xfId="3055"/>
    <cellStyle name="Normal 2 26 2 3 2 4 2" xfId="3056"/>
    <cellStyle name="Normal 2 26 2 3 2 5" xfId="3057"/>
    <cellStyle name="Normal 2 26 2 3 3" xfId="3058"/>
    <cellStyle name="Normal 2 26 2 3 3 2" xfId="3059"/>
    <cellStyle name="Normal 2 26 2 3 3 2 2" xfId="3060"/>
    <cellStyle name="Normal 2 26 2 3 3 2 2 2" xfId="3061"/>
    <cellStyle name="Normal 2 26 2 3 3 2 3" xfId="3062"/>
    <cellStyle name="Normal 2 26 2 3 3 3" xfId="3063"/>
    <cellStyle name="Normal 2 26 2 3 3 3 2" xfId="3064"/>
    <cellStyle name="Normal 2 26 2 3 3 4" xfId="3065"/>
    <cellStyle name="Normal 2 26 2 3 3 4 2" xfId="3066"/>
    <cellStyle name="Normal 2 26 2 3 3 5" xfId="3067"/>
    <cellStyle name="Normal 2 26 2 3 4" xfId="3068"/>
    <cellStyle name="Normal 2 26 2 3 4 2" xfId="3069"/>
    <cellStyle name="Normal 2 26 2 3 4 2 2" xfId="3070"/>
    <cellStyle name="Normal 2 26 2 3 4 3" xfId="3071"/>
    <cellStyle name="Normal 2 26 2 3 5" xfId="3072"/>
    <cellStyle name="Normal 2 26 2 3 5 2" xfId="3073"/>
    <cellStyle name="Normal 2 26 2 3 6" xfId="3074"/>
    <cellStyle name="Normal 2 26 2 3 6 2" xfId="3075"/>
    <cellStyle name="Normal 2 26 2 3 7" xfId="3076"/>
    <cellStyle name="Normal 2 26 2 4" xfId="3077"/>
    <cellStyle name="Normal 2 26 2 4 2" xfId="3078"/>
    <cellStyle name="Normal 2 26 2 4 2 2" xfId="3079"/>
    <cellStyle name="Normal 2 26 2 4 2 2 2" xfId="3080"/>
    <cellStyle name="Normal 2 26 2 4 2 2 2 2" xfId="3081"/>
    <cellStyle name="Normal 2 26 2 4 2 2 3" xfId="3082"/>
    <cellStyle name="Normal 2 26 2 4 2 3" xfId="3083"/>
    <cellStyle name="Normal 2 26 2 4 2 3 2" xfId="3084"/>
    <cellStyle name="Normal 2 26 2 4 2 4" xfId="3085"/>
    <cellStyle name="Normal 2 26 2 4 2 4 2" xfId="3086"/>
    <cellStyle name="Normal 2 26 2 4 2 5" xfId="3087"/>
    <cellStyle name="Normal 2 26 2 4 3" xfId="3088"/>
    <cellStyle name="Normal 2 26 2 4 3 2" xfId="3089"/>
    <cellStyle name="Normal 2 26 2 4 3 2 2" xfId="3090"/>
    <cellStyle name="Normal 2 26 2 4 3 2 2 2" xfId="3091"/>
    <cellStyle name="Normal 2 26 2 4 3 2 3" xfId="3092"/>
    <cellStyle name="Normal 2 26 2 4 3 3" xfId="3093"/>
    <cellStyle name="Normal 2 26 2 4 3 3 2" xfId="3094"/>
    <cellStyle name="Normal 2 26 2 4 3 4" xfId="3095"/>
    <cellStyle name="Normal 2 26 2 4 3 4 2" xfId="3096"/>
    <cellStyle name="Normal 2 26 2 4 3 5" xfId="3097"/>
    <cellStyle name="Normal 2 26 2 4 4" xfId="3098"/>
    <cellStyle name="Normal 2 26 2 4 4 2" xfId="3099"/>
    <cellStyle name="Normal 2 26 2 4 4 2 2" xfId="3100"/>
    <cellStyle name="Normal 2 26 2 4 4 3" xfId="3101"/>
    <cellStyle name="Normal 2 26 2 4 5" xfId="3102"/>
    <cellStyle name="Normal 2 26 2 4 5 2" xfId="3103"/>
    <cellStyle name="Normal 2 26 2 4 6" xfId="3104"/>
    <cellStyle name="Normal 2 26 2 4 6 2" xfId="3105"/>
    <cellStyle name="Normal 2 26 2 4 7" xfId="3106"/>
    <cellStyle name="Normal 2 26 2 5" xfId="3107"/>
    <cellStyle name="Normal 2 26 2 5 2" xfId="3108"/>
    <cellStyle name="Normal 2 26 2 5 2 2" xfId="3109"/>
    <cellStyle name="Normal 2 26 2 5 2 2 2" xfId="3110"/>
    <cellStyle name="Normal 2 26 2 5 2 3" xfId="3111"/>
    <cellStyle name="Normal 2 26 2 5 3" xfId="3112"/>
    <cellStyle name="Normal 2 26 2 5 3 2" xfId="3113"/>
    <cellStyle name="Normal 2 26 2 5 4" xfId="3114"/>
    <cellStyle name="Normal 2 26 2 5 4 2" xfId="3115"/>
    <cellStyle name="Normal 2 26 2 5 5" xfId="3116"/>
    <cellStyle name="Normal 2 26 2 6" xfId="3117"/>
    <cellStyle name="Normal 2 26 2 6 2" xfId="3118"/>
    <cellStyle name="Normal 2 26 2 6 2 2" xfId="3119"/>
    <cellStyle name="Normal 2 26 2 6 2 2 2" xfId="3120"/>
    <cellStyle name="Normal 2 26 2 6 2 3" xfId="3121"/>
    <cellStyle name="Normal 2 26 2 6 3" xfId="3122"/>
    <cellStyle name="Normal 2 26 2 6 3 2" xfId="3123"/>
    <cellStyle name="Normal 2 26 2 6 4" xfId="3124"/>
    <cellStyle name="Normal 2 26 2 6 4 2" xfId="3125"/>
    <cellStyle name="Normal 2 26 2 6 5" xfId="3126"/>
    <cellStyle name="Normal 2 26 2 7" xfId="3127"/>
    <cellStyle name="Normal 2 26 2 7 2" xfId="3128"/>
    <cellStyle name="Normal 2 26 2 7 2 2" xfId="3129"/>
    <cellStyle name="Normal 2 26 2 7 3" xfId="3130"/>
    <cellStyle name="Normal 2 26 2 8" xfId="3131"/>
    <cellStyle name="Normal 2 26 2 8 2" xfId="3132"/>
    <cellStyle name="Normal 2 26 2 9" xfId="3133"/>
    <cellStyle name="Normal 2 26 2 9 2" xfId="3134"/>
    <cellStyle name="Normal 2 26 2_OUTIL_SUIVI_PROCESSUS_GDC_2017 part2" xfId="3135"/>
    <cellStyle name="Normal 2 26 3" xfId="3136"/>
    <cellStyle name="Normal 2 26 3 2" xfId="3137"/>
    <cellStyle name="Normal 2 26 3 2 2" xfId="3138"/>
    <cellStyle name="Normal 2 26 3 2 2 2" xfId="3139"/>
    <cellStyle name="Normal 2 26 3 2 2 2 2" xfId="3140"/>
    <cellStyle name="Normal 2 26 3 2 2 2 2 2" xfId="3141"/>
    <cellStyle name="Normal 2 26 3 2 2 2 3" xfId="3142"/>
    <cellStyle name="Normal 2 26 3 2 2 3" xfId="3143"/>
    <cellStyle name="Normal 2 26 3 2 2 3 2" xfId="3144"/>
    <cellStyle name="Normal 2 26 3 2 2 4" xfId="3145"/>
    <cellStyle name="Normal 2 26 3 2 2 4 2" xfId="3146"/>
    <cellStyle name="Normal 2 26 3 2 2 5" xfId="3147"/>
    <cellStyle name="Normal 2 26 3 2 3" xfId="3148"/>
    <cellStyle name="Normal 2 26 3 2 3 2" xfId="3149"/>
    <cellStyle name="Normal 2 26 3 2 3 2 2" xfId="3150"/>
    <cellStyle name="Normal 2 26 3 2 3 2 2 2" xfId="3151"/>
    <cellStyle name="Normal 2 26 3 2 3 2 3" xfId="3152"/>
    <cellStyle name="Normal 2 26 3 2 3 3" xfId="3153"/>
    <cellStyle name="Normal 2 26 3 2 3 3 2" xfId="3154"/>
    <cellStyle name="Normal 2 26 3 2 3 4" xfId="3155"/>
    <cellStyle name="Normal 2 26 3 2 3 4 2" xfId="3156"/>
    <cellStyle name="Normal 2 26 3 2 3 5" xfId="3157"/>
    <cellStyle name="Normal 2 26 3 2 4" xfId="3158"/>
    <cellStyle name="Normal 2 26 3 2 4 2" xfId="3159"/>
    <cellStyle name="Normal 2 26 3 2 4 2 2" xfId="3160"/>
    <cellStyle name="Normal 2 26 3 2 4 3" xfId="3161"/>
    <cellStyle name="Normal 2 26 3 2 5" xfId="3162"/>
    <cellStyle name="Normal 2 26 3 2 5 2" xfId="3163"/>
    <cellStyle name="Normal 2 26 3 2 6" xfId="3164"/>
    <cellStyle name="Normal 2 26 3 2 6 2" xfId="3165"/>
    <cellStyle name="Normal 2 26 3 2 7" xfId="3166"/>
    <cellStyle name="Normal 2 26 3 3" xfId="3167"/>
    <cellStyle name="Normal 2 26 3 3 2" xfId="3168"/>
    <cellStyle name="Normal 2 26 3 3 2 2" xfId="3169"/>
    <cellStyle name="Normal 2 26 3 3 2 2 2" xfId="3170"/>
    <cellStyle name="Normal 2 26 3 3 2 3" xfId="3171"/>
    <cellStyle name="Normal 2 26 3 3 3" xfId="3172"/>
    <cellStyle name="Normal 2 26 3 3 3 2" xfId="3173"/>
    <cellStyle name="Normal 2 26 3 3 4" xfId="3174"/>
    <cellStyle name="Normal 2 26 3 3 4 2" xfId="3175"/>
    <cellStyle name="Normal 2 26 3 3 5" xfId="3176"/>
    <cellStyle name="Normal 2 26 3 4" xfId="3177"/>
    <cellStyle name="Normal 2 26 3 4 2" xfId="3178"/>
    <cellStyle name="Normal 2 26 3 4 2 2" xfId="3179"/>
    <cellStyle name="Normal 2 26 3 4 2 2 2" xfId="3180"/>
    <cellStyle name="Normal 2 26 3 4 2 3" xfId="3181"/>
    <cellStyle name="Normal 2 26 3 4 3" xfId="3182"/>
    <cellStyle name="Normal 2 26 3 4 3 2" xfId="3183"/>
    <cellStyle name="Normal 2 26 3 4 4" xfId="3184"/>
    <cellStyle name="Normal 2 26 3 4 4 2" xfId="3185"/>
    <cellStyle name="Normal 2 26 3 4 5" xfId="3186"/>
    <cellStyle name="Normal 2 26 3 5" xfId="3187"/>
    <cellStyle name="Normal 2 26 3 5 2" xfId="3188"/>
    <cellStyle name="Normal 2 26 3 5 2 2" xfId="3189"/>
    <cellStyle name="Normal 2 26 3 5 3" xfId="3190"/>
    <cellStyle name="Normal 2 26 3 6" xfId="3191"/>
    <cellStyle name="Normal 2 26 3 6 2" xfId="3192"/>
    <cellStyle name="Normal 2 26 3 7" xfId="3193"/>
    <cellStyle name="Normal 2 26 3 7 2" xfId="3194"/>
    <cellStyle name="Normal 2 26 3 8" xfId="3195"/>
    <cellStyle name="Normal 2 26 3_Plan d'actions PCSO" xfId="3196"/>
    <cellStyle name="Normal 2 26 4" xfId="3197"/>
    <cellStyle name="Normal 2 26 4 2" xfId="3198"/>
    <cellStyle name="Normal 2 26 4 2 2" xfId="3199"/>
    <cellStyle name="Normal 2 26 4 2 2 2" xfId="3200"/>
    <cellStyle name="Normal 2 26 4 2 2 2 2" xfId="3201"/>
    <cellStyle name="Normal 2 26 4 2 2 3" xfId="3202"/>
    <cellStyle name="Normal 2 26 4 2 3" xfId="3203"/>
    <cellStyle name="Normal 2 26 4 2 3 2" xfId="3204"/>
    <cellStyle name="Normal 2 26 4 2 4" xfId="3205"/>
    <cellStyle name="Normal 2 26 4 2 4 2" xfId="3206"/>
    <cellStyle name="Normal 2 26 4 2 5" xfId="3207"/>
    <cellStyle name="Normal 2 26 4 3" xfId="3208"/>
    <cellStyle name="Normal 2 26 4 3 2" xfId="3209"/>
    <cellStyle name="Normal 2 26 4 3 2 2" xfId="3210"/>
    <cellStyle name="Normal 2 26 4 3 2 2 2" xfId="3211"/>
    <cellStyle name="Normal 2 26 4 3 2 3" xfId="3212"/>
    <cellStyle name="Normal 2 26 4 3 3" xfId="3213"/>
    <cellStyle name="Normal 2 26 4 3 3 2" xfId="3214"/>
    <cellStyle name="Normal 2 26 4 3 4" xfId="3215"/>
    <cellStyle name="Normal 2 26 4 3 4 2" xfId="3216"/>
    <cellStyle name="Normal 2 26 4 3 5" xfId="3217"/>
    <cellStyle name="Normal 2 26 4 4" xfId="3218"/>
    <cellStyle name="Normal 2 26 4 4 2" xfId="3219"/>
    <cellStyle name="Normal 2 26 4 4 2 2" xfId="3220"/>
    <cellStyle name="Normal 2 26 4 4 3" xfId="3221"/>
    <cellStyle name="Normal 2 26 4 5" xfId="3222"/>
    <cellStyle name="Normal 2 26 4 5 2" xfId="3223"/>
    <cellStyle name="Normal 2 26 4 6" xfId="3224"/>
    <cellStyle name="Normal 2 26 4 6 2" xfId="3225"/>
    <cellStyle name="Normal 2 26 4 7" xfId="3226"/>
    <cellStyle name="Normal 2 26 5" xfId="3227"/>
    <cellStyle name="Normal 2 26 5 2" xfId="3228"/>
    <cellStyle name="Normal 2 26 5 2 2" xfId="3229"/>
    <cellStyle name="Normal 2 26 5 2 2 2" xfId="3230"/>
    <cellStyle name="Normal 2 26 5 2 2 2 2" xfId="3231"/>
    <cellStyle name="Normal 2 26 5 2 2 3" xfId="3232"/>
    <cellStyle name="Normal 2 26 5 2 3" xfId="3233"/>
    <cellStyle name="Normal 2 26 5 2 3 2" xfId="3234"/>
    <cellStyle name="Normal 2 26 5 2 4" xfId="3235"/>
    <cellStyle name="Normal 2 26 5 2 4 2" xfId="3236"/>
    <cellStyle name="Normal 2 26 5 2 5" xfId="3237"/>
    <cellStyle name="Normal 2 26 5 3" xfId="3238"/>
    <cellStyle name="Normal 2 26 5 3 2" xfId="3239"/>
    <cellStyle name="Normal 2 26 5 3 2 2" xfId="3240"/>
    <cellStyle name="Normal 2 26 5 3 2 2 2" xfId="3241"/>
    <cellStyle name="Normal 2 26 5 3 2 3" xfId="3242"/>
    <cellStyle name="Normal 2 26 5 3 3" xfId="3243"/>
    <cellStyle name="Normal 2 26 5 3 3 2" xfId="3244"/>
    <cellStyle name="Normal 2 26 5 3 4" xfId="3245"/>
    <cellStyle name="Normal 2 26 5 3 4 2" xfId="3246"/>
    <cellStyle name="Normal 2 26 5 3 5" xfId="3247"/>
    <cellStyle name="Normal 2 26 5 4" xfId="3248"/>
    <cellStyle name="Normal 2 26 5 4 2" xfId="3249"/>
    <cellStyle name="Normal 2 26 5 4 2 2" xfId="3250"/>
    <cellStyle name="Normal 2 26 5 4 3" xfId="3251"/>
    <cellStyle name="Normal 2 26 5 5" xfId="3252"/>
    <cellStyle name="Normal 2 26 5 5 2" xfId="3253"/>
    <cellStyle name="Normal 2 26 5 6" xfId="3254"/>
    <cellStyle name="Normal 2 26 5 6 2" xfId="3255"/>
    <cellStyle name="Normal 2 26 5 7" xfId="3256"/>
    <cellStyle name="Normal 2 26 6" xfId="3257"/>
    <cellStyle name="Normal 2 26 6 2" xfId="3258"/>
    <cellStyle name="Normal 2 26 6 2 2" xfId="3259"/>
    <cellStyle name="Normal 2 26 6 2 2 2" xfId="3260"/>
    <cellStyle name="Normal 2 26 6 2 3" xfId="3261"/>
    <cellStyle name="Normal 2 26 6 3" xfId="3262"/>
    <cellStyle name="Normal 2 26 6 3 2" xfId="3263"/>
    <cellStyle name="Normal 2 26 6 4" xfId="3264"/>
    <cellStyle name="Normal 2 26 6 4 2" xfId="3265"/>
    <cellStyle name="Normal 2 26 6 5" xfId="3266"/>
    <cellStyle name="Normal 2 26 7" xfId="3267"/>
    <cellStyle name="Normal 2 26 7 2" xfId="3268"/>
    <cellStyle name="Normal 2 26 7 2 2" xfId="3269"/>
    <cellStyle name="Normal 2 26 7 2 2 2" xfId="3270"/>
    <cellStyle name="Normal 2 26 7 2 3" xfId="3271"/>
    <cellStyle name="Normal 2 26 7 3" xfId="3272"/>
    <cellStyle name="Normal 2 26 7 3 2" xfId="3273"/>
    <cellStyle name="Normal 2 26 7 4" xfId="3274"/>
    <cellStyle name="Normal 2 26 7 4 2" xfId="3275"/>
    <cellStyle name="Normal 2 26 7 5" xfId="3276"/>
    <cellStyle name="Normal 2 26 8" xfId="3277"/>
    <cellStyle name="Normal 2 26 8 2" xfId="3278"/>
    <cellStyle name="Normal 2 26 8 2 2" xfId="3279"/>
    <cellStyle name="Normal 2 26 8 3" xfId="3280"/>
    <cellStyle name="Normal 2 26 9" xfId="3281"/>
    <cellStyle name="Normal 2 26 9 2" xfId="3282"/>
    <cellStyle name="Normal 2 26_OUTIL_SUIVI_PROCESSUS_GDC_2017 part2" xfId="3283"/>
    <cellStyle name="Normal 2 27" xfId="3284"/>
    <cellStyle name="Normal 2 27 2" xfId="3285"/>
    <cellStyle name="Normal 2 28" xfId="3286"/>
    <cellStyle name="Normal 2 29" xfId="3287"/>
    <cellStyle name="Normal 2 29 2" xfId="3288"/>
    <cellStyle name="Normal 2 3" xfId="3289"/>
    <cellStyle name="Normal 2 3 2" xfId="3290"/>
    <cellStyle name="Normal 2 3 2 2" xfId="3291"/>
    <cellStyle name="Normal 2 3 2 2 2" xfId="3292"/>
    <cellStyle name="Normal 2 3 2 3" xfId="3293"/>
    <cellStyle name="Normal 2 3 2_Plan d'actions PCSO" xfId="3294"/>
    <cellStyle name="Normal 2 3 3" xfId="3295"/>
    <cellStyle name="Normal 2 3 3 2" xfId="3296"/>
    <cellStyle name="Normal 2 3_OUTIL_SUIVI_PROCESSUS_GDC_2017 part2" xfId="3297"/>
    <cellStyle name="Normal 2 30" xfId="3298"/>
    <cellStyle name="Normal 2 4" xfId="3299"/>
    <cellStyle name="Normal 2 4 2" xfId="3300"/>
    <cellStyle name="Normal 2 5" xfId="3301"/>
    <cellStyle name="Normal 2 5 2" xfId="3302"/>
    <cellStyle name="Normal 2 6" xfId="3303"/>
    <cellStyle name="Normal 2 6 2" xfId="3304"/>
    <cellStyle name="Normal 2 7" xfId="3305"/>
    <cellStyle name="Normal 2 7 2" xfId="3306"/>
    <cellStyle name="Normal 2 8" xfId="3307"/>
    <cellStyle name="Normal 2 8 2" xfId="3308"/>
    <cellStyle name="Normal 2 9" xfId="3309"/>
    <cellStyle name="Normal 2 9 2" xfId="3310"/>
    <cellStyle name="Normal 2_Plan d'actions PCSO" xfId="3311"/>
    <cellStyle name="Normal 20" xfId="3312"/>
    <cellStyle name="Normal 20 2" xfId="3313"/>
    <cellStyle name="Normal 21" xfId="3314"/>
    <cellStyle name="Normal 21 2" xfId="3315"/>
    <cellStyle name="Normal 22" xfId="3316"/>
    <cellStyle name="Normal 22 2" xfId="3317"/>
    <cellStyle name="Normal 23" xfId="3318"/>
    <cellStyle name="Normal 23 2" xfId="3319"/>
    <cellStyle name="Normal 24" xfId="3320"/>
    <cellStyle name="Normal 24 2" xfId="3321"/>
    <cellStyle name="Normal 25" xfId="3322"/>
    <cellStyle name="Normal 25 2" xfId="3323"/>
    <cellStyle name="Normal 26" xfId="3324"/>
    <cellStyle name="Normal 26 10" xfId="3325"/>
    <cellStyle name="Normal 26 10 2" xfId="3326"/>
    <cellStyle name="Normal 26 11" xfId="3327"/>
    <cellStyle name="Normal 26 11 2" xfId="3328"/>
    <cellStyle name="Normal 26 12" xfId="3329"/>
    <cellStyle name="Normal 26 2" xfId="3330"/>
    <cellStyle name="Normal 26 2 10" xfId="3331"/>
    <cellStyle name="Normal 26 2 10 2" xfId="3332"/>
    <cellStyle name="Normal 26 2 11" xfId="3333"/>
    <cellStyle name="Normal 26 2 2" xfId="3334"/>
    <cellStyle name="Normal 26 2 2 2" xfId="3335"/>
    <cellStyle name="Normal 26 2 2 2 2" xfId="3336"/>
    <cellStyle name="Normal 26 2 2 2 2 2" xfId="3337"/>
    <cellStyle name="Normal 26 2 2 2 2 2 2" xfId="3338"/>
    <cellStyle name="Normal 26 2 2 2 2 2 2 2" xfId="3339"/>
    <cellStyle name="Normal 26 2 2 2 2 2 3" xfId="3340"/>
    <cellStyle name="Normal 26 2 2 2 2 3" xfId="3341"/>
    <cellStyle name="Normal 26 2 2 2 2 3 2" xfId="3342"/>
    <cellStyle name="Normal 26 2 2 2 2 4" xfId="3343"/>
    <cellStyle name="Normal 26 2 2 2 2 4 2" xfId="3344"/>
    <cellStyle name="Normal 26 2 2 2 2 5" xfId="3345"/>
    <cellStyle name="Normal 26 2 2 2 3" xfId="3346"/>
    <cellStyle name="Normal 26 2 2 2 3 2" xfId="3347"/>
    <cellStyle name="Normal 26 2 2 2 3 2 2" xfId="3348"/>
    <cellStyle name="Normal 26 2 2 2 3 2 2 2" xfId="3349"/>
    <cellStyle name="Normal 26 2 2 2 3 2 3" xfId="3350"/>
    <cellStyle name="Normal 26 2 2 2 3 3" xfId="3351"/>
    <cellStyle name="Normal 26 2 2 2 3 3 2" xfId="3352"/>
    <cellStyle name="Normal 26 2 2 2 3 4" xfId="3353"/>
    <cellStyle name="Normal 26 2 2 2 3 4 2" xfId="3354"/>
    <cellStyle name="Normal 26 2 2 2 3 5" xfId="3355"/>
    <cellStyle name="Normal 26 2 2 2 4" xfId="3356"/>
    <cellStyle name="Normal 26 2 2 2 4 2" xfId="3357"/>
    <cellStyle name="Normal 26 2 2 2 4 2 2" xfId="3358"/>
    <cellStyle name="Normal 26 2 2 2 4 3" xfId="3359"/>
    <cellStyle name="Normal 26 2 2 2 5" xfId="3360"/>
    <cellStyle name="Normal 26 2 2 2 5 2" xfId="3361"/>
    <cellStyle name="Normal 26 2 2 2 6" xfId="3362"/>
    <cellStyle name="Normal 26 2 2 2 6 2" xfId="3363"/>
    <cellStyle name="Normal 26 2 2 2 7" xfId="3364"/>
    <cellStyle name="Normal 26 2 2 3" xfId="3365"/>
    <cellStyle name="Normal 26 2 2 3 2" xfId="3366"/>
    <cellStyle name="Normal 26 2 2 3 2 2" xfId="3367"/>
    <cellStyle name="Normal 26 2 2 3 2 2 2" xfId="3368"/>
    <cellStyle name="Normal 26 2 2 3 2 3" xfId="3369"/>
    <cellStyle name="Normal 26 2 2 3 3" xfId="3370"/>
    <cellStyle name="Normal 26 2 2 3 3 2" xfId="3371"/>
    <cellStyle name="Normal 26 2 2 3 4" xfId="3372"/>
    <cellStyle name="Normal 26 2 2 3 4 2" xfId="3373"/>
    <cellStyle name="Normal 26 2 2 3 5" xfId="3374"/>
    <cellStyle name="Normal 26 2 2 4" xfId="3375"/>
    <cellStyle name="Normal 26 2 2 4 2" xfId="3376"/>
    <cellStyle name="Normal 26 2 2 4 2 2" xfId="3377"/>
    <cellStyle name="Normal 26 2 2 4 2 2 2" xfId="3378"/>
    <cellStyle name="Normal 26 2 2 4 2 3" xfId="3379"/>
    <cellStyle name="Normal 26 2 2 4 3" xfId="3380"/>
    <cellStyle name="Normal 26 2 2 4 3 2" xfId="3381"/>
    <cellStyle name="Normal 26 2 2 4 4" xfId="3382"/>
    <cellStyle name="Normal 26 2 2 4 4 2" xfId="3383"/>
    <cellStyle name="Normal 26 2 2 4 5" xfId="3384"/>
    <cellStyle name="Normal 26 2 2 5" xfId="3385"/>
    <cellStyle name="Normal 26 2 2 5 2" xfId="3386"/>
    <cellStyle name="Normal 26 2 2 5 2 2" xfId="3387"/>
    <cellStyle name="Normal 26 2 2 5 3" xfId="3388"/>
    <cellStyle name="Normal 26 2 2 6" xfId="3389"/>
    <cellStyle name="Normal 26 2 2 6 2" xfId="3390"/>
    <cellStyle name="Normal 26 2 2 7" xfId="3391"/>
    <cellStyle name="Normal 26 2 2 7 2" xfId="3392"/>
    <cellStyle name="Normal 26 2 2 8" xfId="3393"/>
    <cellStyle name="Normal 26 2 2_Plan d'actions PCSO" xfId="3394"/>
    <cellStyle name="Normal 26 2 3" xfId="3395"/>
    <cellStyle name="Normal 26 2 3 2" xfId="3396"/>
    <cellStyle name="Normal 26 2 3 2 2" xfId="3397"/>
    <cellStyle name="Normal 26 2 3 2 2 2" xfId="3398"/>
    <cellStyle name="Normal 26 2 3 2 2 2 2" xfId="3399"/>
    <cellStyle name="Normal 26 2 3 2 2 3" xfId="3400"/>
    <cellStyle name="Normal 26 2 3 2 3" xfId="3401"/>
    <cellStyle name="Normal 26 2 3 2 3 2" xfId="3402"/>
    <cellStyle name="Normal 26 2 3 2 4" xfId="3403"/>
    <cellStyle name="Normal 26 2 3 2 4 2" xfId="3404"/>
    <cellStyle name="Normal 26 2 3 2 5" xfId="3405"/>
    <cellStyle name="Normal 26 2 3 3" xfId="3406"/>
    <cellStyle name="Normal 26 2 3 3 2" xfId="3407"/>
    <cellStyle name="Normal 26 2 3 3 2 2" xfId="3408"/>
    <cellStyle name="Normal 26 2 3 3 2 2 2" xfId="3409"/>
    <cellStyle name="Normal 26 2 3 3 2 3" xfId="3410"/>
    <cellStyle name="Normal 26 2 3 3 3" xfId="3411"/>
    <cellStyle name="Normal 26 2 3 3 3 2" xfId="3412"/>
    <cellStyle name="Normal 26 2 3 3 4" xfId="3413"/>
    <cellStyle name="Normal 26 2 3 3 4 2" xfId="3414"/>
    <cellStyle name="Normal 26 2 3 3 5" xfId="3415"/>
    <cellStyle name="Normal 26 2 3 4" xfId="3416"/>
    <cellStyle name="Normal 26 2 3 4 2" xfId="3417"/>
    <cellStyle name="Normal 26 2 3 4 2 2" xfId="3418"/>
    <cellStyle name="Normal 26 2 3 4 3" xfId="3419"/>
    <cellStyle name="Normal 26 2 3 5" xfId="3420"/>
    <cellStyle name="Normal 26 2 3 5 2" xfId="3421"/>
    <cellStyle name="Normal 26 2 3 6" xfId="3422"/>
    <cellStyle name="Normal 26 2 3 6 2" xfId="3423"/>
    <cellStyle name="Normal 26 2 3 7" xfId="3424"/>
    <cellStyle name="Normal 26 2 4" xfId="3425"/>
    <cellStyle name="Normal 26 2 4 2" xfId="3426"/>
    <cellStyle name="Normal 26 2 4 2 2" xfId="3427"/>
    <cellStyle name="Normal 26 2 4 2 2 2" xfId="3428"/>
    <cellStyle name="Normal 26 2 4 2 2 2 2" xfId="3429"/>
    <cellStyle name="Normal 26 2 4 2 2 3" xfId="3430"/>
    <cellStyle name="Normal 26 2 4 2 3" xfId="3431"/>
    <cellStyle name="Normal 26 2 4 2 3 2" xfId="3432"/>
    <cellStyle name="Normal 26 2 4 2 4" xfId="3433"/>
    <cellStyle name="Normal 26 2 4 2 4 2" xfId="3434"/>
    <cellStyle name="Normal 26 2 4 2 5" xfId="3435"/>
    <cellStyle name="Normal 26 2 4 3" xfId="3436"/>
    <cellStyle name="Normal 26 2 4 3 2" xfId="3437"/>
    <cellStyle name="Normal 26 2 4 3 2 2" xfId="3438"/>
    <cellStyle name="Normal 26 2 4 3 2 2 2" xfId="3439"/>
    <cellStyle name="Normal 26 2 4 3 2 3" xfId="3440"/>
    <cellStyle name="Normal 26 2 4 3 3" xfId="3441"/>
    <cellStyle name="Normal 26 2 4 3 3 2" xfId="3442"/>
    <cellStyle name="Normal 26 2 4 3 4" xfId="3443"/>
    <cellStyle name="Normal 26 2 4 3 4 2" xfId="3444"/>
    <cellStyle name="Normal 26 2 4 3 5" xfId="3445"/>
    <cellStyle name="Normal 26 2 4 4" xfId="3446"/>
    <cellStyle name="Normal 26 2 4 4 2" xfId="3447"/>
    <cellStyle name="Normal 26 2 4 4 2 2" xfId="3448"/>
    <cellStyle name="Normal 26 2 4 4 3" xfId="3449"/>
    <cellStyle name="Normal 26 2 4 5" xfId="3450"/>
    <cellStyle name="Normal 26 2 4 5 2" xfId="3451"/>
    <cellStyle name="Normal 26 2 4 6" xfId="3452"/>
    <cellStyle name="Normal 26 2 4 6 2" xfId="3453"/>
    <cellStyle name="Normal 26 2 4 7" xfId="3454"/>
    <cellStyle name="Normal 26 2 5" xfId="3455"/>
    <cellStyle name="Normal 26 2 5 2" xfId="3456"/>
    <cellStyle name="Normal 26 2 5 2 2" xfId="3457"/>
    <cellStyle name="Normal 26 2 5 2 2 2" xfId="3458"/>
    <cellStyle name="Normal 26 2 5 2 3" xfId="3459"/>
    <cellStyle name="Normal 26 2 5 3" xfId="3460"/>
    <cellStyle name="Normal 26 2 5 3 2" xfId="3461"/>
    <cellStyle name="Normal 26 2 5 4" xfId="3462"/>
    <cellStyle name="Normal 26 2 5 4 2" xfId="3463"/>
    <cellStyle name="Normal 26 2 5 5" xfId="3464"/>
    <cellStyle name="Normal 26 2 6" xfId="3465"/>
    <cellStyle name="Normal 26 2 6 2" xfId="3466"/>
    <cellStyle name="Normal 26 2 6 2 2" xfId="3467"/>
    <cellStyle name="Normal 26 2 6 2 2 2" xfId="3468"/>
    <cellStyle name="Normal 26 2 6 2 3" xfId="3469"/>
    <cellStyle name="Normal 26 2 6 3" xfId="3470"/>
    <cellStyle name="Normal 26 2 6 3 2" xfId="3471"/>
    <cellStyle name="Normal 26 2 6 4" xfId="3472"/>
    <cellStyle name="Normal 26 2 6 4 2" xfId="3473"/>
    <cellStyle name="Normal 26 2 6 5" xfId="3474"/>
    <cellStyle name="Normal 26 2 7" xfId="3475"/>
    <cellStyle name="Normal 26 2 7 2" xfId="3476"/>
    <cellStyle name="Normal 26 2 7 2 2" xfId="3477"/>
    <cellStyle name="Normal 26 2 7 3" xfId="3478"/>
    <cellStyle name="Normal 26 2 8" xfId="3479"/>
    <cellStyle name="Normal 26 2 8 2" xfId="3480"/>
    <cellStyle name="Normal 26 2 9" xfId="3481"/>
    <cellStyle name="Normal 26 2 9 2" xfId="3482"/>
    <cellStyle name="Normal 26 2_OUTIL_SUIVI_PROCESSUS_GDC_2017 part2" xfId="3483"/>
    <cellStyle name="Normal 26 3" xfId="3484"/>
    <cellStyle name="Normal 26 3 2" xfId="3485"/>
    <cellStyle name="Normal 26 3 2 2" xfId="3486"/>
    <cellStyle name="Normal 26 3 2 2 2" xfId="3487"/>
    <cellStyle name="Normal 26 3 2 2 2 2" xfId="3488"/>
    <cellStyle name="Normal 26 3 2 2 2 2 2" xfId="3489"/>
    <cellStyle name="Normal 26 3 2 2 2 3" xfId="3490"/>
    <cellStyle name="Normal 26 3 2 2 3" xfId="3491"/>
    <cellStyle name="Normal 26 3 2 2 3 2" xfId="3492"/>
    <cellStyle name="Normal 26 3 2 2 4" xfId="3493"/>
    <cellStyle name="Normal 26 3 2 2 4 2" xfId="3494"/>
    <cellStyle name="Normal 26 3 2 2 5" xfId="3495"/>
    <cellStyle name="Normal 26 3 2 3" xfId="3496"/>
    <cellStyle name="Normal 26 3 2 3 2" xfId="3497"/>
    <cellStyle name="Normal 26 3 2 3 2 2" xfId="3498"/>
    <cellStyle name="Normal 26 3 2 3 2 2 2" xfId="3499"/>
    <cellStyle name="Normal 26 3 2 3 2 3" xfId="3500"/>
    <cellStyle name="Normal 26 3 2 3 3" xfId="3501"/>
    <cellStyle name="Normal 26 3 2 3 3 2" xfId="3502"/>
    <cellStyle name="Normal 26 3 2 3 4" xfId="3503"/>
    <cellStyle name="Normal 26 3 2 3 4 2" xfId="3504"/>
    <cellStyle name="Normal 26 3 2 3 5" xfId="3505"/>
    <cellStyle name="Normal 26 3 2 4" xfId="3506"/>
    <cellStyle name="Normal 26 3 2 4 2" xfId="3507"/>
    <cellStyle name="Normal 26 3 2 4 2 2" xfId="3508"/>
    <cellStyle name="Normal 26 3 2 4 3" xfId="3509"/>
    <cellStyle name="Normal 26 3 2 5" xfId="3510"/>
    <cellStyle name="Normal 26 3 2 5 2" xfId="3511"/>
    <cellStyle name="Normal 26 3 2 6" xfId="3512"/>
    <cellStyle name="Normal 26 3 2 6 2" xfId="3513"/>
    <cellStyle name="Normal 26 3 2 7" xfId="3514"/>
    <cellStyle name="Normal 26 3 3" xfId="3515"/>
    <cellStyle name="Normal 26 3 3 2" xfId="3516"/>
    <cellStyle name="Normal 26 3 3 2 2" xfId="3517"/>
    <cellStyle name="Normal 26 3 3 3" xfId="3518"/>
    <cellStyle name="Normal 26 3 3 3 2" xfId="3519"/>
    <cellStyle name="Normal 26 3 3 4" xfId="3520"/>
    <cellStyle name="Normal 26 3 3 4 2" xfId="3521"/>
    <cellStyle name="Normal 26 3 3 5" xfId="3522"/>
    <cellStyle name="Normal 26 3 3 5 2" xfId="3523"/>
    <cellStyle name="Normal 26 3 4" xfId="3524"/>
    <cellStyle name="Normal 26 3 4 2" xfId="3525"/>
    <cellStyle name="Normal 26 3 4 2 2" xfId="3526"/>
    <cellStyle name="Normal 26 3 4 2 2 2" xfId="3527"/>
    <cellStyle name="Normal 26 3 4 2 3" xfId="3528"/>
    <cellStyle name="Normal 26 3 4 3" xfId="3529"/>
    <cellStyle name="Normal 26 3 4 3 2" xfId="3530"/>
    <cellStyle name="Normal 26 3 4 4" xfId="3531"/>
    <cellStyle name="Normal 26 3 4 4 2" xfId="3532"/>
    <cellStyle name="Normal 26 3 4 5" xfId="3533"/>
    <cellStyle name="Normal 26 3 5" xfId="3534"/>
    <cellStyle name="Normal 26 3 5 2" xfId="3535"/>
    <cellStyle name="Normal 26 3 5 2 2" xfId="3536"/>
    <cellStyle name="Normal 26 3 5 2 2 2" xfId="3537"/>
    <cellStyle name="Normal 26 3 5 2 3" xfId="3538"/>
    <cellStyle name="Normal 26 3 5 3" xfId="3539"/>
    <cellStyle name="Normal 26 3 5 3 2" xfId="3540"/>
    <cellStyle name="Normal 26 3 5 4" xfId="3541"/>
    <cellStyle name="Normal 26 3 5 4 2" xfId="3542"/>
    <cellStyle name="Normal 26 3 5 5" xfId="3543"/>
    <cellStyle name="Normal 26 3 6" xfId="3544"/>
    <cellStyle name="Normal 26 3 6 2" xfId="3545"/>
    <cellStyle name="Normal 26 3 6 2 2" xfId="3546"/>
    <cellStyle name="Normal 26 3 6 3" xfId="3547"/>
    <cellStyle name="Normal 26 3 7" xfId="3548"/>
    <cellStyle name="Normal 26 3 7 2" xfId="3549"/>
    <cellStyle name="Normal 26 3 8" xfId="3550"/>
    <cellStyle name="Normal 26 3 8 2" xfId="3551"/>
    <cellStyle name="Normal 26 3 9" xfId="3552"/>
    <cellStyle name="Normal 26 3_Plan d'actions PCSO" xfId="3553"/>
    <cellStyle name="Normal 26 4" xfId="3554"/>
    <cellStyle name="Normal 26 4 2" xfId="3555"/>
    <cellStyle name="Normal 26 4 2 2" xfId="3556"/>
    <cellStyle name="Normal 26 4 2 2 2" xfId="3557"/>
    <cellStyle name="Normal 26 4 2 2 2 2" xfId="3558"/>
    <cellStyle name="Normal 26 4 2 2 3" xfId="3559"/>
    <cellStyle name="Normal 26 4 2 3" xfId="3560"/>
    <cellStyle name="Normal 26 4 2 3 2" xfId="3561"/>
    <cellStyle name="Normal 26 4 2 4" xfId="3562"/>
    <cellStyle name="Normal 26 4 2 4 2" xfId="3563"/>
    <cellStyle name="Normal 26 4 2 5" xfId="3564"/>
    <cellStyle name="Normal 26 4 3" xfId="3565"/>
    <cellStyle name="Normal 26 4 3 2" xfId="3566"/>
    <cellStyle name="Normal 26 4 3 2 2" xfId="3567"/>
    <cellStyle name="Normal 26 4 3 2 2 2" xfId="3568"/>
    <cellStyle name="Normal 26 4 3 2 3" xfId="3569"/>
    <cellStyle name="Normal 26 4 3 3" xfId="3570"/>
    <cellStyle name="Normal 26 4 3 3 2" xfId="3571"/>
    <cellStyle name="Normal 26 4 3 4" xfId="3572"/>
    <cellStyle name="Normal 26 4 3 4 2" xfId="3573"/>
    <cellStyle name="Normal 26 4 3 5" xfId="3574"/>
    <cellStyle name="Normal 26 4 4" xfId="3575"/>
    <cellStyle name="Normal 26 4 4 2" xfId="3576"/>
    <cellStyle name="Normal 26 4 4 2 2" xfId="3577"/>
    <cellStyle name="Normal 26 4 4 3" xfId="3578"/>
    <cellStyle name="Normal 26 4 5" xfId="3579"/>
    <cellStyle name="Normal 26 4 5 2" xfId="3580"/>
    <cellStyle name="Normal 26 4 6" xfId="3581"/>
    <cellStyle name="Normal 26 4 6 2" xfId="3582"/>
    <cellStyle name="Normal 26 4 7" xfId="3583"/>
    <cellStyle name="Normal 26 5" xfId="3584"/>
    <cellStyle name="Normal 26 5 2" xfId="3585"/>
    <cellStyle name="Normal 26 5 2 2" xfId="3586"/>
    <cellStyle name="Normal 26 5 2 2 2" xfId="3587"/>
    <cellStyle name="Normal 26 5 2 2 2 2" xfId="3588"/>
    <cellStyle name="Normal 26 5 2 2 3" xfId="3589"/>
    <cellStyle name="Normal 26 5 2 3" xfId="3590"/>
    <cellStyle name="Normal 26 5 2 3 2" xfId="3591"/>
    <cellStyle name="Normal 26 5 2 4" xfId="3592"/>
    <cellStyle name="Normal 26 5 2 4 2" xfId="3593"/>
    <cellStyle name="Normal 26 5 2 5" xfId="3594"/>
    <cellStyle name="Normal 26 5 3" xfId="3595"/>
    <cellStyle name="Normal 26 5 3 2" xfId="3596"/>
    <cellStyle name="Normal 26 5 3 2 2" xfId="3597"/>
    <cellStyle name="Normal 26 5 3 2 2 2" xfId="3598"/>
    <cellStyle name="Normal 26 5 3 2 3" xfId="3599"/>
    <cellStyle name="Normal 26 5 3 3" xfId="3600"/>
    <cellStyle name="Normal 26 5 3 3 2" xfId="3601"/>
    <cellStyle name="Normal 26 5 3 4" xfId="3602"/>
    <cellStyle name="Normal 26 5 3 4 2" xfId="3603"/>
    <cellStyle name="Normal 26 5 3 5" xfId="3604"/>
    <cellStyle name="Normal 26 5 4" xfId="3605"/>
    <cellStyle name="Normal 26 5 4 2" xfId="3606"/>
    <cellStyle name="Normal 26 5 4 2 2" xfId="3607"/>
    <cellStyle name="Normal 26 5 4 3" xfId="3608"/>
    <cellStyle name="Normal 26 5 5" xfId="3609"/>
    <cellStyle name="Normal 26 5 5 2" xfId="3610"/>
    <cellStyle name="Normal 26 5 6" xfId="3611"/>
    <cellStyle name="Normal 26 5 6 2" xfId="3612"/>
    <cellStyle name="Normal 26 5 7" xfId="3613"/>
    <cellStyle name="Normal 26 6" xfId="3614"/>
    <cellStyle name="Normal 26 6 2" xfId="3615"/>
    <cellStyle name="Normal 26 6 2 2" xfId="3616"/>
    <cellStyle name="Normal 26 6 2 2 2" xfId="3617"/>
    <cellStyle name="Normal 26 6 2 3" xfId="3618"/>
    <cellStyle name="Normal 26 6 3" xfId="3619"/>
    <cellStyle name="Normal 26 6 3 2" xfId="3620"/>
    <cellStyle name="Normal 26 6 4" xfId="3621"/>
    <cellStyle name="Normal 26 6 4 2" xfId="3622"/>
    <cellStyle name="Normal 26 6 5" xfId="3623"/>
    <cellStyle name="Normal 26 7" xfId="3624"/>
    <cellStyle name="Normal 26 7 2" xfId="3625"/>
    <cellStyle name="Normal 26 7 2 2" xfId="3626"/>
    <cellStyle name="Normal 26 7 2 2 2" xfId="3627"/>
    <cellStyle name="Normal 26 7 2 3" xfId="3628"/>
    <cellStyle name="Normal 26 7 3" xfId="3629"/>
    <cellStyle name="Normal 26 7 3 2" xfId="3630"/>
    <cellStyle name="Normal 26 7 4" xfId="3631"/>
    <cellStyle name="Normal 26 7 4 2" xfId="3632"/>
    <cellStyle name="Normal 26 7 5" xfId="3633"/>
    <cellStyle name="Normal 26 8" xfId="3634"/>
    <cellStyle name="Normal 26 8 2" xfId="3635"/>
    <cellStyle name="Normal 26 8 2 2" xfId="3636"/>
    <cellStyle name="Normal 26 8 3" xfId="3637"/>
    <cellStyle name="Normal 26 9" xfId="3638"/>
    <cellStyle name="Normal 26 9 2" xfId="3639"/>
    <cellStyle name="Normal 26_OUTIL_SUIVI_PROCESSUS_GDC_2017 part2" xfId="3640"/>
    <cellStyle name="Normal 27" xfId="3641"/>
    <cellStyle name="Normal 27 10" xfId="3642"/>
    <cellStyle name="Normal 27 10 2" xfId="3643"/>
    <cellStyle name="Normal 27 11" xfId="3644"/>
    <cellStyle name="Normal 27 12" xfId="3645"/>
    <cellStyle name="Normal 27 2" xfId="3646"/>
    <cellStyle name="Normal 27 2 2" xfId="3647"/>
    <cellStyle name="Normal 27 2 2 2" xfId="3648"/>
    <cellStyle name="Normal 27 2 2 2 2" xfId="3649"/>
    <cellStyle name="Normal 27 2 2 2 2 2" xfId="3650"/>
    <cellStyle name="Normal 27 2 2 2 2 2 2" xfId="3651"/>
    <cellStyle name="Normal 27 2 2 2 2 3" xfId="3652"/>
    <cellStyle name="Normal 27 2 2 2 3" xfId="3653"/>
    <cellStyle name="Normal 27 2 2 2 3 2" xfId="3654"/>
    <cellStyle name="Normal 27 2 2 2 4" xfId="3655"/>
    <cellStyle name="Normal 27 2 2 2 4 2" xfId="3656"/>
    <cellStyle name="Normal 27 2 2 2 5" xfId="3657"/>
    <cellStyle name="Normal 27 2 2 3" xfId="3658"/>
    <cellStyle name="Normal 27 2 2 3 2" xfId="3659"/>
    <cellStyle name="Normal 27 2 2 3 2 2" xfId="3660"/>
    <cellStyle name="Normal 27 2 2 3 2 2 2" xfId="3661"/>
    <cellStyle name="Normal 27 2 2 3 2 3" xfId="3662"/>
    <cellStyle name="Normal 27 2 2 3 3" xfId="3663"/>
    <cellStyle name="Normal 27 2 2 3 3 2" xfId="3664"/>
    <cellStyle name="Normal 27 2 2 3 4" xfId="3665"/>
    <cellStyle name="Normal 27 2 2 3 4 2" xfId="3666"/>
    <cellStyle name="Normal 27 2 2 3 5" xfId="3667"/>
    <cellStyle name="Normal 27 2 2 4" xfId="3668"/>
    <cellStyle name="Normal 27 2 2 4 2" xfId="3669"/>
    <cellStyle name="Normal 27 2 2 4 2 2" xfId="3670"/>
    <cellStyle name="Normal 27 2 2 4 3" xfId="3671"/>
    <cellStyle name="Normal 27 2 2 5" xfId="3672"/>
    <cellStyle name="Normal 27 2 2 5 2" xfId="3673"/>
    <cellStyle name="Normal 27 2 2 6" xfId="3674"/>
    <cellStyle name="Normal 27 2 2 6 2" xfId="3675"/>
    <cellStyle name="Normal 27 2 2 7" xfId="3676"/>
    <cellStyle name="Normal 27 2 3" xfId="3677"/>
    <cellStyle name="Normal 27 2 3 2" xfId="3678"/>
    <cellStyle name="Normal 27 2 3 2 2" xfId="3679"/>
    <cellStyle name="Normal 27 2 3 2 2 2" xfId="3680"/>
    <cellStyle name="Normal 27 2 3 2 3" xfId="3681"/>
    <cellStyle name="Normal 27 2 3 3" xfId="3682"/>
    <cellStyle name="Normal 27 2 3 3 2" xfId="3683"/>
    <cellStyle name="Normal 27 2 3 4" xfId="3684"/>
    <cellStyle name="Normal 27 2 3 4 2" xfId="3685"/>
    <cellStyle name="Normal 27 2 3 5" xfId="3686"/>
    <cellStyle name="Normal 27 2 4" xfId="3687"/>
    <cellStyle name="Normal 27 2 4 2" xfId="3688"/>
    <cellStyle name="Normal 27 2 4 2 2" xfId="3689"/>
    <cellStyle name="Normal 27 2 4 2 2 2" xfId="3690"/>
    <cellStyle name="Normal 27 2 4 2 3" xfId="3691"/>
    <cellStyle name="Normal 27 2 4 3" xfId="3692"/>
    <cellStyle name="Normal 27 2 4 3 2" xfId="3693"/>
    <cellStyle name="Normal 27 2 4 4" xfId="3694"/>
    <cellStyle name="Normal 27 2 4 4 2" xfId="3695"/>
    <cellStyle name="Normal 27 2 4 5" xfId="3696"/>
    <cellStyle name="Normal 27 2 5" xfId="3697"/>
    <cellStyle name="Normal 27 2 5 2" xfId="3698"/>
    <cellStyle name="Normal 27 2 5 2 2" xfId="3699"/>
    <cellStyle name="Normal 27 2 5 3" xfId="3700"/>
    <cellStyle name="Normal 27 2 6" xfId="3701"/>
    <cellStyle name="Normal 27 2 6 2" xfId="3702"/>
    <cellStyle name="Normal 27 2 7" xfId="3703"/>
    <cellStyle name="Normal 27 2 7 2" xfId="3704"/>
    <cellStyle name="Normal 27 2 8" xfId="3705"/>
    <cellStyle name="Normal 27 2_Plan d'actions PCSO" xfId="3706"/>
    <cellStyle name="Normal 27 3" xfId="3707"/>
    <cellStyle name="Normal 27 3 2" xfId="3708"/>
    <cellStyle name="Normal 27 3 2 2" xfId="3709"/>
    <cellStyle name="Normal 27 3 2 2 2" xfId="3710"/>
    <cellStyle name="Normal 27 3 2 2 2 2" xfId="3711"/>
    <cellStyle name="Normal 27 3 2 2 3" xfId="3712"/>
    <cellStyle name="Normal 27 3 2 3" xfId="3713"/>
    <cellStyle name="Normal 27 3 2 3 2" xfId="3714"/>
    <cellStyle name="Normal 27 3 2 4" xfId="3715"/>
    <cellStyle name="Normal 27 3 2 4 2" xfId="3716"/>
    <cellStyle name="Normal 27 3 2 5" xfId="3717"/>
    <cellStyle name="Normal 27 3 3" xfId="3718"/>
    <cellStyle name="Normal 27 3 3 2" xfId="3719"/>
    <cellStyle name="Normal 27 3 3 2 2" xfId="3720"/>
    <cellStyle name="Normal 27 3 3 2 2 2" xfId="3721"/>
    <cellStyle name="Normal 27 3 3 2 3" xfId="3722"/>
    <cellStyle name="Normal 27 3 3 3" xfId="3723"/>
    <cellStyle name="Normal 27 3 3 3 2" xfId="3724"/>
    <cellStyle name="Normal 27 3 3 4" xfId="3725"/>
    <cellStyle name="Normal 27 3 3 4 2" xfId="3726"/>
    <cellStyle name="Normal 27 3 3 5" xfId="3727"/>
    <cellStyle name="Normal 27 3 4" xfId="3728"/>
    <cellStyle name="Normal 27 3 4 2" xfId="3729"/>
    <cellStyle name="Normal 27 3 4 2 2" xfId="3730"/>
    <cellStyle name="Normal 27 3 4 3" xfId="3731"/>
    <cellStyle name="Normal 27 3 5" xfId="3732"/>
    <cellStyle name="Normal 27 3 5 2" xfId="3733"/>
    <cellStyle name="Normal 27 3 6" xfId="3734"/>
    <cellStyle name="Normal 27 3 6 2" xfId="3735"/>
    <cellStyle name="Normal 27 3 7" xfId="3736"/>
    <cellStyle name="Normal 27 4" xfId="3737"/>
    <cellStyle name="Normal 27 4 2" xfId="3738"/>
    <cellStyle name="Normal 27 4 2 2" xfId="3739"/>
    <cellStyle name="Normal 27 4 2 2 2" xfId="3740"/>
    <cellStyle name="Normal 27 4 2 3" xfId="3741"/>
    <cellStyle name="Normal 27 4 2 3 2" xfId="3742"/>
    <cellStyle name="Normal 27 4 2 4" xfId="3743"/>
    <cellStyle name="Normal 27 4 2 4 2" xfId="3744"/>
    <cellStyle name="Normal 27 4 2 5" xfId="3745"/>
    <cellStyle name="Normal 27 4 3" xfId="3746"/>
    <cellStyle name="Normal 27 4 3 2" xfId="3747"/>
    <cellStyle name="Normal 27 4 4" xfId="3748"/>
    <cellStyle name="Normal 27 4 4 2" xfId="3749"/>
    <cellStyle name="Normal 27 4 5" xfId="3750"/>
    <cellStyle name="Normal 27 4 5 2" xfId="3751"/>
    <cellStyle name="Normal 27 4 6" xfId="3752"/>
    <cellStyle name="Normal 27 4 6 2" xfId="3753"/>
    <cellStyle name="Normal 27 4 7" xfId="3754"/>
    <cellStyle name="Normal 27 5" xfId="3755"/>
    <cellStyle name="Normal 27 5 2" xfId="3756"/>
    <cellStyle name="Normal 27 5 2 2" xfId="3757"/>
    <cellStyle name="Normal 27 5 2 2 2" xfId="3758"/>
    <cellStyle name="Normal 27 5 2 2 2 2" xfId="3759"/>
    <cellStyle name="Normal 27 5 2 2 3" xfId="3760"/>
    <cellStyle name="Normal 27 5 2 3" xfId="3761"/>
    <cellStyle name="Normal 27 5 2 3 2" xfId="3762"/>
    <cellStyle name="Normal 27 5 2 4" xfId="3763"/>
    <cellStyle name="Normal 27 5 2 4 2" xfId="3764"/>
    <cellStyle name="Normal 27 5 2 5" xfId="3765"/>
    <cellStyle name="Normal 27 5 3" xfId="3766"/>
    <cellStyle name="Normal 27 5 3 2" xfId="3767"/>
    <cellStyle name="Normal 27 5 3 2 2" xfId="3768"/>
    <cellStyle name="Normal 27 5 3 2 2 2" xfId="3769"/>
    <cellStyle name="Normal 27 5 3 2 3" xfId="3770"/>
    <cellStyle name="Normal 27 5 3 3" xfId="3771"/>
    <cellStyle name="Normal 27 5 3 3 2" xfId="3772"/>
    <cellStyle name="Normal 27 5 3 4" xfId="3773"/>
    <cellStyle name="Normal 27 5 3 4 2" xfId="3774"/>
    <cellStyle name="Normal 27 5 3 5" xfId="3775"/>
    <cellStyle name="Normal 27 5 4" xfId="3776"/>
    <cellStyle name="Normal 27 5 4 2" xfId="3777"/>
    <cellStyle name="Normal 27 5 4 2 2" xfId="3778"/>
    <cellStyle name="Normal 27 5 4 3" xfId="3779"/>
    <cellStyle name="Normal 27 5 5" xfId="3780"/>
    <cellStyle name="Normal 27 5 5 2" xfId="3781"/>
    <cellStyle name="Normal 27 5 6" xfId="3782"/>
    <cellStyle name="Normal 27 5 6 2" xfId="3783"/>
    <cellStyle name="Normal 27 5 7" xfId="3784"/>
    <cellStyle name="Normal 27 6" xfId="3785"/>
    <cellStyle name="Normal 27 6 2" xfId="3786"/>
    <cellStyle name="Normal 27 6 2 2" xfId="3787"/>
    <cellStyle name="Normal 27 6 2 2 2" xfId="3788"/>
    <cellStyle name="Normal 27 6 2 3" xfId="3789"/>
    <cellStyle name="Normal 27 6 3" xfId="3790"/>
    <cellStyle name="Normal 27 6 3 2" xfId="3791"/>
    <cellStyle name="Normal 27 6 4" xfId="3792"/>
    <cellStyle name="Normal 27 6 4 2" xfId="3793"/>
    <cellStyle name="Normal 27 6 5" xfId="3794"/>
    <cellStyle name="Normal 27 7" xfId="3795"/>
    <cellStyle name="Normal 27 7 2" xfId="3796"/>
    <cellStyle name="Normal 27 7 2 2" xfId="3797"/>
    <cellStyle name="Normal 27 7 2 2 2" xfId="3798"/>
    <cellStyle name="Normal 27 7 2 3" xfId="3799"/>
    <cellStyle name="Normal 27 7 3" xfId="3800"/>
    <cellStyle name="Normal 27 7 3 2" xfId="3801"/>
    <cellStyle name="Normal 27 7 4" xfId="3802"/>
    <cellStyle name="Normal 27 7 4 2" xfId="3803"/>
    <cellStyle name="Normal 27 7 5" xfId="3804"/>
    <cellStyle name="Normal 27 8" xfId="3805"/>
    <cellStyle name="Normal 27 8 2" xfId="3806"/>
    <cellStyle name="Normal 27 8 2 2" xfId="3807"/>
    <cellStyle name="Normal 27 8 3" xfId="3808"/>
    <cellStyle name="Normal 27 9" xfId="3809"/>
    <cellStyle name="Normal 27 9 2" xfId="3810"/>
    <cellStyle name="Normal 27_OUTIL_SUIVI_PROCESSUS_GDC_2017 part2" xfId="3811"/>
    <cellStyle name="Normal 28" xfId="3812"/>
    <cellStyle name="Normal 28 2" xfId="3813"/>
    <cellStyle name="Normal 28 3" xfId="3814"/>
    <cellStyle name="Normal 29" xfId="3815"/>
    <cellStyle name="Normal 29 10" xfId="3816"/>
    <cellStyle name="Normal 29 10 2" xfId="3817"/>
    <cellStyle name="Normal 29 11" xfId="3818"/>
    <cellStyle name="Normal 29 2" xfId="3819"/>
    <cellStyle name="Normal 29 2 2" xfId="3820"/>
    <cellStyle name="Normal 29 2 2 2" xfId="3821"/>
    <cellStyle name="Normal 29 2 2 2 2" xfId="3822"/>
    <cellStyle name="Normal 29 2 2 2 2 2" xfId="3823"/>
    <cellStyle name="Normal 29 2 2 2 2 2 2" xfId="3824"/>
    <cellStyle name="Normal 29 2 2 2 2 3" xfId="3825"/>
    <cellStyle name="Normal 29 2 2 2 3" xfId="3826"/>
    <cellStyle name="Normal 29 2 2 2 3 2" xfId="3827"/>
    <cellStyle name="Normal 29 2 2 2 4" xfId="3828"/>
    <cellStyle name="Normal 29 2 2 2 4 2" xfId="3829"/>
    <cellStyle name="Normal 29 2 2 2 5" xfId="3830"/>
    <cellStyle name="Normal 29 2 2 3" xfId="3831"/>
    <cellStyle name="Normal 29 2 2 3 2" xfId="3832"/>
    <cellStyle name="Normal 29 2 2 3 2 2" xfId="3833"/>
    <cellStyle name="Normal 29 2 2 3 2 2 2" xfId="3834"/>
    <cellStyle name="Normal 29 2 2 3 2 3" xfId="3835"/>
    <cellStyle name="Normal 29 2 2 3 3" xfId="3836"/>
    <cellStyle name="Normal 29 2 2 3 3 2" xfId="3837"/>
    <cellStyle name="Normal 29 2 2 3 4" xfId="3838"/>
    <cellStyle name="Normal 29 2 2 3 4 2" xfId="3839"/>
    <cellStyle name="Normal 29 2 2 3 5" xfId="3840"/>
    <cellStyle name="Normal 29 2 2 4" xfId="3841"/>
    <cellStyle name="Normal 29 2 2 4 2" xfId="3842"/>
    <cellStyle name="Normal 29 2 2 4 2 2" xfId="3843"/>
    <cellStyle name="Normal 29 2 2 4 3" xfId="3844"/>
    <cellStyle name="Normal 29 2 2 5" xfId="3845"/>
    <cellStyle name="Normal 29 2 2 5 2" xfId="3846"/>
    <cellStyle name="Normal 29 2 2 6" xfId="3847"/>
    <cellStyle name="Normal 29 2 2 6 2" xfId="3848"/>
    <cellStyle name="Normal 29 2 2 7" xfId="3849"/>
    <cellStyle name="Normal 29 2 3" xfId="3850"/>
    <cellStyle name="Normal 29 2 3 2" xfId="3851"/>
    <cellStyle name="Normal 29 2 3 2 2" xfId="3852"/>
    <cellStyle name="Normal 29 2 3 3" xfId="3853"/>
    <cellStyle name="Normal 29 2 3 3 2" xfId="3854"/>
    <cellStyle name="Normal 29 2 3 4" xfId="3855"/>
    <cellStyle name="Normal 29 2 3 4 2" xfId="3856"/>
    <cellStyle name="Normal 29 2 3 5" xfId="3857"/>
    <cellStyle name="Normal 29 2 3 5 2" xfId="3858"/>
    <cellStyle name="Normal 29 2 4" xfId="3859"/>
    <cellStyle name="Normal 29 2 4 2" xfId="3860"/>
    <cellStyle name="Normal 29 2 4 2 2" xfId="3861"/>
    <cellStyle name="Normal 29 2 4 2 2 2" xfId="3862"/>
    <cellStyle name="Normal 29 2 4 2 3" xfId="3863"/>
    <cellStyle name="Normal 29 2 4 3" xfId="3864"/>
    <cellStyle name="Normal 29 2 4 3 2" xfId="3865"/>
    <cellStyle name="Normal 29 2 4 4" xfId="3866"/>
    <cellStyle name="Normal 29 2 4 4 2" xfId="3867"/>
    <cellStyle name="Normal 29 2 4 5" xfId="3868"/>
    <cellStyle name="Normal 29 2 5" xfId="3869"/>
    <cellStyle name="Normal 29 2 5 2" xfId="3870"/>
    <cellStyle name="Normal 29 2 5 2 2" xfId="3871"/>
    <cellStyle name="Normal 29 2 5 2 2 2" xfId="3872"/>
    <cellStyle name="Normal 29 2 5 2 3" xfId="3873"/>
    <cellStyle name="Normal 29 2 5 3" xfId="3874"/>
    <cellStyle name="Normal 29 2 5 3 2" xfId="3875"/>
    <cellStyle name="Normal 29 2 5 4" xfId="3876"/>
    <cellStyle name="Normal 29 2 5 4 2" xfId="3877"/>
    <cellStyle name="Normal 29 2 5 5" xfId="3878"/>
    <cellStyle name="Normal 29 2 6" xfId="3879"/>
    <cellStyle name="Normal 29 2 6 2" xfId="3880"/>
    <cellStyle name="Normal 29 2 6 2 2" xfId="3881"/>
    <cellStyle name="Normal 29 2 6 3" xfId="3882"/>
    <cellStyle name="Normal 29 2 7" xfId="3883"/>
    <cellStyle name="Normal 29 2 7 2" xfId="3884"/>
    <cellStyle name="Normal 29 2 8" xfId="3885"/>
    <cellStyle name="Normal 29 2 8 2" xfId="3886"/>
    <cellStyle name="Normal 29 2 9" xfId="3887"/>
    <cellStyle name="Normal 29 2_Plan d'actions PCSO" xfId="3888"/>
    <cellStyle name="Normal 29 3" xfId="3889"/>
    <cellStyle name="Normal 29 3 2" xfId="3890"/>
    <cellStyle name="Normal 29 3 2 2" xfId="3891"/>
    <cellStyle name="Normal 29 3 2 2 2" xfId="3892"/>
    <cellStyle name="Normal 29 3 2 2 2 2" xfId="3893"/>
    <cellStyle name="Normal 29 3 2 2 3" xfId="3894"/>
    <cellStyle name="Normal 29 3 2 3" xfId="3895"/>
    <cellStyle name="Normal 29 3 2 3 2" xfId="3896"/>
    <cellStyle name="Normal 29 3 2 4" xfId="3897"/>
    <cellStyle name="Normal 29 3 2 4 2" xfId="3898"/>
    <cellStyle name="Normal 29 3 2 5" xfId="3899"/>
    <cellStyle name="Normal 29 3 3" xfId="3900"/>
    <cellStyle name="Normal 29 3 3 2" xfId="3901"/>
    <cellStyle name="Normal 29 3 3 2 2" xfId="3902"/>
    <cellStyle name="Normal 29 3 3 2 2 2" xfId="3903"/>
    <cellStyle name="Normal 29 3 3 2 3" xfId="3904"/>
    <cellStyle name="Normal 29 3 3 3" xfId="3905"/>
    <cellStyle name="Normal 29 3 3 3 2" xfId="3906"/>
    <cellStyle name="Normal 29 3 3 4" xfId="3907"/>
    <cellStyle name="Normal 29 3 3 4 2" xfId="3908"/>
    <cellStyle name="Normal 29 3 3 5" xfId="3909"/>
    <cellStyle name="Normal 29 3 4" xfId="3910"/>
    <cellStyle name="Normal 29 3 4 2" xfId="3911"/>
    <cellStyle name="Normal 29 3 4 2 2" xfId="3912"/>
    <cellStyle name="Normal 29 3 4 3" xfId="3913"/>
    <cellStyle name="Normal 29 3 5" xfId="3914"/>
    <cellStyle name="Normal 29 3 5 2" xfId="3915"/>
    <cellStyle name="Normal 29 3 6" xfId="3916"/>
    <cellStyle name="Normal 29 3 6 2" xfId="3917"/>
    <cellStyle name="Normal 29 3 7" xfId="3918"/>
    <cellStyle name="Normal 29 4" xfId="3919"/>
    <cellStyle name="Normal 29 4 2" xfId="3920"/>
    <cellStyle name="Normal 29 4 2 2" xfId="3921"/>
    <cellStyle name="Normal 29 4 2 2 2" xfId="3922"/>
    <cellStyle name="Normal 29 4 2 3" xfId="3923"/>
    <cellStyle name="Normal 29 4 2 3 2" xfId="3924"/>
    <cellStyle name="Normal 29 4 2 4" xfId="3925"/>
    <cellStyle name="Normal 29 4 2 4 2" xfId="3926"/>
    <cellStyle name="Normal 29 4 2 5" xfId="3927"/>
    <cellStyle name="Normal 29 4 3" xfId="3928"/>
    <cellStyle name="Normal 29 4 3 2" xfId="3929"/>
    <cellStyle name="Normal 29 4 4" xfId="3930"/>
    <cellStyle name="Normal 29 4 4 2" xfId="3931"/>
    <cellStyle name="Normal 29 4 5" xfId="3932"/>
    <cellStyle name="Normal 29 4 5 2" xfId="3933"/>
    <cellStyle name="Normal 29 4 6" xfId="3934"/>
    <cellStyle name="Normal 29 4 6 2" xfId="3935"/>
    <cellStyle name="Normal 29 4 7" xfId="3936"/>
    <cellStyle name="Normal 29 5" xfId="3937"/>
    <cellStyle name="Normal 29 5 2" xfId="3938"/>
    <cellStyle name="Normal 29 5 2 2" xfId="3939"/>
    <cellStyle name="Normal 29 5 2 2 2" xfId="3940"/>
    <cellStyle name="Normal 29 5 2 2 2 2" xfId="3941"/>
    <cellStyle name="Normal 29 5 2 2 3" xfId="3942"/>
    <cellStyle name="Normal 29 5 2 3" xfId="3943"/>
    <cellStyle name="Normal 29 5 2 3 2" xfId="3944"/>
    <cellStyle name="Normal 29 5 2 4" xfId="3945"/>
    <cellStyle name="Normal 29 5 2 4 2" xfId="3946"/>
    <cellStyle name="Normal 29 5 2 5" xfId="3947"/>
    <cellStyle name="Normal 29 5 3" xfId="3948"/>
    <cellStyle name="Normal 29 5 3 2" xfId="3949"/>
    <cellStyle name="Normal 29 5 3 2 2" xfId="3950"/>
    <cellStyle name="Normal 29 5 3 2 2 2" xfId="3951"/>
    <cellStyle name="Normal 29 5 3 2 3" xfId="3952"/>
    <cellStyle name="Normal 29 5 3 3" xfId="3953"/>
    <cellStyle name="Normal 29 5 3 3 2" xfId="3954"/>
    <cellStyle name="Normal 29 5 3 4" xfId="3955"/>
    <cellStyle name="Normal 29 5 3 4 2" xfId="3956"/>
    <cellStyle name="Normal 29 5 3 5" xfId="3957"/>
    <cellStyle name="Normal 29 5 4" xfId="3958"/>
    <cellStyle name="Normal 29 5 4 2" xfId="3959"/>
    <cellStyle name="Normal 29 5 4 2 2" xfId="3960"/>
    <cellStyle name="Normal 29 5 4 3" xfId="3961"/>
    <cellStyle name="Normal 29 5 5" xfId="3962"/>
    <cellStyle name="Normal 29 5 5 2" xfId="3963"/>
    <cellStyle name="Normal 29 5 6" xfId="3964"/>
    <cellStyle name="Normal 29 5 6 2" xfId="3965"/>
    <cellStyle name="Normal 29 5 7" xfId="3966"/>
    <cellStyle name="Normal 29 6" xfId="3967"/>
    <cellStyle name="Normal 29 6 2" xfId="3968"/>
    <cellStyle name="Normal 29 6 2 2" xfId="3969"/>
    <cellStyle name="Normal 29 6 2 2 2" xfId="3970"/>
    <cellStyle name="Normal 29 6 2 3" xfId="3971"/>
    <cellStyle name="Normal 29 6 3" xfId="3972"/>
    <cellStyle name="Normal 29 6 3 2" xfId="3973"/>
    <cellStyle name="Normal 29 6 4" xfId="3974"/>
    <cellStyle name="Normal 29 6 4 2" xfId="3975"/>
    <cellStyle name="Normal 29 6 5" xfId="3976"/>
    <cellStyle name="Normal 29 7" xfId="3977"/>
    <cellStyle name="Normal 29 7 2" xfId="3978"/>
    <cellStyle name="Normal 29 7 2 2" xfId="3979"/>
    <cellStyle name="Normal 29 7 2 2 2" xfId="3980"/>
    <cellStyle name="Normal 29 7 2 3" xfId="3981"/>
    <cellStyle name="Normal 29 7 3" xfId="3982"/>
    <cellStyle name="Normal 29 7 3 2" xfId="3983"/>
    <cellStyle name="Normal 29 7 4" xfId="3984"/>
    <cellStyle name="Normal 29 7 4 2" xfId="3985"/>
    <cellStyle name="Normal 29 7 5" xfId="3986"/>
    <cellStyle name="Normal 29 8" xfId="3987"/>
    <cellStyle name="Normal 29 8 2" xfId="3988"/>
    <cellStyle name="Normal 29 8 2 2" xfId="3989"/>
    <cellStyle name="Normal 29 8 3" xfId="3990"/>
    <cellStyle name="Normal 29 9" xfId="3991"/>
    <cellStyle name="Normal 29 9 2" xfId="3992"/>
    <cellStyle name="Normal 29_OUTIL_SUIVI_PROCESSUS_GDC_2017 part2" xfId="3993"/>
    <cellStyle name="Normal 3" xfId="3994"/>
    <cellStyle name="Normal 3 10" xfId="3995"/>
    <cellStyle name="Normal 3 11" xfId="3996"/>
    <cellStyle name="Normal 3 12" xfId="3997"/>
    <cellStyle name="Normal 3 13" xfId="3998"/>
    <cellStyle name="Normal 3 14" xfId="3999"/>
    <cellStyle name="Normal 3 2" xfId="4000"/>
    <cellStyle name="Normal 3 2 10" xfId="4001"/>
    <cellStyle name="Normal 3 2 10 2" xfId="4002"/>
    <cellStyle name="Normal 3 2 10 2 2" xfId="4003"/>
    <cellStyle name="Normal 3 2 10 3" xfId="4004"/>
    <cellStyle name="Normal 3 2 11" xfId="4005"/>
    <cellStyle name="Normal 3 2 11 2" xfId="4006"/>
    <cellStyle name="Normal 3 2 12" xfId="4007"/>
    <cellStyle name="Normal 3 2 12 2" xfId="4008"/>
    <cellStyle name="Normal 3 2 13" xfId="4009"/>
    <cellStyle name="Normal 3 2 14" xfId="4010"/>
    <cellStyle name="Normal 3 2 2" xfId="4011"/>
    <cellStyle name="Normal 3 2 2 10" xfId="4012"/>
    <cellStyle name="Normal 3 2 2 10 2" xfId="4013"/>
    <cellStyle name="Normal 3 2 2 11" xfId="4014"/>
    <cellStyle name="Normal 3 2 2 12" xfId="4015"/>
    <cellStyle name="Normal 3 2 2 2" xfId="4016"/>
    <cellStyle name="Normal 3 2 2 2 2" xfId="4017"/>
    <cellStyle name="Normal 3 2 2 2 2 2" xfId="4018"/>
    <cellStyle name="Normal 3 2 2 2 2 2 2" xfId="4019"/>
    <cellStyle name="Normal 3 2 2 2 2 2 2 2" xfId="4020"/>
    <cellStyle name="Normal 3 2 2 2 2 2 2 2 2" xfId="4021"/>
    <cellStyle name="Normal 3 2 2 2 2 2 2 3" xfId="4022"/>
    <cellStyle name="Normal 3 2 2 2 2 2 3" xfId="4023"/>
    <cellStyle name="Normal 3 2 2 2 2 2 3 2" xfId="4024"/>
    <cellStyle name="Normal 3 2 2 2 2 2 4" xfId="4025"/>
    <cellStyle name="Normal 3 2 2 2 2 2 4 2" xfId="4026"/>
    <cellStyle name="Normal 3 2 2 2 2 2 5" xfId="4027"/>
    <cellStyle name="Normal 3 2 2 2 2 3" xfId="4028"/>
    <cellStyle name="Normal 3 2 2 2 2 3 2" xfId="4029"/>
    <cellStyle name="Normal 3 2 2 2 2 3 2 2" xfId="4030"/>
    <cellStyle name="Normal 3 2 2 2 2 3 2 2 2" xfId="4031"/>
    <cellStyle name="Normal 3 2 2 2 2 3 2 3" xfId="4032"/>
    <cellStyle name="Normal 3 2 2 2 2 3 3" xfId="4033"/>
    <cellStyle name="Normal 3 2 2 2 2 3 3 2" xfId="4034"/>
    <cellStyle name="Normal 3 2 2 2 2 3 4" xfId="4035"/>
    <cellStyle name="Normal 3 2 2 2 2 3 4 2" xfId="4036"/>
    <cellStyle name="Normal 3 2 2 2 2 3 5" xfId="4037"/>
    <cellStyle name="Normal 3 2 2 2 2 4" xfId="4038"/>
    <cellStyle name="Normal 3 2 2 2 2 4 2" xfId="4039"/>
    <cellStyle name="Normal 3 2 2 2 2 4 2 2" xfId="4040"/>
    <cellStyle name="Normal 3 2 2 2 2 4 3" xfId="4041"/>
    <cellStyle name="Normal 3 2 2 2 2 5" xfId="4042"/>
    <cellStyle name="Normal 3 2 2 2 2 5 2" xfId="4043"/>
    <cellStyle name="Normal 3 2 2 2 2 6" xfId="4044"/>
    <cellStyle name="Normal 3 2 2 2 2 6 2" xfId="4045"/>
    <cellStyle name="Normal 3 2 2 2 2 7" xfId="4046"/>
    <cellStyle name="Normal 3 2 2 2 3" xfId="4047"/>
    <cellStyle name="Normal 3 2 2 2 3 2" xfId="4048"/>
    <cellStyle name="Normal 3 2 2 2 3 2 2" xfId="4049"/>
    <cellStyle name="Normal 3 2 2 2 3 2 2 2" xfId="4050"/>
    <cellStyle name="Normal 3 2 2 2 3 2 3" xfId="4051"/>
    <cellStyle name="Normal 3 2 2 2 3 3" xfId="4052"/>
    <cellStyle name="Normal 3 2 2 2 3 3 2" xfId="4053"/>
    <cellStyle name="Normal 3 2 2 2 3 4" xfId="4054"/>
    <cellStyle name="Normal 3 2 2 2 3 4 2" xfId="4055"/>
    <cellStyle name="Normal 3 2 2 2 3 5" xfId="4056"/>
    <cellStyle name="Normal 3 2 2 2 4" xfId="4057"/>
    <cellStyle name="Normal 3 2 2 2 4 2" xfId="4058"/>
    <cellStyle name="Normal 3 2 2 2 4 2 2" xfId="4059"/>
    <cellStyle name="Normal 3 2 2 2 4 2 2 2" xfId="4060"/>
    <cellStyle name="Normal 3 2 2 2 4 2 3" xfId="4061"/>
    <cellStyle name="Normal 3 2 2 2 4 3" xfId="4062"/>
    <cellStyle name="Normal 3 2 2 2 4 3 2" xfId="4063"/>
    <cellStyle name="Normal 3 2 2 2 4 4" xfId="4064"/>
    <cellStyle name="Normal 3 2 2 2 4 4 2" xfId="4065"/>
    <cellStyle name="Normal 3 2 2 2 4 5" xfId="4066"/>
    <cellStyle name="Normal 3 2 2 2 5" xfId="4067"/>
    <cellStyle name="Normal 3 2 2 2 5 2" xfId="4068"/>
    <cellStyle name="Normal 3 2 2 2 5 2 2" xfId="4069"/>
    <cellStyle name="Normal 3 2 2 2 5 3" xfId="4070"/>
    <cellStyle name="Normal 3 2 2 2 6" xfId="4071"/>
    <cellStyle name="Normal 3 2 2 2 6 2" xfId="4072"/>
    <cellStyle name="Normal 3 2 2 2 7" xfId="4073"/>
    <cellStyle name="Normal 3 2 2 2 7 2" xfId="4074"/>
    <cellStyle name="Normal 3 2 2 2 8" xfId="4075"/>
    <cellStyle name="Normal 3 2 2 2_Plan d'actions PCSO" xfId="4076"/>
    <cellStyle name="Normal 3 2 2 3" xfId="4077"/>
    <cellStyle name="Normal 3 2 2 3 2" xfId="4078"/>
    <cellStyle name="Normal 3 2 2 3 2 2" xfId="4079"/>
    <cellStyle name="Normal 3 2 2 3 2 2 2" xfId="4080"/>
    <cellStyle name="Normal 3 2 2 3 2 2 2 2" xfId="4081"/>
    <cellStyle name="Normal 3 2 2 3 2 2 3" xfId="4082"/>
    <cellStyle name="Normal 3 2 2 3 2 3" xfId="4083"/>
    <cellStyle name="Normal 3 2 2 3 2 3 2" xfId="4084"/>
    <cellStyle name="Normal 3 2 2 3 2 4" xfId="4085"/>
    <cellStyle name="Normal 3 2 2 3 2 4 2" xfId="4086"/>
    <cellStyle name="Normal 3 2 2 3 2 5" xfId="4087"/>
    <cellStyle name="Normal 3 2 2 3 3" xfId="4088"/>
    <cellStyle name="Normal 3 2 2 3 3 2" xfId="4089"/>
    <cellStyle name="Normal 3 2 2 3 3 2 2" xfId="4090"/>
    <cellStyle name="Normal 3 2 2 3 3 2 2 2" xfId="4091"/>
    <cellStyle name="Normal 3 2 2 3 3 2 3" xfId="4092"/>
    <cellStyle name="Normal 3 2 2 3 3 3" xfId="4093"/>
    <cellStyle name="Normal 3 2 2 3 3 3 2" xfId="4094"/>
    <cellStyle name="Normal 3 2 2 3 3 4" xfId="4095"/>
    <cellStyle name="Normal 3 2 2 3 3 4 2" xfId="4096"/>
    <cellStyle name="Normal 3 2 2 3 3 5" xfId="4097"/>
    <cellStyle name="Normal 3 2 2 3 4" xfId="4098"/>
    <cellStyle name="Normal 3 2 2 3 4 2" xfId="4099"/>
    <cellStyle name="Normal 3 2 2 3 4 2 2" xfId="4100"/>
    <cellStyle name="Normal 3 2 2 3 4 3" xfId="4101"/>
    <cellStyle name="Normal 3 2 2 3 5" xfId="4102"/>
    <cellStyle name="Normal 3 2 2 3 5 2" xfId="4103"/>
    <cellStyle name="Normal 3 2 2 3 6" xfId="4104"/>
    <cellStyle name="Normal 3 2 2 3 6 2" xfId="4105"/>
    <cellStyle name="Normal 3 2 2 3 7" xfId="4106"/>
    <cellStyle name="Normal 3 2 2 4" xfId="4107"/>
    <cellStyle name="Normal 3 2 2 4 2" xfId="4108"/>
    <cellStyle name="Normal 3 2 2 4 2 2" xfId="4109"/>
    <cellStyle name="Normal 3 2 2 4 2 2 2" xfId="4110"/>
    <cellStyle name="Normal 3 2 2 4 2 3" xfId="4111"/>
    <cellStyle name="Normal 3 2 2 4 2 3 2" xfId="4112"/>
    <cellStyle name="Normal 3 2 2 4 2 4" xfId="4113"/>
    <cellStyle name="Normal 3 2 2 4 2 4 2" xfId="4114"/>
    <cellStyle name="Normal 3 2 2 4 2 5" xfId="4115"/>
    <cellStyle name="Normal 3 2 2 4 3" xfId="4116"/>
    <cellStyle name="Normal 3 2 2 4 3 2" xfId="4117"/>
    <cellStyle name="Normal 3 2 2 4 4" xfId="4118"/>
    <cellStyle name="Normal 3 2 2 4 4 2" xfId="4119"/>
    <cellStyle name="Normal 3 2 2 4 5" xfId="4120"/>
    <cellStyle name="Normal 3 2 2 4 5 2" xfId="4121"/>
    <cellStyle name="Normal 3 2 2 4 6" xfId="4122"/>
    <cellStyle name="Normal 3 2 2 4 6 2" xfId="4123"/>
    <cellStyle name="Normal 3 2 2 4 7" xfId="4124"/>
    <cellStyle name="Normal 3 2 2 5" xfId="4125"/>
    <cellStyle name="Normal 3 2 2 5 2" xfId="4126"/>
    <cellStyle name="Normal 3 2 2 5 2 2" xfId="4127"/>
    <cellStyle name="Normal 3 2 2 5 2 2 2" xfId="4128"/>
    <cellStyle name="Normal 3 2 2 5 2 2 2 2" xfId="4129"/>
    <cellStyle name="Normal 3 2 2 5 2 2 3" xfId="4130"/>
    <cellStyle name="Normal 3 2 2 5 2 3" xfId="4131"/>
    <cellStyle name="Normal 3 2 2 5 2 3 2" xfId="4132"/>
    <cellStyle name="Normal 3 2 2 5 2 4" xfId="4133"/>
    <cellStyle name="Normal 3 2 2 5 2 4 2" xfId="4134"/>
    <cellStyle name="Normal 3 2 2 5 2 5" xfId="4135"/>
    <cellStyle name="Normal 3 2 2 5 3" xfId="4136"/>
    <cellStyle name="Normal 3 2 2 5 3 2" xfId="4137"/>
    <cellStyle name="Normal 3 2 2 5 3 2 2" xfId="4138"/>
    <cellStyle name="Normal 3 2 2 5 3 2 2 2" xfId="4139"/>
    <cellStyle name="Normal 3 2 2 5 3 2 3" xfId="4140"/>
    <cellStyle name="Normal 3 2 2 5 3 3" xfId="4141"/>
    <cellStyle name="Normal 3 2 2 5 3 3 2" xfId="4142"/>
    <cellStyle name="Normal 3 2 2 5 3 4" xfId="4143"/>
    <cellStyle name="Normal 3 2 2 5 3 4 2" xfId="4144"/>
    <cellStyle name="Normal 3 2 2 5 3 5" xfId="4145"/>
    <cellStyle name="Normal 3 2 2 5 4" xfId="4146"/>
    <cellStyle name="Normal 3 2 2 5 4 2" xfId="4147"/>
    <cellStyle name="Normal 3 2 2 5 4 2 2" xfId="4148"/>
    <cellStyle name="Normal 3 2 2 5 4 3" xfId="4149"/>
    <cellStyle name="Normal 3 2 2 5 5" xfId="4150"/>
    <cellStyle name="Normal 3 2 2 5 5 2" xfId="4151"/>
    <cellStyle name="Normal 3 2 2 5 6" xfId="4152"/>
    <cellStyle name="Normal 3 2 2 5 6 2" xfId="4153"/>
    <cellStyle name="Normal 3 2 2 5 7" xfId="4154"/>
    <cellStyle name="Normal 3 2 2 6" xfId="4155"/>
    <cellStyle name="Normal 3 2 2 6 2" xfId="4156"/>
    <cellStyle name="Normal 3 2 2 6 2 2" xfId="4157"/>
    <cellStyle name="Normal 3 2 2 6 2 2 2" xfId="4158"/>
    <cellStyle name="Normal 3 2 2 6 2 3" xfId="4159"/>
    <cellStyle name="Normal 3 2 2 6 3" xfId="4160"/>
    <cellStyle name="Normal 3 2 2 6 3 2" xfId="4161"/>
    <cellStyle name="Normal 3 2 2 6 4" xfId="4162"/>
    <cellStyle name="Normal 3 2 2 6 4 2" xfId="4163"/>
    <cellStyle name="Normal 3 2 2 6 5" xfId="4164"/>
    <cellStyle name="Normal 3 2 2 7" xfId="4165"/>
    <cellStyle name="Normal 3 2 2 7 2" xfId="4166"/>
    <cellStyle name="Normal 3 2 2 7 2 2" xfId="4167"/>
    <cellStyle name="Normal 3 2 2 7 2 2 2" xfId="4168"/>
    <cellStyle name="Normal 3 2 2 7 2 3" xfId="4169"/>
    <cellStyle name="Normal 3 2 2 7 3" xfId="4170"/>
    <cellStyle name="Normal 3 2 2 7 3 2" xfId="4171"/>
    <cellStyle name="Normal 3 2 2 7 4" xfId="4172"/>
    <cellStyle name="Normal 3 2 2 7 4 2" xfId="4173"/>
    <cellStyle name="Normal 3 2 2 7 5" xfId="4174"/>
    <cellStyle name="Normal 3 2 2 8" xfId="4175"/>
    <cellStyle name="Normal 3 2 2 8 2" xfId="4176"/>
    <cellStyle name="Normal 3 2 2 8 2 2" xfId="4177"/>
    <cellStyle name="Normal 3 2 2 8 3" xfId="4178"/>
    <cellStyle name="Normal 3 2 2 9" xfId="4179"/>
    <cellStyle name="Normal 3 2 2 9 2" xfId="4180"/>
    <cellStyle name="Normal 3 2 2_OUTIL_SUIVI_PROCESSUS_GDC_2017 part2" xfId="4181"/>
    <cellStyle name="Normal 3 2 3" xfId="4182"/>
    <cellStyle name="Normal 3 2 3 2" xfId="4183"/>
    <cellStyle name="Normal 3 2 3 2 2" xfId="4184"/>
    <cellStyle name="Normal 3 2 3 2 2 2" xfId="4185"/>
    <cellStyle name="Normal 3 2 3 2 2 2 2" xfId="4186"/>
    <cellStyle name="Normal 3 2 3 2 2 2 2 2" xfId="4187"/>
    <cellStyle name="Normal 3 2 3 2 2 2 3" xfId="4188"/>
    <cellStyle name="Normal 3 2 3 2 2 3" xfId="4189"/>
    <cellStyle name="Normal 3 2 3 2 2 3 2" xfId="4190"/>
    <cellStyle name="Normal 3 2 3 2 2 4" xfId="4191"/>
    <cellStyle name="Normal 3 2 3 2 2 4 2" xfId="4192"/>
    <cellStyle name="Normal 3 2 3 2 2 5" xfId="4193"/>
    <cellStyle name="Normal 3 2 3 2 3" xfId="4194"/>
    <cellStyle name="Normal 3 2 3 2 3 2" xfId="4195"/>
    <cellStyle name="Normal 3 2 3 2 3 2 2" xfId="4196"/>
    <cellStyle name="Normal 3 2 3 2 3 2 2 2" xfId="4197"/>
    <cellStyle name="Normal 3 2 3 2 3 2 3" xfId="4198"/>
    <cellStyle name="Normal 3 2 3 2 3 3" xfId="4199"/>
    <cellStyle name="Normal 3 2 3 2 3 3 2" xfId="4200"/>
    <cellStyle name="Normal 3 2 3 2 3 4" xfId="4201"/>
    <cellStyle name="Normal 3 2 3 2 3 4 2" xfId="4202"/>
    <cellStyle name="Normal 3 2 3 2 3 5" xfId="4203"/>
    <cellStyle name="Normal 3 2 3 2 4" xfId="4204"/>
    <cellStyle name="Normal 3 2 3 2 4 2" xfId="4205"/>
    <cellStyle name="Normal 3 2 3 2 4 2 2" xfId="4206"/>
    <cellStyle name="Normal 3 2 3 2 4 3" xfId="4207"/>
    <cellStyle name="Normal 3 2 3 2 5" xfId="4208"/>
    <cellStyle name="Normal 3 2 3 2 5 2" xfId="4209"/>
    <cellStyle name="Normal 3 2 3 2 6" xfId="4210"/>
    <cellStyle name="Normal 3 2 3 2 6 2" xfId="4211"/>
    <cellStyle name="Normal 3 2 3 2 7" xfId="4212"/>
    <cellStyle name="Normal 3 2 3 3" xfId="4213"/>
    <cellStyle name="Normal 3 2 3 3 2" xfId="4214"/>
    <cellStyle name="Normal 3 2 3 3 2 2" xfId="4215"/>
    <cellStyle name="Normal 3 2 3 3 3" xfId="4216"/>
    <cellStyle name="Normal 3 2 3 3 3 2" xfId="4217"/>
    <cellStyle name="Normal 3 2 3 3 4" xfId="4218"/>
    <cellStyle name="Normal 3 2 3 3 4 2" xfId="4219"/>
    <cellStyle name="Normal 3 2 3 3 5" xfId="4220"/>
    <cellStyle name="Normal 3 2 3 3 5 2" xfId="4221"/>
    <cellStyle name="Normal 3 2 3 4" xfId="4222"/>
    <cellStyle name="Normal 3 2 3 4 2" xfId="4223"/>
    <cellStyle name="Normal 3 2 3 4 2 2" xfId="4224"/>
    <cellStyle name="Normal 3 2 3 4 2 2 2" xfId="4225"/>
    <cellStyle name="Normal 3 2 3 4 2 3" xfId="4226"/>
    <cellStyle name="Normal 3 2 3 4 3" xfId="4227"/>
    <cellStyle name="Normal 3 2 3 4 3 2" xfId="4228"/>
    <cellStyle name="Normal 3 2 3 4 4" xfId="4229"/>
    <cellStyle name="Normal 3 2 3 4 4 2" xfId="4230"/>
    <cellStyle name="Normal 3 2 3 4 5" xfId="4231"/>
    <cellStyle name="Normal 3 2 3 5" xfId="4232"/>
    <cellStyle name="Normal 3 2 3 5 2" xfId="4233"/>
    <cellStyle name="Normal 3 2 3 5 2 2" xfId="4234"/>
    <cellStyle name="Normal 3 2 3 5 2 2 2" xfId="4235"/>
    <cellStyle name="Normal 3 2 3 5 2 3" xfId="4236"/>
    <cellStyle name="Normal 3 2 3 5 3" xfId="4237"/>
    <cellStyle name="Normal 3 2 3 5 3 2" xfId="4238"/>
    <cellStyle name="Normal 3 2 3 5 4" xfId="4239"/>
    <cellStyle name="Normal 3 2 3 5 4 2" xfId="4240"/>
    <cellStyle name="Normal 3 2 3 5 5" xfId="4241"/>
    <cellStyle name="Normal 3 2 3 6" xfId="4242"/>
    <cellStyle name="Normal 3 2 3 6 2" xfId="4243"/>
    <cellStyle name="Normal 3 2 3 6 2 2" xfId="4244"/>
    <cellStyle name="Normal 3 2 3 6 3" xfId="4245"/>
    <cellStyle name="Normal 3 2 3 7" xfId="4246"/>
    <cellStyle name="Normal 3 2 3 7 2" xfId="4247"/>
    <cellStyle name="Normal 3 2 3 8" xfId="4248"/>
    <cellStyle name="Normal 3 2 3 8 2" xfId="4249"/>
    <cellStyle name="Normal 3 2 3 9" xfId="4250"/>
    <cellStyle name="Normal 3 2 3_Plan d'actions PCSO" xfId="4251"/>
    <cellStyle name="Normal 3 2 4" xfId="4252"/>
    <cellStyle name="Normal 3 2 4 2" xfId="4253"/>
    <cellStyle name="Normal 3 2 4 2 2" xfId="4254"/>
    <cellStyle name="Normal 3 2 4 2 2 2" xfId="4255"/>
    <cellStyle name="Normal 3 2 4 2 2 2 2" xfId="4256"/>
    <cellStyle name="Normal 3 2 4 2 2 3" xfId="4257"/>
    <cellStyle name="Normal 3 2 4 2 3" xfId="4258"/>
    <cellStyle name="Normal 3 2 4 2 3 2" xfId="4259"/>
    <cellStyle name="Normal 3 2 4 2 4" xfId="4260"/>
    <cellStyle name="Normal 3 2 4 2 4 2" xfId="4261"/>
    <cellStyle name="Normal 3 2 4 2 5" xfId="4262"/>
    <cellStyle name="Normal 3 2 4 3" xfId="4263"/>
    <cellStyle name="Normal 3 2 4 3 2" xfId="4264"/>
    <cellStyle name="Normal 3 2 4 3 2 2" xfId="4265"/>
    <cellStyle name="Normal 3 2 4 3 2 2 2" xfId="4266"/>
    <cellStyle name="Normal 3 2 4 3 2 3" xfId="4267"/>
    <cellStyle name="Normal 3 2 4 3 3" xfId="4268"/>
    <cellStyle name="Normal 3 2 4 3 3 2" xfId="4269"/>
    <cellStyle name="Normal 3 2 4 3 4" xfId="4270"/>
    <cellStyle name="Normal 3 2 4 3 4 2" xfId="4271"/>
    <cellStyle name="Normal 3 2 4 3 5" xfId="4272"/>
    <cellStyle name="Normal 3 2 4 4" xfId="4273"/>
    <cellStyle name="Normal 3 2 4 4 2" xfId="4274"/>
    <cellStyle name="Normal 3 2 4 4 2 2" xfId="4275"/>
    <cellStyle name="Normal 3 2 4 4 3" xfId="4276"/>
    <cellStyle name="Normal 3 2 4 5" xfId="4277"/>
    <cellStyle name="Normal 3 2 4 5 2" xfId="4278"/>
    <cellStyle name="Normal 3 2 4 6" xfId="4279"/>
    <cellStyle name="Normal 3 2 4 6 2" xfId="4280"/>
    <cellStyle name="Normal 3 2 4 7" xfId="4281"/>
    <cellStyle name="Normal 3 2 4_Plan d'actions PCSO" xfId="4282"/>
    <cellStyle name="Normal 3 2 5" xfId="4283"/>
    <cellStyle name="Normal 3 2 5 2" xfId="4284"/>
    <cellStyle name="Normal 3 2 6" xfId="4285"/>
    <cellStyle name="Normal 3 2 6 2" xfId="4286"/>
    <cellStyle name="Normal 3 2 6 2 2" xfId="4287"/>
    <cellStyle name="Normal 3 2 6 2 2 2" xfId="4288"/>
    <cellStyle name="Normal 3 2 6 2 3" xfId="4289"/>
    <cellStyle name="Normal 3 2 6 2 3 2" xfId="4290"/>
    <cellStyle name="Normal 3 2 6 2 4" xfId="4291"/>
    <cellStyle name="Normal 3 2 6 2 4 2" xfId="4292"/>
    <cellStyle name="Normal 3 2 6 2 5" xfId="4293"/>
    <cellStyle name="Normal 3 2 6 3" xfId="4294"/>
    <cellStyle name="Normal 3 2 6 3 2" xfId="4295"/>
    <cellStyle name="Normal 3 2 6 4" xfId="4296"/>
    <cellStyle name="Normal 3 2 6 4 2" xfId="4297"/>
    <cellStyle name="Normal 3 2 6 5" xfId="4298"/>
    <cellStyle name="Normal 3 2 6 5 2" xfId="4299"/>
    <cellStyle name="Normal 3 2 6 6" xfId="4300"/>
    <cellStyle name="Normal 3 2 6 6 2" xfId="4301"/>
    <cellStyle name="Normal 3 2 6 7" xfId="4302"/>
    <cellStyle name="Normal 3 2 7" xfId="4303"/>
    <cellStyle name="Normal 3 2 7 2" xfId="4304"/>
    <cellStyle name="Normal 3 2 7 2 2" xfId="4305"/>
    <cellStyle name="Normal 3 2 7 2 2 2" xfId="4306"/>
    <cellStyle name="Normal 3 2 7 2 2 2 2" xfId="4307"/>
    <cellStyle name="Normal 3 2 7 2 2 3" xfId="4308"/>
    <cellStyle name="Normal 3 2 7 2 3" xfId="4309"/>
    <cellStyle name="Normal 3 2 7 2 3 2" xfId="4310"/>
    <cellStyle name="Normal 3 2 7 2 4" xfId="4311"/>
    <cellStyle name="Normal 3 2 7 2 4 2" xfId="4312"/>
    <cellStyle name="Normal 3 2 7 2 5" xfId="4313"/>
    <cellStyle name="Normal 3 2 7 3" xfId="4314"/>
    <cellStyle name="Normal 3 2 7 3 2" xfId="4315"/>
    <cellStyle name="Normal 3 2 7 3 2 2" xfId="4316"/>
    <cellStyle name="Normal 3 2 7 3 2 2 2" xfId="4317"/>
    <cellStyle name="Normal 3 2 7 3 2 3" xfId="4318"/>
    <cellStyle name="Normal 3 2 7 3 3" xfId="4319"/>
    <cellStyle name="Normal 3 2 7 3 3 2" xfId="4320"/>
    <cellStyle name="Normal 3 2 7 3 4" xfId="4321"/>
    <cellStyle name="Normal 3 2 7 3 4 2" xfId="4322"/>
    <cellStyle name="Normal 3 2 7 3 5" xfId="4323"/>
    <cellStyle name="Normal 3 2 7 4" xfId="4324"/>
    <cellStyle name="Normal 3 2 7 4 2" xfId="4325"/>
    <cellStyle name="Normal 3 2 7 4 2 2" xfId="4326"/>
    <cellStyle name="Normal 3 2 7 4 3" xfId="4327"/>
    <cellStyle name="Normal 3 2 7 5" xfId="4328"/>
    <cellStyle name="Normal 3 2 7 5 2" xfId="4329"/>
    <cellStyle name="Normal 3 2 7 6" xfId="4330"/>
    <cellStyle name="Normal 3 2 7 6 2" xfId="4331"/>
    <cellStyle name="Normal 3 2 7 7" xfId="4332"/>
    <cellStyle name="Normal 3 2 8" xfId="4333"/>
    <cellStyle name="Normal 3 2 8 2" xfId="4334"/>
    <cellStyle name="Normal 3 2 8 2 2" xfId="4335"/>
    <cellStyle name="Normal 3 2 8 2 2 2" xfId="4336"/>
    <cellStyle name="Normal 3 2 8 2 3" xfId="4337"/>
    <cellStyle name="Normal 3 2 8 3" xfId="4338"/>
    <cellStyle name="Normal 3 2 8 3 2" xfId="4339"/>
    <cellStyle name="Normal 3 2 8 4" xfId="4340"/>
    <cellStyle name="Normal 3 2 9" xfId="4341"/>
    <cellStyle name="Normal 3 2 9 2" xfId="4342"/>
    <cellStyle name="Normal 3 2 9 2 2" xfId="4343"/>
    <cellStyle name="Normal 3 2 9 2 2 2" xfId="4344"/>
    <cellStyle name="Normal 3 2 9 2 3" xfId="4345"/>
    <cellStyle name="Normal 3 2 9 3" xfId="4346"/>
    <cellStyle name="Normal 3 2 9 3 2" xfId="4347"/>
    <cellStyle name="Normal 3 2 9 4" xfId="4348"/>
    <cellStyle name="Normal 3 2 9 4 2" xfId="4349"/>
    <cellStyle name="Normal 3 2 9 5" xfId="4350"/>
    <cellStyle name="Normal 3 2_OUTIL_SUIVI_PROCESSUS_GDC_2017 part2" xfId="4351"/>
    <cellStyle name="Normal 3 3" xfId="4352"/>
    <cellStyle name="Normal 3 3 10" xfId="4353"/>
    <cellStyle name="Normal 3 3 10 2" xfId="4354"/>
    <cellStyle name="Normal 3 3 11" xfId="4355"/>
    <cellStyle name="Normal 3 3 12" xfId="4356"/>
    <cellStyle name="Normal 3 3 13" xfId="4357"/>
    <cellStyle name="Normal 3 3 2" xfId="4358"/>
    <cellStyle name="Normal 3 3 2 2" xfId="4359"/>
    <cellStyle name="Normal 3 3 2 2 2" xfId="4360"/>
    <cellStyle name="Normal 3 3 2 2 2 2" xfId="4361"/>
    <cellStyle name="Normal 3 3 2 2 2 2 2" xfId="4362"/>
    <cellStyle name="Normal 3 3 2 2 2 2 2 2" xfId="4363"/>
    <cellStyle name="Normal 3 3 2 2 2 2 3" xfId="4364"/>
    <cellStyle name="Normal 3 3 2 2 2 3" xfId="4365"/>
    <cellStyle name="Normal 3 3 2 2 2 3 2" xfId="4366"/>
    <cellStyle name="Normal 3 3 2 2 2 4" xfId="4367"/>
    <cellStyle name="Normal 3 3 2 2 2 4 2" xfId="4368"/>
    <cellStyle name="Normal 3 3 2 2 2 5" xfId="4369"/>
    <cellStyle name="Normal 3 3 2 2 3" xfId="4370"/>
    <cellStyle name="Normal 3 3 2 2 3 2" xfId="4371"/>
    <cellStyle name="Normal 3 3 2 2 3 2 2" xfId="4372"/>
    <cellStyle name="Normal 3 3 2 2 3 2 2 2" xfId="4373"/>
    <cellStyle name="Normal 3 3 2 2 3 2 3" xfId="4374"/>
    <cellStyle name="Normal 3 3 2 2 3 3" xfId="4375"/>
    <cellStyle name="Normal 3 3 2 2 3 3 2" xfId="4376"/>
    <cellStyle name="Normal 3 3 2 2 3 4" xfId="4377"/>
    <cellStyle name="Normal 3 3 2 2 3 4 2" xfId="4378"/>
    <cellStyle name="Normal 3 3 2 2 3 5" xfId="4379"/>
    <cellStyle name="Normal 3 3 2 2 4" xfId="4380"/>
    <cellStyle name="Normal 3 3 2 2 4 2" xfId="4381"/>
    <cellStyle name="Normal 3 3 2 2 4 2 2" xfId="4382"/>
    <cellStyle name="Normal 3 3 2 2 4 3" xfId="4383"/>
    <cellStyle name="Normal 3 3 2 2 5" xfId="4384"/>
    <cellStyle name="Normal 3 3 2 2 5 2" xfId="4385"/>
    <cellStyle name="Normal 3 3 2 2 6" xfId="4386"/>
    <cellStyle name="Normal 3 3 2 2 6 2" xfId="4387"/>
    <cellStyle name="Normal 3 3 2 2 7" xfId="4388"/>
    <cellStyle name="Normal 3 3 2 3" xfId="4389"/>
    <cellStyle name="Normal 3 3 2 3 2" xfId="4390"/>
    <cellStyle name="Normal 3 3 2 3 2 2" xfId="4391"/>
    <cellStyle name="Normal 3 3 2 3 2 2 2" xfId="4392"/>
    <cellStyle name="Normal 3 3 2 3 2 3" xfId="4393"/>
    <cellStyle name="Normal 3 3 2 3 3" xfId="4394"/>
    <cellStyle name="Normal 3 3 2 3 3 2" xfId="4395"/>
    <cellStyle name="Normal 3 3 2 3 4" xfId="4396"/>
    <cellStyle name="Normal 3 3 2 3 4 2" xfId="4397"/>
    <cellStyle name="Normal 3 3 2 3 5" xfId="4398"/>
    <cellStyle name="Normal 3 3 2 4" xfId="4399"/>
    <cellStyle name="Normal 3 3 2 4 2" xfId="4400"/>
    <cellStyle name="Normal 3 3 2 4 2 2" xfId="4401"/>
    <cellStyle name="Normal 3 3 2 4 2 2 2" xfId="4402"/>
    <cellStyle name="Normal 3 3 2 4 2 3" xfId="4403"/>
    <cellStyle name="Normal 3 3 2 4 3" xfId="4404"/>
    <cellStyle name="Normal 3 3 2 4 3 2" xfId="4405"/>
    <cellStyle name="Normal 3 3 2 4 4" xfId="4406"/>
    <cellStyle name="Normal 3 3 2 4 4 2" xfId="4407"/>
    <cellStyle name="Normal 3 3 2 4 5" xfId="4408"/>
    <cellStyle name="Normal 3 3 2 5" xfId="4409"/>
    <cellStyle name="Normal 3 3 2 5 2" xfId="4410"/>
    <cellStyle name="Normal 3 3 2 5 2 2" xfId="4411"/>
    <cellStyle name="Normal 3 3 2 5 3" xfId="4412"/>
    <cellStyle name="Normal 3 3 2 6" xfId="4413"/>
    <cellStyle name="Normal 3 3 2 6 2" xfId="4414"/>
    <cellStyle name="Normal 3 3 2 7" xfId="4415"/>
    <cellStyle name="Normal 3 3 2 7 2" xfId="4416"/>
    <cellStyle name="Normal 3 3 2 8" xfId="4417"/>
    <cellStyle name="Normal 3 3 2_Plan d'actions PCSO" xfId="4418"/>
    <cellStyle name="Normal 3 3 3" xfId="4419"/>
    <cellStyle name="Normal 3 3 3 2" xfId="4420"/>
    <cellStyle name="Normal 3 3 3 2 2" xfId="4421"/>
    <cellStyle name="Normal 3 3 3 2 2 2" xfId="4422"/>
    <cellStyle name="Normal 3 3 3 2 2 2 2" xfId="4423"/>
    <cellStyle name="Normal 3 3 3 2 2 3" xfId="4424"/>
    <cellStyle name="Normal 3 3 3 2 3" xfId="4425"/>
    <cellStyle name="Normal 3 3 3 2 3 2" xfId="4426"/>
    <cellStyle name="Normal 3 3 3 2 4" xfId="4427"/>
    <cellStyle name="Normal 3 3 3 2 4 2" xfId="4428"/>
    <cellStyle name="Normal 3 3 3 2 5" xfId="4429"/>
    <cellStyle name="Normal 3 3 3 3" xfId="4430"/>
    <cellStyle name="Normal 3 3 3 3 2" xfId="4431"/>
    <cellStyle name="Normal 3 3 3 3 2 2" xfId="4432"/>
    <cellStyle name="Normal 3 3 3 3 2 2 2" xfId="4433"/>
    <cellStyle name="Normal 3 3 3 3 2 3" xfId="4434"/>
    <cellStyle name="Normal 3 3 3 3 3" xfId="4435"/>
    <cellStyle name="Normal 3 3 3 3 3 2" xfId="4436"/>
    <cellStyle name="Normal 3 3 3 3 4" xfId="4437"/>
    <cellStyle name="Normal 3 3 3 3 4 2" xfId="4438"/>
    <cellStyle name="Normal 3 3 3 3 5" xfId="4439"/>
    <cellStyle name="Normal 3 3 3 4" xfId="4440"/>
    <cellStyle name="Normal 3 3 3 4 2" xfId="4441"/>
    <cellStyle name="Normal 3 3 3 4 2 2" xfId="4442"/>
    <cellStyle name="Normal 3 3 3 4 3" xfId="4443"/>
    <cellStyle name="Normal 3 3 3 5" xfId="4444"/>
    <cellStyle name="Normal 3 3 3 5 2" xfId="4445"/>
    <cellStyle name="Normal 3 3 3 6" xfId="4446"/>
    <cellStyle name="Normal 3 3 3 6 2" xfId="4447"/>
    <cellStyle name="Normal 3 3 3 7" xfId="4448"/>
    <cellStyle name="Normal 3 3 3_Plan d'actions PCSO" xfId="4449"/>
    <cellStyle name="Normal 3 3 4" xfId="4450"/>
    <cellStyle name="Normal 3 3 5" xfId="4451"/>
    <cellStyle name="Normal 3 3 5 2" xfId="4452"/>
    <cellStyle name="Normal 3 3 5 2 2" xfId="4453"/>
    <cellStyle name="Normal 3 3 5 2 2 2" xfId="4454"/>
    <cellStyle name="Normal 3 3 5 2 2 2 2" xfId="4455"/>
    <cellStyle name="Normal 3 3 5 2 2 3" xfId="4456"/>
    <cellStyle name="Normal 3 3 5 2 3" xfId="4457"/>
    <cellStyle name="Normal 3 3 5 2 3 2" xfId="4458"/>
    <cellStyle name="Normal 3 3 5 2 4" xfId="4459"/>
    <cellStyle name="Normal 3 3 5 2 4 2" xfId="4460"/>
    <cellStyle name="Normal 3 3 5 2 5" xfId="4461"/>
    <cellStyle name="Normal 3 3 5 3" xfId="4462"/>
    <cellStyle name="Normal 3 3 5 3 2" xfId="4463"/>
    <cellStyle name="Normal 3 3 5 3 2 2" xfId="4464"/>
    <cellStyle name="Normal 3 3 5 3 2 2 2" xfId="4465"/>
    <cellStyle name="Normal 3 3 5 3 2 3" xfId="4466"/>
    <cellStyle name="Normal 3 3 5 3 3" xfId="4467"/>
    <cellStyle name="Normal 3 3 5 3 3 2" xfId="4468"/>
    <cellStyle name="Normal 3 3 5 3 4" xfId="4469"/>
    <cellStyle name="Normal 3 3 5 3 4 2" xfId="4470"/>
    <cellStyle name="Normal 3 3 5 3 5" xfId="4471"/>
    <cellStyle name="Normal 3 3 5 4" xfId="4472"/>
    <cellStyle name="Normal 3 3 5 4 2" xfId="4473"/>
    <cellStyle name="Normal 3 3 5 4 2 2" xfId="4474"/>
    <cellStyle name="Normal 3 3 5 4 3" xfId="4475"/>
    <cellStyle name="Normal 3 3 5 5" xfId="4476"/>
    <cellStyle name="Normal 3 3 5 5 2" xfId="4477"/>
    <cellStyle name="Normal 3 3 5 6" xfId="4478"/>
    <cellStyle name="Normal 3 3 5 6 2" xfId="4479"/>
    <cellStyle name="Normal 3 3 5 7" xfId="4480"/>
    <cellStyle name="Normal 3 3 6" xfId="4481"/>
    <cellStyle name="Normal 3 3 6 2" xfId="4482"/>
    <cellStyle name="Normal 3 3 6 2 2" xfId="4483"/>
    <cellStyle name="Normal 3 3 6 2 2 2" xfId="4484"/>
    <cellStyle name="Normal 3 3 6 2 3" xfId="4485"/>
    <cellStyle name="Normal 3 3 6 3" xfId="4486"/>
    <cellStyle name="Normal 3 3 6 3 2" xfId="4487"/>
    <cellStyle name="Normal 3 3 6 4" xfId="4488"/>
    <cellStyle name="Normal 3 3 6 4 2" xfId="4489"/>
    <cellStyle name="Normal 3 3 6 5" xfId="4490"/>
    <cellStyle name="Normal 3 3 7" xfId="4491"/>
    <cellStyle name="Normal 3 3 7 2" xfId="4492"/>
    <cellStyle name="Normal 3 3 7 2 2" xfId="4493"/>
    <cellStyle name="Normal 3 3 7 2 2 2" xfId="4494"/>
    <cellStyle name="Normal 3 3 7 2 3" xfId="4495"/>
    <cellStyle name="Normal 3 3 7 3" xfId="4496"/>
    <cellStyle name="Normal 3 3 7 3 2" xfId="4497"/>
    <cellStyle name="Normal 3 3 7 4" xfId="4498"/>
    <cellStyle name="Normal 3 3 7 4 2" xfId="4499"/>
    <cellStyle name="Normal 3 3 7 5" xfId="4500"/>
    <cellStyle name="Normal 3 3 8" xfId="4501"/>
    <cellStyle name="Normal 3 3 8 2" xfId="4502"/>
    <cellStyle name="Normal 3 3 8 2 2" xfId="4503"/>
    <cellStyle name="Normal 3 3 8 3" xfId="4504"/>
    <cellStyle name="Normal 3 3 9" xfId="4505"/>
    <cellStyle name="Normal 3 3 9 2" xfId="4506"/>
    <cellStyle name="Normal 3 3_OUTIL_SUIVI_PROCESSUS_GDC_2017 part2" xfId="4507"/>
    <cellStyle name="Normal 3 4" xfId="4508"/>
    <cellStyle name="Normal 3 4 2" xfId="4509"/>
    <cellStyle name="Normal 3 4 2 2" xfId="4510"/>
    <cellStyle name="Normal 3 4 2 2 2" xfId="4511"/>
    <cellStyle name="Normal 3 4 2 2 2 2" xfId="4512"/>
    <cellStyle name="Normal 3 4 2 2 2 2 2" xfId="4513"/>
    <cellStyle name="Normal 3 4 2 2 2 3" xfId="4514"/>
    <cellStyle name="Normal 3 4 2 2 3" xfId="4515"/>
    <cellStyle name="Normal 3 4 2 2 3 2" xfId="4516"/>
    <cellStyle name="Normal 3 4 2 2 4" xfId="4517"/>
    <cellStyle name="Normal 3 4 2 2 4 2" xfId="4518"/>
    <cellStyle name="Normal 3 4 2 2 5" xfId="4519"/>
    <cellStyle name="Normal 3 4 2 3" xfId="4520"/>
    <cellStyle name="Normal 3 4 2 3 2" xfId="4521"/>
    <cellStyle name="Normal 3 4 2 3 2 2" xfId="4522"/>
    <cellStyle name="Normal 3 4 2 3 2 2 2" xfId="4523"/>
    <cellStyle name="Normal 3 4 2 3 2 3" xfId="4524"/>
    <cellStyle name="Normal 3 4 2 3 3" xfId="4525"/>
    <cellStyle name="Normal 3 4 2 3 3 2" xfId="4526"/>
    <cellStyle name="Normal 3 4 2 3 4" xfId="4527"/>
    <cellStyle name="Normal 3 4 2 3 4 2" xfId="4528"/>
    <cellStyle name="Normal 3 4 2 3 5" xfId="4529"/>
    <cellStyle name="Normal 3 4 2 4" xfId="4530"/>
    <cellStyle name="Normal 3 4 2 4 2" xfId="4531"/>
    <cellStyle name="Normal 3 4 2 4 2 2" xfId="4532"/>
    <cellStyle name="Normal 3 4 2 4 3" xfId="4533"/>
    <cellStyle name="Normal 3 4 2 5" xfId="4534"/>
    <cellStyle name="Normal 3 4 2 5 2" xfId="4535"/>
    <cellStyle name="Normal 3 4 2 6" xfId="4536"/>
    <cellStyle name="Normal 3 4 2 6 2" xfId="4537"/>
    <cellStyle name="Normal 3 4 2 7" xfId="4538"/>
    <cellStyle name="Normal 3 4 2_Plan d'actions PCSO" xfId="4539"/>
    <cellStyle name="Normal 3 4 3" xfId="4540"/>
    <cellStyle name="Normal 3 4 4" xfId="4541"/>
    <cellStyle name="Normal 3 4 5" xfId="4542"/>
    <cellStyle name="Normal 3 4 6" xfId="4543"/>
    <cellStyle name="Normal 3 4 7" xfId="4544"/>
    <cellStyle name="Normal 3 4 8" xfId="4545"/>
    <cellStyle name="Normal 3 4_Plan d'actions PCSO" xfId="4546"/>
    <cellStyle name="Normal 3 5" xfId="4547"/>
    <cellStyle name="Normal 3 5 2" xfId="4548"/>
    <cellStyle name="Normal 3 5 2 2" xfId="4549"/>
    <cellStyle name="Normal 3 5 2 2 2" xfId="4550"/>
    <cellStyle name="Normal 3 5 2 2 2 2" xfId="4551"/>
    <cellStyle name="Normal 3 5 2 2 3" xfId="4552"/>
    <cellStyle name="Normal 3 5 2 3" xfId="4553"/>
    <cellStyle name="Normal 3 5 2 3 2" xfId="4554"/>
    <cellStyle name="Normal 3 5 2 4" xfId="4555"/>
    <cellStyle name="Normal 3 5 3" xfId="4556"/>
    <cellStyle name="Normal 3 5 3 2" xfId="4557"/>
    <cellStyle name="Normal 3 5 3 2 2" xfId="4558"/>
    <cellStyle name="Normal 3 5 3 3" xfId="4559"/>
    <cellStyle name="Normal 3 5_Plan d'actions PCSO" xfId="4560"/>
    <cellStyle name="Normal 3 6" xfId="4561"/>
    <cellStyle name="Normal 3 6 2" xfId="4562"/>
    <cellStyle name="Normal 3 6 3" xfId="4563"/>
    <cellStyle name="Normal 3 7" xfId="4564"/>
    <cellStyle name="Normal 3 8" xfId="4565"/>
    <cellStyle name="Normal 3 8 2" xfId="4566"/>
    <cellStyle name="Normal 3 9" xfId="4567"/>
    <cellStyle name="Normal 3_OUTIL_SUIVI_PROCESSUS_GDC_2017 part2" xfId="4568"/>
    <cellStyle name="Normal 30" xfId="4569"/>
    <cellStyle name="Normal 30 10" xfId="4570"/>
    <cellStyle name="Normal 30 10 2" xfId="4571"/>
    <cellStyle name="Normal 30 11" xfId="4572"/>
    <cellStyle name="Normal 30 2" xfId="4573"/>
    <cellStyle name="Normal 30 2 2" xfId="4574"/>
    <cellStyle name="Normal 30 2 2 2" xfId="4575"/>
    <cellStyle name="Normal 30 2 2 2 2" xfId="4576"/>
    <cellStyle name="Normal 30 2 2 2 2 2" xfId="4577"/>
    <cellStyle name="Normal 30 2 2 2 2 2 2" xfId="4578"/>
    <cellStyle name="Normal 30 2 2 2 2 3" xfId="4579"/>
    <cellStyle name="Normal 30 2 2 2 3" xfId="4580"/>
    <cellStyle name="Normal 30 2 2 2 3 2" xfId="4581"/>
    <cellStyle name="Normal 30 2 2 2 4" xfId="4582"/>
    <cellStyle name="Normal 30 2 2 2 4 2" xfId="4583"/>
    <cellStyle name="Normal 30 2 2 2 5" xfId="4584"/>
    <cellStyle name="Normal 30 2 2 3" xfId="4585"/>
    <cellStyle name="Normal 30 2 2 3 2" xfId="4586"/>
    <cellStyle name="Normal 30 2 2 3 2 2" xfId="4587"/>
    <cellStyle name="Normal 30 2 2 3 2 2 2" xfId="4588"/>
    <cellStyle name="Normal 30 2 2 3 2 3" xfId="4589"/>
    <cellStyle name="Normal 30 2 2 3 3" xfId="4590"/>
    <cellStyle name="Normal 30 2 2 3 3 2" xfId="4591"/>
    <cellStyle name="Normal 30 2 2 3 4" xfId="4592"/>
    <cellStyle name="Normal 30 2 2 3 4 2" xfId="4593"/>
    <cellStyle name="Normal 30 2 2 3 5" xfId="4594"/>
    <cellStyle name="Normal 30 2 2 4" xfId="4595"/>
    <cellStyle name="Normal 30 2 2 4 2" xfId="4596"/>
    <cellStyle name="Normal 30 2 2 4 2 2" xfId="4597"/>
    <cellStyle name="Normal 30 2 2 4 3" xfId="4598"/>
    <cellStyle name="Normal 30 2 2 5" xfId="4599"/>
    <cellStyle name="Normal 30 2 2 5 2" xfId="4600"/>
    <cellStyle name="Normal 30 2 2 6" xfId="4601"/>
    <cellStyle name="Normal 30 2 2 6 2" xfId="4602"/>
    <cellStyle name="Normal 30 2 2 7" xfId="4603"/>
    <cellStyle name="Normal 30 2 3" xfId="4604"/>
    <cellStyle name="Normal 30 2 3 2" xfId="4605"/>
    <cellStyle name="Normal 30 2 3 2 2" xfId="4606"/>
    <cellStyle name="Normal 30 2 3 3" xfId="4607"/>
    <cellStyle name="Normal 30 2 3 3 2" xfId="4608"/>
    <cellStyle name="Normal 30 2 3 4" xfId="4609"/>
    <cellStyle name="Normal 30 2 3 4 2" xfId="4610"/>
    <cellStyle name="Normal 30 2 3 5" xfId="4611"/>
    <cellStyle name="Normal 30 2 3 5 2" xfId="4612"/>
    <cellStyle name="Normal 30 2 4" xfId="4613"/>
    <cellStyle name="Normal 30 2 4 2" xfId="4614"/>
    <cellStyle name="Normal 30 2 4 2 2" xfId="4615"/>
    <cellStyle name="Normal 30 2 4 2 2 2" xfId="4616"/>
    <cellStyle name="Normal 30 2 4 2 3" xfId="4617"/>
    <cellStyle name="Normal 30 2 4 3" xfId="4618"/>
    <cellStyle name="Normal 30 2 4 3 2" xfId="4619"/>
    <cellStyle name="Normal 30 2 4 4" xfId="4620"/>
    <cellStyle name="Normal 30 2 4 4 2" xfId="4621"/>
    <cellStyle name="Normal 30 2 4 5" xfId="4622"/>
    <cellStyle name="Normal 30 2 5" xfId="4623"/>
    <cellStyle name="Normal 30 2 5 2" xfId="4624"/>
    <cellStyle name="Normal 30 2 5 2 2" xfId="4625"/>
    <cellStyle name="Normal 30 2 5 2 2 2" xfId="4626"/>
    <cellStyle name="Normal 30 2 5 2 3" xfId="4627"/>
    <cellStyle name="Normal 30 2 5 3" xfId="4628"/>
    <cellStyle name="Normal 30 2 5 3 2" xfId="4629"/>
    <cellStyle name="Normal 30 2 5 4" xfId="4630"/>
    <cellStyle name="Normal 30 2 5 4 2" xfId="4631"/>
    <cellStyle name="Normal 30 2 5 5" xfId="4632"/>
    <cellStyle name="Normal 30 2 6" xfId="4633"/>
    <cellStyle name="Normal 30 2 6 2" xfId="4634"/>
    <cellStyle name="Normal 30 2 6 2 2" xfId="4635"/>
    <cellStyle name="Normal 30 2 6 3" xfId="4636"/>
    <cellStyle name="Normal 30 2 7" xfId="4637"/>
    <cellStyle name="Normal 30 2 7 2" xfId="4638"/>
    <cellStyle name="Normal 30 2 8" xfId="4639"/>
    <cellStyle name="Normal 30 2 8 2" xfId="4640"/>
    <cellStyle name="Normal 30 2 9" xfId="4641"/>
    <cellStyle name="Normal 30 2_Plan d'actions PCSO" xfId="4642"/>
    <cellStyle name="Normal 30 3" xfId="4643"/>
    <cellStyle name="Normal 30 3 2" xfId="4644"/>
    <cellStyle name="Normal 30 3 2 2" xfId="4645"/>
    <cellStyle name="Normal 30 3 2 2 2" xfId="4646"/>
    <cellStyle name="Normal 30 3 2 2 2 2" xfId="4647"/>
    <cellStyle name="Normal 30 3 2 2 3" xfId="4648"/>
    <cellStyle name="Normal 30 3 2 3" xfId="4649"/>
    <cellStyle name="Normal 30 3 2 3 2" xfId="4650"/>
    <cellStyle name="Normal 30 3 2 4" xfId="4651"/>
    <cellStyle name="Normal 30 3 2 4 2" xfId="4652"/>
    <cellStyle name="Normal 30 3 2 5" xfId="4653"/>
    <cellStyle name="Normal 30 3 3" xfId="4654"/>
    <cellStyle name="Normal 30 3 3 2" xfId="4655"/>
    <cellStyle name="Normal 30 3 3 2 2" xfId="4656"/>
    <cellStyle name="Normal 30 3 3 2 2 2" xfId="4657"/>
    <cellStyle name="Normal 30 3 3 2 3" xfId="4658"/>
    <cellStyle name="Normal 30 3 3 3" xfId="4659"/>
    <cellStyle name="Normal 30 3 3 3 2" xfId="4660"/>
    <cellStyle name="Normal 30 3 3 4" xfId="4661"/>
    <cellStyle name="Normal 30 3 3 4 2" xfId="4662"/>
    <cellStyle name="Normal 30 3 3 5" xfId="4663"/>
    <cellStyle name="Normal 30 3 4" xfId="4664"/>
    <cellStyle name="Normal 30 3 4 2" xfId="4665"/>
    <cellStyle name="Normal 30 3 4 2 2" xfId="4666"/>
    <cellStyle name="Normal 30 3 4 3" xfId="4667"/>
    <cellStyle name="Normal 30 3 5" xfId="4668"/>
    <cellStyle name="Normal 30 3 5 2" xfId="4669"/>
    <cellStyle name="Normal 30 3 6" xfId="4670"/>
    <cellStyle name="Normal 30 3 6 2" xfId="4671"/>
    <cellStyle name="Normal 30 3 7" xfId="4672"/>
    <cellStyle name="Normal 30 4" xfId="4673"/>
    <cellStyle name="Normal 30 4 2" xfId="4674"/>
    <cellStyle name="Normal 30 4 2 2" xfId="4675"/>
    <cellStyle name="Normal 30 4 2 2 2" xfId="4676"/>
    <cellStyle name="Normal 30 4 2 3" xfId="4677"/>
    <cellStyle name="Normal 30 4 2 3 2" xfId="4678"/>
    <cellStyle name="Normal 30 4 2 4" xfId="4679"/>
    <cellStyle name="Normal 30 4 2 4 2" xfId="4680"/>
    <cellStyle name="Normal 30 4 2 5" xfId="4681"/>
    <cellStyle name="Normal 30 4 3" xfId="4682"/>
    <cellStyle name="Normal 30 4 3 2" xfId="4683"/>
    <cellStyle name="Normal 30 4 4" xfId="4684"/>
    <cellStyle name="Normal 30 4 4 2" xfId="4685"/>
    <cellStyle name="Normal 30 4 5" xfId="4686"/>
    <cellStyle name="Normal 30 4 5 2" xfId="4687"/>
    <cellStyle name="Normal 30 4 6" xfId="4688"/>
    <cellStyle name="Normal 30 4 6 2" xfId="4689"/>
    <cellStyle name="Normal 30 4 7" xfId="4690"/>
    <cellStyle name="Normal 30 5" xfId="4691"/>
    <cellStyle name="Normal 30 5 2" xfId="4692"/>
    <cellStyle name="Normal 30 5 2 2" xfId="4693"/>
    <cellStyle name="Normal 30 5 2 2 2" xfId="4694"/>
    <cellStyle name="Normal 30 5 2 2 2 2" xfId="4695"/>
    <cellStyle name="Normal 30 5 2 2 3" xfId="4696"/>
    <cellStyle name="Normal 30 5 2 3" xfId="4697"/>
    <cellStyle name="Normal 30 5 2 3 2" xfId="4698"/>
    <cellStyle name="Normal 30 5 2 4" xfId="4699"/>
    <cellStyle name="Normal 30 5 2 4 2" xfId="4700"/>
    <cellStyle name="Normal 30 5 2 5" xfId="4701"/>
    <cellStyle name="Normal 30 5 3" xfId="4702"/>
    <cellStyle name="Normal 30 5 3 2" xfId="4703"/>
    <cellStyle name="Normal 30 5 3 2 2" xfId="4704"/>
    <cellStyle name="Normal 30 5 3 2 2 2" xfId="4705"/>
    <cellStyle name="Normal 30 5 3 2 3" xfId="4706"/>
    <cellStyle name="Normal 30 5 3 3" xfId="4707"/>
    <cellStyle name="Normal 30 5 3 3 2" xfId="4708"/>
    <cellStyle name="Normal 30 5 3 4" xfId="4709"/>
    <cellStyle name="Normal 30 5 3 4 2" xfId="4710"/>
    <cellStyle name="Normal 30 5 3 5" xfId="4711"/>
    <cellStyle name="Normal 30 5 4" xfId="4712"/>
    <cellStyle name="Normal 30 5 4 2" xfId="4713"/>
    <cellStyle name="Normal 30 5 4 2 2" xfId="4714"/>
    <cellStyle name="Normal 30 5 4 3" xfId="4715"/>
    <cellStyle name="Normal 30 5 5" xfId="4716"/>
    <cellStyle name="Normal 30 5 5 2" xfId="4717"/>
    <cellStyle name="Normal 30 5 6" xfId="4718"/>
    <cellStyle name="Normal 30 5 6 2" xfId="4719"/>
    <cellStyle name="Normal 30 5 7" xfId="4720"/>
    <cellStyle name="Normal 30 6" xfId="4721"/>
    <cellStyle name="Normal 30 6 2" xfId="4722"/>
    <cellStyle name="Normal 30 6 2 2" xfId="4723"/>
    <cellStyle name="Normal 30 6 2 2 2" xfId="4724"/>
    <cellStyle name="Normal 30 6 2 3" xfId="4725"/>
    <cellStyle name="Normal 30 6 3" xfId="4726"/>
    <cellStyle name="Normal 30 6 3 2" xfId="4727"/>
    <cellStyle name="Normal 30 6 4" xfId="4728"/>
    <cellStyle name="Normal 30 6 4 2" xfId="4729"/>
    <cellStyle name="Normal 30 6 5" xfId="4730"/>
    <cellStyle name="Normal 30 7" xfId="4731"/>
    <cellStyle name="Normal 30 7 2" xfId="4732"/>
    <cellStyle name="Normal 30 7 2 2" xfId="4733"/>
    <cellStyle name="Normal 30 7 2 2 2" xfId="4734"/>
    <cellStyle name="Normal 30 7 2 3" xfId="4735"/>
    <cellStyle name="Normal 30 7 3" xfId="4736"/>
    <cellStyle name="Normal 30 7 3 2" xfId="4737"/>
    <cellStyle name="Normal 30 7 4" xfId="4738"/>
    <cellStyle name="Normal 30 7 4 2" xfId="4739"/>
    <cellStyle name="Normal 30 7 5" xfId="4740"/>
    <cellStyle name="Normal 30 8" xfId="4741"/>
    <cellStyle name="Normal 30 8 2" xfId="4742"/>
    <cellStyle name="Normal 30 8 2 2" xfId="4743"/>
    <cellStyle name="Normal 30 8 3" xfId="4744"/>
    <cellStyle name="Normal 30 9" xfId="4745"/>
    <cellStyle name="Normal 30 9 2" xfId="4746"/>
    <cellStyle name="Normal 30_OUTIL_SUIVI_PROCESSUS_GDC_2017 part2" xfId="4747"/>
    <cellStyle name="Normal 31" xfId="4748"/>
    <cellStyle name="Normal 31 2" xfId="4749"/>
    <cellStyle name="Normal 31 2 2" xfId="4750"/>
    <cellStyle name="Normal 31 2 2 2" xfId="4751"/>
    <cellStyle name="Normal 31 2 2 2 2" xfId="4752"/>
    <cellStyle name="Normal 31 2 2 2 2 2" xfId="4753"/>
    <cellStyle name="Normal 31 2 2 2 3" xfId="4754"/>
    <cellStyle name="Normal 31 2 2 3" xfId="4755"/>
    <cellStyle name="Normal 31 2 2 3 2" xfId="4756"/>
    <cellStyle name="Normal 31 2 2 4" xfId="4757"/>
    <cellStyle name="Normal 31 2 2 4 2" xfId="4758"/>
    <cellStyle name="Normal 31 2 2 5" xfId="4759"/>
    <cellStyle name="Normal 31 2 3" xfId="4760"/>
    <cellStyle name="Normal 31 2 3 2" xfId="4761"/>
    <cellStyle name="Normal 31 2 3 2 2" xfId="4762"/>
    <cellStyle name="Normal 31 2 3 2 2 2" xfId="4763"/>
    <cellStyle name="Normal 31 2 3 2 3" xfId="4764"/>
    <cellStyle name="Normal 31 2 3 3" xfId="4765"/>
    <cellStyle name="Normal 31 2 3 3 2" xfId="4766"/>
    <cellStyle name="Normal 31 2 3 4" xfId="4767"/>
    <cellStyle name="Normal 31 2 3 4 2" xfId="4768"/>
    <cellStyle name="Normal 31 2 3 5" xfId="4769"/>
    <cellStyle name="Normal 31 2 4" xfId="4770"/>
    <cellStyle name="Normal 31 2 4 2" xfId="4771"/>
    <cellStyle name="Normal 31 2 4 2 2" xfId="4772"/>
    <cellStyle name="Normal 31 2 4 3" xfId="4773"/>
    <cellStyle name="Normal 31 2 5" xfId="4774"/>
    <cellStyle name="Normal 31 2 5 2" xfId="4775"/>
    <cellStyle name="Normal 31 2 6" xfId="4776"/>
    <cellStyle name="Normal 31 3" xfId="4777"/>
    <cellStyle name="Normal 31 4" xfId="4778"/>
    <cellStyle name="Normal 31 4 2" xfId="4779"/>
    <cellStyle name="Normal 31_Plan d'actions PCSO" xfId="4780"/>
    <cellStyle name="Normal 32" xfId="4781"/>
    <cellStyle name="Normal 32 10" xfId="4782"/>
    <cellStyle name="Normal 32 2" xfId="4783"/>
    <cellStyle name="Normal 32 2 2" xfId="4784"/>
    <cellStyle name="Normal 32 2 2 2" xfId="4785"/>
    <cellStyle name="Normal 32 2 2 2 2" xfId="4786"/>
    <cellStyle name="Normal 32 2 2 2 2 2" xfId="4787"/>
    <cellStyle name="Normal 32 2 2 2 3" xfId="4788"/>
    <cellStyle name="Normal 32 2 2 2 3 2" xfId="4789"/>
    <cellStyle name="Normal 32 2 2 2 4" xfId="4790"/>
    <cellStyle name="Normal 32 2 2 2 4 2" xfId="4791"/>
    <cellStyle name="Normal 32 2 2 2 5" xfId="4792"/>
    <cellStyle name="Normal 32 2 2 3" xfId="4793"/>
    <cellStyle name="Normal 32 2 2 3 2" xfId="4794"/>
    <cellStyle name="Normal 32 2 2 4" xfId="4795"/>
    <cellStyle name="Normal 32 2 2 4 2" xfId="4796"/>
    <cellStyle name="Normal 32 2 2 5" xfId="4797"/>
    <cellStyle name="Normal 32 2 2 5 2" xfId="4798"/>
    <cellStyle name="Normal 32 2 2 6" xfId="4799"/>
    <cellStyle name="Normal 32 2 2 6 2" xfId="4800"/>
    <cellStyle name="Normal 32 2 3" xfId="4801"/>
    <cellStyle name="Normal 32 2 3 2" xfId="4802"/>
    <cellStyle name="Normal 32 2 3 2 2" xfId="4803"/>
    <cellStyle name="Normal 32 2 3 2 2 2" xfId="4804"/>
    <cellStyle name="Normal 32 2 3 2 3" xfId="4805"/>
    <cellStyle name="Normal 32 2 3 3" xfId="4806"/>
    <cellStyle name="Normal 32 2 3 3 2" xfId="4807"/>
    <cellStyle name="Normal 32 2 3 4" xfId="4808"/>
    <cellStyle name="Normal 32 2 3 4 2" xfId="4809"/>
    <cellStyle name="Normal 32 2 3 5" xfId="4810"/>
    <cellStyle name="Normal 32 2 4" xfId="4811"/>
    <cellStyle name="Normal 32 2 4 2" xfId="4812"/>
    <cellStyle name="Normal 32 2 4 2 2" xfId="4813"/>
    <cellStyle name="Normal 32 2 4 2 2 2" xfId="4814"/>
    <cellStyle name="Normal 32 2 4 2 3" xfId="4815"/>
    <cellStyle name="Normal 32 2 4 3" xfId="4816"/>
    <cellStyle name="Normal 32 2 4 3 2" xfId="4817"/>
    <cellStyle name="Normal 32 2 4 4" xfId="4818"/>
    <cellStyle name="Normal 32 2 4 4 2" xfId="4819"/>
    <cellStyle name="Normal 32 2 4 5" xfId="4820"/>
    <cellStyle name="Normal 32 2 5" xfId="4821"/>
    <cellStyle name="Normal 32 2 5 2" xfId="4822"/>
    <cellStyle name="Normal 32 2 5 2 2" xfId="4823"/>
    <cellStyle name="Normal 32 2 5 3" xfId="4824"/>
    <cellStyle name="Normal 32 2 6" xfId="4825"/>
    <cellStyle name="Normal 32 2 6 2" xfId="4826"/>
    <cellStyle name="Normal 32 2 7" xfId="4827"/>
    <cellStyle name="Normal 32 2 7 2" xfId="4828"/>
    <cellStyle name="Normal 32 2 8" xfId="4829"/>
    <cellStyle name="Normal 32 3" xfId="4830"/>
    <cellStyle name="Normal 32 3 2" xfId="4831"/>
    <cellStyle name="Normal 32 3 2 2" xfId="4832"/>
    <cellStyle name="Normal 32 3 2 2 2" xfId="4833"/>
    <cellStyle name="Normal 32 3 2 2 2 2" xfId="4834"/>
    <cellStyle name="Normal 32 3 2 2 3" xfId="4835"/>
    <cellStyle name="Normal 32 3 2 3" xfId="4836"/>
    <cellStyle name="Normal 32 3 2 3 2" xfId="4837"/>
    <cellStyle name="Normal 32 3 2 4" xfId="4838"/>
    <cellStyle name="Normal 32 3 2 4 2" xfId="4839"/>
    <cellStyle name="Normal 32 3 2 5" xfId="4840"/>
    <cellStyle name="Normal 32 3 3" xfId="4841"/>
    <cellStyle name="Normal 32 3 3 2" xfId="4842"/>
    <cellStyle name="Normal 32 3 3 2 2" xfId="4843"/>
    <cellStyle name="Normal 32 3 3 2 2 2" xfId="4844"/>
    <cellStyle name="Normal 32 3 3 2 3" xfId="4845"/>
    <cellStyle name="Normal 32 3 3 3" xfId="4846"/>
    <cellStyle name="Normal 32 3 3 3 2" xfId="4847"/>
    <cellStyle name="Normal 32 3 3 4" xfId="4848"/>
    <cellStyle name="Normal 32 3 3 4 2" xfId="4849"/>
    <cellStyle name="Normal 32 3 3 5" xfId="4850"/>
    <cellStyle name="Normal 32 3 4" xfId="4851"/>
    <cellStyle name="Normal 32 3 4 2" xfId="4852"/>
    <cellStyle name="Normal 32 3 4 2 2" xfId="4853"/>
    <cellStyle name="Normal 32 3 4 3" xfId="4854"/>
    <cellStyle name="Normal 32 3 5" xfId="4855"/>
    <cellStyle name="Normal 32 3 5 2" xfId="4856"/>
    <cellStyle name="Normal 32 3 6" xfId="4857"/>
    <cellStyle name="Normal 32 3 6 2" xfId="4858"/>
    <cellStyle name="Normal 32 3 7" xfId="4859"/>
    <cellStyle name="Normal 32 4" xfId="4860"/>
    <cellStyle name="Normal 32 4 2" xfId="4861"/>
    <cellStyle name="Normal 32 4 2 2" xfId="4862"/>
    <cellStyle name="Normal 32 4 3" xfId="4863"/>
    <cellStyle name="Normal 32 4 3 2" xfId="4864"/>
    <cellStyle name="Normal 32 4 4" xfId="4865"/>
    <cellStyle name="Normal 32 4 4 2" xfId="4866"/>
    <cellStyle name="Normal 32 5" xfId="4867"/>
    <cellStyle name="Normal 32 5 2" xfId="4868"/>
    <cellStyle name="Normal 32 5 2 2" xfId="4869"/>
    <cellStyle name="Normal 32 5 2 2 2" xfId="4870"/>
    <cellStyle name="Normal 32 5 2 2 2 2" xfId="4871"/>
    <cellStyle name="Normal 32 5 2 2 3" xfId="4872"/>
    <cellStyle name="Normal 32 5 2 3" xfId="4873"/>
    <cellStyle name="Normal 32 5 2 3 2" xfId="4874"/>
    <cellStyle name="Normal 32 5 2 4" xfId="4875"/>
    <cellStyle name="Normal 32 5 2 4 2" xfId="4876"/>
    <cellStyle name="Normal 32 5 2 5" xfId="4877"/>
    <cellStyle name="Normal 32 5 3" xfId="4878"/>
    <cellStyle name="Normal 32 5 3 2" xfId="4879"/>
    <cellStyle name="Normal 32 5 3 2 2" xfId="4880"/>
    <cellStyle name="Normal 32 5 3 2 2 2" xfId="4881"/>
    <cellStyle name="Normal 32 5 3 2 3" xfId="4882"/>
    <cellStyle name="Normal 32 5 3 3" xfId="4883"/>
    <cellStyle name="Normal 32 5 3 3 2" xfId="4884"/>
    <cellStyle name="Normal 32 5 3 4" xfId="4885"/>
    <cellStyle name="Normal 32 5 3 4 2" xfId="4886"/>
    <cellStyle name="Normal 32 5 3 5" xfId="4887"/>
    <cellStyle name="Normal 32 5 4" xfId="4888"/>
    <cellStyle name="Normal 32 5 4 2" xfId="4889"/>
    <cellStyle name="Normal 32 5 4 2 2" xfId="4890"/>
    <cellStyle name="Normal 32 5 4 3" xfId="4891"/>
    <cellStyle name="Normal 32 5 5" xfId="4892"/>
    <cellStyle name="Normal 32 5 5 2" xfId="4893"/>
    <cellStyle name="Normal 32 5 6" xfId="4894"/>
    <cellStyle name="Normal 32 5 6 2" xfId="4895"/>
    <cellStyle name="Normal 32 5 7" xfId="4896"/>
    <cellStyle name="Normal 32 6" xfId="4897"/>
    <cellStyle name="Normal 32 6 2" xfId="4898"/>
    <cellStyle name="Normal 32 6 2 2" xfId="4899"/>
    <cellStyle name="Normal 32 6 2 2 2" xfId="4900"/>
    <cellStyle name="Normal 32 6 2 3" xfId="4901"/>
    <cellStyle name="Normal 32 6 3" xfId="4902"/>
    <cellStyle name="Normal 32 6 3 2" xfId="4903"/>
    <cellStyle name="Normal 32 6 4" xfId="4904"/>
    <cellStyle name="Normal 32 6 4 2" xfId="4905"/>
    <cellStyle name="Normal 32 6 5" xfId="4906"/>
    <cellStyle name="Normal 32 7" xfId="4907"/>
    <cellStyle name="Normal 32 7 2" xfId="4908"/>
    <cellStyle name="Normal 32 7 2 2" xfId="4909"/>
    <cellStyle name="Normal 32 7 3" xfId="4910"/>
    <cellStyle name="Normal 32 8" xfId="4911"/>
    <cellStyle name="Normal 32 8 2" xfId="4912"/>
    <cellStyle name="Normal 32 9" xfId="4913"/>
    <cellStyle name="Normal 32 9 2" xfId="4914"/>
    <cellStyle name="Normal 32_OUTIL_SUIVI_PROCESSUS_GDC_2017 part2" xfId="4915"/>
    <cellStyle name="Normal 33" xfId="4916"/>
    <cellStyle name="Normal 33 2" xfId="4917"/>
    <cellStyle name="Normal 33 3" xfId="4918"/>
    <cellStyle name="Normal 33 4" xfId="4919"/>
    <cellStyle name="Normal 33 4 2" xfId="4920"/>
    <cellStyle name="Normal 33 4 2 2" xfId="4921"/>
    <cellStyle name="Normal 33 4 2 2 2" xfId="4922"/>
    <cellStyle name="Normal 33 4 2 2 2 2" xfId="4923"/>
    <cellStyle name="Normal 33 4 2 2 3" xfId="4924"/>
    <cellStyle name="Normal 33 4 2 3" xfId="4925"/>
    <cellStyle name="Normal 33 4 2 3 2" xfId="4926"/>
    <cellStyle name="Normal 33 4 2 4" xfId="4927"/>
    <cellStyle name="Normal 33 4 2 4 2" xfId="4928"/>
    <cellStyle name="Normal 33 4 2 5" xfId="4929"/>
    <cellStyle name="Normal 33 4 3" xfId="4930"/>
    <cellStyle name="Normal 33 4 3 2" xfId="4931"/>
    <cellStyle name="Normal 33 4 3 2 2" xfId="4932"/>
    <cellStyle name="Normal 33 4 3 2 2 2" xfId="4933"/>
    <cellStyle name="Normal 33 4 3 2 3" xfId="4934"/>
    <cellStyle name="Normal 33 4 3 3" xfId="4935"/>
    <cellStyle name="Normal 33 4 3 3 2" xfId="4936"/>
    <cellStyle name="Normal 33 4 3 4" xfId="4937"/>
    <cellStyle name="Normal 33 4 3 4 2" xfId="4938"/>
    <cellStyle name="Normal 33 4 3 5" xfId="4939"/>
    <cellStyle name="Normal 33 4 4" xfId="4940"/>
    <cellStyle name="Normal 33 4 4 2" xfId="4941"/>
    <cellStyle name="Normal 33 4 4 2 2" xfId="4942"/>
    <cellStyle name="Normal 33 4 4 3" xfId="4943"/>
    <cellStyle name="Normal 33 4 5" xfId="4944"/>
    <cellStyle name="Normal 33 4 5 2" xfId="4945"/>
    <cellStyle name="Normal 33 4 6" xfId="4946"/>
    <cellStyle name="Normal 33 4 6 2" xfId="4947"/>
    <cellStyle name="Normal 33 4 7" xfId="4948"/>
    <cellStyle name="Normal 33 5" xfId="4949"/>
    <cellStyle name="Normal 33 6" xfId="4950"/>
    <cellStyle name="Normal 33 6 2" xfId="4951"/>
    <cellStyle name="Normal 33 6 2 2" xfId="4952"/>
    <cellStyle name="Normal 33 6 3" xfId="4953"/>
    <cellStyle name="Normal 33 7" xfId="4954"/>
    <cellStyle name="Normal 33 7 2" xfId="4955"/>
    <cellStyle name="Normal 33 8" xfId="4956"/>
    <cellStyle name="Normal 34" xfId="4957"/>
    <cellStyle name="Normal 34 2" xfId="4958"/>
    <cellStyle name="Normal 34 3" xfId="4959"/>
    <cellStyle name="Normal 34 3 2" xfId="4960"/>
    <cellStyle name="Normal 34 3 2 2" xfId="4961"/>
    <cellStyle name="Normal 34 3 3" xfId="4962"/>
    <cellStyle name="Normal 34 4" xfId="4963"/>
    <cellStyle name="Normal 34 4 2" xfId="4964"/>
    <cellStyle name="Normal 34 5" xfId="4965"/>
    <cellStyle name="Normal 35" xfId="4966"/>
    <cellStyle name="Normal 35 2" xfId="4967"/>
    <cellStyle name="Normal 35 3" xfId="4968"/>
    <cellStyle name="Normal 35 3 2" xfId="4969"/>
    <cellStyle name="Normal 35 3 2 2" xfId="4970"/>
    <cellStyle name="Normal 35 3 3" xfId="4971"/>
    <cellStyle name="Normal 35 4" xfId="4972"/>
    <cellStyle name="Normal 35 4 2" xfId="4973"/>
    <cellStyle name="Normal 35 5" xfId="4974"/>
    <cellStyle name="Normal 36" xfId="4975"/>
    <cellStyle name="Normal 36 2" xfId="4976"/>
    <cellStyle name="Normal 36 3" xfId="4977"/>
    <cellStyle name="Normal 36 4" xfId="4978"/>
    <cellStyle name="Normal 36 4 2" xfId="4979"/>
    <cellStyle name="Normal 37" xfId="4980"/>
    <cellStyle name="Normal 37 2" xfId="4981"/>
    <cellStyle name="Normal 38" xfId="4982"/>
    <cellStyle name="Normal 38 2" xfId="4983"/>
    <cellStyle name="Normal 39" xfId="4984"/>
    <cellStyle name="Normal 39 2" xfId="4985"/>
    <cellStyle name="Normal 4" xfId="4986"/>
    <cellStyle name="Normal 4 10" xfId="4987"/>
    <cellStyle name="Normal 4 11" xfId="4988"/>
    <cellStyle name="Normal 4 11 2" xfId="4989"/>
    <cellStyle name="Normal 4 11 2 2" xfId="4990"/>
    <cellStyle name="Normal 4 11 2 2 2" xfId="4991"/>
    <cellStyle name="Normal 4 11 2 3" xfId="4992"/>
    <cellStyle name="Normal 4 11 3" xfId="4993"/>
    <cellStyle name="Normal 4 11 3 2" xfId="4994"/>
    <cellStyle name="Normal 4 11 4" xfId="4995"/>
    <cellStyle name="Normal 4 11 4 2" xfId="4996"/>
    <cellStyle name="Normal 4 11 5" xfId="4997"/>
    <cellStyle name="Normal 4 12" xfId="4998"/>
    <cellStyle name="Normal 4 12 2" xfId="4999"/>
    <cellStyle name="Normal 4 12 2 2" xfId="5000"/>
    <cellStyle name="Normal 4 12 2 2 2" xfId="5001"/>
    <cellStyle name="Normal 4 12 2 3" xfId="5002"/>
    <cellStyle name="Normal 4 12 3" xfId="5003"/>
    <cellStyle name="Normal 4 12 3 2" xfId="5004"/>
    <cellStyle name="Normal 4 12 4" xfId="5005"/>
    <cellStyle name="Normal 4 12 4 2" xfId="5006"/>
    <cellStyle name="Normal 4 12 5" xfId="5007"/>
    <cellStyle name="Normal 4 13" xfId="5008"/>
    <cellStyle name="Normal 4 2" xfId="5009"/>
    <cellStyle name="Normal 4 2 2" xfId="5010"/>
    <cellStyle name="Normal 4 2 3" xfId="5011"/>
    <cellStyle name="Normal 4 2 3 2" xfId="5012"/>
    <cellStyle name="Normal 4 2 4" xfId="5013"/>
    <cellStyle name="Normal 4 2 5" xfId="5014"/>
    <cellStyle name="Normal 4 2_Plan d'actions PCSO" xfId="5015"/>
    <cellStyle name="Normal 4 3" xfId="5016"/>
    <cellStyle name="Normal 4 3 10" xfId="5017"/>
    <cellStyle name="Normal 4 3 10 2" xfId="5018"/>
    <cellStyle name="Normal 4 3 11" xfId="5019"/>
    <cellStyle name="Normal 4 3 11 2" xfId="5020"/>
    <cellStyle name="Normal 4 3 12" xfId="5021"/>
    <cellStyle name="Normal 4 3 13" xfId="5022"/>
    <cellStyle name="Normal 4 3 2" xfId="5023"/>
    <cellStyle name="Normal 4 3 2 2" xfId="5024"/>
    <cellStyle name="Normal 4 3 2 2 2" xfId="5025"/>
    <cellStyle name="Normal 4 3 2 2 2 2" xfId="5026"/>
    <cellStyle name="Normal 4 3 2 2 2 2 2" xfId="5027"/>
    <cellStyle name="Normal 4 3 2 2 2 2 2 2" xfId="5028"/>
    <cellStyle name="Normal 4 3 2 2 2 2 3" xfId="5029"/>
    <cellStyle name="Normal 4 3 2 2 2 3" xfId="5030"/>
    <cellStyle name="Normal 4 3 2 2 2 3 2" xfId="5031"/>
    <cellStyle name="Normal 4 3 2 2 2 4" xfId="5032"/>
    <cellStyle name="Normal 4 3 2 2 2 4 2" xfId="5033"/>
    <cellStyle name="Normal 4 3 2 2 2 5" xfId="5034"/>
    <cellStyle name="Normal 4 3 2 2 3" xfId="5035"/>
    <cellStyle name="Normal 4 3 2 2 3 2" xfId="5036"/>
    <cellStyle name="Normal 4 3 2 2 3 2 2" xfId="5037"/>
    <cellStyle name="Normal 4 3 2 2 3 2 2 2" xfId="5038"/>
    <cellStyle name="Normal 4 3 2 2 3 2 3" xfId="5039"/>
    <cellStyle name="Normal 4 3 2 2 3 3" xfId="5040"/>
    <cellStyle name="Normal 4 3 2 2 3 3 2" xfId="5041"/>
    <cellStyle name="Normal 4 3 2 2 3 4" xfId="5042"/>
    <cellStyle name="Normal 4 3 2 2 3 4 2" xfId="5043"/>
    <cellStyle name="Normal 4 3 2 2 3 5" xfId="5044"/>
    <cellStyle name="Normal 4 3 2 2 4" xfId="5045"/>
    <cellStyle name="Normal 4 3 2 2 4 2" xfId="5046"/>
    <cellStyle name="Normal 4 3 2 2 4 2 2" xfId="5047"/>
    <cellStyle name="Normal 4 3 2 2 4 3" xfId="5048"/>
    <cellStyle name="Normal 4 3 2 2 5" xfId="5049"/>
    <cellStyle name="Normal 4 3 2 2 5 2" xfId="5050"/>
    <cellStyle name="Normal 4 3 2 2 6" xfId="5051"/>
    <cellStyle name="Normal 4 3 2 2 6 2" xfId="5052"/>
    <cellStyle name="Normal 4 3 2 2 7" xfId="5053"/>
    <cellStyle name="Normal 4 3 2 3" xfId="5054"/>
    <cellStyle name="Normal 4 3 2 3 2" xfId="5055"/>
    <cellStyle name="Normal 4 3 2 3 2 2" xfId="5056"/>
    <cellStyle name="Normal 4 3 2 3 2 2 2" xfId="5057"/>
    <cellStyle name="Normal 4 3 2 3 2 3" xfId="5058"/>
    <cellStyle name="Normal 4 3 2 3 3" xfId="5059"/>
    <cellStyle name="Normal 4 3 2 3 3 2" xfId="5060"/>
    <cellStyle name="Normal 4 3 2 3 4" xfId="5061"/>
    <cellStyle name="Normal 4 3 2 3 4 2" xfId="5062"/>
    <cellStyle name="Normal 4 3 2 3 5" xfId="5063"/>
    <cellStyle name="Normal 4 3 2 4" xfId="5064"/>
    <cellStyle name="Normal 4 3 2 4 2" xfId="5065"/>
    <cellStyle name="Normal 4 3 2 4 2 2" xfId="5066"/>
    <cellStyle name="Normal 4 3 2 4 2 2 2" xfId="5067"/>
    <cellStyle name="Normal 4 3 2 4 2 3" xfId="5068"/>
    <cellStyle name="Normal 4 3 2 4 3" xfId="5069"/>
    <cellStyle name="Normal 4 3 2 4 3 2" xfId="5070"/>
    <cellStyle name="Normal 4 3 2 4 4" xfId="5071"/>
    <cellStyle name="Normal 4 3 2 4 4 2" xfId="5072"/>
    <cellStyle name="Normal 4 3 2 4 5" xfId="5073"/>
    <cellStyle name="Normal 4 3 2 5" xfId="5074"/>
    <cellStyle name="Normal 4 3 2 5 2" xfId="5075"/>
    <cellStyle name="Normal 4 3 2 5 2 2" xfId="5076"/>
    <cellStyle name="Normal 4 3 2 5 3" xfId="5077"/>
    <cellStyle name="Normal 4 3 2 6" xfId="5078"/>
    <cellStyle name="Normal 4 3 2 6 2" xfId="5079"/>
    <cellStyle name="Normal 4 3 2 7" xfId="5080"/>
    <cellStyle name="Normal 4 3 2 7 2" xfId="5081"/>
    <cellStyle name="Normal 4 3 2 8" xfId="5082"/>
    <cellStyle name="Normal 4 3 2_Plan d'actions PCSO" xfId="5083"/>
    <cellStyle name="Normal 4 3 3" xfId="5084"/>
    <cellStyle name="Normal 4 3 3 2" xfId="5085"/>
    <cellStyle name="Normal 4 3 3 2 2" xfId="5086"/>
    <cellStyle name="Normal 4 3 3 2 2 2" xfId="5087"/>
    <cellStyle name="Normal 4 3 3 2 2 2 2" xfId="5088"/>
    <cellStyle name="Normal 4 3 3 2 2 3" xfId="5089"/>
    <cellStyle name="Normal 4 3 3 2 3" xfId="5090"/>
    <cellStyle name="Normal 4 3 3 2 3 2" xfId="5091"/>
    <cellStyle name="Normal 4 3 3 2 4" xfId="5092"/>
    <cellStyle name="Normal 4 3 3 2 4 2" xfId="5093"/>
    <cellStyle name="Normal 4 3 3 2 5" xfId="5094"/>
    <cellStyle name="Normal 4 3 3 3" xfId="5095"/>
    <cellStyle name="Normal 4 3 3 3 2" xfId="5096"/>
    <cellStyle name="Normal 4 3 3 3 2 2" xfId="5097"/>
    <cellStyle name="Normal 4 3 3 3 2 2 2" xfId="5098"/>
    <cellStyle name="Normal 4 3 3 3 2 3" xfId="5099"/>
    <cellStyle name="Normal 4 3 3 3 3" xfId="5100"/>
    <cellStyle name="Normal 4 3 3 3 3 2" xfId="5101"/>
    <cellStyle name="Normal 4 3 3 3 4" xfId="5102"/>
    <cellStyle name="Normal 4 3 3 3 4 2" xfId="5103"/>
    <cellStyle name="Normal 4 3 3 3 5" xfId="5104"/>
    <cellStyle name="Normal 4 3 3 4" xfId="5105"/>
    <cellStyle name="Normal 4 3 3 4 2" xfId="5106"/>
    <cellStyle name="Normal 4 3 3 4 2 2" xfId="5107"/>
    <cellStyle name="Normal 4 3 3 4 3" xfId="5108"/>
    <cellStyle name="Normal 4 3 3 5" xfId="5109"/>
    <cellStyle name="Normal 4 3 3 5 2" xfId="5110"/>
    <cellStyle name="Normal 4 3 3 6" xfId="5111"/>
    <cellStyle name="Normal 4 3 3 6 2" xfId="5112"/>
    <cellStyle name="Normal 4 3 3 7" xfId="5113"/>
    <cellStyle name="Normal 4 3 4" xfId="5114"/>
    <cellStyle name="Normal 4 3 4 2" xfId="5115"/>
    <cellStyle name="Normal 4 3 4 2 2" xfId="5116"/>
    <cellStyle name="Normal 4 3 4 2 2 2" xfId="5117"/>
    <cellStyle name="Normal 4 3 4 2 3" xfId="5118"/>
    <cellStyle name="Normal 4 3 4 2 3 2" xfId="5119"/>
    <cellStyle name="Normal 4 3 4 2 4" xfId="5120"/>
    <cellStyle name="Normal 4 3 4 2 4 2" xfId="5121"/>
    <cellStyle name="Normal 4 3 4 2 5" xfId="5122"/>
    <cellStyle name="Normal 4 3 4 3" xfId="5123"/>
    <cellStyle name="Normal 4 3 4 3 2" xfId="5124"/>
    <cellStyle name="Normal 4 3 4 4" xfId="5125"/>
    <cellStyle name="Normal 4 3 4 4 2" xfId="5126"/>
    <cellStyle name="Normal 4 3 4 5" xfId="5127"/>
    <cellStyle name="Normal 4 3 4 5 2" xfId="5128"/>
    <cellStyle name="Normal 4 3 4 6" xfId="5129"/>
    <cellStyle name="Normal 4 3 4 6 2" xfId="5130"/>
    <cellStyle name="Normal 4 3 4 7" xfId="5131"/>
    <cellStyle name="Normal 4 3 5" xfId="5132"/>
    <cellStyle name="Normal 4 3 5 2" xfId="5133"/>
    <cellStyle name="Normal 4 3 5 2 2" xfId="5134"/>
    <cellStyle name="Normal 4 3 5 3" xfId="5135"/>
    <cellStyle name="Normal 4 3 5 3 2" xfId="5136"/>
    <cellStyle name="Normal 4 3 5 4" xfId="5137"/>
    <cellStyle name="Normal 4 3 5 4 2" xfId="5138"/>
    <cellStyle name="Normal 4 3 5 5" xfId="5139"/>
    <cellStyle name="Normal 4 3 5 5 2" xfId="5140"/>
    <cellStyle name="Normal 4 3 6" xfId="5141"/>
    <cellStyle name="Normal 4 3 6 2" xfId="5142"/>
    <cellStyle name="Normal 4 3 6 2 2" xfId="5143"/>
    <cellStyle name="Normal 4 3 6 2 2 2" xfId="5144"/>
    <cellStyle name="Normal 4 3 6 2 2 2 2" xfId="5145"/>
    <cellStyle name="Normal 4 3 6 2 2 3" xfId="5146"/>
    <cellStyle name="Normal 4 3 6 2 3" xfId="5147"/>
    <cellStyle name="Normal 4 3 6 2 3 2" xfId="5148"/>
    <cellStyle name="Normal 4 3 6 2 4" xfId="5149"/>
    <cellStyle name="Normal 4 3 6 2 4 2" xfId="5150"/>
    <cellStyle name="Normal 4 3 6 2 5" xfId="5151"/>
    <cellStyle name="Normal 4 3 6 3" xfId="5152"/>
    <cellStyle name="Normal 4 3 6 3 2" xfId="5153"/>
    <cellStyle name="Normal 4 3 6 3 2 2" xfId="5154"/>
    <cellStyle name="Normal 4 3 6 3 2 2 2" xfId="5155"/>
    <cellStyle name="Normal 4 3 6 3 2 3" xfId="5156"/>
    <cellStyle name="Normal 4 3 6 3 3" xfId="5157"/>
    <cellStyle name="Normal 4 3 6 3 3 2" xfId="5158"/>
    <cellStyle name="Normal 4 3 6 3 4" xfId="5159"/>
    <cellStyle name="Normal 4 3 6 3 4 2" xfId="5160"/>
    <cellStyle name="Normal 4 3 6 3 5" xfId="5161"/>
    <cellStyle name="Normal 4 3 6 4" xfId="5162"/>
    <cellStyle name="Normal 4 3 6 4 2" xfId="5163"/>
    <cellStyle name="Normal 4 3 6 4 2 2" xfId="5164"/>
    <cellStyle name="Normal 4 3 6 4 3" xfId="5165"/>
    <cellStyle name="Normal 4 3 6 5" xfId="5166"/>
    <cellStyle name="Normal 4 3 6 5 2" xfId="5167"/>
    <cellStyle name="Normal 4 3 6 6" xfId="5168"/>
    <cellStyle name="Normal 4 3 6 6 2" xfId="5169"/>
    <cellStyle name="Normal 4 3 6 7" xfId="5170"/>
    <cellStyle name="Normal 4 3 7" xfId="5171"/>
    <cellStyle name="Normal 4 3 7 2" xfId="5172"/>
    <cellStyle name="Normal 4 3 7 2 2" xfId="5173"/>
    <cellStyle name="Normal 4 3 7 2 2 2" xfId="5174"/>
    <cellStyle name="Normal 4 3 7 2 3" xfId="5175"/>
    <cellStyle name="Normal 4 3 7 3" xfId="5176"/>
    <cellStyle name="Normal 4 3 7 3 2" xfId="5177"/>
    <cellStyle name="Normal 4 3 7 4" xfId="5178"/>
    <cellStyle name="Normal 4 3 7 4 2" xfId="5179"/>
    <cellStyle name="Normal 4 3 7 5" xfId="5180"/>
    <cellStyle name="Normal 4 3 8" xfId="5181"/>
    <cellStyle name="Normal 4 3 8 2" xfId="5182"/>
    <cellStyle name="Normal 4 3 8 2 2" xfId="5183"/>
    <cellStyle name="Normal 4 3 8 2 2 2" xfId="5184"/>
    <cellStyle name="Normal 4 3 8 2 3" xfId="5185"/>
    <cellStyle name="Normal 4 3 8 3" xfId="5186"/>
    <cellStyle name="Normal 4 3 8 3 2" xfId="5187"/>
    <cellStyle name="Normal 4 3 8 4" xfId="5188"/>
    <cellStyle name="Normal 4 3 8 4 2" xfId="5189"/>
    <cellStyle name="Normal 4 3 8 5" xfId="5190"/>
    <cellStyle name="Normal 4 3 9" xfId="5191"/>
    <cellStyle name="Normal 4 3 9 2" xfId="5192"/>
    <cellStyle name="Normal 4 3 9 2 2" xfId="5193"/>
    <cellStyle name="Normal 4 3 9 3" xfId="5194"/>
    <cellStyle name="Normal 4 3_OUTIL_SUIVI_PROCESSUS_GDC_2017 part2" xfId="5195"/>
    <cellStyle name="Normal 4 4" xfId="5196"/>
    <cellStyle name="Normal 4 4 2" xfId="5197"/>
    <cellStyle name="Normal 4 4 2 2" xfId="5198"/>
    <cellStyle name="Normal 4 4 2 2 2" xfId="5199"/>
    <cellStyle name="Normal 4 4 2 2 2 2" xfId="5200"/>
    <cellStyle name="Normal 4 4 2 2 2 2 2" xfId="5201"/>
    <cellStyle name="Normal 4 4 2 2 2 3" xfId="5202"/>
    <cellStyle name="Normal 4 4 2 2 3" xfId="5203"/>
    <cellStyle name="Normal 4 4 2 2 3 2" xfId="5204"/>
    <cellStyle name="Normal 4 4 2 2 4" xfId="5205"/>
    <cellStyle name="Normal 4 4 2 2 4 2" xfId="5206"/>
    <cellStyle name="Normal 4 4 2 2 5" xfId="5207"/>
    <cellStyle name="Normal 4 4 2 3" xfId="5208"/>
    <cellStyle name="Normal 4 4 2 3 2" xfId="5209"/>
    <cellStyle name="Normal 4 4 2 3 2 2" xfId="5210"/>
    <cellStyle name="Normal 4 4 2 3 2 2 2" xfId="5211"/>
    <cellStyle name="Normal 4 4 2 3 2 3" xfId="5212"/>
    <cellStyle name="Normal 4 4 2 3 3" xfId="5213"/>
    <cellStyle name="Normal 4 4 2 3 3 2" xfId="5214"/>
    <cellStyle name="Normal 4 4 2 3 4" xfId="5215"/>
    <cellStyle name="Normal 4 4 2 3 4 2" xfId="5216"/>
    <cellStyle name="Normal 4 4 2 3 5" xfId="5217"/>
    <cellStyle name="Normal 4 4 2 4" xfId="5218"/>
    <cellStyle name="Normal 4 4 2 4 2" xfId="5219"/>
    <cellStyle name="Normal 4 4 2 4 2 2" xfId="5220"/>
    <cellStyle name="Normal 4 4 2 4 3" xfId="5221"/>
    <cellStyle name="Normal 4 4 2 5" xfId="5222"/>
    <cellStyle name="Normal 4 4 2 5 2" xfId="5223"/>
    <cellStyle name="Normal 4 4 2 6" xfId="5224"/>
    <cellStyle name="Normal 4 4 2 6 2" xfId="5225"/>
    <cellStyle name="Normal 4 4 2 7" xfId="5226"/>
    <cellStyle name="Normal 4 4 2 7 2" xfId="5227"/>
    <cellStyle name="Normal 4 4 2 8" xfId="5228"/>
    <cellStyle name="Normal 4 4 3" xfId="5229"/>
    <cellStyle name="Normal 4 4 3 2" xfId="5230"/>
    <cellStyle name="Normal 4 4 3 2 2" xfId="5231"/>
    <cellStyle name="Normal 4 4 3 2 2 2" xfId="5232"/>
    <cellStyle name="Normal 4 4 3 2 2 2 2" xfId="5233"/>
    <cellStyle name="Normal 4 4 3 2 2 3" xfId="5234"/>
    <cellStyle name="Normal 4 4 3 2 3" xfId="5235"/>
    <cellStyle name="Normal 4 4 3 2 3 2" xfId="5236"/>
    <cellStyle name="Normal 4 4 3 2 4" xfId="5237"/>
    <cellStyle name="Normal 4 4 3 2 4 2" xfId="5238"/>
    <cellStyle name="Normal 4 4 3 2 5" xfId="5239"/>
    <cellStyle name="Normal 4 4 3 3" xfId="5240"/>
    <cellStyle name="Normal 4 4 3 3 2" xfId="5241"/>
    <cellStyle name="Normal 4 4 3 3 2 2" xfId="5242"/>
    <cellStyle name="Normal 4 4 3 3 2 2 2" xfId="5243"/>
    <cellStyle name="Normal 4 4 3 3 2 3" xfId="5244"/>
    <cellStyle name="Normal 4 4 3 3 3" xfId="5245"/>
    <cellStyle name="Normal 4 4 3 3 3 2" xfId="5246"/>
    <cellStyle name="Normal 4 4 3 3 4" xfId="5247"/>
    <cellStyle name="Normal 4 4 3 3 4 2" xfId="5248"/>
    <cellStyle name="Normal 4 4 3 3 5" xfId="5249"/>
    <cellStyle name="Normal 4 4 3 4" xfId="5250"/>
    <cellStyle name="Normal 4 4 3 4 2" xfId="5251"/>
    <cellStyle name="Normal 4 4 3 4 2 2" xfId="5252"/>
    <cellStyle name="Normal 4 4 3 4 3" xfId="5253"/>
    <cellStyle name="Normal 4 4 3 5" xfId="5254"/>
    <cellStyle name="Normal 4 4 3 5 2" xfId="5255"/>
    <cellStyle name="Normal 4 4 3 6" xfId="5256"/>
    <cellStyle name="Normal 4 4 3 6 2" xfId="5257"/>
    <cellStyle name="Normal 4 4 3 7" xfId="5258"/>
    <cellStyle name="Normal 4 4 4" xfId="5259"/>
    <cellStyle name="Normal 4 4 4 2" xfId="5260"/>
    <cellStyle name="Normal 4 4 4 2 2" xfId="5261"/>
    <cellStyle name="Normal 4 4 4 2 2 2" xfId="5262"/>
    <cellStyle name="Normal 4 4 4 2 3" xfId="5263"/>
    <cellStyle name="Normal 4 4 4 3" xfId="5264"/>
    <cellStyle name="Normal 4 4 4 3 2" xfId="5265"/>
    <cellStyle name="Normal 4 4 4 4" xfId="5266"/>
    <cellStyle name="Normal 4 4 4 4 2" xfId="5267"/>
    <cellStyle name="Normal 4 4 4 5" xfId="5268"/>
    <cellStyle name="Normal 4 4 5" xfId="5269"/>
    <cellStyle name="Normal 4 4 5 2" xfId="5270"/>
    <cellStyle name="Normal 4 4 6" xfId="5271"/>
    <cellStyle name="Normal 4 4 6 2" xfId="5272"/>
    <cellStyle name="Normal 4 4_Plan d'actions PCSO" xfId="5273"/>
    <cellStyle name="Normal 4 5" xfId="5274"/>
    <cellStyle name="Normal 4 5 2" xfId="5275"/>
    <cellStyle name="Normal 4 5 2 2" xfId="5276"/>
    <cellStyle name="Normal 4 5 2 2 2" xfId="5277"/>
    <cellStyle name="Normal 4 5 2 2 2 2" xfId="5278"/>
    <cellStyle name="Normal 4 5 2 2 2 2 2" xfId="5279"/>
    <cellStyle name="Normal 4 5 2 2 2 3" xfId="5280"/>
    <cellStyle name="Normal 4 5 2 2 3" xfId="5281"/>
    <cellStyle name="Normal 4 5 2 2 3 2" xfId="5282"/>
    <cellStyle name="Normal 4 5 2 2 4" xfId="5283"/>
    <cellStyle name="Normal 4 5 2 2 4 2" xfId="5284"/>
    <cellStyle name="Normal 4 5 2 2 5" xfId="5285"/>
    <cellStyle name="Normal 4 5 2 3" xfId="5286"/>
    <cellStyle name="Normal 4 5 2 3 2" xfId="5287"/>
    <cellStyle name="Normal 4 5 2 3 2 2" xfId="5288"/>
    <cellStyle name="Normal 4 5 2 3 2 2 2" xfId="5289"/>
    <cellStyle name="Normal 4 5 2 3 2 3" xfId="5290"/>
    <cellStyle name="Normal 4 5 2 3 3" xfId="5291"/>
    <cellStyle name="Normal 4 5 2 3 3 2" xfId="5292"/>
    <cellStyle name="Normal 4 5 2 3 4" xfId="5293"/>
    <cellStyle name="Normal 4 5 2 3 4 2" xfId="5294"/>
    <cellStyle name="Normal 4 5 2 3 5" xfId="5295"/>
    <cellStyle name="Normal 4 5 2 4" xfId="5296"/>
    <cellStyle name="Normal 4 5 2 4 2" xfId="5297"/>
    <cellStyle name="Normal 4 5 2 4 2 2" xfId="5298"/>
    <cellStyle name="Normal 4 5 2 4 3" xfId="5299"/>
    <cellStyle name="Normal 4 5 2 5" xfId="5300"/>
    <cellStyle name="Normal 4 5 2 5 2" xfId="5301"/>
    <cellStyle name="Normal 4 5 2 6" xfId="5302"/>
    <cellStyle name="Normal 4 5 3" xfId="5303"/>
    <cellStyle name="Normal 4 5 3 2" xfId="5304"/>
    <cellStyle name="Normal 4 5 3 2 2" xfId="5305"/>
    <cellStyle name="Normal 4 5 3 2 2 2" xfId="5306"/>
    <cellStyle name="Normal 4 5 3 2 3" xfId="5307"/>
    <cellStyle name="Normal 4 5 3 3" xfId="5308"/>
    <cellStyle name="Normal 4 5 3 3 2" xfId="5309"/>
    <cellStyle name="Normal 4 5 3 4" xfId="5310"/>
    <cellStyle name="Normal 4 5 3 4 2" xfId="5311"/>
    <cellStyle name="Normal 4 5 3 5" xfId="5312"/>
    <cellStyle name="Normal 4 5 4" xfId="5313"/>
    <cellStyle name="Normal 4 5 4 2" xfId="5314"/>
    <cellStyle name="Normal 4 5 5" xfId="5315"/>
    <cellStyle name="Normal 4 5 5 2" xfId="5316"/>
    <cellStyle name="Normal 4 5_Plan d'actions PCSO" xfId="5317"/>
    <cellStyle name="Normal 4 6" xfId="5318"/>
    <cellStyle name="Normal 4 7" xfId="5319"/>
    <cellStyle name="Normal 4 8" xfId="5320"/>
    <cellStyle name="Normal 4 9" xfId="5321"/>
    <cellStyle name="Normal 4_OUTIL_SUIVI_PROCESSUS_GDC_2017 part2" xfId="5322"/>
    <cellStyle name="Normal 40" xfId="5323"/>
    <cellStyle name="Normal 40 2" xfId="5324"/>
    <cellStyle name="Normal 41" xfId="5325"/>
    <cellStyle name="Normal 41 2" xfId="5326"/>
    <cellStyle name="Normal 42" xfId="5327"/>
    <cellStyle name="Normal 43" xfId="5328"/>
    <cellStyle name="Normal 44" xfId="5329"/>
    <cellStyle name="Normal 45" xfId="5330"/>
    <cellStyle name="Normal 46" xfId="5331"/>
    <cellStyle name="Normal 47" xfId="5332"/>
    <cellStyle name="Normal 48" xfId="5333"/>
    <cellStyle name="Normal 49" xfId="5334"/>
    <cellStyle name="Normal 5" xfId="5335"/>
    <cellStyle name="Normal 5 10" xfId="5336"/>
    <cellStyle name="Normal 5 11" xfId="5337"/>
    <cellStyle name="Normal 5 11 2" xfId="5338"/>
    <cellStyle name="Normal 5 2" xfId="5339"/>
    <cellStyle name="Normal 5 2 2" xfId="5340"/>
    <cellStyle name="Normal 5 2 2 2" xfId="5341"/>
    <cellStyle name="Normal 5 2 2 2 2" xfId="5342"/>
    <cellStyle name="Normal 5 2 2 2 2 2" xfId="5343"/>
    <cellStyle name="Normal 5 2 2 2 2 2 2" xfId="5344"/>
    <cellStyle name="Normal 5 2 2 2 2 3" xfId="5345"/>
    <cellStyle name="Normal 5 2 2 2 3" xfId="5346"/>
    <cellStyle name="Normal 5 2 2 2 3 2" xfId="5347"/>
    <cellStyle name="Normal 5 2 2 2 4" xfId="5348"/>
    <cellStyle name="Normal 5 2 2 2 4 2" xfId="5349"/>
    <cellStyle name="Normal 5 2 2 2 5" xfId="5350"/>
    <cellStyle name="Normal 5 2 2 3" xfId="5351"/>
    <cellStyle name="Normal 5 2 2 3 2" xfId="5352"/>
    <cellStyle name="Normal 5 2 2 3 2 2" xfId="5353"/>
    <cellStyle name="Normal 5 2 2 3 2 2 2" xfId="5354"/>
    <cellStyle name="Normal 5 2 2 3 2 3" xfId="5355"/>
    <cellStyle name="Normal 5 2 2 3 3" xfId="5356"/>
    <cellStyle name="Normal 5 2 2 3 3 2" xfId="5357"/>
    <cellStyle name="Normal 5 2 2 3 4" xfId="5358"/>
    <cellStyle name="Normal 5 2 2 3 4 2" xfId="5359"/>
    <cellStyle name="Normal 5 2 2 3 5" xfId="5360"/>
    <cellStyle name="Normal 5 2 2 4" xfId="5361"/>
    <cellStyle name="Normal 5 2 2 4 2" xfId="5362"/>
    <cellStyle name="Normal 5 2 2 4 2 2" xfId="5363"/>
    <cellStyle name="Normal 5 2 2 4 3" xfId="5364"/>
    <cellStyle name="Normal 5 2 2 5" xfId="5365"/>
    <cellStyle name="Normal 5 2 2 5 2" xfId="5366"/>
    <cellStyle name="Normal 5 2 2 6" xfId="5367"/>
    <cellStyle name="Normal 5 2 2 6 2" xfId="5368"/>
    <cellStyle name="Normal 5 2 2 7" xfId="5369"/>
    <cellStyle name="Normal 5 2 2 7 2" xfId="5370"/>
    <cellStyle name="Normal 5 2 2 8" xfId="5371"/>
    <cellStyle name="Normal 5 2 3" xfId="5372"/>
    <cellStyle name="Normal 5 2 3 2" xfId="5373"/>
    <cellStyle name="Normal 5 2 3 2 2" xfId="5374"/>
    <cellStyle name="Normal 5 2 3 2 2 2" xfId="5375"/>
    <cellStyle name="Normal 5 2 3 2 2 2 2" xfId="5376"/>
    <cellStyle name="Normal 5 2 3 2 2 3" xfId="5377"/>
    <cellStyle name="Normal 5 2 3 2 3" xfId="5378"/>
    <cellStyle name="Normal 5 2 3 2 3 2" xfId="5379"/>
    <cellStyle name="Normal 5 2 3 2 4" xfId="5380"/>
    <cellStyle name="Normal 5 2 3 2 4 2" xfId="5381"/>
    <cellStyle name="Normal 5 2 3 2 5" xfId="5382"/>
    <cellStyle name="Normal 5 2 3 3" xfId="5383"/>
    <cellStyle name="Normal 5 2 3 3 2" xfId="5384"/>
    <cellStyle name="Normal 5 2 3 3 2 2" xfId="5385"/>
    <cellStyle name="Normal 5 2 3 3 2 2 2" xfId="5386"/>
    <cellStyle name="Normal 5 2 3 3 2 3" xfId="5387"/>
    <cellStyle name="Normal 5 2 3 3 3" xfId="5388"/>
    <cellStyle name="Normal 5 2 3 3 3 2" xfId="5389"/>
    <cellStyle name="Normal 5 2 3 3 4" xfId="5390"/>
    <cellStyle name="Normal 5 2 3 3 4 2" xfId="5391"/>
    <cellStyle name="Normal 5 2 3 3 5" xfId="5392"/>
    <cellStyle name="Normal 5 2 3 4" xfId="5393"/>
    <cellStyle name="Normal 5 2 3 4 2" xfId="5394"/>
    <cellStyle name="Normal 5 2 3 4 2 2" xfId="5395"/>
    <cellStyle name="Normal 5 2 3 4 3" xfId="5396"/>
    <cellStyle name="Normal 5 2 3 5" xfId="5397"/>
    <cellStyle name="Normal 5 2 3 5 2" xfId="5398"/>
    <cellStyle name="Normal 5 2 3 6" xfId="5399"/>
    <cellStyle name="Normal 5 2 3 6 2" xfId="5400"/>
    <cellStyle name="Normal 5 2 3 7" xfId="5401"/>
    <cellStyle name="Normal 5 2 4" xfId="5402"/>
    <cellStyle name="Normal 5 2 4 2" xfId="5403"/>
    <cellStyle name="Normal 5 3" xfId="5404"/>
    <cellStyle name="Normal 5 3 2" xfId="5405"/>
    <cellStyle name="Normal 5 3 3" xfId="5406"/>
    <cellStyle name="Normal 5 4" xfId="5407"/>
    <cellStyle name="Normal 5 4 10" xfId="5408"/>
    <cellStyle name="Normal 5 4 2" xfId="5409"/>
    <cellStyle name="Normal 5 4 2 2" xfId="5410"/>
    <cellStyle name="Normal 5 4 2 2 2" xfId="5411"/>
    <cellStyle name="Normal 5 4 2 2 2 2" xfId="5412"/>
    <cellStyle name="Normal 5 4 2 2 2 2 2" xfId="5413"/>
    <cellStyle name="Normal 5 4 2 2 2 2 2 2" xfId="5414"/>
    <cellStyle name="Normal 5 4 2 2 2 2 3" xfId="5415"/>
    <cellStyle name="Normal 5 4 2 2 2 3" xfId="5416"/>
    <cellStyle name="Normal 5 4 2 2 2 3 2" xfId="5417"/>
    <cellStyle name="Normal 5 4 2 2 2 4" xfId="5418"/>
    <cellStyle name="Normal 5 4 2 2 2 4 2" xfId="5419"/>
    <cellStyle name="Normal 5 4 2 2 2 5" xfId="5420"/>
    <cellStyle name="Normal 5 4 2 2 3" xfId="5421"/>
    <cellStyle name="Normal 5 4 2 2 3 2" xfId="5422"/>
    <cellStyle name="Normal 5 4 2 2 3 2 2" xfId="5423"/>
    <cellStyle name="Normal 5 4 2 2 3 2 2 2" xfId="5424"/>
    <cellStyle name="Normal 5 4 2 2 3 2 3" xfId="5425"/>
    <cellStyle name="Normal 5 4 2 2 3 3" xfId="5426"/>
    <cellStyle name="Normal 5 4 2 2 3 3 2" xfId="5427"/>
    <cellStyle name="Normal 5 4 2 2 3 4" xfId="5428"/>
    <cellStyle name="Normal 5 4 2 2 3 4 2" xfId="5429"/>
    <cellStyle name="Normal 5 4 2 2 3 5" xfId="5430"/>
    <cellStyle name="Normal 5 4 2 2 4" xfId="5431"/>
    <cellStyle name="Normal 5 4 2 2 4 2" xfId="5432"/>
    <cellStyle name="Normal 5 4 2 2 4 2 2" xfId="5433"/>
    <cellStyle name="Normal 5 4 2 2 4 3" xfId="5434"/>
    <cellStyle name="Normal 5 4 2 2 5" xfId="5435"/>
    <cellStyle name="Normal 5 4 2 2 5 2" xfId="5436"/>
    <cellStyle name="Normal 5 4 2 2 6" xfId="5437"/>
    <cellStyle name="Normal 5 4 2 2 6 2" xfId="5438"/>
    <cellStyle name="Normal 5 4 2 2 7" xfId="5439"/>
    <cellStyle name="Normal 5 4 2 3" xfId="5440"/>
    <cellStyle name="Normal 5 4 2 3 2" xfId="5441"/>
    <cellStyle name="Normal 5 4 2 3 2 2" xfId="5442"/>
    <cellStyle name="Normal 5 4 2 3 2 2 2" xfId="5443"/>
    <cellStyle name="Normal 5 4 2 3 2 3" xfId="5444"/>
    <cellStyle name="Normal 5 4 2 3 3" xfId="5445"/>
    <cellStyle name="Normal 5 4 2 3 3 2" xfId="5446"/>
    <cellStyle name="Normal 5 4 2 3 4" xfId="5447"/>
    <cellStyle name="Normal 5 4 2 3 4 2" xfId="5448"/>
    <cellStyle name="Normal 5 4 2 3 5" xfId="5449"/>
    <cellStyle name="Normal 5 4 2 4" xfId="5450"/>
    <cellStyle name="Normal 5 4 2 4 2" xfId="5451"/>
    <cellStyle name="Normal 5 4 2 4 2 2" xfId="5452"/>
    <cellStyle name="Normal 5 4 2 4 2 2 2" xfId="5453"/>
    <cellStyle name="Normal 5 4 2 4 2 3" xfId="5454"/>
    <cellStyle name="Normal 5 4 2 4 3" xfId="5455"/>
    <cellStyle name="Normal 5 4 2 4 3 2" xfId="5456"/>
    <cellStyle name="Normal 5 4 2 4 4" xfId="5457"/>
    <cellStyle name="Normal 5 4 2 4 4 2" xfId="5458"/>
    <cellStyle name="Normal 5 4 2 4 5" xfId="5459"/>
    <cellStyle name="Normal 5 4 2 5" xfId="5460"/>
    <cellStyle name="Normal 5 4 2 5 2" xfId="5461"/>
    <cellStyle name="Normal 5 4 2 5 2 2" xfId="5462"/>
    <cellStyle name="Normal 5 4 2 5 3" xfId="5463"/>
    <cellStyle name="Normal 5 4 2 6" xfId="5464"/>
    <cellStyle name="Normal 5 4 2 6 2" xfId="5465"/>
    <cellStyle name="Normal 5 4 2 7" xfId="5466"/>
    <cellStyle name="Normal 5 4 2 7 2" xfId="5467"/>
    <cellStyle name="Normal 5 4 2 8" xfId="5468"/>
    <cellStyle name="Normal 5 4 2_Plan d'actions PCSO" xfId="5469"/>
    <cellStyle name="Normal 5 4 3" xfId="5470"/>
    <cellStyle name="Normal 5 4 3 2" xfId="5471"/>
    <cellStyle name="Normal 5 4 3 2 2" xfId="5472"/>
    <cellStyle name="Normal 5 4 3 2 2 2" xfId="5473"/>
    <cellStyle name="Normal 5 4 3 2 2 2 2" xfId="5474"/>
    <cellStyle name="Normal 5 4 3 2 2 3" xfId="5475"/>
    <cellStyle name="Normal 5 4 3 2 3" xfId="5476"/>
    <cellStyle name="Normal 5 4 3 2 3 2" xfId="5477"/>
    <cellStyle name="Normal 5 4 3 2 4" xfId="5478"/>
    <cellStyle name="Normal 5 4 3 2 4 2" xfId="5479"/>
    <cellStyle name="Normal 5 4 3 2 5" xfId="5480"/>
    <cellStyle name="Normal 5 4 3 3" xfId="5481"/>
    <cellStyle name="Normal 5 4 3 3 2" xfId="5482"/>
    <cellStyle name="Normal 5 4 3 3 2 2" xfId="5483"/>
    <cellStyle name="Normal 5 4 3 3 2 2 2" xfId="5484"/>
    <cellStyle name="Normal 5 4 3 3 2 3" xfId="5485"/>
    <cellStyle name="Normal 5 4 3 3 3" xfId="5486"/>
    <cellStyle name="Normal 5 4 3 3 3 2" xfId="5487"/>
    <cellStyle name="Normal 5 4 3 3 4" xfId="5488"/>
    <cellStyle name="Normal 5 4 3 3 4 2" xfId="5489"/>
    <cellStyle name="Normal 5 4 3 3 5" xfId="5490"/>
    <cellStyle name="Normal 5 4 3 4" xfId="5491"/>
    <cellStyle name="Normal 5 4 3 4 2" xfId="5492"/>
    <cellStyle name="Normal 5 4 3 4 2 2" xfId="5493"/>
    <cellStyle name="Normal 5 4 3 4 3" xfId="5494"/>
    <cellStyle name="Normal 5 4 3 5" xfId="5495"/>
    <cellStyle name="Normal 5 4 3 5 2" xfId="5496"/>
    <cellStyle name="Normal 5 4 3 6" xfId="5497"/>
    <cellStyle name="Normal 5 4 3 6 2" xfId="5498"/>
    <cellStyle name="Normal 5 4 3 7" xfId="5499"/>
    <cellStyle name="Normal 5 4 4" xfId="5500"/>
    <cellStyle name="Normal 5 4 4 2" xfId="5501"/>
    <cellStyle name="Normal 5 4 4 2 2" xfId="5502"/>
    <cellStyle name="Normal 5 4 4 2 2 2" xfId="5503"/>
    <cellStyle name="Normal 5 4 4 2 2 2 2" xfId="5504"/>
    <cellStyle name="Normal 5 4 4 2 2 3" xfId="5505"/>
    <cellStyle name="Normal 5 4 4 2 3" xfId="5506"/>
    <cellStyle name="Normal 5 4 4 2 3 2" xfId="5507"/>
    <cellStyle name="Normal 5 4 4 2 4" xfId="5508"/>
    <cellStyle name="Normal 5 4 4 2 4 2" xfId="5509"/>
    <cellStyle name="Normal 5 4 4 2 5" xfId="5510"/>
    <cellStyle name="Normal 5 4 4 3" xfId="5511"/>
    <cellStyle name="Normal 5 4 4 3 2" xfId="5512"/>
    <cellStyle name="Normal 5 4 4 3 2 2" xfId="5513"/>
    <cellStyle name="Normal 5 4 4 3 2 2 2" xfId="5514"/>
    <cellStyle name="Normal 5 4 4 3 2 3" xfId="5515"/>
    <cellStyle name="Normal 5 4 4 3 3" xfId="5516"/>
    <cellStyle name="Normal 5 4 4 3 3 2" xfId="5517"/>
    <cellStyle name="Normal 5 4 4 3 4" xfId="5518"/>
    <cellStyle name="Normal 5 4 4 3 4 2" xfId="5519"/>
    <cellStyle name="Normal 5 4 4 3 5" xfId="5520"/>
    <cellStyle name="Normal 5 4 4 4" xfId="5521"/>
    <cellStyle name="Normal 5 4 4 4 2" xfId="5522"/>
    <cellStyle name="Normal 5 4 4 4 2 2" xfId="5523"/>
    <cellStyle name="Normal 5 4 4 4 3" xfId="5524"/>
    <cellStyle name="Normal 5 4 4 5" xfId="5525"/>
    <cellStyle name="Normal 5 4 4 5 2" xfId="5526"/>
    <cellStyle name="Normal 5 4 4 6" xfId="5527"/>
    <cellStyle name="Normal 5 4 4 6 2" xfId="5528"/>
    <cellStyle name="Normal 5 4 4 7" xfId="5529"/>
    <cellStyle name="Normal 5 4 5" xfId="5530"/>
    <cellStyle name="Normal 5 4 5 2" xfId="5531"/>
    <cellStyle name="Normal 5 4 5 2 2" xfId="5532"/>
    <cellStyle name="Normal 5 4 5 2 2 2" xfId="5533"/>
    <cellStyle name="Normal 5 4 5 2 3" xfId="5534"/>
    <cellStyle name="Normal 5 4 5 3" xfId="5535"/>
    <cellStyle name="Normal 5 4 5 3 2" xfId="5536"/>
    <cellStyle name="Normal 5 4 5 4" xfId="5537"/>
    <cellStyle name="Normal 5 4 5 4 2" xfId="5538"/>
    <cellStyle name="Normal 5 4 5 5" xfId="5539"/>
    <cellStyle name="Normal 5 4 6" xfId="5540"/>
    <cellStyle name="Normal 5 4 6 2" xfId="5541"/>
    <cellStyle name="Normal 5 4 6 2 2" xfId="5542"/>
    <cellStyle name="Normal 5 4 6 2 2 2" xfId="5543"/>
    <cellStyle name="Normal 5 4 6 2 3" xfId="5544"/>
    <cellStyle name="Normal 5 4 6 3" xfId="5545"/>
    <cellStyle name="Normal 5 4 6 3 2" xfId="5546"/>
    <cellStyle name="Normal 5 4 6 4" xfId="5547"/>
    <cellStyle name="Normal 5 4 6 4 2" xfId="5548"/>
    <cellStyle name="Normal 5 4 6 5" xfId="5549"/>
    <cellStyle name="Normal 5 4 7" xfId="5550"/>
    <cellStyle name="Normal 5 4 7 2" xfId="5551"/>
    <cellStyle name="Normal 5 4 7 2 2" xfId="5552"/>
    <cellStyle name="Normal 5 4 7 3" xfId="5553"/>
    <cellStyle name="Normal 5 4 8" xfId="5554"/>
    <cellStyle name="Normal 5 4 8 2" xfId="5555"/>
    <cellStyle name="Normal 5 4 9" xfId="5556"/>
    <cellStyle name="Normal 5 4 9 2" xfId="5557"/>
    <cellStyle name="Normal 5 4_OUTIL_SUIVI_PROCESSUS_GDC_2017 part2" xfId="5558"/>
    <cellStyle name="Normal 5 5" xfId="5559"/>
    <cellStyle name="Normal 5 5 2" xfId="5560"/>
    <cellStyle name="Normal 5 5 2 2" xfId="5561"/>
    <cellStyle name="Normal 5 5 2 2 2" xfId="5562"/>
    <cellStyle name="Normal 5 5 2 2 2 2" xfId="5563"/>
    <cellStyle name="Normal 5 5 2 2 2 2 2" xfId="5564"/>
    <cellStyle name="Normal 5 5 2 2 2 3" xfId="5565"/>
    <cellStyle name="Normal 5 5 2 2 3" xfId="5566"/>
    <cellStyle name="Normal 5 5 2 2 3 2" xfId="5567"/>
    <cellStyle name="Normal 5 5 2 2 4" xfId="5568"/>
    <cellStyle name="Normal 5 5 2 2 4 2" xfId="5569"/>
    <cellStyle name="Normal 5 5 2 2 5" xfId="5570"/>
    <cellStyle name="Normal 5 5 2 3" xfId="5571"/>
    <cellStyle name="Normal 5 5 2 3 2" xfId="5572"/>
    <cellStyle name="Normal 5 5 2 3 2 2" xfId="5573"/>
    <cellStyle name="Normal 5 5 2 3 2 2 2" xfId="5574"/>
    <cellStyle name="Normal 5 5 2 3 2 3" xfId="5575"/>
    <cellStyle name="Normal 5 5 2 3 3" xfId="5576"/>
    <cellStyle name="Normal 5 5 2 3 3 2" xfId="5577"/>
    <cellStyle name="Normal 5 5 2 3 4" xfId="5578"/>
    <cellStyle name="Normal 5 5 2 3 4 2" xfId="5579"/>
    <cellStyle name="Normal 5 5 2 3 5" xfId="5580"/>
    <cellStyle name="Normal 5 5 2 4" xfId="5581"/>
    <cellStyle name="Normal 5 5 2 4 2" xfId="5582"/>
    <cellStyle name="Normal 5 5 2 4 2 2" xfId="5583"/>
    <cellStyle name="Normal 5 5 2 4 3" xfId="5584"/>
    <cellStyle name="Normal 5 5 2 5" xfId="5585"/>
    <cellStyle name="Normal 5 5 2 5 2" xfId="5586"/>
    <cellStyle name="Normal 5 5 2 6" xfId="5587"/>
    <cellStyle name="Normal 5 5 2 6 2" xfId="5588"/>
    <cellStyle name="Normal 5 5 2 7" xfId="5589"/>
    <cellStyle name="Normal 5 5 3" xfId="5590"/>
    <cellStyle name="Normal 5 5 3 2" xfId="5591"/>
    <cellStyle name="Normal 5 5 3 2 2" xfId="5592"/>
    <cellStyle name="Normal 5 5 3 2 2 2" xfId="5593"/>
    <cellStyle name="Normal 5 5 3 2 3" xfId="5594"/>
    <cellStyle name="Normal 5 5 3 3" xfId="5595"/>
    <cellStyle name="Normal 5 5 3 3 2" xfId="5596"/>
    <cellStyle name="Normal 5 5 3 4" xfId="5597"/>
    <cellStyle name="Normal 5 5 3 4 2" xfId="5598"/>
    <cellStyle name="Normal 5 5 3 5" xfId="5599"/>
    <cellStyle name="Normal 5 5 4" xfId="5600"/>
    <cellStyle name="Normal 5 5 4 2" xfId="5601"/>
    <cellStyle name="Normal 5 5 5" xfId="5602"/>
    <cellStyle name="Normal 5 5 5 2" xfId="5603"/>
    <cellStyle name="Normal 5 5 6" xfId="5604"/>
    <cellStyle name="Normal 5 5 6 2" xfId="5605"/>
    <cellStyle name="Normal 5 5 7" xfId="5606"/>
    <cellStyle name="Normal 5 5_Plan d'actions PCSO" xfId="5607"/>
    <cellStyle name="Normal 5 6" xfId="5608"/>
    <cellStyle name="Normal 5 6 2" xfId="5609"/>
    <cellStyle name="Normal 5 6 2 2" xfId="5610"/>
    <cellStyle name="Normal 5 6 2 2 2" xfId="5611"/>
    <cellStyle name="Normal 5 6 2 2 2 2" xfId="5612"/>
    <cellStyle name="Normal 5 6 2 2 2 2 2" xfId="5613"/>
    <cellStyle name="Normal 5 6 2 2 2 3" xfId="5614"/>
    <cellStyle name="Normal 5 6 2 2 3" xfId="5615"/>
    <cellStyle name="Normal 5 6 2 2 3 2" xfId="5616"/>
    <cellStyle name="Normal 5 6 2 2 4" xfId="5617"/>
    <cellStyle name="Normal 5 6 2 2 4 2" xfId="5618"/>
    <cellStyle name="Normal 5 6 2 2 5" xfId="5619"/>
    <cellStyle name="Normal 5 6 2 3" xfId="5620"/>
    <cellStyle name="Normal 5 6 2 3 2" xfId="5621"/>
    <cellStyle name="Normal 5 6 2 3 2 2" xfId="5622"/>
    <cellStyle name="Normal 5 6 2 3 2 2 2" xfId="5623"/>
    <cellStyle name="Normal 5 6 2 3 2 3" xfId="5624"/>
    <cellStyle name="Normal 5 6 2 3 3" xfId="5625"/>
    <cellStyle name="Normal 5 6 2 3 3 2" xfId="5626"/>
    <cellStyle name="Normal 5 6 2 3 4" xfId="5627"/>
    <cellStyle name="Normal 5 6 2 3 4 2" xfId="5628"/>
    <cellStyle name="Normal 5 6 2 3 5" xfId="5629"/>
    <cellStyle name="Normal 5 6 2 4" xfId="5630"/>
    <cellStyle name="Normal 5 6 2 4 2" xfId="5631"/>
    <cellStyle name="Normal 5 6 2 4 2 2" xfId="5632"/>
    <cellStyle name="Normal 5 6 2 4 3" xfId="5633"/>
    <cellStyle name="Normal 5 6 2 5" xfId="5634"/>
    <cellStyle name="Normal 5 6 2 5 2" xfId="5635"/>
    <cellStyle name="Normal 5 6 2 6" xfId="5636"/>
    <cellStyle name="Normal 5 6 2 6 2" xfId="5637"/>
    <cellStyle name="Normal 5 6 2 7" xfId="5638"/>
    <cellStyle name="Normal 5 6 3" xfId="5639"/>
    <cellStyle name="Normal 5 6 3 2" xfId="5640"/>
    <cellStyle name="Normal 5 6 3 2 2" xfId="5641"/>
    <cellStyle name="Normal 5 6 3 2 2 2" xfId="5642"/>
    <cellStyle name="Normal 5 6 3 2 3" xfId="5643"/>
    <cellStyle name="Normal 5 6 3 3" xfId="5644"/>
    <cellStyle name="Normal 5 6 3 3 2" xfId="5645"/>
    <cellStyle name="Normal 5 6 3 4" xfId="5646"/>
    <cellStyle name="Normal 5 6 3 4 2" xfId="5647"/>
    <cellStyle name="Normal 5 6 3 5" xfId="5648"/>
    <cellStyle name="Normal 5 6 4" xfId="5649"/>
    <cellStyle name="Normal 5 6 4 2" xfId="5650"/>
    <cellStyle name="Normal 5 6 5" xfId="5651"/>
    <cellStyle name="Normal 5 6 5 2" xfId="5652"/>
    <cellStyle name="Normal 5 6 6" xfId="5653"/>
    <cellStyle name="Normal 5 6 6 2" xfId="5654"/>
    <cellStyle name="Normal 5 6 7" xfId="5655"/>
    <cellStyle name="Normal 5 6_Plan d'actions PCSO" xfId="5656"/>
    <cellStyle name="Normal 5 7" xfId="5657"/>
    <cellStyle name="Normal 5 8" xfId="5658"/>
    <cellStyle name="Normal 5 9" xfId="5659"/>
    <cellStyle name="Normal 5_Plan d'actions PCSO" xfId="5660"/>
    <cellStyle name="Normal 50" xfId="5661"/>
    <cellStyle name="Normal 51" xfId="5662"/>
    <cellStyle name="Normal 52" xfId="5663"/>
    <cellStyle name="Normal 53" xfId="5664"/>
    <cellStyle name="Normal 54" xfId="5665"/>
    <cellStyle name="Normal 55" xfId="5666"/>
    <cellStyle name="Normal 56" xfId="5667"/>
    <cellStyle name="Normal 57" xfId="5668"/>
    <cellStyle name="Normal 58" xfId="5669"/>
    <cellStyle name="Normal 59" xfId="5670"/>
    <cellStyle name="Normal 6" xfId="5671"/>
    <cellStyle name="Normal 6 10" xfId="5672"/>
    <cellStyle name="Normal 6 11" xfId="5673"/>
    <cellStyle name="Normal 6 12" xfId="5674"/>
    <cellStyle name="Normal 6 12 2" xfId="5675"/>
    <cellStyle name="Normal 6 12 2 2" xfId="5676"/>
    <cellStyle name="Normal 6 12 2 2 2" xfId="5677"/>
    <cellStyle name="Normal 6 12 2 3" xfId="5678"/>
    <cellStyle name="Normal 6 12 3" xfId="5679"/>
    <cellStyle name="Normal 6 12 3 2" xfId="5680"/>
    <cellStyle name="Normal 6 12 4" xfId="5681"/>
    <cellStyle name="Normal 6 12 4 2" xfId="5682"/>
    <cellStyle name="Normal 6 12 5" xfId="5683"/>
    <cellStyle name="Normal 6 13" xfId="5684"/>
    <cellStyle name="Normal 6 13 2" xfId="5685"/>
    <cellStyle name="Normal 6 13 2 2" xfId="5686"/>
    <cellStyle name="Normal 6 13 2 2 2" xfId="5687"/>
    <cellStyle name="Normal 6 13 2 3" xfId="5688"/>
    <cellStyle name="Normal 6 13 3" xfId="5689"/>
    <cellStyle name="Normal 6 13 3 2" xfId="5690"/>
    <cellStyle name="Normal 6 13 4" xfId="5691"/>
    <cellStyle name="Normal 6 13 4 2" xfId="5692"/>
    <cellStyle name="Normal 6 13 5" xfId="5693"/>
    <cellStyle name="Normal 6 14" xfId="5694"/>
    <cellStyle name="Normal 6 14 2" xfId="5695"/>
    <cellStyle name="Normal 6 14 2 2" xfId="5696"/>
    <cellStyle name="Normal 6 14 3" xfId="5697"/>
    <cellStyle name="Normal 6 15" xfId="5698"/>
    <cellStyle name="Normal 6 15 2" xfId="5699"/>
    <cellStyle name="Normal 6 16" xfId="5700"/>
    <cellStyle name="Normal 6 16 2" xfId="5701"/>
    <cellStyle name="Normal 6 17" xfId="5702"/>
    <cellStyle name="Normal 6 18" xfId="5703"/>
    <cellStyle name="Normal 6 2" xfId="5704"/>
    <cellStyle name="Normal 6 2 10" xfId="5705"/>
    <cellStyle name="Normal 6 2 10 2" xfId="5706"/>
    <cellStyle name="Normal 6 2 11" xfId="5707"/>
    <cellStyle name="Normal 6 2 12" xfId="5708"/>
    <cellStyle name="Normal 6 2 2" xfId="5709"/>
    <cellStyle name="Normal 6 2 2 2" xfId="5710"/>
    <cellStyle name="Normal 6 2 2 2 2" xfId="5711"/>
    <cellStyle name="Normal 6 2 2 2 2 2" xfId="5712"/>
    <cellStyle name="Normal 6 2 2 2 2 2 2" xfId="5713"/>
    <cellStyle name="Normal 6 2 2 2 2 2 2 2" xfId="5714"/>
    <cellStyle name="Normal 6 2 2 2 2 2 3" xfId="5715"/>
    <cellStyle name="Normal 6 2 2 2 2 3" xfId="5716"/>
    <cellStyle name="Normal 6 2 2 2 2 3 2" xfId="5717"/>
    <cellStyle name="Normal 6 2 2 2 2 4" xfId="5718"/>
    <cellStyle name="Normal 6 2 2 2 2 4 2" xfId="5719"/>
    <cellStyle name="Normal 6 2 2 2 2 5" xfId="5720"/>
    <cellStyle name="Normal 6 2 2 2 3" xfId="5721"/>
    <cellStyle name="Normal 6 2 2 2 3 2" xfId="5722"/>
    <cellStyle name="Normal 6 2 2 2 3 2 2" xfId="5723"/>
    <cellStyle name="Normal 6 2 2 2 3 2 2 2" xfId="5724"/>
    <cellStyle name="Normal 6 2 2 2 3 2 3" xfId="5725"/>
    <cellStyle name="Normal 6 2 2 2 3 3" xfId="5726"/>
    <cellStyle name="Normal 6 2 2 2 3 3 2" xfId="5727"/>
    <cellStyle name="Normal 6 2 2 2 3 4" xfId="5728"/>
    <cellStyle name="Normal 6 2 2 2 3 4 2" xfId="5729"/>
    <cellStyle name="Normal 6 2 2 2 3 5" xfId="5730"/>
    <cellStyle name="Normal 6 2 2 2 4" xfId="5731"/>
    <cellStyle name="Normal 6 2 2 2 4 2" xfId="5732"/>
    <cellStyle name="Normal 6 2 2 2 4 2 2" xfId="5733"/>
    <cellStyle name="Normal 6 2 2 2 4 3" xfId="5734"/>
    <cellStyle name="Normal 6 2 2 2 5" xfId="5735"/>
    <cellStyle name="Normal 6 2 2 2 5 2" xfId="5736"/>
    <cellStyle name="Normal 6 2 2 2 6" xfId="5737"/>
    <cellStyle name="Normal 6 2 2 2 6 2" xfId="5738"/>
    <cellStyle name="Normal 6 2 2 2 7" xfId="5739"/>
    <cellStyle name="Normal 6 2 2 3" xfId="5740"/>
    <cellStyle name="Normal 6 2 2 3 2" xfId="5741"/>
    <cellStyle name="Normal 6 2 2 3 2 2" xfId="5742"/>
    <cellStyle name="Normal 6 2 2 3 2 2 2" xfId="5743"/>
    <cellStyle name="Normal 6 2 2 3 2 3" xfId="5744"/>
    <cellStyle name="Normal 6 2 2 3 3" xfId="5745"/>
    <cellStyle name="Normal 6 2 2 3 3 2" xfId="5746"/>
    <cellStyle name="Normal 6 2 2 3 4" xfId="5747"/>
    <cellStyle name="Normal 6 2 2 3 4 2" xfId="5748"/>
    <cellStyle name="Normal 6 2 2 3 5" xfId="5749"/>
    <cellStyle name="Normal 6 2 2 4" xfId="5750"/>
    <cellStyle name="Normal 6 2 2 4 2" xfId="5751"/>
    <cellStyle name="Normal 6 2 2 4 2 2" xfId="5752"/>
    <cellStyle name="Normal 6 2 2 4 2 2 2" xfId="5753"/>
    <cellStyle name="Normal 6 2 2 4 2 3" xfId="5754"/>
    <cellStyle name="Normal 6 2 2 4 3" xfId="5755"/>
    <cellStyle name="Normal 6 2 2 4 3 2" xfId="5756"/>
    <cellStyle name="Normal 6 2 2 4 4" xfId="5757"/>
    <cellStyle name="Normal 6 2 2 4 4 2" xfId="5758"/>
    <cellStyle name="Normal 6 2 2 4 5" xfId="5759"/>
    <cellStyle name="Normal 6 2 2 5" xfId="5760"/>
    <cellStyle name="Normal 6 2 2 5 2" xfId="5761"/>
    <cellStyle name="Normal 6 2 2 5 2 2" xfId="5762"/>
    <cellStyle name="Normal 6 2 2 5 3" xfId="5763"/>
    <cellStyle name="Normal 6 2 2 6" xfId="5764"/>
    <cellStyle name="Normal 6 2 2 6 2" xfId="5765"/>
    <cellStyle name="Normal 6 2 2 7" xfId="5766"/>
    <cellStyle name="Normal 6 2 2 7 2" xfId="5767"/>
    <cellStyle name="Normal 6 2 2 8" xfId="5768"/>
    <cellStyle name="Normal 6 2 2_Plan d'actions PCSO" xfId="5769"/>
    <cellStyle name="Normal 6 2 3" xfId="5770"/>
    <cellStyle name="Normal 6 2 3 2" xfId="5771"/>
    <cellStyle name="Normal 6 2 3 2 2" xfId="5772"/>
    <cellStyle name="Normal 6 2 3 2 2 2" xfId="5773"/>
    <cellStyle name="Normal 6 2 3 2 2 2 2" xfId="5774"/>
    <cellStyle name="Normal 6 2 3 2 2 3" xfId="5775"/>
    <cellStyle name="Normal 6 2 3 2 3" xfId="5776"/>
    <cellStyle name="Normal 6 2 3 2 3 2" xfId="5777"/>
    <cellStyle name="Normal 6 2 3 2 4" xfId="5778"/>
    <cellStyle name="Normal 6 2 3 2 4 2" xfId="5779"/>
    <cellStyle name="Normal 6 2 3 2 5" xfId="5780"/>
    <cellStyle name="Normal 6 2 3 3" xfId="5781"/>
    <cellStyle name="Normal 6 2 3 3 2" xfId="5782"/>
    <cellStyle name="Normal 6 2 3 3 2 2" xfId="5783"/>
    <cellStyle name="Normal 6 2 3 3 2 2 2" xfId="5784"/>
    <cellStyle name="Normal 6 2 3 3 2 3" xfId="5785"/>
    <cellStyle name="Normal 6 2 3 3 3" xfId="5786"/>
    <cellStyle name="Normal 6 2 3 3 3 2" xfId="5787"/>
    <cellStyle name="Normal 6 2 3 3 4" xfId="5788"/>
    <cellStyle name="Normal 6 2 3 3 4 2" xfId="5789"/>
    <cellStyle name="Normal 6 2 3 3 5" xfId="5790"/>
    <cellStyle name="Normal 6 2 3 4" xfId="5791"/>
    <cellStyle name="Normal 6 2 3 4 2" xfId="5792"/>
    <cellStyle name="Normal 6 2 3 4 2 2" xfId="5793"/>
    <cellStyle name="Normal 6 2 3 4 3" xfId="5794"/>
    <cellStyle name="Normal 6 2 3 5" xfId="5795"/>
    <cellStyle name="Normal 6 2 3 5 2" xfId="5796"/>
    <cellStyle name="Normal 6 2 3 6" xfId="5797"/>
    <cellStyle name="Normal 6 2 3 6 2" xfId="5798"/>
    <cellStyle name="Normal 6 2 3 7" xfId="5799"/>
    <cellStyle name="Normal 6 2 4" xfId="5800"/>
    <cellStyle name="Normal 6 2 4 2" xfId="5801"/>
    <cellStyle name="Normal 6 2 4 2 2" xfId="5802"/>
    <cellStyle name="Normal 6 2 4 2 2 2" xfId="5803"/>
    <cellStyle name="Normal 6 2 4 2 3" xfId="5804"/>
    <cellStyle name="Normal 6 2 4 2 3 2" xfId="5805"/>
    <cellStyle name="Normal 6 2 4 2 4" xfId="5806"/>
    <cellStyle name="Normal 6 2 4 2 4 2" xfId="5807"/>
    <cellStyle name="Normal 6 2 4 2 5" xfId="5808"/>
    <cellStyle name="Normal 6 2 4 3" xfId="5809"/>
    <cellStyle name="Normal 6 2 4 3 2" xfId="5810"/>
    <cellStyle name="Normal 6 2 4 4" xfId="5811"/>
    <cellStyle name="Normal 6 2 4 4 2" xfId="5812"/>
    <cellStyle name="Normal 6 2 4 5" xfId="5813"/>
    <cellStyle name="Normal 6 2 4 5 2" xfId="5814"/>
    <cellStyle name="Normal 6 2 4 6" xfId="5815"/>
    <cellStyle name="Normal 6 2 4 6 2" xfId="5816"/>
    <cellStyle name="Normal 6 2 4 7" xfId="5817"/>
    <cellStyle name="Normal 6 2 5" xfId="5818"/>
    <cellStyle name="Normal 6 2 5 2" xfId="5819"/>
    <cellStyle name="Normal 6 2 5 2 2" xfId="5820"/>
    <cellStyle name="Normal 6 2 5 2 2 2" xfId="5821"/>
    <cellStyle name="Normal 6 2 5 2 2 2 2" xfId="5822"/>
    <cellStyle name="Normal 6 2 5 2 2 3" xfId="5823"/>
    <cellStyle name="Normal 6 2 5 2 3" xfId="5824"/>
    <cellStyle name="Normal 6 2 5 2 3 2" xfId="5825"/>
    <cellStyle name="Normal 6 2 5 2 4" xfId="5826"/>
    <cellStyle name="Normal 6 2 5 2 4 2" xfId="5827"/>
    <cellStyle name="Normal 6 2 5 2 5" xfId="5828"/>
    <cellStyle name="Normal 6 2 5 3" xfId="5829"/>
    <cellStyle name="Normal 6 2 5 3 2" xfId="5830"/>
    <cellStyle name="Normal 6 2 5 3 2 2" xfId="5831"/>
    <cellStyle name="Normal 6 2 5 3 2 2 2" xfId="5832"/>
    <cellStyle name="Normal 6 2 5 3 2 3" xfId="5833"/>
    <cellStyle name="Normal 6 2 5 3 3" xfId="5834"/>
    <cellStyle name="Normal 6 2 5 3 3 2" xfId="5835"/>
    <cellStyle name="Normal 6 2 5 3 4" xfId="5836"/>
    <cellStyle name="Normal 6 2 5 3 4 2" xfId="5837"/>
    <cellStyle name="Normal 6 2 5 3 5" xfId="5838"/>
    <cellStyle name="Normal 6 2 5 4" xfId="5839"/>
    <cellStyle name="Normal 6 2 5 4 2" xfId="5840"/>
    <cellStyle name="Normal 6 2 5 4 2 2" xfId="5841"/>
    <cellStyle name="Normal 6 2 5 4 3" xfId="5842"/>
    <cellStyle name="Normal 6 2 5 5" xfId="5843"/>
    <cellStyle name="Normal 6 2 5 5 2" xfId="5844"/>
    <cellStyle name="Normal 6 2 5 6" xfId="5845"/>
    <cellStyle name="Normal 6 2 5 6 2" xfId="5846"/>
    <cellStyle name="Normal 6 2 5 7" xfId="5847"/>
    <cellStyle name="Normal 6 2 6" xfId="5848"/>
    <cellStyle name="Normal 6 2 6 2" xfId="5849"/>
    <cellStyle name="Normal 6 2 6 2 2" xfId="5850"/>
    <cellStyle name="Normal 6 2 6 2 2 2" xfId="5851"/>
    <cellStyle name="Normal 6 2 6 2 3" xfId="5852"/>
    <cellStyle name="Normal 6 2 6 3" xfId="5853"/>
    <cellStyle name="Normal 6 2 6 3 2" xfId="5854"/>
    <cellStyle name="Normal 6 2 6 4" xfId="5855"/>
    <cellStyle name="Normal 6 2 6 4 2" xfId="5856"/>
    <cellStyle name="Normal 6 2 6 5" xfId="5857"/>
    <cellStyle name="Normal 6 2 7" xfId="5858"/>
    <cellStyle name="Normal 6 2 7 2" xfId="5859"/>
    <cellStyle name="Normal 6 2 7 2 2" xfId="5860"/>
    <cellStyle name="Normal 6 2 7 2 2 2" xfId="5861"/>
    <cellStyle name="Normal 6 2 7 2 3" xfId="5862"/>
    <cellStyle name="Normal 6 2 7 3" xfId="5863"/>
    <cellStyle name="Normal 6 2 7 3 2" xfId="5864"/>
    <cellStyle name="Normal 6 2 7 4" xfId="5865"/>
    <cellStyle name="Normal 6 2 7 4 2" xfId="5866"/>
    <cellStyle name="Normal 6 2 7 5" xfId="5867"/>
    <cellStyle name="Normal 6 2 8" xfId="5868"/>
    <cellStyle name="Normal 6 2 8 2" xfId="5869"/>
    <cellStyle name="Normal 6 2 8 2 2" xfId="5870"/>
    <cellStyle name="Normal 6 2 8 3" xfId="5871"/>
    <cellStyle name="Normal 6 2 9" xfId="5872"/>
    <cellStyle name="Normal 6 2 9 2" xfId="5873"/>
    <cellStyle name="Normal 6 2_OUTIL_SUIVI_PROCESSUS_GDC_2017 part2" xfId="5874"/>
    <cellStyle name="Normal 6 3" xfId="5875"/>
    <cellStyle name="Normal 6 3 2" xfId="5876"/>
    <cellStyle name="Normal 6 3 2 2" xfId="5877"/>
    <cellStyle name="Normal 6 3 2 2 2" xfId="5878"/>
    <cellStyle name="Normal 6 3 2 2 2 2" xfId="5879"/>
    <cellStyle name="Normal 6 3 2 2 2 2 2" xfId="5880"/>
    <cellStyle name="Normal 6 3 2 2 2 3" xfId="5881"/>
    <cellStyle name="Normal 6 3 2 2 3" xfId="5882"/>
    <cellStyle name="Normal 6 3 2 2 3 2" xfId="5883"/>
    <cellStyle name="Normal 6 3 2 2 4" xfId="5884"/>
    <cellStyle name="Normal 6 3 2 2 4 2" xfId="5885"/>
    <cellStyle name="Normal 6 3 2 2 5" xfId="5886"/>
    <cellStyle name="Normal 6 3 2 3" xfId="5887"/>
    <cellStyle name="Normal 6 3 2 3 2" xfId="5888"/>
    <cellStyle name="Normal 6 3 2 3 2 2" xfId="5889"/>
    <cellStyle name="Normal 6 3 2 3 2 2 2" xfId="5890"/>
    <cellStyle name="Normal 6 3 2 3 2 3" xfId="5891"/>
    <cellStyle name="Normal 6 3 2 3 3" xfId="5892"/>
    <cellStyle name="Normal 6 3 2 3 3 2" xfId="5893"/>
    <cellStyle name="Normal 6 3 2 3 4" xfId="5894"/>
    <cellStyle name="Normal 6 3 2 3 4 2" xfId="5895"/>
    <cellStyle name="Normal 6 3 2 3 5" xfId="5896"/>
    <cellStyle name="Normal 6 3 2 4" xfId="5897"/>
    <cellStyle name="Normal 6 3 2 4 2" xfId="5898"/>
    <cellStyle name="Normal 6 3 2 4 2 2" xfId="5899"/>
    <cellStyle name="Normal 6 3 2 4 3" xfId="5900"/>
    <cellStyle name="Normal 6 3 2 5" xfId="5901"/>
    <cellStyle name="Normal 6 3 2 5 2" xfId="5902"/>
    <cellStyle name="Normal 6 3 2 6" xfId="5903"/>
    <cellStyle name="Normal 6 3 2 6 2" xfId="5904"/>
    <cellStyle name="Normal 6 3 2 7" xfId="5905"/>
    <cellStyle name="Normal 6 3 3" xfId="5906"/>
    <cellStyle name="Normal 6 3 3 2" xfId="5907"/>
    <cellStyle name="Normal 6 3 3 2 2" xfId="5908"/>
    <cellStyle name="Normal 6 3 3 2 2 2" xfId="5909"/>
    <cellStyle name="Normal 6 3 3 2 3" xfId="5910"/>
    <cellStyle name="Normal 6 3 3 3" xfId="5911"/>
    <cellStyle name="Normal 6 3 3 3 2" xfId="5912"/>
    <cellStyle name="Normal 6 3 3 4" xfId="5913"/>
    <cellStyle name="Normal 6 3 3 4 2" xfId="5914"/>
    <cellStyle name="Normal 6 3 3 5" xfId="5915"/>
    <cellStyle name="Normal 6 3 4" xfId="5916"/>
    <cellStyle name="Normal 6 3 4 2" xfId="5917"/>
    <cellStyle name="Normal 6 3 4 2 2" xfId="5918"/>
    <cellStyle name="Normal 6 3 4 2 2 2" xfId="5919"/>
    <cellStyle name="Normal 6 3 4 2 3" xfId="5920"/>
    <cellStyle name="Normal 6 3 4 3" xfId="5921"/>
    <cellStyle name="Normal 6 3 4 3 2" xfId="5922"/>
    <cellStyle name="Normal 6 3 4 4" xfId="5923"/>
    <cellStyle name="Normal 6 3 4 4 2" xfId="5924"/>
    <cellStyle name="Normal 6 3 4 5" xfId="5925"/>
    <cellStyle name="Normal 6 3 5" xfId="5926"/>
    <cellStyle name="Normal 6 3 5 2" xfId="5927"/>
    <cellStyle name="Normal 6 3 5 2 2" xfId="5928"/>
    <cellStyle name="Normal 6 3 5 3" xfId="5929"/>
    <cellStyle name="Normal 6 3 6" xfId="5930"/>
    <cellStyle name="Normal 6 3 6 2" xfId="5931"/>
    <cellStyle name="Normal 6 3 7" xfId="5932"/>
    <cellStyle name="Normal 6 3 7 2" xfId="5933"/>
    <cellStyle name="Normal 6 3 8" xfId="5934"/>
    <cellStyle name="Normal 6 3_Plan d'actions PCSO" xfId="5935"/>
    <cellStyle name="Normal 6 4" xfId="5936"/>
    <cellStyle name="Normal 6 4 2" xfId="5937"/>
    <cellStyle name="Normal 6 4 2 2" xfId="5938"/>
    <cellStyle name="Normal 6 4 2 2 2" xfId="5939"/>
    <cellStyle name="Normal 6 4 2 2 2 2" xfId="5940"/>
    <cellStyle name="Normal 6 4 2 2 3" xfId="5941"/>
    <cellStyle name="Normal 6 4 2 3" xfId="5942"/>
    <cellStyle name="Normal 6 4 2 3 2" xfId="5943"/>
    <cellStyle name="Normal 6 4 2 4" xfId="5944"/>
    <cellStyle name="Normal 6 4 2 4 2" xfId="5945"/>
    <cellStyle name="Normal 6 4 2 5" xfId="5946"/>
    <cellStyle name="Normal 6 4 3" xfId="5947"/>
    <cellStyle name="Normal 6 4 3 2" xfId="5948"/>
    <cellStyle name="Normal 6 4 3 2 2" xfId="5949"/>
    <cellStyle name="Normal 6 4 3 2 2 2" xfId="5950"/>
    <cellStyle name="Normal 6 4 3 2 3" xfId="5951"/>
    <cellStyle name="Normal 6 4 3 3" xfId="5952"/>
    <cellStyle name="Normal 6 4 3 3 2" xfId="5953"/>
    <cellStyle name="Normal 6 4 3 4" xfId="5954"/>
    <cellStyle name="Normal 6 4 3 4 2" xfId="5955"/>
    <cellStyle name="Normal 6 4 3 5" xfId="5956"/>
    <cellStyle name="Normal 6 4 4" xfId="5957"/>
    <cellStyle name="Normal 6 4 4 2" xfId="5958"/>
    <cellStyle name="Normal 6 4 4 2 2" xfId="5959"/>
    <cellStyle name="Normal 6 4 4 3" xfId="5960"/>
    <cellStyle name="Normal 6 4 5" xfId="5961"/>
    <cellStyle name="Normal 6 4 5 2" xfId="5962"/>
    <cellStyle name="Normal 6 4 6" xfId="5963"/>
    <cellStyle name="Normal 6 4 6 2" xfId="5964"/>
    <cellStyle name="Normal 6 4 7" xfId="5965"/>
    <cellStyle name="Normal 6 4_Plan d'actions PCSO" xfId="5966"/>
    <cellStyle name="Normal 6 5" xfId="5967"/>
    <cellStyle name="Normal 6 5 2" xfId="5968"/>
    <cellStyle name="Normal 6 6" xfId="5969"/>
    <cellStyle name="Normal 6 6 2" xfId="5970"/>
    <cellStyle name="Normal 6 6 2 2" xfId="5971"/>
    <cellStyle name="Normal 6 6 2 2 2" xfId="5972"/>
    <cellStyle name="Normal 6 6 2 3" xfId="5973"/>
    <cellStyle name="Normal 6 6 2 3 2" xfId="5974"/>
    <cellStyle name="Normal 6 6 2 4" xfId="5975"/>
    <cellStyle name="Normal 6 6 2 4 2" xfId="5976"/>
    <cellStyle name="Normal 6 6 2 5" xfId="5977"/>
    <cellStyle name="Normal 6 6 3" xfId="5978"/>
    <cellStyle name="Normal 6 6 3 2" xfId="5979"/>
    <cellStyle name="Normal 6 6 4" xfId="5980"/>
    <cellStyle name="Normal 6 6 4 2" xfId="5981"/>
    <cellStyle name="Normal 6 6 5" xfId="5982"/>
    <cellStyle name="Normal 6 6 5 2" xfId="5983"/>
    <cellStyle name="Normal 6 6 6" xfId="5984"/>
    <cellStyle name="Normal 6 6 6 2" xfId="5985"/>
    <cellStyle name="Normal 6 6 7" xfId="5986"/>
    <cellStyle name="Normal 6 7" xfId="5987"/>
    <cellStyle name="Normal 6 7 2" xfId="5988"/>
    <cellStyle name="Normal 6 7 2 2" xfId="5989"/>
    <cellStyle name="Normal 6 7 2 2 2" xfId="5990"/>
    <cellStyle name="Normal 6 7 2 2 2 2" xfId="5991"/>
    <cellStyle name="Normal 6 7 2 2 3" xfId="5992"/>
    <cellStyle name="Normal 6 7 2 3" xfId="5993"/>
    <cellStyle name="Normal 6 7 2 3 2" xfId="5994"/>
    <cellStyle name="Normal 6 7 2 4" xfId="5995"/>
    <cellStyle name="Normal 6 7 2 4 2" xfId="5996"/>
    <cellStyle name="Normal 6 7 2 5" xfId="5997"/>
    <cellStyle name="Normal 6 7 3" xfId="5998"/>
    <cellStyle name="Normal 6 7 3 2" xfId="5999"/>
    <cellStyle name="Normal 6 7 3 2 2" xfId="6000"/>
    <cellStyle name="Normal 6 7 3 2 2 2" xfId="6001"/>
    <cellStyle name="Normal 6 7 3 2 3" xfId="6002"/>
    <cellStyle name="Normal 6 7 3 3" xfId="6003"/>
    <cellStyle name="Normal 6 7 3 3 2" xfId="6004"/>
    <cellStyle name="Normal 6 7 3 4" xfId="6005"/>
    <cellStyle name="Normal 6 7 3 4 2" xfId="6006"/>
    <cellStyle name="Normal 6 7 3 5" xfId="6007"/>
    <cellStyle name="Normal 6 7 4" xfId="6008"/>
    <cellStyle name="Normal 6 7 4 2" xfId="6009"/>
    <cellStyle name="Normal 6 7 4 2 2" xfId="6010"/>
    <cellStyle name="Normal 6 7 4 3" xfId="6011"/>
    <cellStyle name="Normal 6 7 5" xfId="6012"/>
    <cellStyle name="Normal 6 7 5 2" xfId="6013"/>
    <cellStyle name="Normal 6 7 6" xfId="6014"/>
    <cellStyle name="Normal 6 7 6 2" xfId="6015"/>
    <cellStyle name="Normal 6 7 7" xfId="6016"/>
    <cellStyle name="Normal 6 8" xfId="6017"/>
    <cellStyle name="Normal 6 8 2" xfId="6018"/>
    <cellStyle name="Normal 6 8 3" xfId="6019"/>
    <cellStyle name="Normal 6 8 3 2" xfId="6020"/>
    <cellStyle name="Normal 6 9" xfId="6021"/>
    <cellStyle name="Normal 6_OUTIL_SUIVI_PROCESSUS_GDC_2017 part2" xfId="6022"/>
    <cellStyle name="Normal 60" xfId="6023"/>
    <cellStyle name="Normal 61" xfId="6024"/>
    <cellStyle name="Normal 62" xfId="6025"/>
    <cellStyle name="Normal 63" xfId="6026"/>
    <cellStyle name="Normal 64" xfId="6027"/>
    <cellStyle name="Normal 65" xfId="6028"/>
    <cellStyle name="Normal 66" xfId="6029"/>
    <cellStyle name="Normal 67" xfId="6030"/>
    <cellStyle name="Normal 68" xfId="6031"/>
    <cellStyle name="Normal 69" xfId="6032"/>
    <cellStyle name="Normal 7" xfId="6033"/>
    <cellStyle name="Normal 7 2" xfId="6034"/>
    <cellStyle name="Normal 7 2 2" xfId="6035"/>
    <cellStyle name="Normal 7 2 3" xfId="6036"/>
    <cellStyle name="Normal 7 3" xfId="6037"/>
    <cellStyle name="Normal 7 4" xfId="6038"/>
    <cellStyle name="Normal 7 4 2" xfId="6039"/>
    <cellStyle name="Normal 7 4 2 2" xfId="6040"/>
    <cellStyle name="Normal 7 4 2 2 2" xfId="6041"/>
    <cellStyle name="Normal 7 4 2 3" xfId="6042"/>
    <cellStyle name="Normal 7 4 3" xfId="6043"/>
    <cellStyle name="Normal 7 4 3 2" xfId="6044"/>
    <cellStyle name="Normal 7 4 4" xfId="6045"/>
    <cellStyle name="Normal 7 4 4 2" xfId="6046"/>
    <cellStyle name="Normal 7 4 5" xfId="6047"/>
    <cellStyle name="Normal 7_Plan d'actions PCSO" xfId="6048"/>
    <cellStyle name="Normal 70" xfId="6049"/>
    <cellStyle name="Normal 71" xfId="6050"/>
    <cellStyle name="Normal 72" xfId="6051"/>
    <cellStyle name="Normal 73" xfId="6052"/>
    <cellStyle name="Normal 74" xfId="6053"/>
    <cellStyle name="Normal 75" xfId="6054"/>
    <cellStyle name="Normal 76" xfId="6055"/>
    <cellStyle name="Normal 77" xfId="6056"/>
    <cellStyle name="Normal 78" xfId="6057"/>
    <cellStyle name="Normal 79" xfId="6058"/>
    <cellStyle name="Normal 8" xfId="6059"/>
    <cellStyle name="Normal 8 2" xfId="6060"/>
    <cellStyle name="Normal 8 2 2" xfId="6061"/>
    <cellStyle name="Normal 8 2 3" xfId="6062"/>
    <cellStyle name="Normal 8 2 3 2" xfId="6063"/>
    <cellStyle name="Normal 8 2 3 2 2" xfId="6064"/>
    <cellStyle name="Normal 8 2 3 2 2 2" xfId="6065"/>
    <cellStyle name="Normal 8 2 3 2 3" xfId="6066"/>
    <cellStyle name="Normal 8 2 3 3" xfId="6067"/>
    <cellStyle name="Normal 8 2 3 3 2" xfId="6068"/>
    <cellStyle name="Normal 8 2 3 4" xfId="6069"/>
    <cellStyle name="Normal 8 2 3 4 2" xfId="6070"/>
    <cellStyle name="Normal 8 2 3 5" xfId="6071"/>
    <cellStyle name="Normal 8 2 4" xfId="6072"/>
    <cellStyle name="Normal 8 2 4 2" xfId="6073"/>
    <cellStyle name="Normal 8 2 4 2 2" xfId="6074"/>
    <cellStyle name="Normal 8 2 4 2 2 2" xfId="6075"/>
    <cellStyle name="Normal 8 2 4 2 3" xfId="6076"/>
    <cellStyle name="Normal 8 2 4 3" xfId="6077"/>
    <cellStyle name="Normal 8 2 4 3 2" xfId="6078"/>
    <cellStyle name="Normal 8 2 4 4" xfId="6079"/>
    <cellStyle name="Normal 8 2 4 4 2" xfId="6080"/>
    <cellStyle name="Normal 8 2 4 5" xfId="6081"/>
    <cellStyle name="Normal 8 2 5" xfId="6082"/>
    <cellStyle name="Normal 8 2 5 2" xfId="6083"/>
    <cellStyle name="Normal 8 2 5 2 2" xfId="6084"/>
    <cellStyle name="Normal 8 2 5 3" xfId="6085"/>
    <cellStyle name="Normal 8 2 6" xfId="6086"/>
    <cellStyle name="Normal 8 2 6 2" xfId="6087"/>
    <cellStyle name="Normal 8 2 7" xfId="6088"/>
    <cellStyle name="Normal 8 2 7 2" xfId="6089"/>
    <cellStyle name="Normal 8 2 8" xfId="6090"/>
    <cellStyle name="Normal 80" xfId="6091"/>
    <cellStyle name="Normal 81" xfId="6092"/>
    <cellStyle name="Normal 82" xfId="6093"/>
    <cellStyle name="Normal 83" xfId="6094"/>
    <cellStyle name="Normal 84" xfId="6095"/>
    <cellStyle name="Normal 85" xfId="6096"/>
    <cellStyle name="Normal 86" xfId="6097"/>
    <cellStyle name="Normal 87" xfId="6098"/>
    <cellStyle name="Normal 88" xfId="6099"/>
    <cellStyle name="Normal 89" xfId="6100"/>
    <cellStyle name="Normal 9" xfId="6101"/>
    <cellStyle name="Normal 9 2" xfId="6102"/>
    <cellStyle name="Normal 9 3" xfId="6103"/>
    <cellStyle name="Normal 90" xfId="6104"/>
    <cellStyle name="Normal 91" xfId="6105"/>
    <cellStyle name="Normal 92" xfId="6106"/>
    <cellStyle name="Normal 93" xfId="6107"/>
    <cellStyle name="Normal 94" xfId="6108"/>
    <cellStyle name="Normal 95" xfId="6109"/>
    <cellStyle name="Normal 96" xfId="6110"/>
    <cellStyle name="Normal 97" xfId="6111"/>
    <cellStyle name="Normal 98" xfId="6112"/>
    <cellStyle name="Normal 99" xfId="6113"/>
    <cellStyle name="Pct+-" xfId="6114"/>
    <cellStyle name="Pourcentage" xfId="1" builtinId="5"/>
    <cellStyle name="Pourcentage 10" xfId="6115"/>
    <cellStyle name="Pourcentage 10 2" xfId="6116"/>
    <cellStyle name="Pourcentage 10 2 2" xfId="6117"/>
    <cellStyle name="Pourcentage 10 2 2 2" xfId="6118"/>
    <cellStyle name="Pourcentage 10 2 2 3" xfId="6119"/>
    <cellStyle name="Pourcentage 10 2 2 3 2" xfId="6120"/>
    <cellStyle name="Pourcentage 10 2 2 4" xfId="6121"/>
    <cellStyle name="Pourcentage 10 2 2 4 2" xfId="6122"/>
    <cellStyle name="Pourcentage 10 2 3" xfId="6123"/>
    <cellStyle name="Pourcentage 10 2 4" xfId="6124"/>
    <cellStyle name="Pourcentage 10 2 5" xfId="6125"/>
    <cellStyle name="Pourcentage 10 2 5 2" xfId="6126"/>
    <cellStyle name="Pourcentage 10 2 5 2 2" xfId="6127"/>
    <cellStyle name="Pourcentage 10 2 5 2 2 2" xfId="6128"/>
    <cellStyle name="Pourcentage 10 2 5 2 2 2 2" xfId="6129"/>
    <cellStyle name="Pourcentage 10 2 5 2 2 3" xfId="6130"/>
    <cellStyle name="Pourcentage 10 2 5 2 3" xfId="6131"/>
    <cellStyle name="Pourcentage 10 2 5 3" xfId="6132"/>
    <cellStyle name="Pourcentage 10 2 5 3 2" xfId="6133"/>
    <cellStyle name="Pourcentage 10 2 5 4" xfId="6134"/>
    <cellStyle name="Pourcentage 10 2 5 4 2" xfId="6135"/>
    <cellStyle name="Pourcentage 10 2 5 5" xfId="6136"/>
    <cellStyle name="Pourcentage 10 2 6" xfId="6137"/>
    <cellStyle name="Pourcentage 10 2 6 2" xfId="6138"/>
    <cellStyle name="Pourcentage 10 2 6 2 2" xfId="6139"/>
    <cellStyle name="Pourcentage 10 2 6 2 2 2" xfId="6140"/>
    <cellStyle name="Pourcentage 10 2 6 2 3" xfId="6141"/>
    <cellStyle name="Pourcentage 10 2 6 3" xfId="6142"/>
    <cellStyle name="Pourcentage 10 2 6 3 2" xfId="6143"/>
    <cellStyle name="Pourcentage 10 2 6 4" xfId="6144"/>
    <cellStyle name="Pourcentage 10 2 6 4 2" xfId="6145"/>
    <cellStyle name="Pourcentage 10 2 6 5" xfId="6146"/>
    <cellStyle name="Pourcentage 10 2 7" xfId="6147"/>
    <cellStyle name="Pourcentage 10 3" xfId="6148"/>
    <cellStyle name="Pourcentage 10 3 2" xfId="6149"/>
    <cellStyle name="Pourcentage 10 3 2 2" xfId="6150"/>
    <cellStyle name="Pourcentage 10 3 3" xfId="6151"/>
    <cellStyle name="Pourcentage 10 3 3 2" xfId="6152"/>
    <cellStyle name="Pourcentage 10 3 4" xfId="6153"/>
    <cellStyle name="Pourcentage 10 3 4 2" xfId="6154"/>
    <cellStyle name="Pourcentage 10 3 5" xfId="6155"/>
    <cellStyle name="Pourcentage 10 4" xfId="6156"/>
    <cellStyle name="Pourcentage 10 4 2" xfId="6157"/>
    <cellStyle name="Pourcentage 10 5" xfId="6158"/>
    <cellStyle name="Pourcentage 10 5 2" xfId="6159"/>
    <cellStyle name="Pourcentage 10 6" xfId="6160"/>
    <cellStyle name="Pourcentage 10 6 2" xfId="6161"/>
    <cellStyle name="Pourcentage 11" xfId="6162"/>
    <cellStyle name="Pourcentage 11 2" xfId="6163"/>
    <cellStyle name="Pourcentage 11 2 2" xfId="6164"/>
    <cellStyle name="Pourcentage 11 2 2 2" xfId="6165"/>
    <cellStyle name="Pourcentage 11 2 3" xfId="6166"/>
    <cellStyle name="Pourcentage 11 3" xfId="6167"/>
    <cellStyle name="Pourcentage 11 3 2" xfId="6168"/>
    <cellStyle name="Pourcentage 11 4" xfId="6169"/>
    <cellStyle name="Pourcentage 11 4 2" xfId="6170"/>
    <cellStyle name="Pourcentage 11 5" xfId="6171"/>
    <cellStyle name="Pourcentage 12" xfId="6172"/>
    <cellStyle name="Pourcentage 12 2" xfId="6173"/>
    <cellStyle name="Pourcentage 13" xfId="6174"/>
    <cellStyle name="Pourcentage 13 2" xfId="6175"/>
    <cellStyle name="Pourcentage 14" xfId="6176"/>
    <cellStyle name="Pourcentage 14 2" xfId="6177"/>
    <cellStyle name="Pourcentage 15" xfId="6178"/>
    <cellStyle name="Pourcentage 16" xfId="6179"/>
    <cellStyle name="Pourcentage 16 2" xfId="6180"/>
    <cellStyle name="Pourcentage 17" xfId="6181"/>
    <cellStyle name="Pourcentage 18" xfId="6182"/>
    <cellStyle name="Pourcentage 18 2" xfId="6183"/>
    <cellStyle name="Pourcentage 2" xfId="6184"/>
    <cellStyle name="Pourcentage 2 2" xfId="6185"/>
    <cellStyle name="Pourcentage 2 2 2" xfId="6186"/>
    <cellStyle name="Pourcentage 2 3" xfId="6187"/>
    <cellStyle name="Pourcentage 2 3 2" xfId="6188"/>
    <cellStyle name="Pourcentage 2 3 3" xfId="6189"/>
    <cellStyle name="Pourcentage 2 4" xfId="6190"/>
    <cellStyle name="Pourcentage 2 4 2" xfId="6191"/>
    <cellStyle name="Pourcentage 2 4 2 2" xfId="6192"/>
    <cellStyle name="Pourcentage 2 4 2 2 2" xfId="6193"/>
    <cellStyle name="Pourcentage 2 4 2 3" xfId="6194"/>
    <cellStyle name="Pourcentage 2 4 2 3 2" xfId="6195"/>
    <cellStyle name="Pourcentage 2 4 2 4" xfId="6196"/>
    <cellStyle name="Pourcentage 2 4 2 4 2" xfId="6197"/>
    <cellStyle name="Pourcentage 2 4 2 5" xfId="6198"/>
    <cellStyle name="Pourcentage 2 4 3" xfId="6199"/>
    <cellStyle name="Pourcentage 2 4 3 2" xfId="6200"/>
    <cellStyle name="Pourcentage 2 4 4" xfId="6201"/>
    <cellStyle name="Pourcentage 2 4 4 2" xfId="6202"/>
    <cellStyle name="Pourcentage 2 4 5" xfId="6203"/>
    <cellStyle name="Pourcentage 2 4 5 2" xfId="6204"/>
    <cellStyle name="Pourcentage 2 4 6" xfId="6205"/>
    <cellStyle name="Pourcentage 2 4 6 2" xfId="6206"/>
    <cellStyle name="Pourcentage 2 4 7" xfId="6207"/>
    <cellStyle name="Pourcentage 2 5" xfId="6208"/>
    <cellStyle name="Pourcentage 2 5 2" xfId="6209"/>
    <cellStyle name="Pourcentage 2 5 2 2" xfId="6210"/>
    <cellStyle name="Pourcentage 2 5 2 2 2" xfId="6211"/>
    <cellStyle name="Pourcentage 2 5 2 3" xfId="6212"/>
    <cellStyle name="Pourcentage 2 5 3" xfId="6213"/>
    <cellStyle name="Pourcentage 2 5 3 2" xfId="6214"/>
    <cellStyle name="Pourcentage 2 5 4" xfId="6215"/>
    <cellStyle name="Pourcentage 2 5 4 2" xfId="6216"/>
    <cellStyle name="Pourcentage 2 5 5" xfId="6217"/>
    <cellStyle name="Pourcentage 2 6" xfId="6218"/>
    <cellStyle name="Pourcentage 2 6 2" xfId="6219"/>
    <cellStyle name="Pourcentage 3" xfId="6220"/>
    <cellStyle name="Pourcentage 3 2" xfId="6221"/>
    <cellStyle name="Pourcentage 3 2 2" xfId="6222"/>
    <cellStyle name="Pourcentage 3 2 2 2" xfId="6223"/>
    <cellStyle name="Pourcentage 3 2 3" xfId="6224"/>
    <cellStyle name="Pourcentage 3 3" xfId="6225"/>
    <cellStyle name="Pourcentage 3 3 2" xfId="6226"/>
    <cellStyle name="Pourcentage 3 3 2 2" xfId="6227"/>
    <cellStyle name="Pourcentage 3 3 3" xfId="6228"/>
    <cellStyle name="Pourcentage 3 3 3 2" xfId="6229"/>
    <cellStyle name="Pourcentage 3 4" xfId="6230"/>
    <cellStyle name="Pourcentage 3 4 2" xfId="6231"/>
    <cellStyle name="Pourcentage 3 5" xfId="6232"/>
    <cellStyle name="Pourcentage 3 6" xfId="6233"/>
    <cellStyle name="Pourcentage 3 7" xfId="6234"/>
    <cellStyle name="Pourcentage 4" xfId="6235"/>
    <cellStyle name="Pourcentage 4 10" xfId="6236"/>
    <cellStyle name="Pourcentage 4 10 2" xfId="6237"/>
    <cellStyle name="Pourcentage 4 10 2 2" xfId="6238"/>
    <cellStyle name="Pourcentage 4 10 2 2 2" xfId="6239"/>
    <cellStyle name="Pourcentage 4 10 2 3" xfId="6240"/>
    <cellStyle name="Pourcentage 4 10 3" xfId="6241"/>
    <cellStyle name="Pourcentage 4 10 3 2" xfId="6242"/>
    <cellStyle name="Pourcentage 4 10 4" xfId="6243"/>
    <cellStyle name="Pourcentage 4 10 4 2" xfId="6244"/>
    <cellStyle name="Pourcentage 4 10 5" xfId="6245"/>
    <cellStyle name="Pourcentage 4 11" xfId="6246"/>
    <cellStyle name="Pourcentage 4 11 2" xfId="6247"/>
    <cellStyle name="Pourcentage 4 11 2 2" xfId="6248"/>
    <cellStyle name="Pourcentage 4 11 2 2 2" xfId="6249"/>
    <cellStyle name="Pourcentage 4 11 2 3" xfId="6250"/>
    <cellStyle name="Pourcentage 4 11 3" xfId="6251"/>
    <cellStyle name="Pourcentage 4 11 3 2" xfId="6252"/>
    <cellStyle name="Pourcentage 4 11 4" xfId="6253"/>
    <cellStyle name="Pourcentage 4 11 4 2" xfId="6254"/>
    <cellStyle name="Pourcentage 4 11 5" xfId="6255"/>
    <cellStyle name="Pourcentage 4 12" xfId="6256"/>
    <cellStyle name="Pourcentage 4 12 2" xfId="6257"/>
    <cellStyle name="Pourcentage 4 13" xfId="6258"/>
    <cellStyle name="Pourcentage 4 13 2" xfId="6259"/>
    <cellStyle name="Pourcentage 4 13 3" xfId="6260"/>
    <cellStyle name="Pourcentage 4 14" xfId="6261"/>
    <cellStyle name="Pourcentage 4 14 2" xfId="6262"/>
    <cellStyle name="Pourcentage 4 15" xfId="6263"/>
    <cellStyle name="Pourcentage 4 15 2" xfId="6264"/>
    <cellStyle name="Pourcentage 4 15 2 2" xfId="6265"/>
    <cellStyle name="Pourcentage 4 15 3" xfId="6266"/>
    <cellStyle name="Pourcentage 4 16" xfId="6267"/>
    <cellStyle name="Pourcentage 4 16 2" xfId="6268"/>
    <cellStyle name="Pourcentage 4 17" xfId="6269"/>
    <cellStyle name="Pourcentage 4 2" xfId="6270"/>
    <cellStyle name="Pourcentage 4 2 10" xfId="6271"/>
    <cellStyle name="Pourcentage 4 2 10 2" xfId="6272"/>
    <cellStyle name="Pourcentage 4 2 11" xfId="6273"/>
    <cellStyle name="Pourcentage 4 2 11 2" xfId="6274"/>
    <cellStyle name="Pourcentage 4 2 12" xfId="6275"/>
    <cellStyle name="Pourcentage 4 2 12 2" xfId="6276"/>
    <cellStyle name="Pourcentage 4 2 2" xfId="6277"/>
    <cellStyle name="Pourcentage 4 2 2 2" xfId="6278"/>
    <cellStyle name="Pourcentage 4 2 2 2 2" xfId="6279"/>
    <cellStyle name="Pourcentage 4 2 2 2 2 2" xfId="6280"/>
    <cellStyle name="Pourcentage 4 2 2 2 3" xfId="6281"/>
    <cellStyle name="Pourcentage 4 2 2 2 3 2" xfId="6282"/>
    <cellStyle name="Pourcentage 4 2 2 2 4" xfId="6283"/>
    <cellStyle name="Pourcentage 4 2 2 2 4 2" xfId="6284"/>
    <cellStyle name="Pourcentage 4 2 2 2 5" xfId="6285"/>
    <cellStyle name="Pourcentage 4 2 2 3" xfId="6286"/>
    <cellStyle name="Pourcentage 4 2 2 3 2" xfId="6287"/>
    <cellStyle name="Pourcentage 4 2 2 4" xfId="6288"/>
    <cellStyle name="Pourcentage 4 2 2 4 2" xfId="6289"/>
    <cellStyle name="Pourcentage 4 2 2 5" xfId="6290"/>
    <cellStyle name="Pourcentage 4 2 2 5 2" xfId="6291"/>
    <cellStyle name="Pourcentage 4 2 2 6" xfId="6292"/>
    <cellStyle name="Pourcentage 4 2 2 6 2" xfId="6293"/>
    <cellStyle name="Pourcentage 4 2 2 7" xfId="6294"/>
    <cellStyle name="Pourcentage 4 2 3" xfId="6295"/>
    <cellStyle name="Pourcentage 4 2 3 2" xfId="6296"/>
    <cellStyle name="Pourcentage 4 2 3 2 2" xfId="6297"/>
    <cellStyle name="Pourcentage 4 2 3 3" xfId="6298"/>
    <cellStyle name="Pourcentage 4 2 3 3 2" xfId="6299"/>
    <cellStyle name="Pourcentage 4 2 3 4" xfId="6300"/>
    <cellStyle name="Pourcentage 4 2 3 4 2" xfId="6301"/>
    <cellStyle name="Pourcentage 4 2 4" xfId="6302"/>
    <cellStyle name="Pourcentage 4 2 4 2" xfId="6303"/>
    <cellStyle name="Pourcentage 4 2 4 2 2" xfId="6304"/>
    <cellStyle name="Pourcentage 4 2 5" xfId="6305"/>
    <cellStyle name="Pourcentage 4 2 6" xfId="6306"/>
    <cellStyle name="Pourcentage 4 2 7" xfId="6307"/>
    <cellStyle name="Pourcentage 4 2 8" xfId="6308"/>
    <cellStyle name="Pourcentage 4 2 8 2" xfId="6309"/>
    <cellStyle name="Pourcentage 4 2 8 2 2" xfId="6310"/>
    <cellStyle name="Pourcentage 4 2 8 2 2 2" xfId="6311"/>
    <cellStyle name="Pourcentage 4 2 8 2 3" xfId="6312"/>
    <cellStyle name="Pourcentage 4 2 8 3" xfId="6313"/>
    <cellStyle name="Pourcentage 4 2 8 3 2" xfId="6314"/>
    <cellStyle name="Pourcentage 4 2 8 4" xfId="6315"/>
    <cellStyle name="Pourcentage 4 2 8 4 2" xfId="6316"/>
    <cellStyle name="Pourcentage 4 2 8 5" xfId="6317"/>
    <cellStyle name="Pourcentage 4 2 9" xfId="6318"/>
    <cellStyle name="Pourcentage 4 2 9 2" xfId="6319"/>
    <cellStyle name="Pourcentage 4 2 9 2 2" xfId="6320"/>
    <cellStyle name="Pourcentage 4 2 9 2 2 2" xfId="6321"/>
    <cellStyle name="Pourcentage 4 2 9 2 3" xfId="6322"/>
    <cellStyle name="Pourcentage 4 2 9 3" xfId="6323"/>
    <cellStyle name="Pourcentage 4 2 9 3 2" xfId="6324"/>
    <cellStyle name="Pourcentage 4 2 9 4" xfId="6325"/>
    <cellStyle name="Pourcentage 4 2 9 4 2" xfId="6326"/>
    <cellStyle name="Pourcentage 4 2 9 5" xfId="6327"/>
    <cellStyle name="Pourcentage 4 3" xfId="6328"/>
    <cellStyle name="Pourcentage 4 3 2" xfId="6329"/>
    <cellStyle name="Pourcentage 4 3 2 2" xfId="6330"/>
    <cellStyle name="Pourcentage 4 3 2 3" xfId="6331"/>
    <cellStyle name="Pourcentage 4 3 2 3 2" xfId="6332"/>
    <cellStyle name="Pourcentage 4 3 2 4" xfId="6333"/>
    <cellStyle name="Pourcentage 4 3 2 4 2" xfId="6334"/>
    <cellStyle name="Pourcentage 4 3 3" xfId="6335"/>
    <cellStyle name="Pourcentage 4 3 4" xfId="6336"/>
    <cellStyle name="Pourcentage 4 3 5" xfId="6337"/>
    <cellStyle name="Pourcentage 4 3 5 2" xfId="6338"/>
    <cellStyle name="Pourcentage 4 3 5 2 2" xfId="6339"/>
    <cellStyle name="Pourcentage 4 3 5 2 2 2" xfId="6340"/>
    <cellStyle name="Pourcentage 4 3 5 2 3" xfId="6341"/>
    <cellStyle name="Pourcentage 4 3 5 3" xfId="6342"/>
    <cellStyle name="Pourcentage 4 3 5 3 2" xfId="6343"/>
    <cellStyle name="Pourcentage 4 3 5 4" xfId="6344"/>
    <cellStyle name="Pourcentage 4 3 5 4 2" xfId="6345"/>
    <cellStyle name="Pourcentage 4 3 5 5" xfId="6346"/>
    <cellStyle name="Pourcentage 4 3 6" xfId="6347"/>
    <cellStyle name="Pourcentage 4 3 6 2" xfId="6348"/>
    <cellStyle name="Pourcentage 4 3 6 2 2" xfId="6349"/>
    <cellStyle name="Pourcentage 4 3 6 2 2 2" xfId="6350"/>
    <cellStyle name="Pourcentage 4 3 6 2 3" xfId="6351"/>
    <cellStyle name="Pourcentage 4 3 6 3" xfId="6352"/>
    <cellStyle name="Pourcentage 4 3 6 3 2" xfId="6353"/>
    <cellStyle name="Pourcentage 4 3 6 4" xfId="6354"/>
    <cellStyle name="Pourcentage 4 3 6 4 2" xfId="6355"/>
    <cellStyle name="Pourcentage 4 3 6 5" xfId="6356"/>
    <cellStyle name="Pourcentage 4 3 7" xfId="6357"/>
    <cellStyle name="Pourcentage 4 3 7 2" xfId="6358"/>
    <cellStyle name="Pourcentage 4 3 8" xfId="6359"/>
    <cellStyle name="Pourcentage 4 3 8 2" xfId="6360"/>
    <cellStyle name="Pourcentage 4 3 9" xfId="6361"/>
    <cellStyle name="Pourcentage 4 3 9 2" xfId="6362"/>
    <cellStyle name="Pourcentage 4 4" xfId="6363"/>
    <cellStyle name="Pourcentage 4 4 2" xfId="6364"/>
    <cellStyle name="Pourcentage 4 4 2 2" xfId="6365"/>
    <cellStyle name="Pourcentage 4 4 2 2 2" xfId="6366"/>
    <cellStyle name="Pourcentage 4 4 2 3" xfId="6367"/>
    <cellStyle name="Pourcentage 4 4 2 3 2" xfId="6368"/>
    <cellStyle name="Pourcentage 4 4 2 4" xfId="6369"/>
    <cellStyle name="Pourcentage 4 4 2 4 2" xfId="6370"/>
    <cellStyle name="Pourcentage 4 4 2 5" xfId="6371"/>
    <cellStyle name="Pourcentage 4 4 3" xfId="6372"/>
    <cellStyle name="Pourcentage 4 4 3 2" xfId="6373"/>
    <cellStyle name="Pourcentage 4 4 4" xfId="6374"/>
    <cellStyle name="Pourcentage 4 4 4 2" xfId="6375"/>
    <cellStyle name="Pourcentage 4 4 5" xfId="6376"/>
    <cellStyle name="Pourcentage 4 4 5 2" xfId="6377"/>
    <cellStyle name="Pourcentage 4 4 6" xfId="6378"/>
    <cellStyle name="Pourcentage 4 4 6 2" xfId="6379"/>
    <cellStyle name="Pourcentage 4 4 7" xfId="6380"/>
    <cellStyle name="Pourcentage 4 5" xfId="6381"/>
    <cellStyle name="Pourcentage 4 5 2" xfId="6382"/>
    <cellStyle name="Pourcentage 4 5 2 2" xfId="6383"/>
    <cellStyle name="Pourcentage 4 5 3" xfId="6384"/>
    <cellStyle name="Pourcentage 4 5 4" xfId="6385"/>
    <cellStyle name="Pourcentage 4 5 5" xfId="6386"/>
    <cellStyle name="Pourcentage 4 5 5 2" xfId="6387"/>
    <cellStyle name="Pourcentage 4 5 5 2 2" xfId="6388"/>
    <cellStyle name="Pourcentage 4 5 5 2 2 2" xfId="6389"/>
    <cellStyle name="Pourcentage 4 5 5 2 3" xfId="6390"/>
    <cellStyle name="Pourcentage 4 5 5 3" xfId="6391"/>
    <cellStyle name="Pourcentage 4 5 5 3 2" xfId="6392"/>
    <cellStyle name="Pourcentage 4 5 5 4" xfId="6393"/>
    <cellStyle name="Pourcentage 4 5 5 4 2" xfId="6394"/>
    <cellStyle name="Pourcentage 4 5 5 5" xfId="6395"/>
    <cellStyle name="Pourcentage 4 5 6" xfId="6396"/>
    <cellStyle name="Pourcentage 4 5 6 2" xfId="6397"/>
    <cellStyle name="Pourcentage 4 5 6 2 2" xfId="6398"/>
    <cellStyle name="Pourcentage 4 5 6 2 2 2" xfId="6399"/>
    <cellStyle name="Pourcentage 4 5 6 2 3" xfId="6400"/>
    <cellStyle name="Pourcentage 4 5 6 3" xfId="6401"/>
    <cellStyle name="Pourcentage 4 5 6 3 2" xfId="6402"/>
    <cellStyle name="Pourcentage 4 5 6 4" xfId="6403"/>
    <cellStyle name="Pourcentage 4 5 6 4 2" xfId="6404"/>
    <cellStyle name="Pourcentage 4 5 6 5" xfId="6405"/>
    <cellStyle name="Pourcentage 4 5 7" xfId="6406"/>
    <cellStyle name="Pourcentage 4 6" xfId="6407"/>
    <cellStyle name="Pourcentage 4 6 2" xfId="6408"/>
    <cellStyle name="Pourcentage 4 6 3" xfId="6409"/>
    <cellStyle name="Pourcentage 4 6 3 2" xfId="6410"/>
    <cellStyle name="Pourcentage 4 7" xfId="6411"/>
    <cellStyle name="Pourcentage 4 8" xfId="6412"/>
    <cellStyle name="Pourcentage 4 9" xfId="6413"/>
    <cellStyle name="Pourcentage 5" xfId="6414"/>
    <cellStyle name="Pourcentage 5 2" xfId="6415"/>
    <cellStyle name="Pourcentage 6" xfId="6416"/>
    <cellStyle name="Pourcentage 6 2" xfId="6417"/>
    <cellStyle name="Pourcentage 6 3" xfId="6418"/>
    <cellStyle name="Pourcentage 6 4" xfId="6419"/>
    <cellStyle name="Pourcentage 7" xfId="6420"/>
    <cellStyle name="Pourcentage 7 2" xfId="6421"/>
    <cellStyle name="Pourcentage 7 2 2" xfId="6422"/>
    <cellStyle name="Pourcentage 7 2 2 2" xfId="6423"/>
    <cellStyle name="Pourcentage 7 2 3" xfId="6424"/>
    <cellStyle name="Pourcentage 7 2 4" xfId="6425"/>
    <cellStyle name="Pourcentage 7 2 5" xfId="6426"/>
    <cellStyle name="Pourcentage 7 2 5 2" xfId="6427"/>
    <cellStyle name="Pourcentage 7 2 5 2 2" xfId="6428"/>
    <cellStyle name="Pourcentage 7 2 5 2 2 2" xfId="6429"/>
    <cellStyle name="Pourcentage 7 2 5 2 3" xfId="6430"/>
    <cellStyle name="Pourcentage 7 2 5 3" xfId="6431"/>
    <cellStyle name="Pourcentage 7 2 5 3 2" xfId="6432"/>
    <cellStyle name="Pourcentage 7 2 5 4" xfId="6433"/>
    <cellStyle name="Pourcentage 7 2 5 4 2" xfId="6434"/>
    <cellStyle name="Pourcentage 7 2 5 5" xfId="6435"/>
    <cellStyle name="Pourcentage 7 2 6" xfId="6436"/>
    <cellStyle name="Pourcentage 7 2 6 2" xfId="6437"/>
    <cellStyle name="Pourcentage 7 2 6 2 2" xfId="6438"/>
    <cellStyle name="Pourcentage 7 2 6 2 2 2" xfId="6439"/>
    <cellStyle name="Pourcentage 7 2 6 2 3" xfId="6440"/>
    <cellStyle name="Pourcentage 7 2 6 3" xfId="6441"/>
    <cellStyle name="Pourcentage 7 2 6 3 2" xfId="6442"/>
    <cellStyle name="Pourcentage 7 2 6 4" xfId="6443"/>
    <cellStyle name="Pourcentage 7 2 6 4 2" xfId="6444"/>
    <cellStyle name="Pourcentage 7 2 6 5" xfId="6445"/>
    <cellStyle name="Pourcentage 7 2 7" xfId="6446"/>
    <cellStyle name="Pourcentage 7 3" xfId="6447"/>
    <cellStyle name="Pourcentage 7 3 2" xfId="6448"/>
    <cellStyle name="Pourcentage 8" xfId="6449"/>
    <cellStyle name="Pourcentage 8 10" xfId="6450"/>
    <cellStyle name="Pourcentage 8 10 2" xfId="6451"/>
    <cellStyle name="Pourcentage 8 10 2 2" xfId="6452"/>
    <cellStyle name="Pourcentage 8 10 2 2 2" xfId="6453"/>
    <cellStyle name="Pourcentage 8 10 2 3" xfId="6454"/>
    <cellStyle name="Pourcentage 8 10 3" xfId="6455"/>
    <cellStyle name="Pourcentage 8 10 3 2" xfId="6456"/>
    <cellStyle name="Pourcentage 8 10 4" xfId="6457"/>
    <cellStyle name="Pourcentage 8 10 4 2" xfId="6458"/>
    <cellStyle name="Pourcentage 8 10 5" xfId="6459"/>
    <cellStyle name="Pourcentage 8 11" xfId="6460"/>
    <cellStyle name="Pourcentage 8 11 2" xfId="6461"/>
    <cellStyle name="Pourcentage 8 11 2 2" xfId="6462"/>
    <cellStyle name="Pourcentage 8 11 2 2 2" xfId="6463"/>
    <cellStyle name="Pourcentage 8 11 2 3" xfId="6464"/>
    <cellStyle name="Pourcentage 8 11 3" xfId="6465"/>
    <cellStyle name="Pourcentage 8 11 3 2" xfId="6466"/>
    <cellStyle name="Pourcentage 8 11 4" xfId="6467"/>
    <cellStyle name="Pourcentage 8 11 4 2" xfId="6468"/>
    <cellStyle name="Pourcentage 8 11 5" xfId="6469"/>
    <cellStyle name="Pourcentage 8 12" xfId="6470"/>
    <cellStyle name="Pourcentage 8 12 2" xfId="6471"/>
    <cellStyle name="Pourcentage 8 12 2 2" xfId="6472"/>
    <cellStyle name="Pourcentage 8 12 3" xfId="6473"/>
    <cellStyle name="Pourcentage 8 13" xfId="6474"/>
    <cellStyle name="Pourcentage 8 13 2" xfId="6475"/>
    <cellStyle name="Pourcentage 8 14" xfId="6476"/>
    <cellStyle name="Pourcentage 8 14 2" xfId="6477"/>
    <cellStyle name="Pourcentage 8 15" xfId="6478"/>
    <cellStyle name="Pourcentage 8 2" xfId="6479"/>
    <cellStyle name="Pourcentage 8 2 10" xfId="6480"/>
    <cellStyle name="Pourcentage 8 2 10 2" xfId="6481"/>
    <cellStyle name="Pourcentage 8 2 2" xfId="6482"/>
    <cellStyle name="Pourcentage 8 2 2 2" xfId="6483"/>
    <cellStyle name="Pourcentage 8 2 2 2 2" xfId="6484"/>
    <cellStyle name="Pourcentage 8 2 2 2 2 2" xfId="6485"/>
    <cellStyle name="Pourcentage 8 2 2 2 3" xfId="6486"/>
    <cellStyle name="Pourcentage 8 2 2 2 3 2" xfId="6487"/>
    <cellStyle name="Pourcentage 8 2 2 2 4" xfId="6488"/>
    <cellStyle name="Pourcentage 8 2 2 2 4 2" xfId="6489"/>
    <cellStyle name="Pourcentage 8 2 2 2 5" xfId="6490"/>
    <cellStyle name="Pourcentage 8 2 2 3" xfId="6491"/>
    <cellStyle name="Pourcentage 8 2 2 3 2" xfId="6492"/>
    <cellStyle name="Pourcentage 8 2 2 4" xfId="6493"/>
    <cellStyle name="Pourcentage 8 2 2 4 2" xfId="6494"/>
    <cellStyle name="Pourcentage 8 2 2 5" xfId="6495"/>
    <cellStyle name="Pourcentage 8 2 2 5 2" xfId="6496"/>
    <cellStyle name="Pourcentage 8 2 2 6" xfId="6497"/>
    <cellStyle name="Pourcentage 8 2 2 6 2" xfId="6498"/>
    <cellStyle name="Pourcentage 8 2 2 7" xfId="6499"/>
    <cellStyle name="Pourcentage 8 2 3" xfId="6500"/>
    <cellStyle name="Pourcentage 8 2 3 2" xfId="6501"/>
    <cellStyle name="Pourcentage 8 2 3 3" xfId="6502"/>
    <cellStyle name="Pourcentage 8 2 3 3 2" xfId="6503"/>
    <cellStyle name="Pourcentage 8 2 3 4" xfId="6504"/>
    <cellStyle name="Pourcentage 8 2 3 4 2" xfId="6505"/>
    <cellStyle name="Pourcentage 8 2 4" xfId="6506"/>
    <cellStyle name="Pourcentage 8 2 5" xfId="6507"/>
    <cellStyle name="Pourcentage 8 2 6" xfId="6508"/>
    <cellStyle name="Pourcentage 8 2 6 2" xfId="6509"/>
    <cellStyle name="Pourcentage 8 2 6 2 2" xfId="6510"/>
    <cellStyle name="Pourcentage 8 2 6 2 2 2" xfId="6511"/>
    <cellStyle name="Pourcentage 8 2 6 2 3" xfId="6512"/>
    <cellStyle name="Pourcentage 8 2 6 3" xfId="6513"/>
    <cellStyle name="Pourcentage 8 2 6 3 2" xfId="6514"/>
    <cellStyle name="Pourcentage 8 2 6 4" xfId="6515"/>
    <cellStyle name="Pourcentage 8 2 6 4 2" xfId="6516"/>
    <cellStyle name="Pourcentage 8 2 6 5" xfId="6517"/>
    <cellStyle name="Pourcentage 8 2 7" xfId="6518"/>
    <cellStyle name="Pourcentage 8 2 7 2" xfId="6519"/>
    <cellStyle name="Pourcentage 8 2 7 2 2" xfId="6520"/>
    <cellStyle name="Pourcentage 8 2 7 2 2 2" xfId="6521"/>
    <cellStyle name="Pourcentage 8 2 7 2 3" xfId="6522"/>
    <cellStyle name="Pourcentage 8 2 7 3" xfId="6523"/>
    <cellStyle name="Pourcentage 8 2 7 3 2" xfId="6524"/>
    <cellStyle name="Pourcentage 8 2 7 4" xfId="6525"/>
    <cellStyle name="Pourcentage 8 2 7 4 2" xfId="6526"/>
    <cellStyle name="Pourcentage 8 2 7 5" xfId="6527"/>
    <cellStyle name="Pourcentage 8 2 8" xfId="6528"/>
    <cellStyle name="Pourcentage 8 2 8 2" xfId="6529"/>
    <cellStyle name="Pourcentage 8 2 9" xfId="6530"/>
    <cellStyle name="Pourcentage 8 2 9 2" xfId="6531"/>
    <cellStyle name="Pourcentage 8 3" xfId="6532"/>
    <cellStyle name="Pourcentage 8 3 2" xfId="6533"/>
    <cellStyle name="Pourcentage 8 3 2 2" xfId="6534"/>
    <cellStyle name="Pourcentage 8 3 2 3" xfId="6535"/>
    <cellStyle name="Pourcentage 8 3 2 3 2" xfId="6536"/>
    <cellStyle name="Pourcentage 8 3 2 4" xfId="6537"/>
    <cellStyle name="Pourcentage 8 3 2 4 2" xfId="6538"/>
    <cellStyle name="Pourcentage 8 3 3" xfId="6539"/>
    <cellStyle name="Pourcentage 8 3 4" xfId="6540"/>
    <cellStyle name="Pourcentage 8 3 5" xfId="6541"/>
    <cellStyle name="Pourcentage 8 3 5 2" xfId="6542"/>
    <cellStyle name="Pourcentage 8 3 5 2 2" xfId="6543"/>
    <cellStyle name="Pourcentage 8 3 5 2 2 2" xfId="6544"/>
    <cellStyle name="Pourcentage 8 3 5 2 3" xfId="6545"/>
    <cellStyle name="Pourcentage 8 3 5 3" xfId="6546"/>
    <cellStyle name="Pourcentage 8 3 5 3 2" xfId="6547"/>
    <cellStyle name="Pourcentage 8 3 5 4" xfId="6548"/>
    <cellStyle name="Pourcentage 8 3 5 4 2" xfId="6549"/>
    <cellStyle name="Pourcentage 8 3 5 5" xfId="6550"/>
    <cellStyle name="Pourcentage 8 3 6" xfId="6551"/>
    <cellStyle name="Pourcentage 8 3 6 2" xfId="6552"/>
    <cellStyle name="Pourcentage 8 3 6 2 2" xfId="6553"/>
    <cellStyle name="Pourcentage 8 3 6 2 2 2" xfId="6554"/>
    <cellStyle name="Pourcentage 8 3 6 2 3" xfId="6555"/>
    <cellStyle name="Pourcentage 8 3 6 3" xfId="6556"/>
    <cellStyle name="Pourcentage 8 3 6 3 2" xfId="6557"/>
    <cellStyle name="Pourcentage 8 3 6 4" xfId="6558"/>
    <cellStyle name="Pourcentage 8 3 6 4 2" xfId="6559"/>
    <cellStyle name="Pourcentage 8 3 6 5" xfId="6560"/>
    <cellStyle name="Pourcentage 8 3 7" xfId="6561"/>
    <cellStyle name="Pourcentage 8 3 7 2" xfId="6562"/>
    <cellStyle name="Pourcentage 8 3 8" xfId="6563"/>
    <cellStyle name="Pourcentage 8 3 8 2" xfId="6564"/>
    <cellStyle name="Pourcentage 8 3 9" xfId="6565"/>
    <cellStyle name="Pourcentage 8 3 9 2" xfId="6566"/>
    <cellStyle name="Pourcentage 8 4" xfId="6567"/>
    <cellStyle name="Pourcentage 8 4 2" xfId="6568"/>
    <cellStyle name="Pourcentage 8 4 2 2" xfId="6569"/>
    <cellStyle name="Pourcentage 8 4 3" xfId="6570"/>
    <cellStyle name="Pourcentage 8 4 3 2" xfId="6571"/>
    <cellStyle name="Pourcentage 8 4 4" xfId="6572"/>
    <cellStyle name="Pourcentage 8 4 4 2" xfId="6573"/>
    <cellStyle name="Pourcentage 8 5" xfId="6574"/>
    <cellStyle name="Pourcentage 8 6" xfId="6575"/>
    <cellStyle name="Pourcentage 8 6 2" xfId="6576"/>
    <cellStyle name="Pourcentage 8 6 2 2" xfId="6577"/>
    <cellStyle name="Pourcentage 8 6 3" xfId="6578"/>
    <cellStyle name="Pourcentage 8 6 4" xfId="6579"/>
    <cellStyle name="Pourcentage 8 6 5" xfId="6580"/>
    <cellStyle name="Pourcentage 8 6 5 2" xfId="6581"/>
    <cellStyle name="Pourcentage 8 6 5 2 2" xfId="6582"/>
    <cellStyle name="Pourcentage 8 6 5 2 2 2" xfId="6583"/>
    <cellStyle name="Pourcentage 8 6 5 2 3" xfId="6584"/>
    <cellStyle name="Pourcentage 8 6 5 3" xfId="6585"/>
    <cellStyle name="Pourcentage 8 6 5 3 2" xfId="6586"/>
    <cellStyle name="Pourcentage 8 6 5 4" xfId="6587"/>
    <cellStyle name="Pourcentage 8 6 5 4 2" xfId="6588"/>
    <cellStyle name="Pourcentage 8 6 5 5" xfId="6589"/>
    <cellStyle name="Pourcentage 8 6 6" xfId="6590"/>
    <cellStyle name="Pourcentage 8 6 6 2" xfId="6591"/>
    <cellStyle name="Pourcentage 8 6 6 2 2" xfId="6592"/>
    <cellStyle name="Pourcentage 8 6 6 2 2 2" xfId="6593"/>
    <cellStyle name="Pourcentage 8 6 6 2 3" xfId="6594"/>
    <cellStyle name="Pourcentage 8 6 6 3" xfId="6595"/>
    <cellStyle name="Pourcentage 8 6 6 3 2" xfId="6596"/>
    <cellStyle name="Pourcentage 8 6 6 4" xfId="6597"/>
    <cellStyle name="Pourcentage 8 6 6 4 2" xfId="6598"/>
    <cellStyle name="Pourcentage 8 6 6 5" xfId="6599"/>
    <cellStyle name="Pourcentage 8 6 7" xfId="6600"/>
    <cellStyle name="Pourcentage 8 7" xfId="6601"/>
    <cellStyle name="Pourcentage 8 7 2" xfId="6602"/>
    <cellStyle name="Pourcentage 8 8" xfId="6603"/>
    <cellStyle name="Pourcentage 8 9" xfId="6604"/>
    <cellStyle name="Pourcentage 9" xfId="6605"/>
    <cellStyle name="Pourcentage 9 2" xfId="6606"/>
    <cellStyle name="Pourcentage 9 3" xfId="6607"/>
    <cellStyle name="Pourcentage 9 3 2" xfId="6608"/>
    <cellStyle name="Pourcentage 9 3 2 2" xfId="6609"/>
    <cellStyle name="Pourcentage 9 3 3" xfId="6610"/>
    <cellStyle name="Pourcentage 9 3 4" xfId="6611"/>
    <cellStyle name="Pourcentage 9 3 5" xfId="6612"/>
    <cellStyle name="Pourcentage 9 3 5 2" xfId="6613"/>
    <cellStyle name="Pourcentage 9 3 5 2 2" xfId="6614"/>
    <cellStyle name="Pourcentage 9 3 5 2 2 2" xfId="6615"/>
    <cellStyle name="Pourcentage 9 3 5 2 3" xfId="6616"/>
    <cellStyle name="Pourcentage 9 3 5 3" xfId="6617"/>
    <cellStyle name="Pourcentage 9 3 5 3 2" xfId="6618"/>
    <cellStyle name="Pourcentage 9 3 5 4" xfId="6619"/>
    <cellStyle name="Pourcentage 9 3 5 4 2" xfId="6620"/>
    <cellStyle name="Pourcentage 9 3 5 5" xfId="6621"/>
    <cellStyle name="Pourcentage 9 3 6" xfId="6622"/>
    <cellStyle name="Pourcentage 9 3 6 2" xfId="6623"/>
    <cellStyle name="Pourcentage 9 3 6 2 2" xfId="6624"/>
    <cellStyle name="Pourcentage 9 3 6 2 2 2" xfId="6625"/>
    <cellStyle name="Pourcentage 9 3 6 2 3" xfId="6626"/>
    <cellStyle name="Pourcentage 9 3 6 3" xfId="6627"/>
    <cellStyle name="Pourcentage 9 3 6 3 2" xfId="6628"/>
    <cellStyle name="Pourcentage 9 3 6 4" xfId="6629"/>
    <cellStyle name="Pourcentage 9 3 6 4 2" xfId="6630"/>
    <cellStyle name="Pourcentage 9 3 6 5" xfId="6631"/>
    <cellStyle name="Pourcentage 9 3 7" xfId="6632"/>
    <cellStyle name="Pourcentage 9 4" xfId="6633"/>
    <cellStyle name="Pourcentage 9 4 2" xfId="6634"/>
    <cellStyle name="Pourcentage 9 5" xfId="6635"/>
    <cellStyle name="Pourcentage 9 5 2" xfId="6636"/>
    <cellStyle name="Pourcentage 9 6" xfId="6637"/>
    <cellStyle name="Pourcentage 9 6 2" xfId="6638"/>
    <cellStyle name="Satisfaisant 10" xfId="6639"/>
    <cellStyle name="Satisfaisant 11" xfId="6640"/>
    <cellStyle name="Satisfaisant 12" xfId="6641"/>
    <cellStyle name="Satisfaisant 13" xfId="6642"/>
    <cellStyle name="Satisfaisant 14" xfId="6643"/>
    <cellStyle name="Satisfaisant 15" xfId="6644"/>
    <cellStyle name="Satisfaisant 16" xfId="6645"/>
    <cellStyle name="Satisfaisant 17" xfId="6646"/>
    <cellStyle name="Satisfaisant 18" xfId="6647"/>
    <cellStyle name="Satisfaisant 19" xfId="6648"/>
    <cellStyle name="Satisfaisant 2" xfId="6649"/>
    <cellStyle name="Satisfaisant 20" xfId="6650"/>
    <cellStyle name="Satisfaisant 21" xfId="6651"/>
    <cellStyle name="Satisfaisant 22" xfId="6652"/>
    <cellStyle name="Satisfaisant 23" xfId="6653"/>
    <cellStyle name="Satisfaisant 24" xfId="6654"/>
    <cellStyle name="Satisfaisant 25" xfId="6655"/>
    <cellStyle name="Satisfaisant 26" xfId="6656"/>
    <cellStyle name="Satisfaisant 3" xfId="6657"/>
    <cellStyle name="Satisfaisant 4" xfId="6658"/>
    <cellStyle name="Satisfaisant 5" xfId="6659"/>
    <cellStyle name="Satisfaisant 6" xfId="6660"/>
    <cellStyle name="Satisfaisant 7" xfId="6661"/>
    <cellStyle name="Satisfaisant 8" xfId="6662"/>
    <cellStyle name="Satisfaisant 9" xfId="6663"/>
    <cellStyle name="Sortie 10" xfId="6664"/>
    <cellStyle name="Sortie 10 2" xfId="6665"/>
    <cellStyle name="Sortie 10 2 2" xfId="6666"/>
    <cellStyle name="Sortie 10 3" xfId="6667"/>
    <cellStyle name="Sortie 10 3 2" xfId="6668"/>
    <cellStyle name="Sortie 10 4" xfId="6669"/>
    <cellStyle name="Sortie 10 4 2" xfId="6670"/>
    <cellStyle name="Sortie 10 5" xfId="6671"/>
    <cellStyle name="Sortie 10 5 2" xfId="6672"/>
    <cellStyle name="Sortie 10 6" xfId="6673"/>
    <cellStyle name="Sortie 10_Plan d'actions PCSO" xfId="6674"/>
    <cellStyle name="Sortie 11" xfId="6675"/>
    <cellStyle name="Sortie 11 2" xfId="6676"/>
    <cellStyle name="Sortie 11 2 2" xfId="6677"/>
    <cellStyle name="Sortie 11 3" xfId="6678"/>
    <cellStyle name="Sortie 11 3 2" xfId="6679"/>
    <cellStyle name="Sortie 11 4" xfId="6680"/>
    <cellStyle name="Sortie 11 4 2" xfId="6681"/>
    <cellStyle name="Sortie 11 5" xfId="6682"/>
    <cellStyle name="Sortie 11 5 2" xfId="6683"/>
    <cellStyle name="Sortie 11 6" xfId="6684"/>
    <cellStyle name="Sortie 11_Plan d'actions PCSO" xfId="6685"/>
    <cellStyle name="Sortie 12" xfId="6686"/>
    <cellStyle name="Sortie 12 2" xfId="6687"/>
    <cellStyle name="Sortie 12 2 2" xfId="6688"/>
    <cellStyle name="Sortie 12 3" xfId="6689"/>
    <cellStyle name="Sortie 12 3 2" xfId="6690"/>
    <cellStyle name="Sortie 12 4" xfId="6691"/>
    <cellStyle name="Sortie 12 4 2" xfId="6692"/>
    <cellStyle name="Sortie 12 5" xfId="6693"/>
    <cellStyle name="Sortie 12 5 2" xfId="6694"/>
    <cellStyle name="Sortie 12 6" xfId="6695"/>
    <cellStyle name="Sortie 12_Plan d'actions PCSO" xfId="6696"/>
    <cellStyle name="Sortie 13" xfId="6697"/>
    <cellStyle name="Sortie 13 2" xfId="6698"/>
    <cellStyle name="Sortie 13 2 2" xfId="6699"/>
    <cellStyle name="Sortie 13 3" xfId="6700"/>
    <cellStyle name="Sortie 13 3 2" xfId="6701"/>
    <cellStyle name="Sortie 13 4" xfId="6702"/>
    <cellStyle name="Sortie 13 4 2" xfId="6703"/>
    <cellStyle name="Sortie 13 5" xfId="6704"/>
    <cellStyle name="Sortie 13 5 2" xfId="6705"/>
    <cellStyle name="Sortie 13 6" xfId="6706"/>
    <cellStyle name="Sortie 13_Plan d'actions PCSO" xfId="6707"/>
    <cellStyle name="Sortie 14" xfId="6708"/>
    <cellStyle name="Sortie 14 2" xfId="6709"/>
    <cellStyle name="Sortie 14 2 2" xfId="6710"/>
    <cellStyle name="Sortie 14 3" xfId="6711"/>
    <cellStyle name="Sortie 14 3 2" xfId="6712"/>
    <cellStyle name="Sortie 14 4" xfId="6713"/>
    <cellStyle name="Sortie 14 4 2" xfId="6714"/>
    <cellStyle name="Sortie 14 5" xfId="6715"/>
    <cellStyle name="Sortie 14 5 2" xfId="6716"/>
    <cellStyle name="Sortie 14 6" xfId="6717"/>
    <cellStyle name="Sortie 14_Plan d'actions PCSO" xfId="6718"/>
    <cellStyle name="Sortie 15" xfId="6719"/>
    <cellStyle name="Sortie 15 2" xfId="6720"/>
    <cellStyle name="Sortie 15 2 2" xfId="6721"/>
    <cellStyle name="Sortie 15 3" xfId="6722"/>
    <cellStyle name="Sortie 15 3 2" xfId="6723"/>
    <cellStyle name="Sortie 15 4" xfId="6724"/>
    <cellStyle name="Sortie 15 4 2" xfId="6725"/>
    <cellStyle name="Sortie 15 5" xfId="6726"/>
    <cellStyle name="Sortie 15 5 2" xfId="6727"/>
    <cellStyle name="Sortie 15 6" xfId="6728"/>
    <cellStyle name="Sortie 15_Plan d'actions PCSO" xfId="6729"/>
    <cellStyle name="Sortie 16" xfId="6730"/>
    <cellStyle name="Sortie 16 2" xfId="6731"/>
    <cellStyle name="Sortie 16 2 2" xfId="6732"/>
    <cellStyle name="Sortie 16 3" xfId="6733"/>
    <cellStyle name="Sortie 16 3 2" xfId="6734"/>
    <cellStyle name="Sortie 16 4" xfId="6735"/>
    <cellStyle name="Sortie 16 4 2" xfId="6736"/>
    <cellStyle name="Sortie 16 5" xfId="6737"/>
    <cellStyle name="Sortie 16 5 2" xfId="6738"/>
    <cellStyle name="Sortie 16 6" xfId="6739"/>
    <cellStyle name="Sortie 16_Plan d'actions PCSO" xfId="6740"/>
    <cellStyle name="Sortie 17" xfId="6741"/>
    <cellStyle name="Sortie 17 2" xfId="6742"/>
    <cellStyle name="Sortie 17 2 2" xfId="6743"/>
    <cellStyle name="Sortie 17 3" xfId="6744"/>
    <cellStyle name="Sortie 17 3 2" xfId="6745"/>
    <cellStyle name="Sortie 17 4" xfId="6746"/>
    <cellStyle name="Sortie 17 4 2" xfId="6747"/>
    <cellStyle name="Sortie 17 5" xfId="6748"/>
    <cellStyle name="Sortie 17 5 2" xfId="6749"/>
    <cellStyle name="Sortie 17 6" xfId="6750"/>
    <cellStyle name="Sortie 17_Plan d'actions PCSO" xfId="6751"/>
    <cellStyle name="Sortie 18" xfId="6752"/>
    <cellStyle name="Sortie 18 2" xfId="6753"/>
    <cellStyle name="Sortie 18 2 2" xfId="6754"/>
    <cellStyle name="Sortie 18 3" xfId="6755"/>
    <cellStyle name="Sortie 18 3 2" xfId="6756"/>
    <cellStyle name="Sortie 18 4" xfId="6757"/>
    <cellStyle name="Sortie 18 4 2" xfId="6758"/>
    <cellStyle name="Sortie 18 5" xfId="6759"/>
    <cellStyle name="Sortie 18 5 2" xfId="6760"/>
    <cellStyle name="Sortie 18 6" xfId="6761"/>
    <cellStyle name="Sortie 18_Plan d'actions PCSO" xfId="6762"/>
    <cellStyle name="Sortie 19" xfId="6763"/>
    <cellStyle name="Sortie 19 2" xfId="6764"/>
    <cellStyle name="Sortie 19 2 2" xfId="6765"/>
    <cellStyle name="Sortie 19 3" xfId="6766"/>
    <cellStyle name="Sortie 19 3 2" xfId="6767"/>
    <cellStyle name="Sortie 19 4" xfId="6768"/>
    <cellStyle name="Sortie 19 4 2" xfId="6769"/>
    <cellStyle name="Sortie 19 5" xfId="6770"/>
    <cellStyle name="Sortie 19 5 2" xfId="6771"/>
    <cellStyle name="Sortie 19 6" xfId="6772"/>
    <cellStyle name="Sortie 19_Plan d'actions PCSO" xfId="6773"/>
    <cellStyle name="Sortie 2" xfId="6774"/>
    <cellStyle name="Sortie 2 2" xfId="6775"/>
    <cellStyle name="Sortie 2 2 2" xfId="6776"/>
    <cellStyle name="Sortie 2 3" xfId="6777"/>
    <cellStyle name="Sortie 2 3 2" xfId="6778"/>
    <cellStyle name="Sortie 2 4" xfId="6779"/>
    <cellStyle name="Sortie 2 4 2" xfId="6780"/>
    <cellStyle name="Sortie 2 4 3" xfId="6781"/>
    <cellStyle name="Sortie 2 5" xfId="6782"/>
    <cellStyle name="Sortie 2 5 2" xfId="6783"/>
    <cellStyle name="Sortie 2 6" xfId="6784"/>
    <cellStyle name="Sortie 2 6 2" xfId="6785"/>
    <cellStyle name="Sortie 2 7" xfId="6786"/>
    <cellStyle name="Sortie 2_Plan d'actions PCSO" xfId="6787"/>
    <cellStyle name="Sortie 20" xfId="6788"/>
    <cellStyle name="Sortie 20 2" xfId="6789"/>
    <cellStyle name="Sortie 20 2 2" xfId="6790"/>
    <cellStyle name="Sortie 20 3" xfId="6791"/>
    <cellStyle name="Sortie 20 3 2" xfId="6792"/>
    <cellStyle name="Sortie 20 4" xfId="6793"/>
    <cellStyle name="Sortie 20 4 2" xfId="6794"/>
    <cellStyle name="Sortie 20 5" xfId="6795"/>
    <cellStyle name="Sortie 20 5 2" xfId="6796"/>
    <cellStyle name="Sortie 20 6" xfId="6797"/>
    <cellStyle name="Sortie 20_Plan d'actions PCSO" xfId="6798"/>
    <cellStyle name="Sortie 21" xfId="6799"/>
    <cellStyle name="Sortie 21 2" xfId="6800"/>
    <cellStyle name="Sortie 21 2 2" xfId="6801"/>
    <cellStyle name="Sortie 21 3" xfId="6802"/>
    <cellStyle name="Sortie 21 3 2" xfId="6803"/>
    <cellStyle name="Sortie 21 4" xfId="6804"/>
    <cellStyle name="Sortie 21 4 2" xfId="6805"/>
    <cellStyle name="Sortie 21 5" xfId="6806"/>
    <cellStyle name="Sortie 21 5 2" xfId="6807"/>
    <cellStyle name="Sortie 21 6" xfId="6808"/>
    <cellStyle name="Sortie 21_Plan d'actions PCSO" xfId="6809"/>
    <cellStyle name="Sortie 22" xfId="6810"/>
    <cellStyle name="Sortie 22 2" xfId="6811"/>
    <cellStyle name="Sortie 22 2 2" xfId="6812"/>
    <cellStyle name="Sortie 22 3" xfId="6813"/>
    <cellStyle name="Sortie 22 3 2" xfId="6814"/>
    <cellStyle name="Sortie 22 4" xfId="6815"/>
    <cellStyle name="Sortie 22 4 2" xfId="6816"/>
    <cellStyle name="Sortie 22 5" xfId="6817"/>
    <cellStyle name="Sortie 22 5 2" xfId="6818"/>
    <cellStyle name="Sortie 22 6" xfId="6819"/>
    <cellStyle name="Sortie 22_Plan d'actions PCSO" xfId="6820"/>
    <cellStyle name="Sortie 23" xfId="6821"/>
    <cellStyle name="Sortie 23 2" xfId="6822"/>
    <cellStyle name="Sortie 23 2 2" xfId="6823"/>
    <cellStyle name="Sortie 23 3" xfId="6824"/>
    <cellStyle name="Sortie 23 3 2" xfId="6825"/>
    <cellStyle name="Sortie 23 4" xfId="6826"/>
    <cellStyle name="Sortie 23 4 2" xfId="6827"/>
    <cellStyle name="Sortie 23 5" xfId="6828"/>
    <cellStyle name="Sortie 23 5 2" xfId="6829"/>
    <cellStyle name="Sortie 23 6" xfId="6830"/>
    <cellStyle name="Sortie 23_Plan d'actions PCSO" xfId="6831"/>
    <cellStyle name="Sortie 24" xfId="6832"/>
    <cellStyle name="Sortie 24 2" xfId="6833"/>
    <cellStyle name="Sortie 24 2 2" xfId="6834"/>
    <cellStyle name="Sortie 24 3" xfId="6835"/>
    <cellStyle name="Sortie 24 3 2" xfId="6836"/>
    <cellStyle name="Sortie 24 4" xfId="6837"/>
    <cellStyle name="Sortie 24 4 2" xfId="6838"/>
    <cellStyle name="Sortie 24 5" xfId="6839"/>
    <cellStyle name="Sortie 24 5 2" xfId="6840"/>
    <cellStyle name="Sortie 24 6" xfId="6841"/>
    <cellStyle name="Sortie 24_Plan d'actions PCSO" xfId="6842"/>
    <cellStyle name="Sortie 25" xfId="6843"/>
    <cellStyle name="Sortie 25 2" xfId="6844"/>
    <cellStyle name="Sortie 25 2 2" xfId="6845"/>
    <cellStyle name="Sortie 25 3" xfId="6846"/>
    <cellStyle name="Sortie 25 3 2" xfId="6847"/>
    <cellStyle name="Sortie 25 4" xfId="6848"/>
    <cellStyle name="Sortie 25 4 2" xfId="6849"/>
    <cellStyle name="Sortie 25 5" xfId="6850"/>
    <cellStyle name="Sortie 25 5 2" xfId="6851"/>
    <cellStyle name="Sortie 25 6" xfId="6852"/>
    <cellStyle name="Sortie 25_Plan d'actions PCSO" xfId="6853"/>
    <cellStyle name="Sortie 26" xfId="6854"/>
    <cellStyle name="Sortie 26 2" xfId="6855"/>
    <cellStyle name="Sortie 27" xfId="6856"/>
    <cellStyle name="Sortie 3" xfId="6857"/>
    <cellStyle name="Sortie 3 2" xfId="6858"/>
    <cellStyle name="Sortie 3 2 2" xfId="6859"/>
    <cellStyle name="Sortie 3 3" xfId="6860"/>
    <cellStyle name="Sortie 3 3 2" xfId="6861"/>
    <cellStyle name="Sortie 3 4" xfId="6862"/>
    <cellStyle name="Sortie 3 4 2" xfId="6863"/>
    <cellStyle name="Sortie 3 5" xfId="6864"/>
    <cellStyle name="Sortie 3 5 2" xfId="6865"/>
    <cellStyle name="Sortie 3 6" xfId="6866"/>
    <cellStyle name="Sortie 3_Plan d'actions PCSO" xfId="6867"/>
    <cellStyle name="Sortie 4" xfId="6868"/>
    <cellStyle name="Sortie 4 2" xfId="6869"/>
    <cellStyle name="Sortie 4 2 2" xfId="6870"/>
    <cellStyle name="Sortie 4 3" xfId="6871"/>
    <cellStyle name="Sortie 4 3 2" xfId="6872"/>
    <cellStyle name="Sortie 4 4" xfId="6873"/>
    <cellStyle name="Sortie 4 4 2" xfId="6874"/>
    <cellStyle name="Sortie 4 5" xfId="6875"/>
    <cellStyle name="Sortie 4 5 2" xfId="6876"/>
    <cellStyle name="Sortie 4 6" xfId="6877"/>
    <cellStyle name="Sortie 4_Plan d'actions PCSO" xfId="6878"/>
    <cellStyle name="Sortie 5" xfId="6879"/>
    <cellStyle name="Sortie 5 2" xfId="6880"/>
    <cellStyle name="Sortie 5 2 2" xfId="6881"/>
    <cellStyle name="Sortie 5 3" xfId="6882"/>
    <cellStyle name="Sortie 5 3 2" xfId="6883"/>
    <cellStyle name="Sortie 5 4" xfId="6884"/>
    <cellStyle name="Sortie 5 4 2" xfId="6885"/>
    <cellStyle name="Sortie 5 5" xfId="6886"/>
    <cellStyle name="Sortie 5 5 2" xfId="6887"/>
    <cellStyle name="Sortie 5 6" xfId="6888"/>
    <cellStyle name="Sortie 5_Plan d'actions PCSO" xfId="6889"/>
    <cellStyle name="Sortie 6" xfId="6890"/>
    <cellStyle name="Sortie 6 2" xfId="6891"/>
    <cellStyle name="Sortie 6 2 2" xfId="6892"/>
    <cellStyle name="Sortie 6 3" xfId="6893"/>
    <cellStyle name="Sortie 6 3 2" xfId="6894"/>
    <cellStyle name="Sortie 6 4" xfId="6895"/>
    <cellStyle name="Sortie 6 4 2" xfId="6896"/>
    <cellStyle name="Sortie 6 5" xfId="6897"/>
    <cellStyle name="Sortie 6 5 2" xfId="6898"/>
    <cellStyle name="Sortie 6 6" xfId="6899"/>
    <cellStyle name="Sortie 6_Plan d'actions PCSO" xfId="6900"/>
    <cellStyle name="Sortie 7" xfId="6901"/>
    <cellStyle name="Sortie 7 2" xfId="6902"/>
    <cellStyle name="Sortie 7 2 2" xfId="6903"/>
    <cellStyle name="Sortie 7 3" xfId="6904"/>
    <cellStyle name="Sortie 7 3 2" xfId="6905"/>
    <cellStyle name="Sortie 7 4" xfId="6906"/>
    <cellStyle name="Sortie 7 4 2" xfId="6907"/>
    <cellStyle name="Sortie 7 5" xfId="6908"/>
    <cellStyle name="Sortie 7 5 2" xfId="6909"/>
    <cellStyle name="Sortie 7 6" xfId="6910"/>
    <cellStyle name="Sortie 7_Plan d'actions PCSO" xfId="6911"/>
    <cellStyle name="Sortie 8" xfId="6912"/>
    <cellStyle name="Sortie 8 2" xfId="6913"/>
    <cellStyle name="Sortie 8 2 2" xfId="6914"/>
    <cellStyle name="Sortie 8 3" xfId="6915"/>
    <cellStyle name="Sortie 8 3 2" xfId="6916"/>
    <cellStyle name="Sortie 8 4" xfId="6917"/>
    <cellStyle name="Sortie 8 4 2" xfId="6918"/>
    <cellStyle name="Sortie 8 5" xfId="6919"/>
    <cellStyle name="Sortie 8 5 2" xfId="6920"/>
    <cellStyle name="Sortie 8 6" xfId="6921"/>
    <cellStyle name="Sortie 8_Plan d'actions PCSO" xfId="6922"/>
    <cellStyle name="Sortie 9" xfId="6923"/>
    <cellStyle name="Sortie 9 2" xfId="6924"/>
    <cellStyle name="Sortie 9 2 2" xfId="6925"/>
    <cellStyle name="Sortie 9 3" xfId="6926"/>
    <cellStyle name="Sortie 9 3 2" xfId="6927"/>
    <cellStyle name="Sortie 9 4" xfId="6928"/>
    <cellStyle name="Sortie 9 4 2" xfId="6929"/>
    <cellStyle name="Sortie 9 5" xfId="6930"/>
    <cellStyle name="Sortie 9 5 2" xfId="6931"/>
    <cellStyle name="Sortie 9 6" xfId="6932"/>
    <cellStyle name="Sortie 9_Plan d'actions PCSO" xfId="6933"/>
    <cellStyle name="Sous-titre col" xfId="6934"/>
    <cellStyle name="Sous-titre col 2" xfId="6935"/>
    <cellStyle name="Sous-titre lig" xfId="6936"/>
    <cellStyle name="Sous-titre lig 2" xfId="6937"/>
    <cellStyle name="Téléphone" xfId="6938"/>
    <cellStyle name="Téléphone 2" xfId="6939"/>
    <cellStyle name="Texte" xfId="6940"/>
    <cellStyle name="Texte explicatif 10" xfId="6941"/>
    <cellStyle name="Texte explicatif 11" xfId="6942"/>
    <cellStyle name="Texte explicatif 12" xfId="6943"/>
    <cellStyle name="Texte explicatif 13" xfId="6944"/>
    <cellStyle name="Texte explicatif 14" xfId="6945"/>
    <cellStyle name="Texte explicatif 15" xfId="6946"/>
    <cellStyle name="Texte explicatif 16" xfId="6947"/>
    <cellStyle name="Texte explicatif 17" xfId="6948"/>
    <cellStyle name="Texte explicatif 18" xfId="6949"/>
    <cellStyle name="Texte explicatif 19" xfId="6950"/>
    <cellStyle name="Texte explicatif 2" xfId="6951"/>
    <cellStyle name="Texte explicatif 20" xfId="6952"/>
    <cellStyle name="Texte explicatif 21" xfId="6953"/>
    <cellStyle name="Texte explicatif 22" xfId="6954"/>
    <cellStyle name="Texte explicatif 23" xfId="6955"/>
    <cellStyle name="Texte explicatif 24" xfId="6956"/>
    <cellStyle name="Texte explicatif 25" xfId="6957"/>
    <cellStyle name="Texte explicatif 26" xfId="6958"/>
    <cellStyle name="Texte explicatif 3" xfId="6959"/>
    <cellStyle name="Texte explicatif 4" xfId="6960"/>
    <cellStyle name="Texte explicatif 5" xfId="6961"/>
    <cellStyle name="Texte explicatif 6" xfId="6962"/>
    <cellStyle name="Texte explicatif 7" xfId="6963"/>
    <cellStyle name="Texte explicatif 8" xfId="6964"/>
    <cellStyle name="Texte explicatif 9" xfId="6965"/>
    <cellStyle name="Titre 10" xfId="6966"/>
    <cellStyle name="Titre 11" xfId="6967"/>
    <cellStyle name="Titre 12" xfId="6968"/>
    <cellStyle name="Titre 13" xfId="6969"/>
    <cellStyle name="Titre 14" xfId="6970"/>
    <cellStyle name="Titre 15" xfId="6971"/>
    <cellStyle name="Titre 16" xfId="6972"/>
    <cellStyle name="Titre 17" xfId="6973"/>
    <cellStyle name="Titre 18" xfId="6974"/>
    <cellStyle name="Titre 19" xfId="6975"/>
    <cellStyle name="Titre 2" xfId="6976"/>
    <cellStyle name="Titre 2 2" xfId="6977"/>
    <cellStyle name="Titre 2 3" xfId="6978"/>
    <cellStyle name="Titre 20" xfId="6979"/>
    <cellStyle name="Titre 21" xfId="6980"/>
    <cellStyle name="Titre 22" xfId="6981"/>
    <cellStyle name="Titre 23" xfId="6982"/>
    <cellStyle name="Titre 24" xfId="6983"/>
    <cellStyle name="Titre 25" xfId="6984"/>
    <cellStyle name="Titre 26" xfId="6985"/>
    <cellStyle name="Titre 26 2" xfId="6986"/>
    <cellStyle name="Titre 3" xfId="6987"/>
    <cellStyle name="Titre 4" xfId="6988"/>
    <cellStyle name="Titre 5" xfId="6989"/>
    <cellStyle name="Titre 6" xfId="6990"/>
    <cellStyle name="Titre 7" xfId="6991"/>
    <cellStyle name="Titre 8" xfId="6992"/>
    <cellStyle name="Titre 9" xfId="6993"/>
    <cellStyle name="Titre col" xfId="6994"/>
    <cellStyle name="Titre lig" xfId="6995"/>
    <cellStyle name="Titre 1 10" xfId="6996"/>
    <cellStyle name="Titre 1 11" xfId="6997"/>
    <cellStyle name="Titre 1 12" xfId="6998"/>
    <cellStyle name="Titre 1 13" xfId="6999"/>
    <cellStyle name="Titre 1 14" xfId="7000"/>
    <cellStyle name="Titre 1 15" xfId="7001"/>
    <cellStyle name="Titre 1 16" xfId="7002"/>
    <cellStyle name="Titre 1 17" xfId="7003"/>
    <cellStyle name="Titre 1 18" xfId="7004"/>
    <cellStyle name="Titre 1 19" xfId="7005"/>
    <cellStyle name="Titre 1 2" xfId="7006"/>
    <cellStyle name="Titre 1 2 2" xfId="7007"/>
    <cellStyle name="Titre 1 2 3" xfId="7008"/>
    <cellStyle name="Titre 1 20" xfId="7009"/>
    <cellStyle name="Titre 1 21" xfId="7010"/>
    <cellStyle name="Titre 1 22" xfId="7011"/>
    <cellStyle name="Titre 1 23" xfId="7012"/>
    <cellStyle name="Titre 1 24" xfId="7013"/>
    <cellStyle name="Titre 1 25" xfId="7014"/>
    <cellStyle name="Titre 1 26" xfId="7015"/>
    <cellStyle name="Titre 1 3" xfId="7016"/>
    <cellStyle name="Titre 1 4" xfId="7017"/>
    <cellStyle name="Titre 1 5" xfId="7018"/>
    <cellStyle name="Titre 1 6" xfId="7019"/>
    <cellStyle name="Titre 1 7" xfId="7020"/>
    <cellStyle name="Titre 1 8" xfId="7021"/>
    <cellStyle name="Titre 1 9" xfId="7022"/>
    <cellStyle name="Titre 2 10" xfId="7023"/>
    <cellStyle name="Titre 2 11" xfId="7024"/>
    <cellStyle name="Titre 2 12" xfId="7025"/>
    <cellStyle name="Titre 2 13" xfId="7026"/>
    <cellStyle name="Titre 2 14" xfId="7027"/>
    <cellStyle name="Titre 2 15" xfId="7028"/>
    <cellStyle name="Titre 2 16" xfId="7029"/>
    <cellStyle name="Titre 2 17" xfId="7030"/>
    <cellStyle name="Titre 2 18" xfId="7031"/>
    <cellStyle name="Titre 2 19" xfId="7032"/>
    <cellStyle name="Titre 2 2" xfId="7033"/>
    <cellStyle name="Titre 2 2 2" xfId="7034"/>
    <cellStyle name="Titre 2 2 3" xfId="7035"/>
    <cellStyle name="Titre 2 20" xfId="7036"/>
    <cellStyle name="Titre 2 21" xfId="7037"/>
    <cellStyle name="Titre 2 22" xfId="7038"/>
    <cellStyle name="Titre 2 23" xfId="7039"/>
    <cellStyle name="Titre 2 24" xfId="7040"/>
    <cellStyle name="Titre 2 25" xfId="7041"/>
    <cellStyle name="Titre 2 26" xfId="7042"/>
    <cellStyle name="Titre 2 3" xfId="7043"/>
    <cellStyle name="Titre 2 4" xfId="7044"/>
    <cellStyle name="Titre 2 5" xfId="7045"/>
    <cellStyle name="Titre 2 6" xfId="7046"/>
    <cellStyle name="Titre 2 7" xfId="7047"/>
    <cellStyle name="Titre 2 8" xfId="7048"/>
    <cellStyle name="Titre 2 9" xfId="7049"/>
    <cellStyle name="Titre 3 10" xfId="7050"/>
    <cellStyle name="Titre 3 10 2" xfId="7051"/>
    <cellStyle name="Titre 3 11" xfId="7052"/>
    <cellStyle name="Titre 3 11 2" xfId="7053"/>
    <cellStyle name="Titre 3 12" xfId="7054"/>
    <cellStyle name="Titre 3 12 2" xfId="7055"/>
    <cellStyle name="Titre 3 13" xfId="7056"/>
    <cellStyle name="Titre 3 13 2" xfId="7057"/>
    <cellStyle name="Titre 3 14" xfId="7058"/>
    <cellStyle name="Titre 3 14 2" xfId="7059"/>
    <cellStyle name="Titre 3 15" xfId="7060"/>
    <cellStyle name="Titre 3 15 2" xfId="7061"/>
    <cellStyle name="Titre 3 16" xfId="7062"/>
    <cellStyle name="Titre 3 16 2" xfId="7063"/>
    <cellStyle name="Titre 3 17" xfId="7064"/>
    <cellStyle name="Titre 3 17 2" xfId="7065"/>
    <cellStyle name="Titre 3 18" xfId="7066"/>
    <cellStyle name="Titre 3 18 2" xfId="7067"/>
    <cellStyle name="Titre 3 19" xfId="7068"/>
    <cellStyle name="Titre 3 19 2" xfId="7069"/>
    <cellStyle name="Titre 3 2" xfId="7070"/>
    <cellStyle name="Titre 3 2 2" xfId="7071"/>
    <cellStyle name="Titre 3 2 2 2" xfId="7072"/>
    <cellStyle name="Titre 3 2 3" xfId="7073"/>
    <cellStyle name="Titre 3 2 4" xfId="7074"/>
    <cellStyle name="Titre 3 20" xfId="7075"/>
    <cellStyle name="Titre 3 20 2" xfId="7076"/>
    <cellStyle name="Titre 3 21" xfId="7077"/>
    <cellStyle name="Titre 3 21 2" xfId="7078"/>
    <cellStyle name="Titre 3 22" xfId="7079"/>
    <cellStyle name="Titre 3 22 2" xfId="7080"/>
    <cellStyle name="Titre 3 23" xfId="7081"/>
    <cellStyle name="Titre 3 23 2" xfId="7082"/>
    <cellStyle name="Titre 3 24" xfId="7083"/>
    <cellStyle name="Titre 3 24 2" xfId="7084"/>
    <cellStyle name="Titre 3 25" xfId="7085"/>
    <cellStyle name="Titre 3 25 2" xfId="7086"/>
    <cellStyle name="Titre 3 26" xfId="7087"/>
    <cellStyle name="Titre 3 26 2" xfId="7088"/>
    <cellStyle name="Titre 3 3" xfId="7089"/>
    <cellStyle name="Titre 3 3 2" xfId="7090"/>
    <cellStyle name="Titre 3 4" xfId="7091"/>
    <cellStyle name="Titre 3 4 2" xfId="7092"/>
    <cellStyle name="Titre 3 5" xfId="7093"/>
    <cellStyle name="Titre 3 5 2" xfId="7094"/>
    <cellStyle name="Titre 3 6" xfId="7095"/>
    <cellStyle name="Titre 3 6 2" xfId="7096"/>
    <cellStyle name="Titre 3 7" xfId="7097"/>
    <cellStyle name="Titre 3 7 2" xfId="7098"/>
    <cellStyle name="Titre 3 8" xfId="7099"/>
    <cellStyle name="Titre 3 8 2" xfId="7100"/>
    <cellStyle name="Titre 3 9" xfId="7101"/>
    <cellStyle name="Titre 3 9 2" xfId="7102"/>
    <cellStyle name="Titre 4 10" xfId="7103"/>
    <cellStyle name="Titre 4 11" xfId="7104"/>
    <cellStyle name="Titre 4 12" xfId="7105"/>
    <cellStyle name="Titre 4 13" xfId="7106"/>
    <cellStyle name="Titre 4 14" xfId="7107"/>
    <cellStyle name="Titre 4 15" xfId="7108"/>
    <cellStyle name="Titre 4 16" xfId="7109"/>
    <cellStyle name="Titre 4 17" xfId="7110"/>
    <cellStyle name="Titre 4 18" xfId="7111"/>
    <cellStyle name="Titre 4 19" xfId="7112"/>
    <cellStyle name="Titre 4 2" xfId="7113"/>
    <cellStyle name="Titre 4 2 2" xfId="7114"/>
    <cellStyle name="Titre 4 2 3" xfId="7115"/>
    <cellStyle name="Titre 4 20" xfId="7116"/>
    <cellStyle name="Titre 4 21" xfId="7117"/>
    <cellStyle name="Titre 4 22" xfId="7118"/>
    <cellStyle name="Titre 4 23" xfId="7119"/>
    <cellStyle name="Titre 4 24" xfId="7120"/>
    <cellStyle name="Titre 4 25" xfId="7121"/>
    <cellStyle name="Titre 4 26" xfId="7122"/>
    <cellStyle name="Titre 4 3" xfId="7123"/>
    <cellStyle name="Titre 4 4" xfId="7124"/>
    <cellStyle name="Titre 4 5" xfId="7125"/>
    <cellStyle name="Titre 4 6" xfId="7126"/>
    <cellStyle name="Titre 4 7" xfId="7127"/>
    <cellStyle name="Titre 4 8" xfId="7128"/>
    <cellStyle name="Titre 4 9" xfId="7129"/>
    <cellStyle name="Total 10" xfId="7130"/>
    <cellStyle name="Total 10 2" xfId="7131"/>
    <cellStyle name="Total 10 2 2" xfId="7132"/>
    <cellStyle name="Total 10 3" xfId="7133"/>
    <cellStyle name="Total 10 3 2" xfId="7134"/>
    <cellStyle name="Total 10 4" xfId="7135"/>
    <cellStyle name="Total 10 4 2" xfId="7136"/>
    <cellStyle name="Total 10 5" xfId="7137"/>
    <cellStyle name="Total 10 5 2" xfId="7138"/>
    <cellStyle name="Total 10 6" xfId="7139"/>
    <cellStyle name="Total 10_Plan d'actions PCSO" xfId="7140"/>
    <cellStyle name="Total 11" xfId="7141"/>
    <cellStyle name="Total 11 2" xfId="7142"/>
    <cellStyle name="Total 11 2 2" xfId="7143"/>
    <cellStyle name="Total 11 3" xfId="7144"/>
    <cellStyle name="Total 11 3 2" xfId="7145"/>
    <cellStyle name="Total 11 4" xfId="7146"/>
    <cellStyle name="Total 11 4 2" xfId="7147"/>
    <cellStyle name="Total 11 5" xfId="7148"/>
    <cellStyle name="Total 11 5 2" xfId="7149"/>
    <cellStyle name="Total 11 6" xfId="7150"/>
    <cellStyle name="Total 11_Plan d'actions PCSO" xfId="7151"/>
    <cellStyle name="Total 12" xfId="7152"/>
    <cellStyle name="Total 12 2" xfId="7153"/>
    <cellStyle name="Total 12 2 2" xfId="7154"/>
    <cellStyle name="Total 12 3" xfId="7155"/>
    <cellStyle name="Total 12 3 2" xfId="7156"/>
    <cellStyle name="Total 12 4" xfId="7157"/>
    <cellStyle name="Total 12 4 2" xfId="7158"/>
    <cellStyle name="Total 12 5" xfId="7159"/>
    <cellStyle name="Total 12 5 2" xfId="7160"/>
    <cellStyle name="Total 12 6" xfId="7161"/>
    <cellStyle name="Total 12_Plan d'actions PCSO" xfId="7162"/>
    <cellStyle name="Total 13" xfId="7163"/>
    <cellStyle name="Total 13 2" xfId="7164"/>
    <cellStyle name="Total 13 2 2" xfId="7165"/>
    <cellStyle name="Total 13 3" xfId="7166"/>
    <cellStyle name="Total 13 3 2" xfId="7167"/>
    <cellStyle name="Total 13 4" xfId="7168"/>
    <cellStyle name="Total 13 4 2" xfId="7169"/>
    <cellStyle name="Total 13 5" xfId="7170"/>
    <cellStyle name="Total 13 5 2" xfId="7171"/>
    <cellStyle name="Total 13 6" xfId="7172"/>
    <cellStyle name="Total 13_Plan d'actions PCSO" xfId="7173"/>
    <cellStyle name="Total 14" xfId="7174"/>
    <cellStyle name="Total 14 2" xfId="7175"/>
    <cellStyle name="Total 14 2 2" xfId="7176"/>
    <cellStyle name="Total 14 3" xfId="7177"/>
    <cellStyle name="Total 14 3 2" xfId="7178"/>
    <cellStyle name="Total 14 4" xfId="7179"/>
    <cellStyle name="Total 14 4 2" xfId="7180"/>
    <cellStyle name="Total 14 5" xfId="7181"/>
    <cellStyle name="Total 14 5 2" xfId="7182"/>
    <cellStyle name="Total 14 6" xfId="7183"/>
    <cellStyle name="Total 14_Plan d'actions PCSO" xfId="7184"/>
    <cellStyle name="Total 15" xfId="7185"/>
    <cellStyle name="Total 15 2" xfId="7186"/>
    <cellStyle name="Total 15 2 2" xfId="7187"/>
    <cellStyle name="Total 15 3" xfId="7188"/>
    <cellStyle name="Total 15 3 2" xfId="7189"/>
    <cellStyle name="Total 15 4" xfId="7190"/>
    <cellStyle name="Total 15 4 2" xfId="7191"/>
    <cellStyle name="Total 15 5" xfId="7192"/>
    <cellStyle name="Total 15 5 2" xfId="7193"/>
    <cellStyle name="Total 15 6" xfId="7194"/>
    <cellStyle name="Total 15_Plan d'actions PCSO" xfId="7195"/>
    <cellStyle name="Total 16" xfId="7196"/>
    <cellStyle name="Total 16 2" xfId="7197"/>
    <cellStyle name="Total 16 2 2" xfId="7198"/>
    <cellStyle name="Total 16 3" xfId="7199"/>
    <cellStyle name="Total 16 3 2" xfId="7200"/>
    <cellStyle name="Total 16 4" xfId="7201"/>
    <cellStyle name="Total 16 4 2" xfId="7202"/>
    <cellStyle name="Total 16 5" xfId="7203"/>
    <cellStyle name="Total 16 5 2" xfId="7204"/>
    <cellStyle name="Total 16 6" xfId="7205"/>
    <cellStyle name="Total 16_Plan d'actions PCSO" xfId="7206"/>
    <cellStyle name="Total 17" xfId="7207"/>
    <cellStyle name="Total 17 2" xfId="7208"/>
    <cellStyle name="Total 17 2 2" xfId="7209"/>
    <cellStyle name="Total 17 3" xfId="7210"/>
    <cellStyle name="Total 17 3 2" xfId="7211"/>
    <cellStyle name="Total 17 4" xfId="7212"/>
    <cellStyle name="Total 17 4 2" xfId="7213"/>
    <cellStyle name="Total 17 5" xfId="7214"/>
    <cellStyle name="Total 17 5 2" xfId="7215"/>
    <cellStyle name="Total 17 6" xfId="7216"/>
    <cellStyle name="Total 17_Plan d'actions PCSO" xfId="7217"/>
    <cellStyle name="Total 18" xfId="7218"/>
    <cellStyle name="Total 18 2" xfId="7219"/>
    <cellStyle name="Total 18 2 2" xfId="7220"/>
    <cellStyle name="Total 18 3" xfId="7221"/>
    <cellStyle name="Total 18 3 2" xfId="7222"/>
    <cellStyle name="Total 18 4" xfId="7223"/>
    <cellStyle name="Total 18 4 2" xfId="7224"/>
    <cellStyle name="Total 18 5" xfId="7225"/>
    <cellStyle name="Total 18 5 2" xfId="7226"/>
    <cellStyle name="Total 18 6" xfId="7227"/>
    <cellStyle name="Total 18_Plan d'actions PCSO" xfId="7228"/>
    <cellStyle name="Total 19" xfId="7229"/>
    <cellStyle name="Total 19 2" xfId="7230"/>
    <cellStyle name="Total 19 2 2" xfId="7231"/>
    <cellStyle name="Total 19 3" xfId="7232"/>
    <cellStyle name="Total 19 3 2" xfId="7233"/>
    <cellStyle name="Total 19 4" xfId="7234"/>
    <cellStyle name="Total 19 4 2" xfId="7235"/>
    <cellStyle name="Total 19 5" xfId="7236"/>
    <cellStyle name="Total 19 5 2" xfId="7237"/>
    <cellStyle name="Total 19 6" xfId="7238"/>
    <cellStyle name="Total 19_Plan d'actions PCSO" xfId="7239"/>
    <cellStyle name="Total 2" xfId="7240"/>
    <cellStyle name="Total 2 2" xfId="7241"/>
    <cellStyle name="Total 2 2 2" xfId="7242"/>
    <cellStyle name="Total 2 3" xfId="7243"/>
    <cellStyle name="Total 2 3 2" xfId="7244"/>
    <cellStyle name="Total 2 4" xfId="7245"/>
    <cellStyle name="Total 2 4 2" xfId="7246"/>
    <cellStyle name="Total 2 4 3" xfId="7247"/>
    <cellStyle name="Total 2 5" xfId="7248"/>
    <cellStyle name="Total 2 5 2" xfId="7249"/>
    <cellStyle name="Total 2 6" xfId="7250"/>
    <cellStyle name="Total 2 6 2" xfId="7251"/>
    <cellStyle name="Total 2 7" xfId="7252"/>
    <cellStyle name="Total 2_Plan d'actions PCSO" xfId="7253"/>
    <cellStyle name="Total 20" xfId="7254"/>
    <cellStyle name="Total 20 2" xfId="7255"/>
    <cellStyle name="Total 20 2 2" xfId="7256"/>
    <cellStyle name="Total 20 3" xfId="7257"/>
    <cellStyle name="Total 20 3 2" xfId="7258"/>
    <cellStyle name="Total 20 4" xfId="7259"/>
    <cellStyle name="Total 20 4 2" xfId="7260"/>
    <cellStyle name="Total 20 5" xfId="7261"/>
    <cellStyle name="Total 20 5 2" xfId="7262"/>
    <cellStyle name="Total 20 6" xfId="7263"/>
    <cellStyle name="Total 20_Plan d'actions PCSO" xfId="7264"/>
    <cellStyle name="Total 21" xfId="7265"/>
    <cellStyle name="Total 21 2" xfId="7266"/>
    <cellStyle name="Total 21 2 2" xfId="7267"/>
    <cellStyle name="Total 21 3" xfId="7268"/>
    <cellStyle name="Total 21 3 2" xfId="7269"/>
    <cellStyle name="Total 21 4" xfId="7270"/>
    <cellStyle name="Total 21 4 2" xfId="7271"/>
    <cellStyle name="Total 21 5" xfId="7272"/>
    <cellStyle name="Total 21 5 2" xfId="7273"/>
    <cellStyle name="Total 21 6" xfId="7274"/>
    <cellStyle name="Total 21_Plan d'actions PCSO" xfId="7275"/>
    <cellStyle name="Total 22" xfId="7276"/>
    <cellStyle name="Total 22 2" xfId="7277"/>
    <cellStyle name="Total 22 2 2" xfId="7278"/>
    <cellStyle name="Total 22 3" xfId="7279"/>
    <cellStyle name="Total 22 3 2" xfId="7280"/>
    <cellStyle name="Total 22 4" xfId="7281"/>
    <cellStyle name="Total 22 4 2" xfId="7282"/>
    <cellStyle name="Total 22 5" xfId="7283"/>
    <cellStyle name="Total 22 5 2" xfId="7284"/>
    <cellStyle name="Total 22 6" xfId="7285"/>
    <cellStyle name="Total 22_Plan d'actions PCSO" xfId="7286"/>
    <cellStyle name="Total 23" xfId="7287"/>
    <cellStyle name="Total 23 2" xfId="7288"/>
    <cellStyle name="Total 23 2 2" xfId="7289"/>
    <cellStyle name="Total 23 3" xfId="7290"/>
    <cellStyle name="Total 23 3 2" xfId="7291"/>
    <cellStyle name="Total 23 4" xfId="7292"/>
    <cellStyle name="Total 23 4 2" xfId="7293"/>
    <cellStyle name="Total 23 5" xfId="7294"/>
    <cellStyle name="Total 23 5 2" xfId="7295"/>
    <cellStyle name="Total 23 6" xfId="7296"/>
    <cellStyle name="Total 23_Plan d'actions PCSO" xfId="7297"/>
    <cellStyle name="Total 24" xfId="7298"/>
    <cellStyle name="Total 24 2" xfId="7299"/>
    <cellStyle name="Total 24 2 2" xfId="7300"/>
    <cellStyle name="Total 24 3" xfId="7301"/>
    <cellStyle name="Total 24 3 2" xfId="7302"/>
    <cellStyle name="Total 24 4" xfId="7303"/>
    <cellStyle name="Total 24 4 2" xfId="7304"/>
    <cellStyle name="Total 24 5" xfId="7305"/>
    <cellStyle name="Total 24 5 2" xfId="7306"/>
    <cellStyle name="Total 24 6" xfId="7307"/>
    <cellStyle name="Total 24_Plan d'actions PCSO" xfId="7308"/>
    <cellStyle name="Total 25" xfId="7309"/>
    <cellStyle name="Total 25 2" xfId="7310"/>
    <cellStyle name="Total 25 2 2" xfId="7311"/>
    <cellStyle name="Total 25 3" xfId="7312"/>
    <cellStyle name="Total 25 3 2" xfId="7313"/>
    <cellStyle name="Total 25 4" xfId="7314"/>
    <cellStyle name="Total 25 4 2" xfId="7315"/>
    <cellStyle name="Total 25 5" xfId="7316"/>
    <cellStyle name="Total 25 5 2" xfId="7317"/>
    <cellStyle name="Total 25 6" xfId="7318"/>
    <cellStyle name="Total 25_Plan d'actions PCSO" xfId="7319"/>
    <cellStyle name="Total 26" xfId="7320"/>
    <cellStyle name="Total 26 2" xfId="7321"/>
    <cellStyle name="Total 3" xfId="7322"/>
    <cellStyle name="Total 3 2" xfId="7323"/>
    <cellStyle name="Total 3 2 2" xfId="7324"/>
    <cellStyle name="Total 3 3" xfId="7325"/>
    <cellStyle name="Total 3 3 2" xfId="7326"/>
    <cellStyle name="Total 3 4" xfId="7327"/>
    <cellStyle name="Total 3 4 2" xfId="7328"/>
    <cellStyle name="Total 3 5" xfId="7329"/>
    <cellStyle name="Total 3 5 2" xfId="7330"/>
    <cellStyle name="Total 3 6" xfId="7331"/>
    <cellStyle name="Total 3_Plan d'actions PCSO" xfId="7332"/>
    <cellStyle name="Total 4" xfId="7333"/>
    <cellStyle name="Total 4 2" xfId="7334"/>
    <cellStyle name="Total 4 2 2" xfId="7335"/>
    <cellStyle name="Total 4 3" xfId="7336"/>
    <cellStyle name="Total 4 3 2" xfId="7337"/>
    <cellStyle name="Total 4 4" xfId="7338"/>
    <cellStyle name="Total 4 4 2" xfId="7339"/>
    <cellStyle name="Total 4 5" xfId="7340"/>
    <cellStyle name="Total 4 5 2" xfId="7341"/>
    <cellStyle name="Total 4 6" xfId="7342"/>
    <cellStyle name="Total 4_Plan d'actions PCSO" xfId="7343"/>
    <cellStyle name="Total 5" xfId="7344"/>
    <cellStyle name="Total 5 2" xfId="7345"/>
    <cellStyle name="Total 5 2 2" xfId="7346"/>
    <cellStyle name="Total 5 3" xfId="7347"/>
    <cellStyle name="Total 5 3 2" xfId="7348"/>
    <cellStyle name="Total 5 4" xfId="7349"/>
    <cellStyle name="Total 5 4 2" xfId="7350"/>
    <cellStyle name="Total 5 5" xfId="7351"/>
    <cellStyle name="Total 5 5 2" xfId="7352"/>
    <cellStyle name="Total 5 6" xfId="7353"/>
    <cellStyle name="Total 5_Plan d'actions PCSO" xfId="7354"/>
    <cellStyle name="Total 6" xfId="7355"/>
    <cellStyle name="Total 6 2" xfId="7356"/>
    <cellStyle name="Total 6 2 2" xfId="7357"/>
    <cellStyle name="Total 6 3" xfId="7358"/>
    <cellStyle name="Total 6 3 2" xfId="7359"/>
    <cellStyle name="Total 6 4" xfId="7360"/>
    <cellStyle name="Total 6 4 2" xfId="7361"/>
    <cellStyle name="Total 6 5" xfId="7362"/>
    <cellStyle name="Total 6 5 2" xfId="7363"/>
    <cellStyle name="Total 6 6" xfId="7364"/>
    <cellStyle name="Total 6_Plan d'actions PCSO" xfId="7365"/>
    <cellStyle name="Total 7" xfId="7366"/>
    <cellStyle name="Total 7 2" xfId="7367"/>
    <cellStyle name="Total 7 2 2" xfId="7368"/>
    <cellStyle name="Total 7 3" xfId="7369"/>
    <cellStyle name="Total 7 3 2" xfId="7370"/>
    <cellStyle name="Total 7 4" xfId="7371"/>
    <cellStyle name="Total 7 4 2" xfId="7372"/>
    <cellStyle name="Total 7 5" xfId="7373"/>
    <cellStyle name="Total 7 5 2" xfId="7374"/>
    <cellStyle name="Total 7 6" xfId="7375"/>
    <cellStyle name="Total 7_Plan d'actions PCSO" xfId="7376"/>
    <cellStyle name="Total 8" xfId="7377"/>
    <cellStyle name="Total 8 2" xfId="7378"/>
    <cellStyle name="Total 8 2 2" xfId="7379"/>
    <cellStyle name="Total 8 3" xfId="7380"/>
    <cellStyle name="Total 8 3 2" xfId="7381"/>
    <cellStyle name="Total 8 4" xfId="7382"/>
    <cellStyle name="Total 8 4 2" xfId="7383"/>
    <cellStyle name="Total 8 5" xfId="7384"/>
    <cellStyle name="Total 8 5 2" xfId="7385"/>
    <cellStyle name="Total 8 6" xfId="7386"/>
    <cellStyle name="Total 8_Plan d'actions PCSO" xfId="7387"/>
    <cellStyle name="Total 9" xfId="7388"/>
    <cellStyle name="Total 9 2" xfId="7389"/>
    <cellStyle name="Total 9 2 2" xfId="7390"/>
    <cellStyle name="Total 9 3" xfId="7391"/>
    <cellStyle name="Total 9 3 2" xfId="7392"/>
    <cellStyle name="Total 9 4" xfId="7393"/>
    <cellStyle name="Total 9 4 2" xfId="7394"/>
    <cellStyle name="Total 9 5" xfId="7395"/>
    <cellStyle name="Total 9 5 2" xfId="7396"/>
    <cellStyle name="Total 9 6" xfId="7397"/>
    <cellStyle name="Total 9_Plan d'actions PCSO" xfId="7398"/>
    <cellStyle name="Vérification 10" xfId="7399"/>
    <cellStyle name="Vérification 11" xfId="7400"/>
    <cellStyle name="Vérification 12" xfId="7401"/>
    <cellStyle name="Vérification 13" xfId="7402"/>
    <cellStyle name="Vérification 14" xfId="7403"/>
    <cellStyle name="Vérification 15" xfId="7404"/>
    <cellStyle name="Vérification 16" xfId="7405"/>
    <cellStyle name="Vérification 17" xfId="7406"/>
    <cellStyle name="Vérification 18" xfId="7407"/>
    <cellStyle name="Vérification 19" xfId="7408"/>
    <cellStyle name="Vérification 2" xfId="7409"/>
    <cellStyle name="Vérification 20" xfId="7410"/>
    <cellStyle name="Vérification 21" xfId="7411"/>
    <cellStyle name="Vérification 22" xfId="7412"/>
    <cellStyle name="Vérification 23" xfId="7413"/>
    <cellStyle name="Vérification 24" xfId="7414"/>
    <cellStyle name="Vérification 25" xfId="7415"/>
    <cellStyle name="Vérification 26" xfId="7416"/>
    <cellStyle name="Vérification 3" xfId="7417"/>
    <cellStyle name="Vérification 4" xfId="7418"/>
    <cellStyle name="Vérification 5" xfId="7419"/>
    <cellStyle name="Vérification 6" xfId="7420"/>
    <cellStyle name="Vérification 7" xfId="7421"/>
    <cellStyle name="Vérification 8" xfId="7422"/>
    <cellStyle name="Vérification 9" xfId="7423"/>
  </cellStyles>
  <dxfs count="68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4"/>
      </font>
      <numFmt numFmtId="19" formatCode="dd/mm/yyyy"/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auto="1"/>
      </font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6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microsoft.com/office/2006/relationships/vbaProject" Target="vbaProject.bin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#Indicateurs!A1"/><Relationship Id="rId18" Type="http://schemas.openxmlformats.org/officeDocument/2006/relationships/image" Target="../media/image9.png"/><Relationship Id="rId3" Type="http://schemas.openxmlformats.org/officeDocument/2006/relationships/hyperlink" Target="#Ressources!A1"/><Relationship Id="rId21" Type="http://schemas.openxmlformats.org/officeDocument/2006/relationships/image" Target="../media/image11.emf"/><Relationship Id="rId7" Type="http://schemas.openxmlformats.org/officeDocument/2006/relationships/hyperlink" Target="#'Ecoute clients'!A1"/><Relationship Id="rId12" Type="http://schemas.openxmlformats.org/officeDocument/2006/relationships/image" Target="../media/image6.jpeg"/><Relationship Id="rId17" Type="http://schemas.openxmlformats.org/officeDocument/2006/relationships/image" Target="../media/image8.png"/><Relationship Id="rId2" Type="http://schemas.openxmlformats.org/officeDocument/2006/relationships/image" Target="../media/image1.jpeg"/><Relationship Id="rId16" Type="http://schemas.openxmlformats.org/officeDocument/2006/relationships/hyperlink" Target="#'Revue perf'!A1"/><Relationship Id="rId20" Type="http://schemas.openxmlformats.org/officeDocument/2006/relationships/image" Target="../media/image10.png"/><Relationship Id="rId1" Type="http://schemas.openxmlformats.org/officeDocument/2006/relationships/hyperlink" Target="#TB!A1"/><Relationship Id="rId6" Type="http://schemas.openxmlformats.org/officeDocument/2006/relationships/image" Target="../media/image3.png"/><Relationship Id="rId11" Type="http://schemas.openxmlformats.org/officeDocument/2006/relationships/image" Target="../media/image5.png"/><Relationship Id="rId24" Type="http://schemas.openxmlformats.org/officeDocument/2006/relationships/hyperlink" Target="#MO!A1"/><Relationship Id="rId5" Type="http://schemas.openxmlformats.org/officeDocument/2006/relationships/hyperlink" Target="#DP!A1"/><Relationship Id="rId15" Type="http://schemas.openxmlformats.org/officeDocument/2006/relationships/hyperlink" Target="#'Bilan Synth&#233;tique'!A1"/><Relationship Id="rId23" Type="http://schemas.openxmlformats.org/officeDocument/2006/relationships/image" Target="../media/image12.png"/><Relationship Id="rId10" Type="http://schemas.openxmlformats.org/officeDocument/2006/relationships/hyperlink" Target="#Documentation!A1"/><Relationship Id="rId19" Type="http://schemas.openxmlformats.org/officeDocument/2006/relationships/hyperlink" Target="#Processus!A1"/><Relationship Id="rId4" Type="http://schemas.openxmlformats.org/officeDocument/2006/relationships/image" Target="../media/image2.png"/><Relationship Id="rId9" Type="http://schemas.openxmlformats.org/officeDocument/2006/relationships/hyperlink" Target="#Changements!A1"/><Relationship Id="rId14" Type="http://schemas.openxmlformats.org/officeDocument/2006/relationships/image" Target="../media/image7.png"/><Relationship Id="rId22" Type="http://schemas.openxmlformats.org/officeDocument/2006/relationships/hyperlink" Target="#Audit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13" Type="http://schemas.openxmlformats.org/officeDocument/2006/relationships/image" Target="../media/image2.png"/><Relationship Id="rId18" Type="http://schemas.openxmlformats.org/officeDocument/2006/relationships/hyperlink" Target="#'Ecoute clients'!A1"/><Relationship Id="rId3" Type="http://schemas.microsoft.com/office/2007/relationships/hdphoto" Target="../media/hdphoto1.wdp"/><Relationship Id="rId21" Type="http://schemas.openxmlformats.org/officeDocument/2006/relationships/image" Target="../media/image5.png"/><Relationship Id="rId7" Type="http://schemas.openxmlformats.org/officeDocument/2006/relationships/image" Target="../media/image1.jpeg"/><Relationship Id="rId12" Type="http://schemas.openxmlformats.org/officeDocument/2006/relationships/hyperlink" Target="#Ressources!A1"/><Relationship Id="rId17" Type="http://schemas.openxmlformats.org/officeDocument/2006/relationships/image" Target="../media/image17.png"/><Relationship Id="rId2" Type="http://schemas.openxmlformats.org/officeDocument/2006/relationships/image" Target="../media/image13.png"/><Relationship Id="rId16" Type="http://schemas.openxmlformats.org/officeDocument/2006/relationships/hyperlink" Target="#Audit!A1"/><Relationship Id="rId20" Type="http://schemas.openxmlformats.org/officeDocument/2006/relationships/hyperlink" Target="#Changements!A1"/><Relationship Id="rId1" Type="http://schemas.openxmlformats.org/officeDocument/2006/relationships/hyperlink" Target="#'Plan d''action'!A1"/><Relationship Id="rId6" Type="http://schemas.openxmlformats.org/officeDocument/2006/relationships/hyperlink" Target="#TB!A1"/><Relationship Id="rId11" Type="http://schemas.openxmlformats.org/officeDocument/2006/relationships/image" Target="../media/image3.png"/><Relationship Id="rId5" Type="http://schemas.openxmlformats.org/officeDocument/2006/relationships/image" Target="../media/image15.jpeg"/><Relationship Id="rId15" Type="http://schemas.openxmlformats.org/officeDocument/2006/relationships/image" Target="../media/image6.jpeg"/><Relationship Id="rId23" Type="http://schemas.openxmlformats.org/officeDocument/2006/relationships/image" Target="../media/image8.png"/><Relationship Id="rId10" Type="http://schemas.openxmlformats.org/officeDocument/2006/relationships/hyperlink" Target="#DP!A1"/><Relationship Id="rId19" Type="http://schemas.openxmlformats.org/officeDocument/2006/relationships/image" Target="../media/image4.png"/><Relationship Id="rId4" Type="http://schemas.openxmlformats.org/officeDocument/2006/relationships/image" Target="../media/image14.jpeg"/><Relationship Id="rId9" Type="http://schemas.microsoft.com/office/2007/relationships/hdphoto" Target="../media/hdphoto2.wdp"/><Relationship Id="rId14" Type="http://schemas.openxmlformats.org/officeDocument/2006/relationships/hyperlink" Target="#Documentation!A1"/><Relationship Id="rId22" Type="http://schemas.openxmlformats.org/officeDocument/2006/relationships/hyperlink" Target="#'Bilan Synth&#233;tiqu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</xdr:row>
      <xdr:rowOff>85725</xdr:rowOff>
    </xdr:from>
    <xdr:to>
      <xdr:col>9</xdr:col>
      <xdr:colOff>733425</xdr:colOff>
      <xdr:row>2</xdr:row>
      <xdr:rowOff>152401</xdr:rowOff>
    </xdr:to>
    <xdr:sp macro="[1]!TB" textlink="">
      <xdr:nvSpPr>
        <xdr:cNvPr id="2" name="ZoneTexte 1">
          <a:hlinkClick xmlns:r="http://schemas.openxmlformats.org/officeDocument/2006/relationships" r:id="rId1"/>
        </xdr:cNvPr>
        <xdr:cNvSpPr txBox="1"/>
      </xdr:nvSpPr>
      <xdr:spPr>
        <a:xfrm>
          <a:off x="6677025" y="314325"/>
          <a:ext cx="1381125" cy="257176"/>
        </a:xfrm>
        <a:prstGeom prst="rect">
          <a:avLst/>
        </a:prstGeom>
        <a:solidFill>
          <a:schemeClr val="bg1">
            <a:lumMod val="85000"/>
          </a:schemeClr>
        </a:solidFill>
        <a:ln w="12700" cmpd="sng">
          <a:solidFill>
            <a:schemeClr val="tx1">
              <a:lumMod val="50000"/>
              <a:lumOff val="50000"/>
              <a:alpha val="9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     Tableau de bord</a:t>
          </a:r>
        </a:p>
      </xdr:txBody>
    </xdr:sp>
    <xdr:clientData/>
  </xdr:twoCellAnchor>
  <xdr:twoCellAnchor editAs="oneCell">
    <xdr:from>
      <xdr:col>8</xdr:col>
      <xdr:colOff>152400</xdr:colOff>
      <xdr:row>1</xdr:row>
      <xdr:rowOff>123824</xdr:rowOff>
    </xdr:from>
    <xdr:to>
      <xdr:col>8</xdr:col>
      <xdr:colOff>393147</xdr:colOff>
      <xdr:row>2</xdr:row>
      <xdr:rowOff>155361</xdr:rowOff>
    </xdr:to>
    <xdr:pic>
      <xdr:nvPicPr>
        <xdr:cNvPr id="3" name="Image 2">
          <a:hlinkClick xmlns:r="http://schemas.openxmlformats.org/officeDocument/2006/relationships" r:id="rId1" tooltip="Tableau de bord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352424"/>
          <a:ext cx="240747" cy="222037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1</xdr:row>
      <xdr:rowOff>66675</xdr:rowOff>
    </xdr:from>
    <xdr:to>
      <xdr:col>14</xdr:col>
      <xdr:colOff>504825</xdr:colOff>
      <xdr:row>2</xdr:row>
      <xdr:rowOff>161925</xdr:rowOff>
    </xdr:to>
    <xdr:sp macro="" textlink="">
      <xdr:nvSpPr>
        <xdr:cNvPr id="4" name="ZoneTexte 3">
          <a:hlinkClick xmlns:r="http://schemas.openxmlformats.org/officeDocument/2006/relationships" r:id="rId3"/>
        </xdr:cNvPr>
        <xdr:cNvSpPr txBox="1"/>
      </xdr:nvSpPr>
      <xdr:spPr>
        <a:xfrm>
          <a:off x="11296650" y="295275"/>
          <a:ext cx="1219200" cy="2857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>
              <a:lumMod val="50000"/>
              <a:lumOff val="50000"/>
              <a:alpha val="9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     Ressources</a:t>
          </a:r>
        </a:p>
      </xdr:txBody>
    </xdr:sp>
    <xdr:clientData/>
  </xdr:twoCellAnchor>
  <xdr:twoCellAnchor editAs="oneCell">
    <xdr:from>
      <xdr:col>13</xdr:col>
      <xdr:colOff>95250</xdr:colOff>
      <xdr:row>1</xdr:row>
      <xdr:rowOff>85726</xdr:rowOff>
    </xdr:from>
    <xdr:to>
      <xdr:col>13</xdr:col>
      <xdr:colOff>323850</xdr:colOff>
      <xdr:row>2</xdr:row>
      <xdr:rowOff>123826</xdr:rowOff>
    </xdr:to>
    <xdr:pic>
      <xdr:nvPicPr>
        <xdr:cNvPr id="5" name="Image 4">
          <a:hlinkClick xmlns:r="http://schemas.openxmlformats.org/officeDocument/2006/relationships" r:id="rId3" tooltip="Ressources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4275" y="314326"/>
          <a:ext cx="228600" cy="228600"/>
        </a:xfrm>
        <a:prstGeom prst="rect">
          <a:avLst/>
        </a:prstGeom>
      </xdr:spPr>
    </xdr:pic>
    <xdr:clientData/>
  </xdr:twoCellAnchor>
  <xdr:twoCellAnchor>
    <xdr:from>
      <xdr:col>16</xdr:col>
      <xdr:colOff>438150</xdr:colOff>
      <xdr:row>1</xdr:row>
      <xdr:rowOff>57150</xdr:rowOff>
    </xdr:from>
    <xdr:to>
      <xdr:col>16</xdr:col>
      <xdr:colOff>1647825</xdr:colOff>
      <xdr:row>2</xdr:row>
      <xdr:rowOff>152401</xdr:rowOff>
    </xdr:to>
    <xdr:sp macro="[1]!TB" textlink="">
      <xdr:nvSpPr>
        <xdr:cNvPr id="6" name="ZoneTexte 5">
          <a:hlinkClick xmlns:r="http://schemas.openxmlformats.org/officeDocument/2006/relationships" r:id="rId5"/>
        </xdr:cNvPr>
        <xdr:cNvSpPr txBox="1"/>
      </xdr:nvSpPr>
      <xdr:spPr>
        <a:xfrm>
          <a:off x="14563725" y="285750"/>
          <a:ext cx="1209675" cy="285751"/>
        </a:xfrm>
        <a:prstGeom prst="rect">
          <a:avLst/>
        </a:prstGeom>
        <a:solidFill>
          <a:schemeClr val="bg1">
            <a:lumMod val="85000"/>
          </a:schemeClr>
        </a:solidFill>
        <a:ln w="12700" cmpd="sng">
          <a:solidFill>
            <a:schemeClr val="tx1">
              <a:lumMod val="50000"/>
              <a:lumOff val="50000"/>
              <a:alpha val="9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     DP -</a:t>
          </a:r>
        </a:p>
      </xdr:txBody>
    </xdr:sp>
    <xdr:clientData/>
  </xdr:twoCellAnchor>
  <xdr:twoCellAnchor editAs="oneCell">
    <xdr:from>
      <xdr:col>16</xdr:col>
      <xdr:colOff>476249</xdr:colOff>
      <xdr:row>1</xdr:row>
      <xdr:rowOff>95250</xdr:rowOff>
    </xdr:from>
    <xdr:to>
      <xdr:col>16</xdr:col>
      <xdr:colOff>723900</xdr:colOff>
      <xdr:row>2</xdr:row>
      <xdr:rowOff>152401</xdr:rowOff>
    </xdr:to>
    <xdr:pic>
      <xdr:nvPicPr>
        <xdr:cNvPr id="7" name="Image 6">
          <a:hlinkClick xmlns:r="http://schemas.openxmlformats.org/officeDocument/2006/relationships" r:id="rId5" tooltip="DP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1824" y="323850"/>
          <a:ext cx="247651" cy="247651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3</xdr:row>
      <xdr:rowOff>9525</xdr:rowOff>
    </xdr:from>
    <xdr:to>
      <xdr:col>14</xdr:col>
      <xdr:colOff>581025</xdr:colOff>
      <xdr:row>3</xdr:row>
      <xdr:rowOff>285750</xdr:rowOff>
    </xdr:to>
    <xdr:sp macro="[1]!TB" textlink="">
      <xdr:nvSpPr>
        <xdr:cNvPr id="8" name="ZoneTexte 7">
          <a:hlinkClick xmlns:r="http://schemas.openxmlformats.org/officeDocument/2006/relationships" r:id="rId7"/>
        </xdr:cNvPr>
        <xdr:cNvSpPr txBox="1"/>
      </xdr:nvSpPr>
      <xdr:spPr>
        <a:xfrm>
          <a:off x="11306175" y="809625"/>
          <a:ext cx="1285875" cy="276225"/>
        </a:xfrm>
        <a:prstGeom prst="rect">
          <a:avLst/>
        </a:prstGeom>
        <a:solidFill>
          <a:schemeClr val="bg1">
            <a:lumMod val="85000"/>
          </a:schemeClr>
        </a:solidFill>
        <a:ln w="12700" cmpd="sng">
          <a:solidFill>
            <a:schemeClr val="tx1">
              <a:lumMod val="50000"/>
              <a:lumOff val="50000"/>
              <a:alpha val="9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     Ecoute Clients</a:t>
          </a:r>
        </a:p>
      </xdr:txBody>
    </xdr:sp>
    <xdr:clientData/>
  </xdr:twoCellAnchor>
  <xdr:twoCellAnchor editAs="oneCell">
    <xdr:from>
      <xdr:col>13</xdr:col>
      <xdr:colOff>104776</xdr:colOff>
      <xdr:row>3</xdr:row>
      <xdr:rowOff>57150</xdr:rowOff>
    </xdr:from>
    <xdr:to>
      <xdr:col>13</xdr:col>
      <xdr:colOff>369323</xdr:colOff>
      <xdr:row>3</xdr:row>
      <xdr:rowOff>257174</xdr:rowOff>
    </xdr:to>
    <xdr:pic>
      <xdr:nvPicPr>
        <xdr:cNvPr id="9" name="Image 8">
          <a:hlinkClick xmlns:r="http://schemas.openxmlformats.org/officeDocument/2006/relationships" r:id="rId7" tooltip="Ecoute clients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3801" y="857250"/>
          <a:ext cx="264547" cy="200024"/>
        </a:xfrm>
        <a:prstGeom prst="rect">
          <a:avLst/>
        </a:prstGeom>
      </xdr:spPr>
    </xdr:pic>
    <xdr:clientData/>
  </xdr:twoCellAnchor>
  <xdr:twoCellAnchor>
    <xdr:from>
      <xdr:col>8</xdr:col>
      <xdr:colOff>123826</xdr:colOff>
      <xdr:row>3</xdr:row>
      <xdr:rowOff>47625</xdr:rowOff>
    </xdr:from>
    <xdr:to>
      <xdr:col>9</xdr:col>
      <xdr:colOff>742950</xdr:colOff>
      <xdr:row>3</xdr:row>
      <xdr:rowOff>304801</xdr:rowOff>
    </xdr:to>
    <xdr:sp macro="[1]!TB" textlink="">
      <xdr:nvSpPr>
        <xdr:cNvPr id="10" name="ZoneTexte 9">
          <a:hlinkClick xmlns:r="http://schemas.openxmlformats.org/officeDocument/2006/relationships" r:id="rId9"/>
        </xdr:cNvPr>
        <xdr:cNvSpPr txBox="1"/>
      </xdr:nvSpPr>
      <xdr:spPr>
        <a:xfrm>
          <a:off x="6686551" y="847725"/>
          <a:ext cx="1381124" cy="257176"/>
        </a:xfrm>
        <a:prstGeom prst="rect">
          <a:avLst/>
        </a:prstGeom>
        <a:solidFill>
          <a:schemeClr val="bg1">
            <a:lumMod val="85000"/>
          </a:schemeClr>
        </a:solidFill>
        <a:ln w="12700" cmpd="sng">
          <a:solidFill>
            <a:schemeClr val="tx1">
              <a:lumMod val="50000"/>
              <a:lumOff val="50000"/>
              <a:alpha val="9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    Changement</a:t>
          </a:r>
        </a:p>
      </xdr:txBody>
    </xdr:sp>
    <xdr:clientData/>
  </xdr:twoCellAnchor>
  <xdr:twoCellAnchor>
    <xdr:from>
      <xdr:col>10</xdr:col>
      <xdr:colOff>200025</xdr:colOff>
      <xdr:row>3</xdr:row>
      <xdr:rowOff>38100</xdr:rowOff>
    </xdr:from>
    <xdr:to>
      <xdr:col>10</xdr:col>
      <xdr:colOff>1533525</xdr:colOff>
      <xdr:row>3</xdr:row>
      <xdr:rowOff>295276</xdr:rowOff>
    </xdr:to>
    <xdr:sp macro="[1]!TB" textlink="">
      <xdr:nvSpPr>
        <xdr:cNvPr id="11" name="ZoneTexte 10">
          <a:hlinkClick xmlns:r="http://schemas.openxmlformats.org/officeDocument/2006/relationships" r:id="rId10"/>
        </xdr:cNvPr>
        <xdr:cNvSpPr txBox="1"/>
      </xdr:nvSpPr>
      <xdr:spPr>
        <a:xfrm>
          <a:off x="8286750" y="838200"/>
          <a:ext cx="1333500" cy="257176"/>
        </a:xfrm>
        <a:prstGeom prst="rect">
          <a:avLst/>
        </a:prstGeom>
        <a:solidFill>
          <a:schemeClr val="bg1">
            <a:lumMod val="85000"/>
          </a:schemeClr>
        </a:solidFill>
        <a:ln w="12700" cmpd="sng">
          <a:solidFill>
            <a:schemeClr val="tx1">
              <a:lumMod val="50000"/>
              <a:lumOff val="50000"/>
              <a:alpha val="9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     Documentation</a:t>
          </a:r>
        </a:p>
      </xdr:txBody>
    </xdr:sp>
    <xdr:clientData/>
  </xdr:twoCellAnchor>
  <xdr:twoCellAnchor editAs="oneCell">
    <xdr:from>
      <xdr:col>8</xdr:col>
      <xdr:colOff>152400</xdr:colOff>
      <xdr:row>3</xdr:row>
      <xdr:rowOff>57151</xdr:rowOff>
    </xdr:from>
    <xdr:to>
      <xdr:col>8</xdr:col>
      <xdr:colOff>381000</xdr:colOff>
      <xdr:row>3</xdr:row>
      <xdr:rowOff>285751</xdr:rowOff>
    </xdr:to>
    <xdr:pic>
      <xdr:nvPicPr>
        <xdr:cNvPr id="12" name="Image 11">
          <a:hlinkClick xmlns:r="http://schemas.openxmlformats.org/officeDocument/2006/relationships" r:id="rId9" tooltip="Changement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857251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238124</xdr:colOff>
      <xdr:row>3</xdr:row>
      <xdr:rowOff>66676</xdr:rowOff>
    </xdr:from>
    <xdr:to>
      <xdr:col>10</xdr:col>
      <xdr:colOff>457199</xdr:colOff>
      <xdr:row>3</xdr:row>
      <xdr:rowOff>285751</xdr:rowOff>
    </xdr:to>
    <xdr:pic>
      <xdr:nvPicPr>
        <xdr:cNvPr id="13" name="Image 12">
          <a:hlinkClick xmlns:r="http://schemas.openxmlformats.org/officeDocument/2006/relationships" r:id="rId10" tooltip="Documentation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8324849" y="866776"/>
          <a:ext cx="219075" cy="219075"/>
        </a:xfrm>
        <a:prstGeom prst="rect">
          <a:avLst/>
        </a:prstGeom>
      </xdr:spPr>
    </xdr:pic>
    <xdr:clientData/>
  </xdr:twoCellAnchor>
  <xdr:twoCellAnchor>
    <xdr:from>
      <xdr:col>10</xdr:col>
      <xdr:colOff>161925</xdr:colOff>
      <xdr:row>1</xdr:row>
      <xdr:rowOff>95250</xdr:rowOff>
    </xdr:from>
    <xdr:to>
      <xdr:col>10</xdr:col>
      <xdr:colOff>1543049</xdr:colOff>
      <xdr:row>2</xdr:row>
      <xdr:rowOff>161926</xdr:rowOff>
    </xdr:to>
    <xdr:sp macro="[1]!TB" textlink="">
      <xdr:nvSpPr>
        <xdr:cNvPr id="14" name="ZoneTexte 13">
          <a:hlinkClick xmlns:r="http://schemas.openxmlformats.org/officeDocument/2006/relationships" r:id="rId13"/>
        </xdr:cNvPr>
        <xdr:cNvSpPr txBox="1"/>
      </xdr:nvSpPr>
      <xdr:spPr>
        <a:xfrm>
          <a:off x="8248650" y="323850"/>
          <a:ext cx="1381124" cy="257176"/>
        </a:xfrm>
        <a:prstGeom prst="rect">
          <a:avLst/>
        </a:prstGeom>
        <a:solidFill>
          <a:schemeClr val="bg1">
            <a:lumMod val="85000"/>
          </a:schemeClr>
        </a:solidFill>
        <a:ln w="12700" cmpd="sng">
          <a:solidFill>
            <a:schemeClr val="tx1">
              <a:lumMod val="50000"/>
              <a:lumOff val="50000"/>
              <a:alpha val="9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    PA indicateurs</a:t>
          </a:r>
        </a:p>
      </xdr:txBody>
    </xdr:sp>
    <xdr:clientData/>
  </xdr:twoCellAnchor>
  <xdr:twoCellAnchor editAs="oneCell">
    <xdr:from>
      <xdr:col>10</xdr:col>
      <xdr:colOff>190501</xdr:colOff>
      <xdr:row>1</xdr:row>
      <xdr:rowOff>123825</xdr:rowOff>
    </xdr:from>
    <xdr:to>
      <xdr:col>10</xdr:col>
      <xdr:colOff>400051</xdr:colOff>
      <xdr:row>2</xdr:row>
      <xdr:rowOff>142875</xdr:rowOff>
    </xdr:to>
    <xdr:pic>
      <xdr:nvPicPr>
        <xdr:cNvPr id="15" name="Image 14">
          <a:hlinkClick xmlns:r="http://schemas.openxmlformats.org/officeDocument/2006/relationships" r:id="rId13" tooltip="PA Indicateur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6" y="352425"/>
          <a:ext cx="209550" cy="209550"/>
        </a:xfrm>
        <a:prstGeom prst="rect">
          <a:avLst/>
        </a:prstGeom>
      </xdr:spPr>
    </xdr:pic>
    <xdr:clientData/>
  </xdr:twoCellAnchor>
  <xdr:twoCellAnchor>
    <xdr:from>
      <xdr:col>16</xdr:col>
      <xdr:colOff>466725</xdr:colOff>
      <xdr:row>2</xdr:row>
      <xdr:rowOff>361950</xdr:rowOff>
    </xdr:from>
    <xdr:to>
      <xdr:col>16</xdr:col>
      <xdr:colOff>1676400</xdr:colOff>
      <xdr:row>3</xdr:row>
      <xdr:rowOff>266701</xdr:rowOff>
    </xdr:to>
    <xdr:sp macro="[1]!TB" textlink="">
      <xdr:nvSpPr>
        <xdr:cNvPr id="16" name="ZoneTexte 15">
          <a:hlinkClick xmlns:r="http://schemas.openxmlformats.org/officeDocument/2006/relationships" r:id="rId15"/>
        </xdr:cNvPr>
        <xdr:cNvSpPr txBox="1"/>
      </xdr:nvSpPr>
      <xdr:spPr>
        <a:xfrm>
          <a:off x="14592300" y="781050"/>
          <a:ext cx="1209675" cy="285751"/>
        </a:xfrm>
        <a:prstGeom prst="rect">
          <a:avLst/>
        </a:prstGeom>
        <a:solidFill>
          <a:schemeClr val="bg1">
            <a:lumMod val="85000"/>
          </a:schemeClr>
        </a:solidFill>
        <a:ln w="12700" cmpd="sng">
          <a:solidFill>
            <a:schemeClr val="tx1">
              <a:lumMod val="50000"/>
              <a:lumOff val="50000"/>
              <a:alpha val="9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fr-FR" sz="1800"/>
            <a:t>     </a:t>
          </a:r>
          <a:r>
            <a:rPr lang="fr-FR" sz="1100"/>
            <a:t>Bilan  synth.</a:t>
          </a:r>
        </a:p>
      </xdr:txBody>
    </xdr:sp>
    <xdr:clientData/>
  </xdr:twoCellAnchor>
  <xdr:twoCellAnchor>
    <xdr:from>
      <xdr:col>11</xdr:col>
      <xdr:colOff>152400</xdr:colOff>
      <xdr:row>3</xdr:row>
      <xdr:rowOff>9525</xdr:rowOff>
    </xdr:from>
    <xdr:to>
      <xdr:col>12</xdr:col>
      <xdr:colOff>752475</xdr:colOff>
      <xdr:row>3</xdr:row>
      <xdr:rowOff>295276</xdr:rowOff>
    </xdr:to>
    <xdr:sp macro="[1]!TB" textlink="">
      <xdr:nvSpPr>
        <xdr:cNvPr id="17" name="ZoneTexte 16">
          <a:hlinkClick xmlns:r="http://schemas.openxmlformats.org/officeDocument/2006/relationships" r:id="rId16"/>
        </xdr:cNvPr>
        <xdr:cNvSpPr txBox="1"/>
      </xdr:nvSpPr>
      <xdr:spPr>
        <a:xfrm>
          <a:off x="9829800" y="809625"/>
          <a:ext cx="1362075" cy="285751"/>
        </a:xfrm>
        <a:prstGeom prst="rect">
          <a:avLst/>
        </a:prstGeom>
        <a:solidFill>
          <a:schemeClr val="bg1">
            <a:lumMod val="85000"/>
          </a:schemeClr>
        </a:solidFill>
        <a:ln w="12700" cmpd="sng">
          <a:solidFill>
            <a:schemeClr val="tx1">
              <a:lumMod val="50000"/>
              <a:lumOff val="50000"/>
              <a:alpha val="9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     Revue perf.</a:t>
          </a:r>
        </a:p>
      </xdr:txBody>
    </xdr:sp>
    <xdr:clientData/>
  </xdr:twoCellAnchor>
  <xdr:twoCellAnchor editAs="oneCell">
    <xdr:from>
      <xdr:col>16</xdr:col>
      <xdr:colOff>514352</xdr:colOff>
      <xdr:row>3</xdr:row>
      <xdr:rowOff>2</xdr:rowOff>
    </xdr:from>
    <xdr:to>
      <xdr:col>16</xdr:col>
      <xdr:colOff>733426</xdr:colOff>
      <xdr:row>3</xdr:row>
      <xdr:rowOff>219076</xdr:rowOff>
    </xdr:to>
    <xdr:pic>
      <xdr:nvPicPr>
        <xdr:cNvPr id="18" name="Image 17">
          <a:hlinkClick xmlns:r="http://schemas.openxmlformats.org/officeDocument/2006/relationships" r:id="rId15" tooltip="Bilan synthétique"/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9927" y="800102"/>
          <a:ext cx="219074" cy="219074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190501</xdr:colOff>
      <xdr:row>3</xdr:row>
      <xdr:rowOff>47625</xdr:rowOff>
    </xdr:from>
    <xdr:to>
      <xdr:col>11</xdr:col>
      <xdr:colOff>419100</xdr:colOff>
      <xdr:row>3</xdr:row>
      <xdr:rowOff>276224</xdr:rowOff>
    </xdr:to>
    <xdr:pic>
      <xdr:nvPicPr>
        <xdr:cNvPr id="19" name="Image 18">
          <a:hlinkClick xmlns:r="http://schemas.openxmlformats.org/officeDocument/2006/relationships" r:id="rId16" tooltip="Revue de performance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7901" y="847725"/>
          <a:ext cx="228599" cy="228599"/>
        </a:xfrm>
        <a:prstGeom prst="rect">
          <a:avLst/>
        </a:prstGeom>
      </xdr:spPr>
    </xdr:pic>
    <xdr:clientData/>
  </xdr:twoCellAnchor>
  <xdr:twoCellAnchor>
    <xdr:from>
      <xdr:col>15</xdr:col>
      <xdr:colOff>104775</xdr:colOff>
      <xdr:row>1</xdr:row>
      <xdr:rowOff>66675</xdr:rowOff>
    </xdr:from>
    <xdr:to>
      <xdr:col>15</xdr:col>
      <xdr:colOff>1314450</xdr:colOff>
      <xdr:row>2</xdr:row>
      <xdr:rowOff>161926</xdr:rowOff>
    </xdr:to>
    <xdr:sp macro="[1]!TB" textlink="">
      <xdr:nvSpPr>
        <xdr:cNvPr id="20" name="ZoneTexte 19">
          <a:hlinkClick xmlns:r="http://schemas.openxmlformats.org/officeDocument/2006/relationships" r:id="rId19"/>
        </xdr:cNvPr>
        <xdr:cNvSpPr txBox="1"/>
      </xdr:nvSpPr>
      <xdr:spPr>
        <a:xfrm>
          <a:off x="12877800" y="295275"/>
          <a:ext cx="1209675" cy="285751"/>
        </a:xfrm>
        <a:prstGeom prst="rect">
          <a:avLst/>
        </a:prstGeom>
        <a:solidFill>
          <a:schemeClr val="bg1">
            <a:lumMod val="85000"/>
          </a:schemeClr>
        </a:solidFill>
        <a:ln w="12700" cmpd="sng">
          <a:solidFill>
            <a:schemeClr val="tx1">
              <a:lumMod val="50000"/>
              <a:lumOff val="50000"/>
              <a:alpha val="9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     Processus</a:t>
          </a:r>
        </a:p>
      </xdr:txBody>
    </xdr:sp>
    <xdr:clientData/>
  </xdr:twoCellAnchor>
  <xdr:twoCellAnchor editAs="oneCell">
    <xdr:from>
      <xdr:col>15</xdr:col>
      <xdr:colOff>161926</xdr:colOff>
      <xdr:row>1</xdr:row>
      <xdr:rowOff>95250</xdr:rowOff>
    </xdr:from>
    <xdr:to>
      <xdr:col>15</xdr:col>
      <xdr:colOff>400050</xdr:colOff>
      <xdr:row>2</xdr:row>
      <xdr:rowOff>142874</xdr:rowOff>
    </xdr:to>
    <xdr:pic>
      <xdr:nvPicPr>
        <xdr:cNvPr id="21" name="Image 20">
          <a:hlinkClick xmlns:r="http://schemas.openxmlformats.org/officeDocument/2006/relationships" r:id="rId19" tooltip="Processus"/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4951" y="323850"/>
          <a:ext cx="238124" cy="238124"/>
        </a:xfrm>
        <a:prstGeom prst="rect">
          <a:avLst/>
        </a:prstGeom>
      </xdr:spPr>
    </xdr:pic>
    <xdr:clientData/>
  </xdr:twoCellAnchor>
  <xdr:twoCellAnchor>
    <xdr:from>
      <xdr:col>5</xdr:col>
      <xdr:colOff>504824</xdr:colOff>
      <xdr:row>10</xdr:row>
      <xdr:rowOff>142875</xdr:rowOff>
    </xdr:from>
    <xdr:to>
      <xdr:col>6</xdr:col>
      <xdr:colOff>0</xdr:colOff>
      <xdr:row>10</xdr:row>
      <xdr:rowOff>723900</xdr:rowOff>
    </xdr:to>
    <xdr:pic>
      <xdr:nvPicPr>
        <xdr:cNvPr id="22" name="Image 2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78" r="34212"/>
        <a:stretch/>
      </xdr:blipFill>
      <xdr:spPr bwMode="auto">
        <a:xfrm>
          <a:off x="3362324" y="2905125"/>
          <a:ext cx="247651" cy="581025"/>
        </a:xfrm>
        <a:prstGeom prst="rect">
          <a:avLst/>
        </a:prstGeom>
        <a:noFill/>
        <a:ln w="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76200</xdr:colOff>
          <xdr:row>7</xdr:row>
          <xdr:rowOff>161925</xdr:rowOff>
        </xdr:from>
        <xdr:to>
          <xdr:col>15</xdr:col>
          <xdr:colOff>1200150</xdr:colOff>
          <xdr:row>8</xdr:row>
          <xdr:rowOff>209550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Faits marquants</a:t>
              </a:r>
            </a:p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</a:t>
              </a:r>
            </a:p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aitsMarquantsmarquant</a:t>
              </a:r>
            </a:p>
            <a:p>
              <a:pPr algn="ctr" rtl="0">
                <a:defRPr sz="1000"/>
              </a:pPr>
              <a:endParaRPr lang="fr-FR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11</xdr:col>
      <xdr:colOff>123825</xdr:colOff>
      <xdr:row>1</xdr:row>
      <xdr:rowOff>104775</xdr:rowOff>
    </xdr:from>
    <xdr:to>
      <xdr:col>12</xdr:col>
      <xdr:colOff>742949</xdr:colOff>
      <xdr:row>2</xdr:row>
      <xdr:rowOff>171451</xdr:rowOff>
    </xdr:to>
    <xdr:sp macro="[1]!TB" textlink="">
      <xdr:nvSpPr>
        <xdr:cNvPr id="24" name="ZoneTexte 23">
          <a:hlinkClick xmlns:r="http://schemas.openxmlformats.org/officeDocument/2006/relationships" r:id="rId22" tooltip="Audit"/>
        </xdr:cNvPr>
        <xdr:cNvSpPr txBox="1"/>
      </xdr:nvSpPr>
      <xdr:spPr>
        <a:xfrm>
          <a:off x="9801225" y="333375"/>
          <a:ext cx="1381124" cy="257176"/>
        </a:xfrm>
        <a:prstGeom prst="rect">
          <a:avLst/>
        </a:prstGeom>
        <a:solidFill>
          <a:schemeClr val="bg1">
            <a:lumMod val="85000"/>
          </a:schemeClr>
        </a:solidFill>
        <a:ln w="12700" cmpd="sng">
          <a:solidFill>
            <a:schemeClr val="tx1">
              <a:lumMod val="50000"/>
              <a:lumOff val="50000"/>
              <a:alpha val="9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      Audit</a:t>
          </a:r>
        </a:p>
      </xdr:txBody>
    </xdr:sp>
    <xdr:clientData/>
  </xdr:twoCellAnchor>
  <xdr:twoCellAnchor editAs="oneCell">
    <xdr:from>
      <xdr:col>11</xdr:col>
      <xdr:colOff>180976</xdr:colOff>
      <xdr:row>1</xdr:row>
      <xdr:rowOff>123825</xdr:rowOff>
    </xdr:from>
    <xdr:to>
      <xdr:col>11</xdr:col>
      <xdr:colOff>409575</xdr:colOff>
      <xdr:row>2</xdr:row>
      <xdr:rowOff>161924</xdr:rowOff>
    </xdr:to>
    <xdr:pic>
      <xdr:nvPicPr>
        <xdr:cNvPr id="25" name="Image 24">
          <a:hlinkClick xmlns:r="http://schemas.openxmlformats.org/officeDocument/2006/relationships" r:id="rId22" tooltip="Audit"/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8376" y="352425"/>
          <a:ext cx="228599" cy="228599"/>
        </a:xfrm>
        <a:prstGeom prst="rect">
          <a:avLst/>
        </a:prstGeom>
      </xdr:spPr>
    </xdr:pic>
    <xdr:clientData/>
  </xdr:twoCellAnchor>
  <xdr:twoCellAnchor>
    <xdr:from>
      <xdr:col>15</xdr:col>
      <xdr:colOff>57151</xdr:colOff>
      <xdr:row>6</xdr:row>
      <xdr:rowOff>38100</xdr:rowOff>
    </xdr:from>
    <xdr:to>
      <xdr:col>15</xdr:col>
      <xdr:colOff>1219200</xdr:colOff>
      <xdr:row>7</xdr:row>
      <xdr:rowOff>66676</xdr:rowOff>
    </xdr:to>
    <xdr:sp macro="[1]!TB" textlink="">
      <xdr:nvSpPr>
        <xdr:cNvPr id="26" name="ZoneTexte 25">
          <a:hlinkClick xmlns:r="http://schemas.openxmlformats.org/officeDocument/2006/relationships" r:id="rId24"/>
        </xdr:cNvPr>
        <xdr:cNvSpPr txBox="1"/>
      </xdr:nvSpPr>
      <xdr:spPr>
        <a:xfrm>
          <a:off x="12830176" y="1743075"/>
          <a:ext cx="1162049" cy="257176"/>
        </a:xfrm>
        <a:prstGeom prst="rect">
          <a:avLst/>
        </a:prstGeom>
        <a:solidFill>
          <a:schemeClr val="bg1">
            <a:lumMod val="85000"/>
          </a:schemeClr>
        </a:solidFill>
        <a:ln w="12700" cmpd="sng">
          <a:solidFill>
            <a:schemeClr val="tx1">
              <a:lumMod val="50000"/>
              <a:lumOff val="50000"/>
              <a:alpha val="9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Mode opératoire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</xdr:row>
      <xdr:rowOff>9525</xdr:rowOff>
    </xdr:from>
    <xdr:to>
      <xdr:col>0</xdr:col>
      <xdr:colOff>485775</xdr:colOff>
      <xdr:row>5</xdr:row>
      <xdr:rowOff>119062</xdr:rowOff>
    </xdr:to>
    <xdr:pic>
      <xdr:nvPicPr>
        <xdr:cNvPr id="2" name="Image 1">
          <a:hlinkClick xmlns:r="http://schemas.openxmlformats.org/officeDocument/2006/relationships" r:id="rId1" tooltip="Plan d'action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14400"/>
          <a:ext cx="400050" cy="309562"/>
        </a:xfrm>
        <a:prstGeom prst="rect">
          <a:avLst/>
        </a:prstGeom>
        <a:ln w="28575">
          <a:solidFill>
            <a:srgbClr val="0070C0"/>
          </a:solidFill>
        </a:ln>
      </xdr:spPr>
    </xdr:pic>
    <xdr:clientData/>
  </xdr:twoCellAnchor>
  <xdr:twoCellAnchor>
    <xdr:from>
      <xdr:col>0</xdr:col>
      <xdr:colOff>28576</xdr:colOff>
      <xdr:row>0</xdr:row>
      <xdr:rowOff>19051</xdr:rowOff>
    </xdr:from>
    <xdr:to>
      <xdr:col>0</xdr:col>
      <xdr:colOff>752475</xdr:colOff>
      <xdr:row>2</xdr:row>
      <xdr:rowOff>171450</xdr:rowOff>
    </xdr:to>
    <xdr:pic>
      <xdr:nvPicPr>
        <xdr:cNvPr id="3" name="Image 2" descr="LOGO_SMI_RV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1"/>
          <a:ext cx="723899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28575</xdr:colOff>
      <xdr:row>0</xdr:row>
      <xdr:rowOff>0</xdr:rowOff>
    </xdr:from>
    <xdr:to>
      <xdr:col>12</xdr:col>
      <xdr:colOff>19050</xdr:colOff>
      <xdr:row>2</xdr:row>
      <xdr:rowOff>154647</xdr:rowOff>
    </xdr:to>
    <xdr:pic>
      <xdr:nvPicPr>
        <xdr:cNvPr id="4" name="Image 3" descr="Logo CPAM (2)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0"/>
          <a:ext cx="752475" cy="659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38</xdr:row>
      <xdr:rowOff>47625</xdr:rowOff>
    </xdr:from>
    <xdr:to>
      <xdr:col>0</xdr:col>
      <xdr:colOff>478977</xdr:colOff>
      <xdr:row>40</xdr:row>
      <xdr:rowOff>38100</xdr:rowOff>
    </xdr:to>
    <xdr:pic>
      <xdr:nvPicPr>
        <xdr:cNvPr id="5" name="Image 4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924925"/>
          <a:ext cx="402777" cy="3714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29</xdr:row>
      <xdr:rowOff>57150</xdr:rowOff>
    </xdr:from>
    <xdr:to>
      <xdr:col>0</xdr:col>
      <xdr:colOff>422471</xdr:colOff>
      <xdr:row>30</xdr:row>
      <xdr:rowOff>171450</xdr:rowOff>
    </xdr:to>
    <xdr:pic>
      <xdr:nvPicPr>
        <xdr:cNvPr id="6" name="Image 5">
          <a:hlinkClick xmlns:r="http://schemas.openxmlformats.org/officeDocument/2006/relationships" r:id="rId1" tooltip="Plan d'action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105650"/>
          <a:ext cx="393896" cy="304800"/>
        </a:xfrm>
        <a:prstGeom prst="rect">
          <a:avLst/>
        </a:prstGeom>
        <a:ln w="28575">
          <a:solidFill>
            <a:srgbClr val="0070C0"/>
          </a:solidFill>
        </a:ln>
      </xdr:spPr>
    </xdr:pic>
    <xdr:clientData/>
  </xdr:twoCellAnchor>
  <xdr:twoCellAnchor editAs="oneCell">
    <xdr:from>
      <xdr:col>0</xdr:col>
      <xdr:colOff>57150</xdr:colOff>
      <xdr:row>60</xdr:row>
      <xdr:rowOff>19050</xdr:rowOff>
    </xdr:from>
    <xdr:to>
      <xdr:col>0</xdr:col>
      <xdr:colOff>409575</xdr:colOff>
      <xdr:row>61</xdr:row>
      <xdr:rowOff>171450</xdr:rowOff>
    </xdr:to>
    <xdr:pic>
      <xdr:nvPicPr>
        <xdr:cNvPr id="7" name="Image 6">
          <a:hlinkClick xmlns:r="http://schemas.openxmlformats.org/officeDocument/2006/relationships" r:id="rId10" tooltip="DP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6173450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81</xdr:row>
      <xdr:rowOff>47625</xdr:rowOff>
    </xdr:from>
    <xdr:to>
      <xdr:col>0</xdr:col>
      <xdr:colOff>431996</xdr:colOff>
      <xdr:row>82</xdr:row>
      <xdr:rowOff>161925</xdr:rowOff>
    </xdr:to>
    <xdr:pic>
      <xdr:nvPicPr>
        <xdr:cNvPr id="8" name="Image 7">
          <a:hlinkClick xmlns:r="http://schemas.openxmlformats.org/officeDocument/2006/relationships" r:id="rId1" tooltip="Plan d'action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2479000"/>
          <a:ext cx="393896" cy="304800"/>
        </a:xfrm>
        <a:prstGeom prst="rect">
          <a:avLst/>
        </a:prstGeom>
        <a:ln w="28575">
          <a:solidFill>
            <a:srgbClr val="0070C0"/>
          </a:solidFill>
        </a:ln>
      </xdr:spPr>
    </xdr:pic>
    <xdr:clientData/>
  </xdr:twoCellAnchor>
  <xdr:twoCellAnchor editAs="oneCell">
    <xdr:from>
      <xdr:col>0</xdr:col>
      <xdr:colOff>57150</xdr:colOff>
      <xdr:row>83</xdr:row>
      <xdr:rowOff>85725</xdr:rowOff>
    </xdr:from>
    <xdr:to>
      <xdr:col>0</xdr:col>
      <xdr:colOff>400050</xdr:colOff>
      <xdr:row>84</xdr:row>
      <xdr:rowOff>238125</xdr:rowOff>
    </xdr:to>
    <xdr:pic>
      <xdr:nvPicPr>
        <xdr:cNvPr id="9" name="Image 8">
          <a:hlinkClick xmlns:r="http://schemas.openxmlformats.org/officeDocument/2006/relationships" r:id="rId12" tooltip="Ressources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290762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124</xdr:row>
      <xdr:rowOff>28574</xdr:rowOff>
    </xdr:from>
    <xdr:to>
      <xdr:col>0</xdr:col>
      <xdr:colOff>447674</xdr:colOff>
      <xdr:row>126</xdr:row>
      <xdr:rowOff>28575</xdr:rowOff>
    </xdr:to>
    <xdr:pic>
      <xdr:nvPicPr>
        <xdr:cNvPr id="10" name="Image 9">
          <a:hlinkClick xmlns:r="http://schemas.openxmlformats.org/officeDocument/2006/relationships" r:id="rId14" tooltip="Documentation"/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7624" y="33327974"/>
          <a:ext cx="400050" cy="4000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171450</xdr:rowOff>
        </xdr:from>
        <xdr:to>
          <xdr:col>4</xdr:col>
          <xdr:colOff>314325</xdr:colOff>
          <xdr:row>89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89</xdr:row>
          <xdr:rowOff>9525</xdr:rowOff>
        </xdr:from>
        <xdr:to>
          <xdr:col>4</xdr:col>
          <xdr:colOff>314325</xdr:colOff>
          <xdr:row>90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147</xdr:row>
          <xdr:rowOff>9525</xdr:rowOff>
        </xdr:from>
        <xdr:to>
          <xdr:col>5</xdr:col>
          <xdr:colOff>0</xdr:colOff>
          <xdr:row>148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148</xdr:row>
          <xdr:rowOff>19050</xdr:rowOff>
        </xdr:from>
        <xdr:to>
          <xdr:col>4</xdr:col>
          <xdr:colOff>752475</xdr:colOff>
          <xdr:row>149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38100</xdr:colOff>
      <xdr:row>107</xdr:row>
      <xdr:rowOff>161926</xdr:rowOff>
    </xdr:from>
    <xdr:to>
      <xdr:col>0</xdr:col>
      <xdr:colOff>457200</xdr:colOff>
      <xdr:row>110</xdr:row>
      <xdr:rowOff>28576</xdr:rowOff>
    </xdr:to>
    <xdr:pic>
      <xdr:nvPicPr>
        <xdr:cNvPr id="15" name="Image 14">
          <a:hlinkClick xmlns:r="http://schemas.openxmlformats.org/officeDocument/2006/relationships" r:id="rId16" tooltip="Audit"/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9517976"/>
          <a:ext cx="419100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134</xdr:row>
      <xdr:rowOff>6735</xdr:rowOff>
    </xdr:from>
    <xdr:to>
      <xdr:col>0</xdr:col>
      <xdr:colOff>571500</xdr:colOff>
      <xdr:row>135</xdr:row>
      <xdr:rowOff>161924</xdr:rowOff>
    </xdr:to>
    <xdr:pic>
      <xdr:nvPicPr>
        <xdr:cNvPr id="16" name="Image 15">
          <a:hlinkClick xmlns:r="http://schemas.openxmlformats.org/officeDocument/2006/relationships" r:id="rId18" tooltip="Ecoute clients"/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5620710"/>
          <a:ext cx="457200" cy="34568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167</xdr:row>
      <xdr:rowOff>76199</xdr:rowOff>
    </xdr:from>
    <xdr:to>
      <xdr:col>0</xdr:col>
      <xdr:colOff>514350</xdr:colOff>
      <xdr:row>168</xdr:row>
      <xdr:rowOff>304800</xdr:rowOff>
    </xdr:to>
    <xdr:pic>
      <xdr:nvPicPr>
        <xdr:cNvPr id="17" name="Image 16">
          <a:hlinkClick xmlns:r="http://schemas.openxmlformats.org/officeDocument/2006/relationships" r:id="rId20" tooltip="Changement"/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4062649"/>
          <a:ext cx="419100" cy="419101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95</xdr:row>
      <xdr:rowOff>57150</xdr:rowOff>
    </xdr:from>
    <xdr:to>
      <xdr:col>0</xdr:col>
      <xdr:colOff>460571</xdr:colOff>
      <xdr:row>96</xdr:row>
      <xdr:rowOff>171450</xdr:rowOff>
    </xdr:to>
    <xdr:pic>
      <xdr:nvPicPr>
        <xdr:cNvPr id="18" name="Image 17">
          <a:hlinkClick xmlns:r="http://schemas.openxmlformats.org/officeDocument/2006/relationships" r:id="rId1" tooltip="Plan d'action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5841325"/>
          <a:ext cx="393896" cy="304800"/>
        </a:xfrm>
        <a:prstGeom prst="rect">
          <a:avLst/>
        </a:prstGeom>
        <a:ln w="28575">
          <a:solidFill>
            <a:srgbClr val="0070C0"/>
          </a:solidFill>
        </a:ln>
      </xdr:spPr>
    </xdr:pic>
    <xdr:clientData/>
  </xdr:twoCellAnchor>
  <xdr:twoCellAnchor editAs="oneCell">
    <xdr:from>
      <xdr:col>0</xdr:col>
      <xdr:colOff>76200</xdr:colOff>
      <xdr:row>131</xdr:row>
      <xdr:rowOff>95250</xdr:rowOff>
    </xdr:from>
    <xdr:to>
      <xdr:col>0</xdr:col>
      <xdr:colOff>470096</xdr:colOff>
      <xdr:row>133</xdr:row>
      <xdr:rowOff>9525</xdr:rowOff>
    </xdr:to>
    <xdr:pic>
      <xdr:nvPicPr>
        <xdr:cNvPr id="19" name="Image 18">
          <a:hlinkClick xmlns:r="http://schemas.openxmlformats.org/officeDocument/2006/relationships" r:id="rId1" tooltip="Plan d'action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5128200"/>
          <a:ext cx="393896" cy="304800"/>
        </a:xfrm>
        <a:prstGeom prst="rect">
          <a:avLst/>
        </a:prstGeom>
        <a:ln w="28575">
          <a:solidFill>
            <a:srgbClr val="0070C0"/>
          </a:solidFill>
        </a:ln>
      </xdr:spPr>
    </xdr:pic>
    <xdr:clientData/>
  </xdr:twoCellAnchor>
  <xdr:twoCellAnchor editAs="oneCell">
    <xdr:from>
      <xdr:col>0</xdr:col>
      <xdr:colOff>66675</xdr:colOff>
      <xdr:row>144</xdr:row>
      <xdr:rowOff>114300</xdr:rowOff>
    </xdr:from>
    <xdr:to>
      <xdr:col>0</xdr:col>
      <xdr:colOff>460571</xdr:colOff>
      <xdr:row>146</xdr:row>
      <xdr:rowOff>28575</xdr:rowOff>
    </xdr:to>
    <xdr:pic>
      <xdr:nvPicPr>
        <xdr:cNvPr id="20" name="Image 19">
          <a:hlinkClick xmlns:r="http://schemas.openxmlformats.org/officeDocument/2006/relationships" r:id="rId1" tooltip="Plan d'action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414325"/>
          <a:ext cx="393896" cy="304800"/>
        </a:xfrm>
        <a:prstGeom prst="rect">
          <a:avLst/>
        </a:prstGeom>
        <a:ln w="28575">
          <a:solidFill>
            <a:srgbClr val="0070C0"/>
          </a:solidFill>
        </a:ln>
      </xdr:spPr>
    </xdr:pic>
    <xdr:clientData/>
  </xdr:twoCellAnchor>
  <xdr:twoCellAnchor editAs="oneCell">
    <xdr:from>
      <xdr:col>0</xdr:col>
      <xdr:colOff>95250</xdr:colOff>
      <xdr:row>161</xdr:row>
      <xdr:rowOff>57150</xdr:rowOff>
    </xdr:from>
    <xdr:to>
      <xdr:col>0</xdr:col>
      <xdr:colOff>489146</xdr:colOff>
      <xdr:row>162</xdr:row>
      <xdr:rowOff>171450</xdr:rowOff>
    </xdr:to>
    <xdr:pic>
      <xdr:nvPicPr>
        <xdr:cNvPr id="21" name="Image 20">
          <a:hlinkClick xmlns:r="http://schemas.openxmlformats.org/officeDocument/2006/relationships" r:id="rId1" tooltip="Plan d'action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2291000"/>
          <a:ext cx="393896" cy="304800"/>
        </a:xfrm>
        <a:prstGeom prst="rect">
          <a:avLst/>
        </a:prstGeom>
        <a:ln w="28575">
          <a:solidFill>
            <a:srgbClr val="0070C0"/>
          </a:solidFill>
        </a:ln>
      </xdr:spPr>
    </xdr:pic>
    <xdr:clientData/>
  </xdr:twoCellAnchor>
  <xdr:twoCellAnchor editAs="oneCell">
    <xdr:from>
      <xdr:col>0</xdr:col>
      <xdr:colOff>114300</xdr:colOff>
      <xdr:row>165</xdr:row>
      <xdr:rowOff>57150</xdr:rowOff>
    </xdr:from>
    <xdr:to>
      <xdr:col>0</xdr:col>
      <xdr:colOff>508196</xdr:colOff>
      <xdr:row>166</xdr:row>
      <xdr:rowOff>161925</xdr:rowOff>
    </xdr:to>
    <xdr:pic>
      <xdr:nvPicPr>
        <xdr:cNvPr id="22" name="Image 21">
          <a:hlinkClick xmlns:r="http://schemas.openxmlformats.org/officeDocument/2006/relationships" r:id="rId1" tooltip="Plan d'action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3634025"/>
          <a:ext cx="393896" cy="304800"/>
        </a:xfrm>
        <a:prstGeom prst="rect">
          <a:avLst/>
        </a:prstGeom>
        <a:ln w="28575">
          <a:solidFill>
            <a:srgbClr val="0070C0"/>
          </a:solidFill>
        </a:ln>
      </xdr:spPr>
    </xdr:pic>
    <xdr:clientData/>
  </xdr:twoCellAnchor>
  <xdr:twoCellAnchor editAs="oneCell">
    <xdr:from>
      <xdr:col>0</xdr:col>
      <xdr:colOff>142875</xdr:colOff>
      <xdr:row>171</xdr:row>
      <xdr:rowOff>123825</xdr:rowOff>
    </xdr:from>
    <xdr:to>
      <xdr:col>0</xdr:col>
      <xdr:colOff>536771</xdr:colOff>
      <xdr:row>173</xdr:row>
      <xdr:rowOff>76200</xdr:rowOff>
    </xdr:to>
    <xdr:pic>
      <xdr:nvPicPr>
        <xdr:cNvPr id="23" name="Image 22">
          <a:hlinkClick xmlns:r="http://schemas.openxmlformats.org/officeDocument/2006/relationships" r:id="rId1" tooltip="Plan d'action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5415200"/>
          <a:ext cx="393896" cy="304800"/>
        </a:xfrm>
        <a:prstGeom prst="rect">
          <a:avLst/>
        </a:prstGeom>
        <a:ln w="28575">
          <a:solidFill>
            <a:srgbClr val="0070C0"/>
          </a:solidFill>
        </a:ln>
      </xdr:spPr>
    </xdr:pic>
    <xdr:clientData/>
  </xdr:twoCellAnchor>
  <xdr:twoCellAnchor editAs="oneCell">
    <xdr:from>
      <xdr:col>0</xdr:col>
      <xdr:colOff>133350</xdr:colOff>
      <xdr:row>180</xdr:row>
      <xdr:rowOff>66675</xdr:rowOff>
    </xdr:from>
    <xdr:to>
      <xdr:col>0</xdr:col>
      <xdr:colOff>527246</xdr:colOff>
      <xdr:row>181</xdr:row>
      <xdr:rowOff>180975</xdr:rowOff>
    </xdr:to>
    <xdr:pic>
      <xdr:nvPicPr>
        <xdr:cNvPr id="24" name="Image 23">
          <a:hlinkClick xmlns:r="http://schemas.openxmlformats.org/officeDocument/2006/relationships" r:id="rId1" tooltip="Plan d'action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8177450"/>
          <a:ext cx="393896" cy="304800"/>
        </a:xfrm>
        <a:prstGeom prst="rect">
          <a:avLst/>
        </a:prstGeom>
        <a:ln w="28575">
          <a:solidFill>
            <a:srgbClr val="0070C0"/>
          </a:solidFill>
        </a:ln>
      </xdr:spPr>
    </xdr:pic>
    <xdr:clientData/>
  </xdr:twoCellAnchor>
  <xdr:twoCellAnchor editAs="oneCell">
    <xdr:from>
      <xdr:col>0</xdr:col>
      <xdr:colOff>123825</xdr:colOff>
      <xdr:row>182</xdr:row>
      <xdr:rowOff>47625</xdr:rowOff>
    </xdr:from>
    <xdr:to>
      <xdr:col>0</xdr:col>
      <xdr:colOff>523875</xdr:colOff>
      <xdr:row>184</xdr:row>
      <xdr:rowOff>66675</xdr:rowOff>
    </xdr:to>
    <xdr:pic>
      <xdr:nvPicPr>
        <xdr:cNvPr id="25" name="Image 24">
          <a:hlinkClick xmlns:r="http://schemas.openxmlformats.org/officeDocument/2006/relationships" r:id="rId22" tooltip="Bilan synthétique"/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8539400"/>
          <a:ext cx="400050" cy="4000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142875</xdr:colOff>
          <xdr:row>186</xdr:row>
          <xdr:rowOff>0</xdr:rowOff>
        </xdr:from>
        <xdr:to>
          <xdr:col>14</xdr:col>
          <xdr:colOff>161925</xdr:colOff>
          <xdr:row>187</xdr:row>
          <xdr:rowOff>133350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Imprimer rapport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504825</xdr:colOff>
          <xdr:row>181</xdr:row>
          <xdr:rowOff>171450</xdr:rowOff>
        </xdr:from>
        <xdr:to>
          <xdr:col>14</xdr:col>
          <xdr:colOff>419100</xdr:colOff>
          <xdr:row>183</xdr:row>
          <xdr:rowOff>161925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1" i="0" u="none" strike="noStrike" baseline="0">
                  <a:solidFill>
                    <a:srgbClr val="FF6600"/>
                  </a:solidFill>
                  <a:latin typeface="Calibri"/>
                  <a:cs typeface="Calibri"/>
                </a:rPr>
                <a:t>Importer Bilan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173</xdr:row>
          <xdr:rowOff>57150</xdr:rowOff>
        </xdr:from>
        <xdr:to>
          <xdr:col>4</xdr:col>
          <xdr:colOff>571500</xdr:colOff>
          <xdr:row>173</xdr:row>
          <xdr:rowOff>276225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173</xdr:row>
          <xdr:rowOff>47625</xdr:rowOff>
        </xdr:from>
        <xdr:to>
          <xdr:col>5</xdr:col>
          <xdr:colOff>276225</xdr:colOff>
          <xdr:row>173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38100</xdr:colOff>
      <xdr:row>50</xdr:row>
      <xdr:rowOff>28575</xdr:rowOff>
    </xdr:from>
    <xdr:ext cx="402777" cy="371475"/>
    <xdr:pic>
      <xdr:nvPicPr>
        <xdr:cNvPr id="30" name="Image 29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239625"/>
          <a:ext cx="402777" cy="371475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57</xdr:row>
      <xdr:rowOff>28575</xdr:rowOff>
    </xdr:from>
    <xdr:ext cx="402777" cy="371475"/>
    <xdr:pic>
      <xdr:nvPicPr>
        <xdr:cNvPr id="31" name="Image 30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4592300"/>
          <a:ext cx="402777" cy="3714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AP/INTRA-SERVICES/Flavie%20perso/Sauvegarde%20fichier%20excel/Outil_de_suivi_NV_vierge%20(avec%20plus%20ieurs%20TB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TIONS%20NATURE/SMI/Copie%20de%20TRAME_OUTIL_SUIVI_PROCESSUS_VIERG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11570102AMF\Users\BORELL~1\AppData\Local\Temp\IJ5_stat_1210-1_a_130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'action"/>
      <sheetName val="TB"/>
      <sheetName val="Indicateurs"/>
      <sheetName val="Audit"/>
      <sheetName val="Ressources"/>
      <sheetName val="Processus"/>
      <sheetName val="DP"/>
      <sheetName val="Plan d'actions PCO"/>
      <sheetName val="Plan d'actions PCSAC"/>
      <sheetName val="Réf maîtrise SI"/>
      <sheetName val="Ecoute clients"/>
      <sheetName val="Changements"/>
      <sheetName val="Documentation"/>
      <sheetName val="Bilan Synthétique"/>
      <sheetName val="Revue perf"/>
      <sheetName val="Origine de l'action"/>
      <sheetName val="MO"/>
    </sheetNames>
    <definedNames>
      <definedName name="Bilan"/>
      <definedName name="Impression2"/>
      <definedName name="Macro1"/>
      <definedName name="TB" refersTo="='Revue perf'!$A$38"/>
    </definedNames>
    <sheetDataSet>
      <sheetData sheetId="0"/>
      <sheetData sheetId="1"/>
      <sheetData sheetId="2"/>
      <sheetData sheetId="3">
        <row r="3">
          <cell r="G3">
            <v>0</v>
          </cell>
        </row>
        <row r="4">
          <cell r="G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x de maîtrise"/>
      <sheetName val="Plan d'actions du processus"/>
      <sheetName val="Tableau de bord"/>
      <sheetName val="Plan d'actions INDICATEURS 2016"/>
      <sheetName val="Feuil1"/>
      <sheetName val="Plan d'actions PCSO"/>
      <sheetName val="Plan d'actions PCSAC"/>
      <sheetName val="Plan d'actions AUDITS"/>
      <sheetName val="Réf maîtrise SI"/>
      <sheetName val="Plan d'actions Ecoute clients"/>
      <sheetName val="RESSOURCES RH"/>
      <sheetName val="Grille pilotage compétence "/>
      <sheetName val="Diagnostic performance"/>
      <sheetName val="Changements"/>
      <sheetName val="Documentation"/>
    </sheetNames>
    <sheetDataSet>
      <sheetData sheetId="0"/>
      <sheetData sheetId="1">
        <row r="1">
          <cell r="D1" t="str">
            <v>Taux d'avancement :</v>
          </cell>
        </row>
      </sheetData>
      <sheetData sheetId="2"/>
      <sheetData sheetId="3"/>
      <sheetData sheetId="4"/>
      <sheetData sheetId="5">
        <row r="1">
          <cell r="E1">
            <v>0</v>
          </cell>
          <cell r="AD1">
            <v>1</v>
          </cell>
        </row>
        <row r="2">
          <cell r="AD2">
            <v>2</v>
          </cell>
        </row>
        <row r="3">
          <cell r="AD3">
            <v>3</v>
          </cell>
        </row>
        <row r="4">
          <cell r="AD4">
            <v>4</v>
          </cell>
        </row>
      </sheetData>
      <sheetData sheetId="6">
        <row r="1">
          <cell r="C1">
            <v>0</v>
          </cell>
        </row>
      </sheetData>
      <sheetData sheetId="7"/>
      <sheetData sheetId="8"/>
      <sheetData sheetId="9"/>
      <sheetData sheetId="10">
        <row r="3">
          <cell r="C3" t="str">
            <v>Janv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 de contrôle"/>
      <sheetName val="carte_data"/>
      <sheetName val="Pareto des anomalies"/>
      <sheetName val="Pareto_data"/>
      <sheetName val="comparer"/>
      <sheetName val="rapports_data"/>
      <sheetName val="indicateur"/>
      <sheetName val="rapports_d_activité"/>
      <sheetName val="quinzaines importées"/>
      <sheetName val="listes"/>
      <sheetName val="qz_data"/>
      <sheetName val="qz_synth"/>
      <sheetName val="Indicateur_data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H3" t="str">
            <v>01</v>
          </cell>
        </row>
        <row r="4">
          <cell r="H4" t="str">
            <v>02</v>
          </cell>
        </row>
        <row r="5">
          <cell r="H5" t="str">
            <v>03</v>
          </cell>
        </row>
        <row r="6">
          <cell r="H6" t="str">
            <v>04</v>
          </cell>
        </row>
        <row r="7">
          <cell r="H7" t="str">
            <v>05</v>
          </cell>
        </row>
        <row r="8">
          <cell r="H8" t="str">
            <v>06</v>
          </cell>
        </row>
        <row r="9">
          <cell r="H9" t="str">
            <v>07</v>
          </cell>
        </row>
        <row r="10">
          <cell r="H10" t="str">
            <v>08</v>
          </cell>
        </row>
        <row r="11">
          <cell r="H11" t="str">
            <v>09</v>
          </cell>
        </row>
        <row r="12">
          <cell r="H12" t="str">
            <v>10</v>
          </cell>
        </row>
        <row r="13">
          <cell r="H13" t="str">
            <v>11</v>
          </cell>
        </row>
        <row r="14">
          <cell r="H14" t="str">
            <v>12</v>
          </cell>
        </row>
        <row r="16">
          <cell r="H16">
            <v>2008</v>
          </cell>
        </row>
        <row r="17">
          <cell r="H17">
            <v>2009</v>
          </cell>
        </row>
        <row r="18">
          <cell r="H18">
            <v>2010</v>
          </cell>
        </row>
        <row r="19">
          <cell r="H19">
            <v>2011</v>
          </cell>
        </row>
        <row r="20">
          <cell r="H20">
            <v>2012</v>
          </cell>
        </row>
        <row r="21">
          <cell r="H21" t="str">
            <v>2013</v>
          </cell>
        </row>
        <row r="22">
          <cell r="H22" t="str">
            <v>2014</v>
          </cell>
        </row>
        <row r="23">
          <cell r="H23" t="str">
            <v>2015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theme="3"/>
  </sheetPr>
  <dimension ref="A1:S55"/>
  <sheetViews>
    <sheetView tabSelected="1" workbookViewId="0">
      <pane xSplit="2" ySplit="11" topLeftCell="C12" activePane="bottomRight" state="frozen"/>
      <selection pane="topRight"/>
      <selection pane="bottomLeft"/>
      <selection pane="bottomRight" activeCell="O12" sqref="O12"/>
    </sheetView>
  </sheetViews>
  <sheetFormatPr baseColWidth="10" defaultRowHeight="15" x14ac:dyDescent="0.25"/>
  <cols>
    <col min="1" max="1" width="0.42578125" style="1" customWidth="1"/>
    <col min="2" max="2" width="2.85546875" style="1" customWidth="1"/>
    <col min="3" max="3" width="8.42578125" style="1" customWidth="1"/>
    <col min="4" max="4" width="15.42578125" style="64" customWidth="1"/>
    <col min="5" max="5" width="15.7109375" style="1" customWidth="1"/>
    <col min="6" max="6" width="11.28515625" style="1" customWidth="1"/>
    <col min="7" max="7" width="32.85546875" style="65" customWidth="1"/>
    <col min="8" max="10" width="11.42578125" style="64"/>
    <col min="11" max="11" width="23.85546875" style="65" customWidth="1"/>
    <col min="12" max="12" width="11.42578125" style="1"/>
    <col min="13" max="13" width="12.140625" style="64" customWidth="1"/>
    <col min="14" max="14" width="11.42578125" style="64"/>
    <col min="15" max="15" width="11.42578125" style="66"/>
    <col min="16" max="16" width="20.28515625" style="65" customWidth="1"/>
    <col min="17" max="17" width="27.140625" style="65" customWidth="1"/>
    <col min="18" max="18" width="24.5703125" style="65" customWidth="1"/>
    <col min="19" max="16384" width="11.42578125" style="1"/>
  </cols>
  <sheetData>
    <row r="1" spans="1:19" ht="18" customHeight="1" x14ac:dyDescent="0.25">
      <c r="B1" s="2" t="s">
        <v>0</v>
      </c>
      <c r="C1" s="2"/>
      <c r="D1" s="2"/>
      <c r="E1" s="2"/>
      <c r="F1" s="2"/>
      <c r="G1" s="3"/>
      <c r="H1" s="4">
        <v>2019</v>
      </c>
      <c r="I1" s="5" t="s">
        <v>1</v>
      </c>
      <c r="J1" s="6"/>
      <c r="K1" s="6"/>
      <c r="L1" s="6"/>
      <c r="M1" s="6"/>
      <c r="N1" s="5" t="s">
        <v>2</v>
      </c>
      <c r="O1" s="6"/>
      <c r="P1" s="6"/>
      <c r="Q1" s="6"/>
      <c r="R1" s="7"/>
      <c r="S1" s="7"/>
    </row>
    <row r="2" spans="1:19" ht="15" customHeight="1" x14ac:dyDescent="0.25">
      <c r="B2" s="2"/>
      <c r="C2" s="2"/>
      <c r="D2" s="2"/>
      <c r="E2" s="2"/>
      <c r="F2" s="2"/>
      <c r="G2" s="3"/>
      <c r="H2" s="8"/>
      <c r="I2" s="9"/>
      <c r="J2" s="10"/>
      <c r="K2" s="10"/>
      <c r="L2" s="10"/>
      <c r="M2" s="11"/>
      <c r="N2" s="12"/>
      <c r="O2" s="10"/>
      <c r="P2" s="10"/>
      <c r="Q2" s="11"/>
      <c r="R2" s="1"/>
    </row>
    <row r="3" spans="1:19" ht="30" customHeight="1" x14ac:dyDescent="0.25">
      <c r="B3" s="13"/>
      <c r="C3" s="13"/>
      <c r="D3" s="13"/>
      <c r="E3" s="13"/>
      <c r="F3" s="13"/>
      <c r="G3" s="14"/>
      <c r="H3" s="8"/>
      <c r="I3" s="15"/>
      <c r="J3" s="16"/>
      <c r="K3" s="16"/>
      <c r="L3" s="16"/>
      <c r="M3" s="17"/>
      <c r="N3" s="15"/>
      <c r="O3" s="16"/>
      <c r="P3" s="16"/>
      <c r="Q3" s="17"/>
      <c r="R3" s="1"/>
    </row>
    <row r="4" spans="1:19" ht="37.5" customHeight="1" x14ac:dyDescent="0.25">
      <c r="B4" s="18"/>
      <c r="C4" s="19"/>
      <c r="D4" s="20" t="s">
        <v>3</v>
      </c>
      <c r="E4" s="20"/>
      <c r="F4" s="20"/>
      <c r="G4" s="21"/>
      <c r="H4" s="8"/>
      <c r="I4" s="22"/>
      <c r="J4" s="23"/>
      <c r="K4" s="23"/>
      <c r="L4" s="23"/>
      <c r="M4" s="24"/>
      <c r="N4" s="22"/>
      <c r="O4" s="23"/>
      <c r="P4" s="23"/>
      <c r="Q4" s="24"/>
      <c r="R4" s="1"/>
    </row>
    <row r="5" spans="1:19" ht="15.75" customHeight="1" x14ac:dyDescent="0.25">
      <c r="B5" s="25"/>
      <c r="C5" s="25"/>
      <c r="D5" s="26" t="s">
        <v>4</v>
      </c>
      <c r="E5" s="26"/>
      <c r="F5" s="27"/>
      <c r="G5" s="28" t="s">
        <v>5</v>
      </c>
      <c r="H5" s="29">
        <f>SUMIF(L:L,1,A:A)</f>
        <v>0</v>
      </c>
      <c r="I5" s="30"/>
      <c r="J5" s="30"/>
      <c r="K5" s="30"/>
      <c r="L5" s="30"/>
      <c r="M5" s="30"/>
      <c r="N5" s="30"/>
      <c r="O5" s="30"/>
      <c r="P5" s="30"/>
      <c r="Q5" s="30"/>
      <c r="R5" s="1"/>
    </row>
    <row r="6" spans="1:19" ht="18" customHeight="1" x14ac:dyDescent="0.25">
      <c r="B6" s="25"/>
      <c r="C6" s="25"/>
      <c r="D6" s="26"/>
      <c r="E6" s="26"/>
      <c r="F6" s="27"/>
      <c r="G6" s="31" t="s">
        <v>6</v>
      </c>
      <c r="H6" s="32">
        <f>SUMIF(L:L,2,A:A)</f>
        <v>0</v>
      </c>
      <c r="I6" s="30"/>
      <c r="J6" s="30"/>
      <c r="K6" s="30"/>
      <c r="L6" s="30"/>
      <c r="M6" s="30"/>
      <c r="N6" s="30"/>
      <c r="O6" s="30"/>
      <c r="P6" s="33" t="s">
        <v>7</v>
      </c>
      <c r="Q6" s="34"/>
      <c r="R6" s="1"/>
    </row>
    <row r="7" spans="1:19" ht="18" customHeight="1" x14ac:dyDescent="0.25">
      <c r="B7" s="25"/>
      <c r="C7" s="25"/>
      <c r="D7" s="26"/>
      <c r="E7" s="26"/>
      <c r="F7" s="27"/>
      <c r="G7" s="35" t="s">
        <v>8</v>
      </c>
      <c r="H7" s="36">
        <f>SUMIF(L:L,3,A:A)+SUMIF(L:L,4,A:A)</f>
        <v>0</v>
      </c>
      <c r="I7" s="30"/>
      <c r="J7" s="30"/>
      <c r="K7" s="30"/>
      <c r="L7" s="30"/>
      <c r="M7" s="30"/>
      <c r="N7" s="30"/>
      <c r="O7" s="30"/>
      <c r="P7" s="34"/>
      <c r="Q7" s="34"/>
      <c r="R7" s="1"/>
    </row>
    <row r="8" spans="1:19" ht="18" customHeight="1" x14ac:dyDescent="0.25">
      <c r="B8" s="25"/>
      <c r="C8" s="25"/>
      <c r="D8" s="26"/>
      <c r="E8" s="26"/>
      <c r="F8" s="27"/>
      <c r="G8" s="37" t="s">
        <v>9</v>
      </c>
      <c r="H8" s="38">
        <f>SUMIF(L:L,4,A:A)</f>
        <v>0</v>
      </c>
      <c r="I8" s="39" t="s">
        <v>10</v>
      </c>
      <c r="J8" s="39"/>
      <c r="K8" s="39"/>
      <c r="L8" s="39"/>
      <c r="M8" s="40" t="e">
        <f>H7/H9</f>
        <v>#DIV/0!</v>
      </c>
      <c r="N8" s="30"/>
      <c r="O8" s="30"/>
      <c r="P8" s="34"/>
      <c r="Q8" s="34"/>
      <c r="R8" s="1"/>
    </row>
    <row r="9" spans="1:19" ht="23.25" customHeight="1" thickBot="1" x14ac:dyDescent="0.3">
      <c r="B9" s="25"/>
      <c r="C9" s="25"/>
      <c r="D9" s="26"/>
      <c r="E9" s="26"/>
      <c r="F9" s="27"/>
      <c r="G9" s="41" t="s">
        <v>11</v>
      </c>
      <c r="H9" s="42">
        <f>SUM(H5:H8)</f>
        <v>0</v>
      </c>
      <c r="I9" s="43" t="s">
        <v>12</v>
      </c>
      <c r="J9" s="43"/>
      <c r="K9" s="43"/>
      <c r="L9" s="43"/>
      <c r="M9" s="44">
        <f ca="1">COUNTIF(B:B,1)</f>
        <v>0</v>
      </c>
      <c r="N9" s="30"/>
      <c r="O9" s="30"/>
      <c r="P9" s="34"/>
      <c r="Q9" s="34"/>
      <c r="R9" s="1"/>
    </row>
    <row r="10" spans="1:19" ht="24" customHeight="1" x14ac:dyDescent="0.25">
      <c r="B10" s="45"/>
      <c r="C10" s="45"/>
      <c r="D10" s="46" t="s">
        <v>13</v>
      </c>
      <c r="E10" s="47"/>
      <c r="F10" s="48" t="s">
        <v>14</v>
      </c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9" ht="63.75" customHeight="1" x14ac:dyDescent="0.25">
      <c r="B11" s="45"/>
      <c r="C11" s="45"/>
      <c r="D11" s="51" t="s">
        <v>15</v>
      </c>
      <c r="E11" s="51" t="s">
        <v>16</v>
      </c>
      <c r="F11" s="52" t="s">
        <v>17</v>
      </c>
      <c r="G11" s="51" t="s">
        <v>18</v>
      </c>
      <c r="H11" s="51" t="s">
        <v>19</v>
      </c>
      <c r="I11" s="51" t="s">
        <v>20</v>
      </c>
      <c r="J11" s="51" t="s">
        <v>21</v>
      </c>
      <c r="K11" s="51" t="s">
        <v>22</v>
      </c>
      <c r="L11" s="53" t="s">
        <v>23</v>
      </c>
      <c r="M11" s="51" t="s">
        <v>24</v>
      </c>
      <c r="N11" s="51" t="s">
        <v>25</v>
      </c>
      <c r="O11" s="54" t="s">
        <v>26</v>
      </c>
      <c r="P11" s="54" t="s">
        <v>27</v>
      </c>
      <c r="Q11" s="54" t="s">
        <v>28</v>
      </c>
      <c r="R11" s="55" t="s">
        <v>29</v>
      </c>
    </row>
    <row r="12" spans="1:19" ht="21" x14ac:dyDescent="0.25">
      <c r="A12" s="1">
        <v>1</v>
      </c>
      <c r="B12" s="1" t="str">
        <f ca="1">IF(ISBLANK(L12),"",IF(L12=3,2,IF(I12&lt;TODAY(),1,0)))</f>
        <v/>
      </c>
      <c r="D12" s="56"/>
      <c r="E12" s="57"/>
      <c r="F12" s="58"/>
      <c r="G12" s="59"/>
      <c r="H12" s="56"/>
      <c r="I12" s="60"/>
      <c r="J12" s="56"/>
      <c r="K12" s="59"/>
      <c r="L12" s="61"/>
      <c r="M12" s="56"/>
      <c r="N12" s="56"/>
      <c r="O12" s="60"/>
      <c r="P12" s="59"/>
      <c r="Q12" s="59"/>
      <c r="R12" s="59"/>
    </row>
    <row r="13" spans="1:19" ht="21" x14ac:dyDescent="0.25">
      <c r="A13" s="1">
        <v>1</v>
      </c>
      <c r="B13" s="1" t="str">
        <f t="shared" ref="B13:B55" ca="1" si="0">IF(ISBLANK(L13),"",IF(L13=3,2,IF(I13&lt;TODAY(),1,0)))</f>
        <v/>
      </c>
      <c r="D13" s="56"/>
      <c r="E13" s="57"/>
      <c r="F13" s="58"/>
      <c r="G13" s="62"/>
      <c r="H13" s="56"/>
      <c r="I13" s="60"/>
      <c r="J13" s="56"/>
      <c r="K13" s="59"/>
      <c r="L13" s="61"/>
      <c r="M13" s="56"/>
      <c r="N13" s="56"/>
      <c r="O13" s="60"/>
      <c r="P13" s="59"/>
      <c r="Q13" s="59"/>
      <c r="R13" s="59"/>
    </row>
    <row r="14" spans="1:19" ht="21" x14ac:dyDescent="0.25">
      <c r="A14" s="1">
        <v>1</v>
      </c>
      <c r="B14" s="1" t="str">
        <f t="shared" ca="1" si="0"/>
        <v/>
      </c>
      <c r="D14" s="56"/>
      <c r="E14" s="57"/>
      <c r="F14" s="58"/>
      <c r="G14" s="62"/>
      <c r="H14" s="56"/>
      <c r="I14" s="60"/>
      <c r="J14" s="56"/>
      <c r="K14" s="59"/>
      <c r="L14" s="61"/>
      <c r="M14" s="56"/>
      <c r="N14" s="56"/>
      <c r="O14" s="60"/>
      <c r="P14" s="59"/>
      <c r="Q14" s="59"/>
      <c r="R14" s="59"/>
    </row>
    <row r="15" spans="1:19" ht="21" x14ac:dyDescent="0.25">
      <c r="A15" s="1">
        <v>1</v>
      </c>
      <c r="B15" s="1" t="str">
        <f t="shared" ca="1" si="0"/>
        <v/>
      </c>
      <c r="D15" s="56"/>
      <c r="E15" s="57"/>
      <c r="F15" s="58"/>
      <c r="G15" s="59"/>
      <c r="H15" s="56"/>
      <c r="I15" s="60"/>
      <c r="J15" s="56"/>
      <c r="K15" s="59"/>
      <c r="L15" s="61"/>
      <c r="M15" s="56"/>
      <c r="N15" s="56"/>
      <c r="O15" s="60"/>
      <c r="P15" s="59"/>
      <c r="Q15" s="59"/>
      <c r="R15" s="59"/>
    </row>
    <row r="16" spans="1:19" ht="21" x14ac:dyDescent="0.25">
      <c r="A16" s="1">
        <v>1</v>
      </c>
      <c r="B16" s="1" t="str">
        <f t="shared" ca="1" si="0"/>
        <v/>
      </c>
      <c r="D16" s="56"/>
      <c r="E16" s="57"/>
      <c r="F16" s="58"/>
      <c r="G16" s="59"/>
      <c r="H16" s="56"/>
      <c r="I16" s="60"/>
      <c r="J16" s="56"/>
      <c r="K16" s="59"/>
      <c r="L16" s="61"/>
      <c r="M16" s="56"/>
      <c r="N16" s="56"/>
      <c r="O16" s="60"/>
      <c r="P16" s="59"/>
      <c r="Q16" s="59"/>
      <c r="R16" s="59"/>
    </row>
    <row r="17" spans="1:18" ht="21" x14ac:dyDescent="0.25">
      <c r="A17" s="1">
        <v>1</v>
      </c>
      <c r="B17" s="1" t="str">
        <f t="shared" ca="1" si="0"/>
        <v/>
      </c>
      <c r="D17" s="56"/>
      <c r="E17" s="63"/>
      <c r="F17" s="58"/>
      <c r="G17" s="59"/>
      <c r="H17" s="56"/>
      <c r="I17" s="60"/>
      <c r="J17" s="56"/>
      <c r="K17" s="59"/>
      <c r="L17" s="61"/>
      <c r="M17" s="56"/>
      <c r="N17" s="56"/>
      <c r="O17" s="60"/>
      <c r="P17" s="59"/>
      <c r="Q17" s="59"/>
      <c r="R17" s="59"/>
    </row>
    <row r="18" spans="1:18" ht="21" x14ac:dyDescent="0.25">
      <c r="A18" s="1">
        <v>1</v>
      </c>
      <c r="B18" s="1" t="str">
        <f t="shared" ca="1" si="0"/>
        <v/>
      </c>
      <c r="D18" s="56"/>
      <c r="E18" s="63"/>
      <c r="F18" s="58"/>
      <c r="G18" s="59"/>
      <c r="H18" s="56"/>
      <c r="I18" s="60"/>
      <c r="J18" s="56"/>
      <c r="K18" s="59"/>
      <c r="L18" s="61"/>
      <c r="M18" s="56"/>
      <c r="N18" s="56"/>
      <c r="O18" s="60"/>
      <c r="P18" s="59"/>
      <c r="Q18" s="59"/>
      <c r="R18" s="59"/>
    </row>
    <row r="19" spans="1:18" ht="21" x14ac:dyDescent="0.25">
      <c r="A19" s="1">
        <v>1</v>
      </c>
      <c r="B19" s="1" t="str">
        <f t="shared" ca="1" si="0"/>
        <v/>
      </c>
      <c r="D19" s="56"/>
      <c r="E19" s="63"/>
      <c r="F19" s="58"/>
      <c r="G19" s="59"/>
      <c r="H19" s="56"/>
      <c r="I19" s="60"/>
      <c r="J19" s="56"/>
      <c r="K19" s="59"/>
      <c r="L19" s="61"/>
      <c r="M19" s="56"/>
      <c r="N19" s="56"/>
      <c r="O19" s="60"/>
      <c r="P19" s="59"/>
      <c r="Q19" s="59"/>
      <c r="R19" s="59"/>
    </row>
    <row r="20" spans="1:18" ht="21" x14ac:dyDescent="0.25">
      <c r="A20" s="1">
        <v>1</v>
      </c>
      <c r="B20" s="1" t="str">
        <f t="shared" ca="1" si="0"/>
        <v/>
      </c>
      <c r="D20" s="56"/>
      <c r="E20" s="63"/>
      <c r="F20" s="58"/>
      <c r="G20" s="59"/>
      <c r="H20" s="56"/>
      <c r="I20" s="60"/>
      <c r="J20" s="56"/>
      <c r="K20" s="59"/>
      <c r="L20" s="61"/>
      <c r="M20" s="56"/>
      <c r="N20" s="56"/>
      <c r="O20" s="60"/>
      <c r="P20" s="59"/>
      <c r="Q20" s="59"/>
      <c r="R20" s="59"/>
    </row>
    <row r="21" spans="1:18" ht="21" x14ac:dyDescent="0.25">
      <c r="A21" s="1">
        <v>1</v>
      </c>
      <c r="B21" s="1" t="str">
        <f t="shared" ca="1" si="0"/>
        <v/>
      </c>
      <c r="D21" s="56"/>
      <c r="E21" s="63"/>
      <c r="F21" s="58"/>
      <c r="G21" s="59"/>
      <c r="H21" s="56"/>
      <c r="I21" s="60"/>
      <c r="J21" s="56"/>
      <c r="K21" s="59"/>
      <c r="L21" s="61"/>
      <c r="M21" s="56"/>
      <c r="N21" s="56"/>
      <c r="O21" s="60"/>
      <c r="P21" s="59"/>
      <c r="Q21" s="59"/>
      <c r="R21" s="59"/>
    </row>
    <row r="22" spans="1:18" ht="21" x14ac:dyDescent="0.25">
      <c r="A22" s="1">
        <v>1</v>
      </c>
      <c r="B22" s="1" t="str">
        <f t="shared" ca="1" si="0"/>
        <v/>
      </c>
      <c r="D22" s="56"/>
      <c r="E22" s="63"/>
      <c r="F22" s="58"/>
      <c r="G22" s="59"/>
      <c r="H22" s="56"/>
      <c r="I22" s="60"/>
      <c r="J22" s="56"/>
      <c r="K22" s="59"/>
      <c r="L22" s="61"/>
      <c r="M22" s="56"/>
      <c r="N22" s="56"/>
      <c r="O22" s="60"/>
      <c r="P22" s="59"/>
      <c r="Q22" s="59"/>
      <c r="R22" s="59"/>
    </row>
    <row r="23" spans="1:18" ht="21" x14ac:dyDescent="0.25">
      <c r="A23" s="1">
        <v>1</v>
      </c>
      <c r="B23" s="1" t="str">
        <f t="shared" ca="1" si="0"/>
        <v/>
      </c>
      <c r="D23" s="56"/>
      <c r="E23" s="63"/>
      <c r="F23" s="58"/>
      <c r="G23" s="59"/>
      <c r="H23" s="56"/>
      <c r="I23" s="60"/>
      <c r="J23" s="56"/>
      <c r="K23" s="59"/>
      <c r="L23" s="61"/>
      <c r="M23" s="56"/>
      <c r="N23" s="56"/>
      <c r="O23" s="60"/>
      <c r="P23" s="59"/>
      <c r="Q23" s="59"/>
      <c r="R23" s="59"/>
    </row>
    <row r="24" spans="1:18" ht="21" x14ac:dyDescent="0.25">
      <c r="A24" s="1">
        <v>1</v>
      </c>
      <c r="B24" s="1" t="str">
        <f t="shared" ca="1" si="0"/>
        <v/>
      </c>
      <c r="D24" s="56"/>
      <c r="E24" s="63"/>
      <c r="F24" s="58"/>
      <c r="G24" s="59"/>
      <c r="H24" s="56"/>
      <c r="I24" s="60"/>
      <c r="J24" s="56"/>
      <c r="K24" s="59"/>
      <c r="L24" s="61"/>
      <c r="M24" s="56"/>
      <c r="N24" s="56"/>
      <c r="O24" s="60"/>
      <c r="P24" s="59"/>
      <c r="Q24" s="59"/>
      <c r="R24" s="59"/>
    </row>
    <row r="25" spans="1:18" ht="21" x14ac:dyDescent="0.25">
      <c r="A25" s="1">
        <v>1</v>
      </c>
      <c r="B25" s="1" t="str">
        <f t="shared" ca="1" si="0"/>
        <v/>
      </c>
      <c r="D25" s="56"/>
      <c r="E25" s="63"/>
      <c r="F25" s="58"/>
      <c r="G25" s="59"/>
      <c r="H25" s="56"/>
      <c r="I25" s="60"/>
      <c r="J25" s="56"/>
      <c r="K25" s="59"/>
      <c r="L25" s="61"/>
      <c r="M25" s="56"/>
      <c r="N25" s="56"/>
      <c r="O25" s="60"/>
      <c r="P25" s="59"/>
      <c r="Q25" s="59"/>
      <c r="R25" s="59"/>
    </row>
    <row r="26" spans="1:18" ht="21" x14ac:dyDescent="0.25">
      <c r="A26" s="1">
        <v>1</v>
      </c>
      <c r="B26" s="1" t="str">
        <f t="shared" ca="1" si="0"/>
        <v/>
      </c>
      <c r="D26" s="56"/>
      <c r="E26" s="63"/>
      <c r="F26" s="58"/>
      <c r="G26" s="59"/>
      <c r="H26" s="56"/>
      <c r="I26" s="60"/>
      <c r="J26" s="56"/>
      <c r="K26" s="59"/>
      <c r="L26" s="61"/>
      <c r="M26" s="56"/>
      <c r="N26" s="56"/>
      <c r="O26" s="60"/>
      <c r="P26" s="59"/>
      <c r="Q26" s="59"/>
      <c r="R26" s="59"/>
    </row>
    <row r="27" spans="1:18" ht="21" x14ac:dyDescent="0.25">
      <c r="A27" s="1">
        <v>1</v>
      </c>
      <c r="B27" s="1" t="str">
        <f t="shared" ca="1" si="0"/>
        <v/>
      </c>
      <c r="D27" s="56"/>
      <c r="E27" s="63"/>
      <c r="F27" s="58"/>
      <c r="G27" s="59"/>
      <c r="H27" s="56"/>
      <c r="I27" s="60"/>
      <c r="J27" s="56"/>
      <c r="K27" s="59"/>
      <c r="L27" s="61"/>
      <c r="M27" s="56"/>
      <c r="N27" s="56"/>
      <c r="O27" s="60"/>
      <c r="P27" s="59"/>
      <c r="Q27" s="59"/>
      <c r="R27" s="59"/>
    </row>
    <row r="28" spans="1:18" ht="21" x14ac:dyDescent="0.25">
      <c r="A28" s="1">
        <v>1</v>
      </c>
      <c r="B28" s="1" t="str">
        <f t="shared" ca="1" si="0"/>
        <v/>
      </c>
      <c r="D28" s="56"/>
      <c r="E28" s="63"/>
      <c r="F28" s="58"/>
      <c r="G28" s="59"/>
      <c r="H28" s="56"/>
      <c r="I28" s="60"/>
      <c r="J28" s="56"/>
      <c r="K28" s="59"/>
      <c r="L28" s="61"/>
      <c r="M28" s="56"/>
      <c r="N28" s="56"/>
      <c r="O28" s="60"/>
      <c r="P28" s="59"/>
      <c r="Q28" s="59"/>
      <c r="R28" s="59"/>
    </row>
    <row r="29" spans="1:18" ht="21" x14ac:dyDescent="0.25">
      <c r="A29" s="1">
        <v>1</v>
      </c>
      <c r="B29" s="1" t="str">
        <f t="shared" ca="1" si="0"/>
        <v/>
      </c>
      <c r="D29" s="56"/>
      <c r="E29" s="63"/>
      <c r="F29" s="58"/>
      <c r="G29" s="59"/>
      <c r="H29" s="56"/>
      <c r="I29" s="60"/>
      <c r="J29" s="56"/>
      <c r="K29" s="59"/>
      <c r="L29" s="61"/>
      <c r="M29" s="56"/>
      <c r="N29" s="56"/>
      <c r="O29" s="60"/>
      <c r="P29" s="59"/>
      <c r="Q29" s="59"/>
      <c r="R29" s="59"/>
    </row>
    <row r="30" spans="1:18" ht="21" x14ac:dyDescent="0.25">
      <c r="A30" s="1">
        <v>1</v>
      </c>
      <c r="B30" s="1" t="str">
        <f t="shared" ca="1" si="0"/>
        <v/>
      </c>
      <c r="D30" s="56"/>
      <c r="E30" s="63"/>
      <c r="F30" s="58"/>
      <c r="G30" s="59"/>
      <c r="H30" s="56"/>
      <c r="I30" s="60"/>
      <c r="J30" s="56"/>
      <c r="K30" s="59"/>
      <c r="L30" s="61"/>
      <c r="M30" s="56"/>
      <c r="N30" s="56"/>
      <c r="O30" s="60"/>
      <c r="P30" s="59"/>
      <c r="Q30" s="59"/>
      <c r="R30" s="59"/>
    </row>
    <row r="31" spans="1:18" ht="21" x14ac:dyDescent="0.25">
      <c r="A31" s="1">
        <v>1</v>
      </c>
      <c r="B31" s="1" t="str">
        <f t="shared" ca="1" si="0"/>
        <v/>
      </c>
      <c r="D31" s="56"/>
      <c r="E31" s="63"/>
      <c r="F31" s="58"/>
      <c r="G31" s="59"/>
      <c r="H31" s="56"/>
      <c r="I31" s="60"/>
      <c r="J31" s="56"/>
      <c r="K31" s="59"/>
      <c r="L31" s="61"/>
      <c r="M31" s="56"/>
      <c r="N31" s="56"/>
      <c r="O31" s="60"/>
      <c r="P31" s="59"/>
      <c r="Q31" s="59"/>
      <c r="R31" s="59"/>
    </row>
    <row r="32" spans="1:18" ht="21" x14ac:dyDescent="0.25">
      <c r="A32" s="1">
        <v>1</v>
      </c>
      <c r="B32" s="1" t="str">
        <f t="shared" ca="1" si="0"/>
        <v/>
      </c>
      <c r="D32" s="56"/>
      <c r="E32" s="63"/>
      <c r="F32" s="58"/>
      <c r="G32" s="59"/>
      <c r="H32" s="56"/>
      <c r="I32" s="60"/>
      <c r="J32" s="56"/>
      <c r="K32" s="59"/>
      <c r="L32" s="61"/>
      <c r="M32" s="56"/>
      <c r="N32" s="56"/>
      <c r="O32" s="60"/>
      <c r="P32" s="59"/>
      <c r="Q32" s="59"/>
      <c r="R32" s="59"/>
    </row>
    <row r="33" spans="1:18" ht="21" x14ac:dyDescent="0.25">
      <c r="A33" s="1">
        <v>1</v>
      </c>
      <c r="B33" s="1" t="str">
        <f t="shared" ca="1" si="0"/>
        <v/>
      </c>
      <c r="D33" s="56"/>
      <c r="E33" s="63"/>
      <c r="F33" s="58"/>
      <c r="G33" s="59"/>
      <c r="H33" s="56"/>
      <c r="I33" s="60"/>
      <c r="J33" s="56"/>
      <c r="K33" s="59"/>
      <c r="L33" s="61"/>
      <c r="M33" s="56"/>
      <c r="N33" s="56"/>
      <c r="O33" s="60"/>
      <c r="P33" s="59"/>
      <c r="Q33" s="59"/>
      <c r="R33" s="59"/>
    </row>
    <row r="34" spans="1:18" ht="21" x14ac:dyDescent="0.25">
      <c r="A34" s="1">
        <v>1</v>
      </c>
      <c r="B34" s="1" t="str">
        <f t="shared" ca="1" si="0"/>
        <v/>
      </c>
      <c r="D34" s="56"/>
      <c r="E34" s="63"/>
      <c r="F34" s="58"/>
      <c r="G34" s="59"/>
      <c r="H34" s="56"/>
      <c r="I34" s="60"/>
      <c r="J34" s="56"/>
      <c r="K34" s="59"/>
      <c r="L34" s="61"/>
      <c r="M34" s="56"/>
      <c r="N34" s="56"/>
      <c r="O34" s="60"/>
      <c r="P34" s="59"/>
      <c r="Q34" s="59"/>
      <c r="R34" s="59"/>
    </row>
    <row r="35" spans="1:18" ht="21" x14ac:dyDescent="0.25">
      <c r="A35" s="1">
        <v>1</v>
      </c>
      <c r="B35" s="1" t="str">
        <f t="shared" ca="1" si="0"/>
        <v/>
      </c>
      <c r="D35" s="56"/>
      <c r="E35" s="63"/>
      <c r="F35" s="58"/>
      <c r="G35" s="59"/>
      <c r="H35" s="56"/>
      <c r="I35" s="60"/>
      <c r="J35" s="56"/>
      <c r="K35" s="59"/>
      <c r="L35" s="61"/>
      <c r="M35" s="56"/>
      <c r="N35" s="56"/>
      <c r="O35" s="60"/>
      <c r="P35" s="59"/>
      <c r="Q35" s="59"/>
      <c r="R35" s="59"/>
    </row>
    <row r="36" spans="1:18" ht="21" x14ac:dyDescent="0.25">
      <c r="A36" s="1">
        <v>1</v>
      </c>
      <c r="B36" s="1" t="str">
        <f t="shared" ca="1" si="0"/>
        <v/>
      </c>
      <c r="D36" s="56"/>
      <c r="E36" s="63"/>
      <c r="F36" s="58"/>
      <c r="G36" s="59"/>
      <c r="H36" s="56"/>
      <c r="I36" s="60"/>
      <c r="J36" s="56"/>
      <c r="K36" s="59"/>
      <c r="L36" s="61"/>
      <c r="M36" s="56"/>
      <c r="N36" s="56"/>
      <c r="O36" s="60"/>
      <c r="P36" s="59"/>
      <c r="Q36" s="59"/>
      <c r="R36" s="59"/>
    </row>
    <row r="37" spans="1:18" ht="21" x14ac:dyDescent="0.25">
      <c r="A37" s="1">
        <v>1</v>
      </c>
      <c r="B37" s="1" t="str">
        <f t="shared" ca="1" si="0"/>
        <v/>
      </c>
      <c r="D37" s="56"/>
      <c r="E37" s="63"/>
      <c r="F37" s="58"/>
      <c r="G37" s="59"/>
      <c r="H37" s="56"/>
      <c r="I37" s="60"/>
      <c r="J37" s="56"/>
      <c r="K37" s="59"/>
      <c r="L37" s="61"/>
      <c r="M37" s="56"/>
      <c r="N37" s="56"/>
      <c r="O37" s="60"/>
      <c r="P37" s="59"/>
      <c r="Q37" s="59"/>
      <c r="R37" s="59"/>
    </row>
    <row r="38" spans="1:18" ht="21" x14ac:dyDescent="0.25">
      <c r="A38" s="1">
        <v>1</v>
      </c>
      <c r="B38" s="1" t="str">
        <f t="shared" ca="1" si="0"/>
        <v/>
      </c>
      <c r="D38" s="56"/>
      <c r="E38" s="63"/>
      <c r="F38" s="58"/>
      <c r="G38" s="59"/>
      <c r="H38" s="56"/>
      <c r="I38" s="60"/>
      <c r="J38" s="56"/>
      <c r="K38" s="59"/>
      <c r="L38" s="61"/>
      <c r="M38" s="56"/>
      <c r="N38" s="56"/>
      <c r="O38" s="60"/>
      <c r="P38" s="59"/>
      <c r="Q38" s="59"/>
      <c r="R38" s="59"/>
    </row>
    <row r="39" spans="1:18" ht="21" x14ac:dyDescent="0.25">
      <c r="A39" s="1">
        <v>1</v>
      </c>
      <c r="B39" s="1" t="str">
        <f t="shared" ca="1" si="0"/>
        <v/>
      </c>
      <c r="D39" s="56"/>
      <c r="E39" s="63"/>
      <c r="F39" s="58"/>
      <c r="G39" s="59"/>
      <c r="H39" s="56"/>
      <c r="I39" s="60"/>
      <c r="J39" s="56"/>
      <c r="K39" s="59"/>
      <c r="L39" s="61"/>
      <c r="M39" s="56"/>
      <c r="N39" s="56"/>
      <c r="O39" s="60"/>
      <c r="P39" s="59"/>
      <c r="Q39" s="59"/>
      <c r="R39" s="59"/>
    </row>
    <row r="40" spans="1:18" ht="21" x14ac:dyDescent="0.25">
      <c r="A40" s="1">
        <v>1</v>
      </c>
      <c r="B40" s="1" t="str">
        <f t="shared" ca="1" si="0"/>
        <v/>
      </c>
      <c r="D40" s="56"/>
      <c r="E40" s="63"/>
      <c r="F40" s="58"/>
      <c r="G40" s="59"/>
      <c r="H40" s="56"/>
      <c r="I40" s="60"/>
      <c r="J40" s="56"/>
      <c r="K40" s="59"/>
      <c r="L40" s="61"/>
      <c r="M40" s="56"/>
      <c r="N40" s="56"/>
      <c r="O40" s="60"/>
      <c r="P40" s="59"/>
      <c r="Q40" s="59"/>
      <c r="R40" s="59"/>
    </row>
    <row r="41" spans="1:18" ht="21" x14ac:dyDescent="0.25">
      <c r="A41" s="1">
        <v>1</v>
      </c>
      <c r="B41" s="1" t="str">
        <f t="shared" ca="1" si="0"/>
        <v/>
      </c>
      <c r="D41" s="56"/>
      <c r="E41" s="63"/>
      <c r="F41" s="58"/>
      <c r="G41" s="59"/>
      <c r="H41" s="56"/>
      <c r="I41" s="60"/>
      <c r="J41" s="56"/>
      <c r="K41" s="59"/>
      <c r="L41" s="61"/>
      <c r="M41" s="56"/>
      <c r="N41" s="56"/>
      <c r="O41" s="60"/>
      <c r="P41" s="59"/>
      <c r="Q41" s="59"/>
      <c r="R41" s="59"/>
    </row>
    <row r="42" spans="1:18" ht="21" x14ac:dyDescent="0.25">
      <c r="A42" s="1">
        <v>1</v>
      </c>
      <c r="B42" s="1" t="str">
        <f t="shared" ca="1" si="0"/>
        <v/>
      </c>
      <c r="D42" s="56"/>
      <c r="E42" s="63"/>
      <c r="F42" s="58"/>
      <c r="G42" s="59"/>
      <c r="H42" s="56"/>
      <c r="I42" s="60"/>
      <c r="J42" s="56"/>
      <c r="K42" s="59"/>
      <c r="L42" s="61"/>
      <c r="M42" s="56"/>
      <c r="N42" s="56"/>
      <c r="O42" s="60"/>
      <c r="P42" s="59"/>
      <c r="Q42" s="59"/>
      <c r="R42" s="59"/>
    </row>
    <row r="43" spans="1:18" ht="21" x14ac:dyDescent="0.25">
      <c r="A43" s="1">
        <v>1</v>
      </c>
      <c r="B43" s="1" t="str">
        <f t="shared" ca="1" si="0"/>
        <v/>
      </c>
      <c r="D43" s="56"/>
      <c r="E43" s="63"/>
      <c r="F43" s="58"/>
      <c r="G43" s="59"/>
      <c r="H43" s="56"/>
      <c r="I43" s="60"/>
      <c r="J43" s="56"/>
      <c r="K43" s="59"/>
      <c r="L43" s="61"/>
      <c r="M43" s="56"/>
      <c r="N43" s="56"/>
      <c r="O43" s="60"/>
      <c r="P43" s="59"/>
      <c r="Q43" s="59"/>
      <c r="R43" s="59"/>
    </row>
    <row r="44" spans="1:18" ht="21" x14ac:dyDescent="0.25">
      <c r="A44" s="1">
        <v>1</v>
      </c>
      <c r="B44" s="1" t="str">
        <f t="shared" ca="1" si="0"/>
        <v/>
      </c>
      <c r="D44" s="56"/>
      <c r="E44" s="63"/>
      <c r="F44" s="58"/>
      <c r="G44" s="59"/>
      <c r="H44" s="56"/>
      <c r="I44" s="60"/>
      <c r="J44" s="56"/>
      <c r="K44" s="59"/>
      <c r="L44" s="61"/>
      <c r="M44" s="56"/>
      <c r="N44" s="56"/>
      <c r="O44" s="60"/>
      <c r="P44" s="59"/>
      <c r="Q44" s="59"/>
      <c r="R44" s="59"/>
    </row>
    <row r="45" spans="1:18" ht="21" x14ac:dyDescent="0.25">
      <c r="A45" s="1">
        <v>1</v>
      </c>
      <c r="B45" s="1" t="str">
        <f t="shared" ca="1" si="0"/>
        <v/>
      </c>
      <c r="D45" s="56"/>
      <c r="E45" s="63"/>
      <c r="F45" s="58"/>
      <c r="G45" s="59"/>
      <c r="H45" s="56"/>
      <c r="I45" s="60"/>
      <c r="J45" s="56"/>
      <c r="K45" s="59"/>
      <c r="L45" s="61"/>
      <c r="M45" s="56"/>
      <c r="N45" s="56"/>
      <c r="O45" s="60"/>
      <c r="P45" s="59"/>
      <c r="Q45" s="59"/>
      <c r="R45" s="59"/>
    </row>
    <row r="46" spans="1:18" ht="21" x14ac:dyDescent="0.25">
      <c r="A46" s="1">
        <v>1</v>
      </c>
      <c r="B46" s="1" t="str">
        <f t="shared" ca="1" si="0"/>
        <v/>
      </c>
      <c r="D46" s="56"/>
      <c r="E46" s="63"/>
      <c r="F46" s="58"/>
      <c r="G46" s="59"/>
      <c r="H46" s="56"/>
      <c r="I46" s="60"/>
      <c r="J46" s="56"/>
      <c r="K46" s="59"/>
      <c r="L46" s="61"/>
      <c r="M46" s="56"/>
      <c r="N46" s="56"/>
      <c r="O46" s="60"/>
      <c r="P46" s="59"/>
      <c r="Q46" s="59"/>
      <c r="R46" s="59"/>
    </row>
    <row r="47" spans="1:18" ht="21" x14ac:dyDescent="0.25">
      <c r="A47" s="1">
        <v>1</v>
      </c>
      <c r="B47" s="1" t="str">
        <f t="shared" ca="1" si="0"/>
        <v/>
      </c>
      <c r="D47" s="56"/>
      <c r="E47" s="63"/>
      <c r="F47" s="58"/>
      <c r="G47" s="59"/>
      <c r="H47" s="56"/>
      <c r="I47" s="60"/>
      <c r="J47" s="56"/>
      <c r="K47" s="59"/>
      <c r="L47" s="61"/>
      <c r="M47" s="56"/>
      <c r="N47" s="56"/>
      <c r="O47" s="60"/>
      <c r="P47" s="59"/>
      <c r="Q47" s="59"/>
      <c r="R47" s="59"/>
    </row>
    <row r="48" spans="1:18" ht="21" x14ac:dyDescent="0.25">
      <c r="A48" s="1">
        <v>1</v>
      </c>
      <c r="B48" s="1" t="str">
        <f t="shared" ca="1" si="0"/>
        <v/>
      </c>
      <c r="D48" s="56"/>
      <c r="E48" s="63"/>
      <c r="F48" s="58"/>
      <c r="G48" s="59"/>
      <c r="H48" s="56"/>
      <c r="I48" s="60"/>
      <c r="J48" s="56"/>
      <c r="K48" s="59"/>
      <c r="L48" s="61"/>
      <c r="M48" s="56"/>
      <c r="N48" s="56"/>
      <c r="O48" s="60"/>
      <c r="P48" s="59"/>
      <c r="Q48" s="59"/>
      <c r="R48" s="59"/>
    </row>
    <row r="49" spans="1:18" ht="21" x14ac:dyDescent="0.25">
      <c r="A49" s="1">
        <v>1</v>
      </c>
      <c r="B49" s="1" t="str">
        <f t="shared" ca="1" si="0"/>
        <v/>
      </c>
      <c r="D49" s="56"/>
      <c r="E49" s="63"/>
      <c r="F49" s="58"/>
      <c r="G49" s="59"/>
      <c r="H49" s="56"/>
      <c r="I49" s="60"/>
      <c r="J49" s="56"/>
      <c r="K49" s="59"/>
      <c r="L49" s="61"/>
      <c r="M49" s="56"/>
      <c r="N49" s="56"/>
      <c r="O49" s="60"/>
      <c r="P49" s="59"/>
      <c r="Q49" s="59"/>
      <c r="R49" s="59"/>
    </row>
    <row r="50" spans="1:18" ht="21" x14ac:dyDescent="0.25">
      <c r="A50" s="1">
        <v>1</v>
      </c>
      <c r="B50" s="1" t="str">
        <f t="shared" ca="1" si="0"/>
        <v/>
      </c>
      <c r="D50" s="56"/>
      <c r="E50" s="63"/>
      <c r="F50" s="58"/>
      <c r="G50" s="59"/>
      <c r="H50" s="56"/>
      <c r="I50" s="60"/>
      <c r="J50" s="56"/>
      <c r="K50" s="59"/>
      <c r="L50" s="61"/>
      <c r="M50" s="56"/>
      <c r="N50" s="56"/>
      <c r="O50" s="60"/>
      <c r="P50" s="59"/>
      <c r="Q50" s="59"/>
      <c r="R50" s="59"/>
    </row>
    <row r="51" spans="1:18" ht="21" x14ac:dyDescent="0.25">
      <c r="A51" s="1">
        <v>1</v>
      </c>
      <c r="B51" s="1" t="str">
        <f t="shared" ca="1" si="0"/>
        <v/>
      </c>
      <c r="D51" s="56"/>
      <c r="E51" s="63"/>
      <c r="F51" s="58"/>
      <c r="G51" s="59"/>
      <c r="H51" s="56"/>
      <c r="I51" s="60"/>
      <c r="J51" s="56"/>
      <c r="K51" s="59"/>
      <c r="L51" s="61"/>
      <c r="M51" s="56"/>
      <c r="N51" s="56"/>
      <c r="O51" s="60"/>
      <c r="P51" s="59"/>
      <c r="Q51" s="59"/>
      <c r="R51" s="59"/>
    </row>
    <row r="52" spans="1:18" ht="21" x14ac:dyDescent="0.25">
      <c r="A52" s="1">
        <v>1</v>
      </c>
      <c r="B52" s="1" t="str">
        <f t="shared" ca="1" si="0"/>
        <v/>
      </c>
      <c r="D52" s="56"/>
      <c r="E52" s="63"/>
      <c r="F52" s="58"/>
      <c r="G52" s="59"/>
      <c r="H52" s="56"/>
      <c r="I52" s="60"/>
      <c r="J52" s="56"/>
      <c r="K52" s="59"/>
      <c r="L52" s="61"/>
      <c r="M52" s="56"/>
      <c r="N52" s="56"/>
      <c r="O52" s="60"/>
      <c r="P52" s="59"/>
      <c r="Q52" s="59"/>
      <c r="R52" s="59"/>
    </row>
    <row r="53" spans="1:18" ht="21" x14ac:dyDescent="0.25">
      <c r="A53" s="1">
        <v>1</v>
      </c>
      <c r="B53" s="1" t="str">
        <f t="shared" ca="1" si="0"/>
        <v/>
      </c>
      <c r="D53" s="56"/>
      <c r="E53" s="63"/>
      <c r="F53" s="58"/>
      <c r="G53" s="59"/>
      <c r="H53" s="56"/>
      <c r="I53" s="60"/>
      <c r="J53" s="56"/>
      <c r="K53" s="59"/>
      <c r="L53" s="61"/>
      <c r="M53" s="56"/>
      <c r="N53" s="56"/>
      <c r="O53" s="60"/>
      <c r="P53" s="59"/>
      <c r="Q53" s="59"/>
      <c r="R53" s="59"/>
    </row>
    <row r="54" spans="1:18" ht="21" x14ac:dyDescent="0.25">
      <c r="A54" s="1">
        <v>1</v>
      </c>
      <c r="B54" s="1" t="str">
        <f t="shared" ca="1" si="0"/>
        <v/>
      </c>
      <c r="D54" s="56"/>
      <c r="E54" s="63"/>
      <c r="F54" s="58"/>
      <c r="G54" s="59"/>
      <c r="H54" s="56"/>
      <c r="I54" s="60"/>
      <c r="J54" s="56"/>
      <c r="K54" s="59"/>
      <c r="L54" s="61"/>
      <c r="M54" s="56"/>
      <c r="N54" s="56"/>
      <c r="O54" s="60"/>
      <c r="P54" s="59"/>
      <c r="Q54" s="59"/>
      <c r="R54" s="59"/>
    </row>
    <row r="55" spans="1:18" ht="21" x14ac:dyDescent="0.25">
      <c r="A55" s="1">
        <v>1</v>
      </c>
      <c r="B55" s="1" t="str">
        <f t="shared" ca="1" si="0"/>
        <v/>
      </c>
      <c r="D55" s="56"/>
      <c r="E55" s="63"/>
      <c r="F55" s="58"/>
      <c r="G55" s="59"/>
      <c r="H55" s="56"/>
      <c r="I55" s="60"/>
      <c r="J55" s="56"/>
      <c r="K55" s="59"/>
      <c r="L55" s="61"/>
      <c r="M55" s="56"/>
      <c r="N55" s="56"/>
      <c r="O55" s="60"/>
      <c r="P55" s="59"/>
      <c r="Q55" s="59"/>
      <c r="R55" s="59"/>
    </row>
  </sheetData>
  <autoFilter ref="A11:S55"/>
  <mergeCells count="8">
    <mergeCell ref="B1:G3"/>
    <mergeCell ref="H1:H4"/>
    <mergeCell ref="I1:M1"/>
    <mergeCell ref="N1:Q1"/>
    <mergeCell ref="D4:G4"/>
    <mergeCell ref="D5:F9"/>
    <mergeCell ref="I8:L8"/>
    <mergeCell ref="I9:L9"/>
  </mergeCells>
  <conditionalFormatting sqref="L12:L55">
    <cfRule type="cellIs" dxfId="67" priority="1" operator="equal">
      <formula>1</formula>
    </cfRule>
    <cfRule type="cellIs" dxfId="66" priority="2" operator="equal">
      <formula>2</formula>
    </cfRule>
    <cfRule type="cellIs" dxfId="65" priority="3" operator="equal">
      <formula>3</formula>
    </cfRule>
    <cfRule type="cellIs" dxfId="64" priority="4" operator="equal">
      <formula>4</formula>
    </cfRule>
  </conditionalFormatting>
  <dataValidations count="4">
    <dataValidation type="list" allowBlank="1" showInputMessage="1" showErrorMessage="1" prompt="NIVEAU DE PRIORITE_x000a_1 = prioritaire (étoile jaune)_x000a_2 = secondaire (demi étoile)_x000a_3= non prioritaire (étoile transparente)" sqref="F12:F55">
      <formula1>"1,2,3"</formula1>
    </dataValidation>
    <dataValidation type="list" allowBlank="1" showInputMessage="1" showErrorMessage="1" sqref="P12:P55">
      <formula1>"Oui,Non,Non concerné"</formula1>
    </dataValidation>
    <dataValidation type="list" allowBlank="1" showInputMessage="1" showErrorMessage="1" sqref="J12 H12:H55">
      <formula1>"Oui,Non"</formula1>
    </dataValidation>
    <dataValidation type="list" allowBlank="1" showInputMessage="1" showErrorMessage="1" sqref="L12:L55">
      <formula1>"1,2,3,4"</formula1>
    </dataValidation>
  </dataValidations>
  <hyperlinks>
    <hyperlink ref="D10" location="'Origine de l''action'!A1" tooltip="liste des origines de l'action à personnaliser" display="Personnaliser menu &quot;origine de l'action&quot;"/>
  </hyperlink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Macro1">
                <anchor moveWithCells="1" sizeWithCells="1">
                  <from>
                    <xdr:col>15</xdr:col>
                    <xdr:colOff>76200</xdr:colOff>
                    <xdr:row>7</xdr:row>
                    <xdr:rowOff>161925</xdr:rowOff>
                  </from>
                  <to>
                    <xdr:col>15</xdr:col>
                    <xdr:colOff>1200150</xdr:colOff>
                    <xdr:row>8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C7DFB2-D33D-4BBA-AA1A-C38360728584}">
            <x14:iconSet iconSet="3Star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tars" iconId="2"/>
              <x14:cfIcon iconSet="3Stars" iconId="1"/>
              <x14:cfIcon iconSet="3Stars" iconId="0"/>
            </x14:iconSet>
          </x14:cfRule>
          <xm:sqref>F12:F55</xm:sqref>
        </x14:conditionalFormatting>
        <x14:conditionalFormatting xmlns:xm="http://schemas.microsoft.com/office/excel/2006/main">
          <x14:cfRule type="iconSet" priority="6" id="{56ED5805-21F5-4254-A82B-65D63461D35A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4RedToBlack" iconId="1"/>
              <x14:cfIcon iconSet="3Symbols" iconId="0"/>
              <x14:cfIcon iconSet="3Symbols" iconId="2"/>
            </x14:iconSet>
          </x14:cfRule>
          <xm:sqref>B12:C55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'[1]Origine de l''action'!#REF!</xm:f>
          </x14:formula1>
          <xm:sqref>D12:D55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-0.249977111117893"/>
    <pageSetUpPr fitToPage="1"/>
  </sheetPr>
  <dimension ref="A1:R183"/>
  <sheetViews>
    <sheetView topLeftCell="A10" zoomScaleNormal="100" workbookViewId="0"/>
  </sheetViews>
  <sheetFormatPr baseColWidth="10" defaultRowHeight="15" x14ac:dyDescent="0.25"/>
  <cols>
    <col min="1" max="16384" width="11.42578125" style="70"/>
  </cols>
  <sheetData>
    <row r="1" spans="2:17" ht="24.75" x14ac:dyDescent="0.5">
      <c r="B1" s="67" t="s">
        <v>30</v>
      </c>
      <c r="C1" s="68"/>
      <c r="D1" s="68"/>
      <c r="E1" s="68"/>
      <c r="F1" s="68"/>
      <c r="G1" s="68"/>
      <c r="H1" s="68"/>
      <c r="I1" s="68"/>
      <c r="J1" s="68"/>
      <c r="K1" s="69"/>
    </row>
    <row r="2" spans="2:17" x14ac:dyDescent="0.25">
      <c r="B2" s="71" t="s">
        <v>31</v>
      </c>
      <c r="C2" s="72"/>
      <c r="D2" s="72"/>
      <c r="E2" s="72"/>
      <c r="F2" s="72"/>
      <c r="G2" s="72"/>
      <c r="H2" s="72"/>
      <c r="I2" s="72"/>
      <c r="J2" s="72"/>
      <c r="K2" s="73"/>
      <c r="N2" s="74" t="s">
        <v>32</v>
      </c>
      <c r="O2" s="75"/>
      <c r="P2" s="75"/>
      <c r="Q2" s="75"/>
    </row>
    <row r="3" spans="2:17" ht="15.75" x14ac:dyDescent="0.3">
      <c r="B3" s="76" t="s">
        <v>33</v>
      </c>
      <c r="C3" s="77"/>
      <c r="D3" s="77"/>
      <c r="E3" s="78"/>
      <c r="F3" s="78"/>
      <c r="G3" s="78"/>
      <c r="H3" s="78"/>
      <c r="I3" s="78"/>
      <c r="J3" s="78"/>
      <c r="K3" s="79"/>
      <c r="N3" s="74"/>
      <c r="O3" s="75"/>
      <c r="P3" s="75"/>
      <c r="Q3" s="75"/>
    </row>
    <row r="4" spans="2:17" ht="15.75" thickBot="1" x14ac:dyDescent="0.3"/>
    <row r="5" spans="2:17" ht="15.75" thickBot="1" x14ac:dyDescent="0.3">
      <c r="B5" s="80" t="s">
        <v>34</v>
      </c>
      <c r="C5" s="80"/>
      <c r="D5" s="80"/>
      <c r="E5" s="81"/>
      <c r="F5" s="82"/>
      <c r="G5" s="82"/>
      <c r="H5" s="82"/>
      <c r="I5" s="82"/>
      <c r="J5" s="82"/>
      <c r="K5" s="83"/>
    </row>
    <row r="6" spans="2:17" ht="15.75" thickBot="1" x14ac:dyDescent="0.3">
      <c r="B6" s="80" t="s">
        <v>35</v>
      </c>
      <c r="C6" s="80"/>
      <c r="D6" s="80"/>
      <c r="E6" s="81"/>
      <c r="F6" s="82"/>
      <c r="G6" s="82"/>
      <c r="H6" s="82"/>
      <c r="I6" s="82"/>
      <c r="J6" s="82"/>
      <c r="K6" s="83"/>
    </row>
    <row r="7" spans="2:17" ht="15.75" thickBot="1" x14ac:dyDescent="0.3">
      <c r="B7" s="80" t="s">
        <v>36</v>
      </c>
      <c r="C7" s="80"/>
      <c r="D7" s="80"/>
      <c r="E7" s="81"/>
      <c r="F7" s="82"/>
      <c r="G7" s="82"/>
      <c r="H7" s="82"/>
      <c r="I7" s="82"/>
      <c r="J7" s="82"/>
      <c r="K7" s="83"/>
    </row>
    <row r="8" spans="2:17" ht="15.75" thickBot="1" x14ac:dyDescent="0.3">
      <c r="B8" s="80" t="s">
        <v>37</v>
      </c>
      <c r="C8" s="80"/>
      <c r="D8" s="80"/>
      <c r="E8" s="81"/>
      <c r="F8" s="82"/>
      <c r="G8" s="82"/>
      <c r="H8" s="82"/>
      <c r="I8" s="82"/>
      <c r="J8" s="82"/>
      <c r="K8" s="83"/>
    </row>
    <row r="9" spans="2:17" ht="15.75" thickBot="1" x14ac:dyDescent="0.3">
      <c r="B9" s="1"/>
      <c r="C9" s="1"/>
      <c r="D9" s="1"/>
      <c r="E9" s="84"/>
      <c r="F9" s="84"/>
      <c r="G9" s="84"/>
      <c r="H9" s="84"/>
      <c r="I9" s="84"/>
      <c r="J9" s="84"/>
      <c r="K9" s="84"/>
    </row>
    <row r="10" spans="2:17" ht="50.25" customHeight="1" thickBot="1" x14ac:dyDescent="0.3">
      <c r="B10" s="85" t="s">
        <v>38</v>
      </c>
      <c r="C10" s="85"/>
      <c r="D10" s="86"/>
      <c r="E10" s="81"/>
      <c r="F10" s="82"/>
      <c r="G10" s="82"/>
      <c r="H10" s="82"/>
      <c r="I10" s="82"/>
      <c r="J10" s="82"/>
      <c r="K10" s="83"/>
    </row>
    <row r="11" spans="2:17" ht="46.5" customHeight="1" thickBot="1" x14ac:dyDescent="0.3">
      <c r="B11" s="85" t="s">
        <v>39</v>
      </c>
      <c r="C11" s="85"/>
      <c r="D11" s="86"/>
      <c r="E11" s="81"/>
      <c r="F11" s="82"/>
      <c r="G11" s="82"/>
      <c r="H11" s="82"/>
      <c r="I11" s="82"/>
      <c r="J11" s="82"/>
      <c r="K11" s="83"/>
    </row>
    <row r="12" spans="2:17" ht="15.75" thickBot="1" x14ac:dyDescent="0.3">
      <c r="B12" s="85" t="s">
        <v>40</v>
      </c>
      <c r="C12" s="85"/>
      <c r="D12" s="86"/>
      <c r="E12" s="81"/>
      <c r="F12" s="82"/>
      <c r="G12" s="82"/>
      <c r="H12" s="82"/>
      <c r="I12" s="82"/>
      <c r="J12" s="82"/>
      <c r="K12" s="83"/>
    </row>
    <row r="13" spans="2:17" ht="15.75" thickBot="1" x14ac:dyDescent="0.3">
      <c r="B13" s="85" t="s">
        <v>41</v>
      </c>
      <c r="C13" s="85"/>
      <c r="D13" s="86"/>
      <c r="E13" s="81"/>
      <c r="F13" s="82"/>
      <c r="G13" s="82"/>
      <c r="H13" s="82"/>
      <c r="I13" s="82"/>
      <c r="J13" s="82"/>
      <c r="K13" s="83"/>
    </row>
    <row r="14" spans="2:17" ht="15.75" thickBot="1" x14ac:dyDescent="0.3">
      <c r="B14" s="1"/>
      <c r="C14" s="1"/>
      <c r="D14" s="1"/>
    </row>
    <row r="15" spans="2:17" ht="43.5" customHeight="1" thickBot="1" x14ac:dyDescent="0.3">
      <c r="B15" s="85" t="s">
        <v>30</v>
      </c>
      <c r="C15" s="85"/>
      <c r="D15" s="86"/>
      <c r="E15" s="87" t="s">
        <v>42</v>
      </c>
      <c r="F15" s="88"/>
      <c r="G15" s="88"/>
      <c r="H15" s="88"/>
      <c r="I15" s="88"/>
      <c r="J15" s="88"/>
      <c r="K15" s="89"/>
    </row>
    <row r="17" spans="1:16" x14ac:dyDescent="0.25">
      <c r="B17" s="90" t="s">
        <v>43</v>
      </c>
      <c r="C17" s="1"/>
      <c r="D17" s="1"/>
      <c r="E17" s="1"/>
      <c r="F17" s="1"/>
    </row>
    <row r="18" spans="1:16" x14ac:dyDescent="0.25">
      <c r="B18" s="91">
        <v>1</v>
      </c>
      <c r="C18" s="92" t="s">
        <v>44</v>
      </c>
      <c r="D18" s="91"/>
      <c r="E18" s="92"/>
      <c r="F18" s="93"/>
      <c r="G18" s="94"/>
    </row>
    <row r="19" spans="1:16" x14ac:dyDescent="0.25">
      <c r="B19" s="91">
        <v>2</v>
      </c>
      <c r="C19" s="92" t="s">
        <v>45</v>
      </c>
      <c r="D19" s="95"/>
      <c r="E19" s="95"/>
      <c r="F19" s="96"/>
    </row>
    <row r="20" spans="1:16" x14ac:dyDescent="0.25">
      <c r="B20" s="91">
        <v>3</v>
      </c>
      <c r="C20" s="92" t="s">
        <v>46</v>
      </c>
      <c r="D20" s="95"/>
      <c r="E20" s="95"/>
      <c r="F20" s="96"/>
    </row>
    <row r="21" spans="1:16" x14ac:dyDescent="0.25">
      <c r="B21" s="91">
        <v>4</v>
      </c>
      <c r="C21" s="92" t="s">
        <v>47</v>
      </c>
      <c r="D21" s="95"/>
      <c r="E21" s="95"/>
      <c r="F21" s="96"/>
    </row>
    <row r="22" spans="1:16" x14ac:dyDescent="0.25">
      <c r="B22" s="91">
        <v>5</v>
      </c>
      <c r="C22" s="92" t="s">
        <v>48</v>
      </c>
      <c r="D22" s="95"/>
      <c r="E22" s="95"/>
      <c r="F22" s="96"/>
    </row>
    <row r="23" spans="1:16" x14ac:dyDescent="0.25">
      <c r="B23" s="91">
        <v>6</v>
      </c>
      <c r="C23" s="92" t="s">
        <v>49</v>
      </c>
      <c r="D23" s="95"/>
      <c r="E23" s="95"/>
      <c r="F23" s="96"/>
    </row>
    <row r="24" spans="1:16" x14ac:dyDescent="0.25">
      <c r="B24" s="91">
        <v>7</v>
      </c>
      <c r="C24" s="92" t="s">
        <v>50</v>
      </c>
      <c r="D24" s="95"/>
      <c r="E24" s="95"/>
      <c r="F24" s="96"/>
    </row>
    <row r="25" spans="1:16" x14ac:dyDescent="0.25">
      <c r="B25" s="91">
        <v>8</v>
      </c>
      <c r="C25" s="92" t="s">
        <v>51</v>
      </c>
      <c r="D25" s="95"/>
      <c r="E25" s="95"/>
      <c r="F25" s="96"/>
    </row>
    <row r="26" spans="1:16" x14ac:dyDescent="0.25">
      <c r="B26" s="91">
        <v>9</v>
      </c>
      <c r="C26" s="92" t="s">
        <v>52</v>
      </c>
      <c r="D26" s="95"/>
      <c r="E26" s="95"/>
      <c r="F26" s="96"/>
    </row>
    <row r="29" spans="1:16" ht="22.5" x14ac:dyDescent="0.45">
      <c r="A29" s="97" t="s">
        <v>53</v>
      </c>
      <c r="B29" s="98" t="s">
        <v>44</v>
      </c>
      <c r="C29" s="98"/>
      <c r="D29" s="98"/>
      <c r="E29" s="98"/>
      <c r="F29" s="98"/>
      <c r="G29" s="98"/>
      <c r="H29" s="98"/>
      <c r="I29" s="98"/>
      <c r="J29" s="98"/>
      <c r="K29" s="98"/>
    </row>
    <row r="31" spans="1:16" ht="25.5" customHeight="1" x14ac:dyDescent="0.3">
      <c r="A31" s="99" t="s">
        <v>54</v>
      </c>
      <c r="B31" s="100" t="s">
        <v>55</v>
      </c>
      <c r="M31" s="74" t="s">
        <v>56</v>
      </c>
      <c r="N31" s="75"/>
      <c r="O31" s="75"/>
      <c r="P31" s="75"/>
    </row>
    <row r="32" spans="1:16" ht="18" hidden="1" customHeight="1" x14ac:dyDescent="0.3">
      <c r="A32" s="99"/>
      <c r="B32" s="101" t="s">
        <v>57</v>
      </c>
      <c r="M32" s="74"/>
      <c r="N32" s="75"/>
      <c r="O32" s="75"/>
      <c r="P32" s="75"/>
    </row>
    <row r="33" spans="1:16" ht="18" customHeight="1" x14ac:dyDescent="0.3">
      <c r="A33" s="99"/>
      <c r="B33" s="101"/>
      <c r="M33" s="102"/>
      <c r="N33" s="102"/>
      <c r="O33" s="102"/>
      <c r="P33" s="102"/>
    </row>
    <row r="34" spans="1:16" ht="18" customHeight="1" x14ac:dyDescent="0.3">
      <c r="A34" s="99"/>
      <c r="B34" s="101"/>
      <c r="M34" s="102"/>
      <c r="N34" s="102"/>
      <c r="O34" s="102"/>
      <c r="P34" s="102"/>
    </row>
    <row r="35" spans="1:16" ht="18" customHeight="1" x14ac:dyDescent="0.3">
      <c r="A35" s="99"/>
      <c r="B35" s="101"/>
      <c r="M35" s="102"/>
      <c r="N35" s="102"/>
      <c r="O35" s="102"/>
      <c r="P35" s="102"/>
    </row>
    <row r="36" spans="1:16" ht="18" customHeight="1" x14ac:dyDescent="0.3">
      <c r="A36" s="99"/>
      <c r="B36" s="101"/>
      <c r="M36" s="102"/>
      <c r="N36" s="102"/>
      <c r="O36" s="102"/>
      <c r="P36" s="102"/>
    </row>
    <row r="37" spans="1:16" ht="15.75" x14ac:dyDescent="0.3">
      <c r="A37" s="99"/>
      <c r="B37" s="103"/>
    </row>
    <row r="38" spans="1:16" ht="15.75" x14ac:dyDescent="0.3">
      <c r="A38" s="99" t="s">
        <v>58</v>
      </c>
      <c r="B38" s="100" t="s">
        <v>59</v>
      </c>
    </row>
    <row r="39" spans="1:16" x14ac:dyDescent="0.25">
      <c r="B39" s="104">
        <f>[1]TB!Q4</f>
        <v>0</v>
      </c>
      <c r="N39" s="105"/>
      <c r="O39" s="105"/>
    </row>
    <row r="40" spans="1:16" x14ac:dyDescent="0.25">
      <c r="B40" s="106" t="s">
        <v>60</v>
      </c>
      <c r="C40" s="107"/>
      <c r="D40" s="108"/>
      <c r="E40" s="106" t="s">
        <v>61</v>
      </c>
      <c r="F40" s="107"/>
      <c r="G40" s="108"/>
      <c r="H40" s="109" t="s">
        <v>62</v>
      </c>
      <c r="I40" s="109"/>
      <c r="J40" s="109"/>
      <c r="K40" s="109"/>
      <c r="N40" s="105"/>
      <c r="O40" s="105"/>
    </row>
    <row r="41" spans="1:16" x14ac:dyDescent="0.25">
      <c r="B41" s="110">
        <f>[1]TB!N45</f>
        <v>0</v>
      </c>
      <c r="C41" s="111"/>
      <c r="D41" s="112"/>
      <c r="E41" s="110">
        <f>[1]TB!N46</f>
        <v>0</v>
      </c>
      <c r="F41" s="111"/>
      <c r="G41" s="112"/>
      <c r="H41" s="110">
        <f>[1]TB!N47</f>
        <v>0</v>
      </c>
      <c r="I41" s="111"/>
      <c r="J41" s="111"/>
      <c r="K41" s="111"/>
      <c r="N41" s="105"/>
      <c r="O41" s="105"/>
    </row>
    <row r="42" spans="1:16" x14ac:dyDescent="0.25">
      <c r="N42" s="105"/>
      <c r="O42" s="105"/>
    </row>
    <row r="43" spans="1:16" x14ac:dyDescent="0.25">
      <c r="N43" s="105"/>
      <c r="O43" s="105"/>
    </row>
    <row r="44" spans="1:16" ht="95.25" customHeight="1" x14ac:dyDescent="0.25">
      <c r="B44" s="113">
        <f>[1]TB!$K$49</f>
        <v>0</v>
      </c>
      <c r="C44" s="114"/>
      <c r="D44" s="114"/>
      <c r="E44" s="114"/>
      <c r="F44" s="114"/>
      <c r="G44" s="114"/>
      <c r="H44" s="114"/>
      <c r="I44" s="114"/>
      <c r="J44" s="114"/>
      <c r="K44" s="115"/>
      <c r="L44" s="116"/>
      <c r="M44" s="74" t="s">
        <v>63</v>
      </c>
      <c r="N44" s="75"/>
      <c r="O44" s="75"/>
      <c r="P44" s="75"/>
    </row>
    <row r="45" spans="1:16" s="117" customFormat="1" ht="17.25" customHeight="1" x14ac:dyDescent="0.25"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6"/>
      <c r="M45" s="119"/>
      <c r="N45" s="119"/>
      <c r="O45" s="119"/>
      <c r="P45" s="119"/>
    </row>
    <row r="46" spans="1:16" x14ac:dyDescent="0.25">
      <c r="B46" s="104">
        <f>[1]TB!Q5</f>
        <v>0</v>
      </c>
      <c r="N46" s="105"/>
      <c r="O46" s="105"/>
    </row>
    <row r="47" spans="1:16" x14ac:dyDescent="0.25">
      <c r="B47" s="106" t="s">
        <v>60</v>
      </c>
      <c r="C47" s="107"/>
      <c r="D47" s="108"/>
      <c r="E47" s="106" t="s">
        <v>61</v>
      </c>
      <c r="F47" s="107"/>
      <c r="G47" s="108"/>
      <c r="H47" s="109" t="s">
        <v>62</v>
      </c>
      <c r="I47" s="109"/>
      <c r="J47" s="109"/>
      <c r="K47" s="109"/>
      <c r="N47" s="105"/>
      <c r="O47" s="105"/>
    </row>
    <row r="48" spans="1:16" x14ac:dyDescent="0.25">
      <c r="B48" s="110">
        <f>[1]TB!N87</f>
        <v>0</v>
      </c>
      <c r="C48" s="111"/>
      <c r="D48" s="112"/>
      <c r="E48" s="110">
        <f>[1]TB!N88</f>
        <v>0</v>
      </c>
      <c r="F48" s="111"/>
      <c r="G48" s="112"/>
      <c r="H48" s="110">
        <f>[1]TB!N89</f>
        <v>0</v>
      </c>
      <c r="I48" s="111"/>
      <c r="J48" s="111"/>
      <c r="K48" s="111"/>
      <c r="N48" s="105"/>
      <c r="O48" s="105"/>
    </row>
    <row r="49" spans="1:16" x14ac:dyDescent="0.25">
      <c r="N49" s="105"/>
      <c r="O49" s="105"/>
    </row>
    <row r="50" spans="1:16" x14ac:dyDescent="0.25">
      <c r="N50" s="105"/>
      <c r="O50" s="105"/>
    </row>
    <row r="51" spans="1:16" ht="95.25" customHeight="1" x14ac:dyDescent="0.25">
      <c r="B51" s="113">
        <f>[1]TB!$K$91</f>
        <v>0</v>
      </c>
      <c r="C51" s="114"/>
      <c r="D51" s="114"/>
      <c r="E51" s="114"/>
      <c r="F51" s="114"/>
      <c r="G51" s="114"/>
      <c r="H51" s="114"/>
      <c r="I51" s="114"/>
      <c r="J51" s="114"/>
      <c r="K51" s="115"/>
      <c r="L51" s="116"/>
      <c r="M51" s="74" t="s">
        <v>64</v>
      </c>
      <c r="N51" s="75"/>
      <c r="O51" s="75"/>
      <c r="P51" s="75"/>
    </row>
    <row r="52" spans="1:16" x14ac:dyDescent="0.25">
      <c r="N52" s="105"/>
      <c r="O52" s="105"/>
    </row>
    <row r="53" spans="1:16" x14ac:dyDescent="0.25">
      <c r="B53" s="104">
        <f>[1]TB!Q6</f>
        <v>0</v>
      </c>
      <c r="N53" s="105"/>
      <c r="O53" s="105"/>
    </row>
    <row r="54" spans="1:16" x14ac:dyDescent="0.25">
      <c r="B54" s="106" t="s">
        <v>60</v>
      </c>
      <c r="C54" s="107"/>
      <c r="D54" s="108"/>
      <c r="E54" s="106" t="s">
        <v>61</v>
      </c>
      <c r="F54" s="107"/>
      <c r="G54" s="108"/>
      <c r="H54" s="109" t="s">
        <v>62</v>
      </c>
      <c r="I54" s="109"/>
      <c r="J54" s="109"/>
      <c r="K54" s="109"/>
      <c r="N54" s="105"/>
      <c r="O54" s="105"/>
    </row>
    <row r="55" spans="1:16" x14ac:dyDescent="0.25">
      <c r="B55" s="110">
        <f>[1]TB!N129</f>
        <v>0</v>
      </c>
      <c r="C55" s="111"/>
      <c r="D55" s="112"/>
      <c r="E55" s="110">
        <f>[1]TB!N130</f>
        <v>0</v>
      </c>
      <c r="F55" s="111"/>
      <c r="G55" s="112"/>
      <c r="H55" s="110">
        <f>[1]TB!N131</f>
        <v>0</v>
      </c>
      <c r="I55" s="111"/>
      <c r="J55" s="111"/>
      <c r="K55" s="111"/>
      <c r="N55" s="105"/>
      <c r="O55" s="105"/>
    </row>
    <row r="56" spans="1:16" x14ac:dyDescent="0.25">
      <c r="N56" s="105"/>
      <c r="O56" s="105"/>
    </row>
    <row r="57" spans="1:16" x14ac:dyDescent="0.25">
      <c r="N57" s="105"/>
      <c r="O57" s="105"/>
    </row>
    <row r="58" spans="1:16" ht="95.25" customHeight="1" x14ac:dyDescent="0.25">
      <c r="B58" s="113">
        <f>[1]TB!$K$133</f>
        <v>0</v>
      </c>
      <c r="C58" s="114"/>
      <c r="D58" s="114"/>
      <c r="E58" s="114"/>
      <c r="F58" s="114"/>
      <c r="G58" s="114"/>
      <c r="H58" s="114"/>
      <c r="I58" s="114"/>
      <c r="J58" s="114"/>
      <c r="K58" s="115"/>
      <c r="L58" s="116"/>
      <c r="M58" s="74" t="s">
        <v>65</v>
      </c>
      <c r="N58" s="75"/>
      <c r="O58" s="75"/>
      <c r="P58" s="75"/>
    </row>
    <row r="59" spans="1:16" x14ac:dyDescent="0.25">
      <c r="N59" s="105"/>
      <c r="O59" s="105"/>
    </row>
    <row r="61" spans="1:16" ht="15.75" x14ac:dyDescent="0.3">
      <c r="A61" s="99" t="s">
        <v>66</v>
      </c>
      <c r="B61" s="100" t="s">
        <v>67</v>
      </c>
    </row>
    <row r="63" spans="1:16" ht="75.75" customHeight="1" x14ac:dyDescent="0.25">
      <c r="B63" s="120">
        <f>[1]DP!$AB$3</f>
        <v>0</v>
      </c>
      <c r="C63" s="121"/>
      <c r="D63" s="121"/>
      <c r="E63" s="121"/>
      <c r="F63" s="121"/>
      <c r="G63" s="121"/>
      <c r="H63" s="121"/>
      <c r="I63" s="121"/>
      <c r="J63" s="121"/>
      <c r="K63" s="122"/>
      <c r="M63" s="74" t="s">
        <v>68</v>
      </c>
      <c r="N63" s="75"/>
      <c r="O63" s="75"/>
      <c r="P63" s="75"/>
    </row>
    <row r="65" spans="1:16" ht="15.75" x14ac:dyDescent="0.3">
      <c r="A65" s="99" t="s">
        <v>69</v>
      </c>
      <c r="B65" s="100" t="s">
        <v>70</v>
      </c>
    </row>
    <row r="67" spans="1:16" ht="29.25" customHeight="1" x14ac:dyDescent="0.25">
      <c r="B67" s="120"/>
      <c r="C67" s="121"/>
      <c r="D67" s="121"/>
      <c r="E67" s="121"/>
      <c r="F67" s="121"/>
      <c r="G67" s="121"/>
      <c r="H67" s="121"/>
      <c r="I67" s="121"/>
      <c r="J67" s="121"/>
      <c r="K67" s="122"/>
      <c r="M67" s="74" t="s">
        <v>71</v>
      </c>
      <c r="N67" s="75"/>
      <c r="O67" s="75"/>
      <c r="P67" s="75"/>
    </row>
    <row r="70" spans="1:16" ht="15.75" x14ac:dyDescent="0.3">
      <c r="A70" s="99" t="s">
        <v>72</v>
      </c>
      <c r="B70" s="100" t="s">
        <v>73</v>
      </c>
    </row>
    <row r="71" spans="1:16" ht="15.75" x14ac:dyDescent="0.3">
      <c r="A71" s="99"/>
      <c r="B71" s="123" t="s">
        <v>74</v>
      </c>
    </row>
    <row r="72" spans="1:16" ht="15.75" x14ac:dyDescent="0.3">
      <c r="A72" s="99"/>
      <c r="B72" s="124" t="s">
        <v>75</v>
      </c>
      <c r="C72" s="125" t="s">
        <v>76</v>
      </c>
    </row>
    <row r="74" spans="1:16" ht="76.5" customHeight="1" x14ac:dyDescent="0.25">
      <c r="B74" s="120"/>
      <c r="C74" s="121"/>
      <c r="D74" s="121"/>
      <c r="E74" s="121"/>
      <c r="F74" s="121"/>
      <c r="G74" s="121"/>
      <c r="H74" s="121"/>
      <c r="I74" s="121"/>
      <c r="J74" s="121"/>
      <c r="K74" s="122"/>
      <c r="M74" s="74" t="s">
        <v>77</v>
      </c>
      <c r="N74" s="75"/>
      <c r="O74" s="75"/>
      <c r="P74" s="75"/>
    </row>
    <row r="76" spans="1:16" ht="15.75" x14ac:dyDescent="0.3">
      <c r="B76" s="124" t="s">
        <v>78</v>
      </c>
      <c r="C76" s="125" t="s">
        <v>79</v>
      </c>
    </row>
    <row r="78" spans="1:16" ht="45.75" customHeight="1" x14ac:dyDescent="0.25">
      <c r="B78" s="120"/>
      <c r="C78" s="121"/>
      <c r="D78" s="121"/>
      <c r="E78" s="121"/>
      <c r="F78" s="121"/>
      <c r="G78" s="121"/>
      <c r="H78" s="121"/>
      <c r="I78" s="121"/>
      <c r="J78" s="121"/>
      <c r="K78" s="122"/>
      <c r="M78" s="74" t="s">
        <v>77</v>
      </c>
      <c r="N78" s="75"/>
      <c r="O78" s="75"/>
      <c r="P78" s="75"/>
    </row>
    <row r="81" spans="1:16" ht="22.5" x14ac:dyDescent="0.45">
      <c r="A81" s="97" t="s">
        <v>80</v>
      </c>
      <c r="B81" s="98" t="s">
        <v>81</v>
      </c>
      <c r="C81" s="98"/>
      <c r="D81" s="98"/>
      <c r="E81" s="98"/>
      <c r="F81" s="98"/>
      <c r="G81" s="98"/>
      <c r="H81" s="98"/>
      <c r="I81" s="98"/>
      <c r="J81" s="98"/>
      <c r="K81" s="98"/>
    </row>
    <row r="83" spans="1:16" ht="15.75" x14ac:dyDescent="0.3">
      <c r="A83" s="99" t="s">
        <v>82</v>
      </c>
      <c r="B83" s="100" t="s">
        <v>83</v>
      </c>
    </row>
    <row r="85" spans="1:16" ht="46.5" customHeight="1" x14ac:dyDescent="0.25">
      <c r="B85" s="120">
        <f>[1]Ressources!$H$58</f>
        <v>0</v>
      </c>
      <c r="C85" s="121"/>
      <c r="D85" s="121"/>
      <c r="E85" s="121"/>
      <c r="F85" s="121"/>
      <c r="G85" s="121"/>
      <c r="H85" s="121"/>
      <c r="I85" s="121"/>
      <c r="J85" s="121"/>
      <c r="K85" s="122"/>
      <c r="M85" s="74" t="s">
        <v>84</v>
      </c>
      <c r="N85" s="75"/>
      <c r="O85" s="75"/>
      <c r="P85" s="75"/>
    </row>
    <row r="87" spans="1:16" ht="15.75" x14ac:dyDescent="0.3">
      <c r="A87" s="99" t="s">
        <v>85</v>
      </c>
      <c r="B87" s="100" t="s">
        <v>86</v>
      </c>
    </row>
    <row r="89" spans="1:16" x14ac:dyDescent="0.25">
      <c r="B89" s="70" t="s">
        <v>87</v>
      </c>
    </row>
    <row r="91" spans="1:16" ht="6.75" customHeight="1" x14ac:dyDescent="0.25"/>
    <row r="92" spans="1:16" ht="36.75" customHeight="1" x14ac:dyDescent="0.25">
      <c r="B92" s="120"/>
      <c r="C92" s="121"/>
      <c r="D92" s="121"/>
      <c r="E92" s="121"/>
      <c r="F92" s="121"/>
      <c r="G92" s="121"/>
      <c r="H92" s="121"/>
      <c r="I92" s="121"/>
      <c r="J92" s="121"/>
      <c r="K92" s="122"/>
      <c r="M92" s="74" t="s">
        <v>88</v>
      </c>
      <c r="N92" s="75"/>
      <c r="O92" s="75"/>
      <c r="P92" s="75"/>
    </row>
    <row r="95" spans="1:16" ht="22.5" x14ac:dyDescent="0.45">
      <c r="A95" s="97" t="s">
        <v>89</v>
      </c>
      <c r="B95" s="98" t="s">
        <v>46</v>
      </c>
      <c r="C95" s="98"/>
      <c r="D95" s="98"/>
      <c r="E95" s="98"/>
      <c r="F95" s="98"/>
      <c r="G95" s="98"/>
      <c r="H95" s="98"/>
      <c r="I95" s="98"/>
      <c r="J95" s="98"/>
      <c r="K95" s="98"/>
    </row>
    <row r="97" spans="1:18" ht="15.75" x14ac:dyDescent="0.3">
      <c r="A97" s="99" t="s">
        <v>90</v>
      </c>
      <c r="B97" s="100" t="s">
        <v>91</v>
      </c>
    </row>
    <row r="99" spans="1:18" ht="56.25" customHeight="1" x14ac:dyDescent="0.25">
      <c r="B99" s="120"/>
      <c r="C99" s="121"/>
      <c r="D99" s="121"/>
      <c r="E99" s="121"/>
      <c r="F99" s="121"/>
      <c r="G99" s="121"/>
      <c r="H99" s="121"/>
      <c r="I99" s="121"/>
      <c r="J99" s="121"/>
      <c r="K99" s="122"/>
      <c r="M99" s="74" t="s">
        <v>92</v>
      </c>
      <c r="N99" s="75"/>
      <c r="O99" s="75"/>
      <c r="P99" s="75"/>
      <c r="R99" s="126"/>
    </row>
    <row r="101" spans="1:18" ht="15.75" x14ac:dyDescent="0.3">
      <c r="A101" s="99" t="s">
        <v>93</v>
      </c>
      <c r="B101" s="100" t="s">
        <v>94</v>
      </c>
    </row>
    <row r="103" spans="1:18" ht="45" customHeight="1" x14ac:dyDescent="0.25">
      <c r="B103" s="120"/>
      <c r="C103" s="121"/>
      <c r="D103" s="121"/>
      <c r="E103" s="121"/>
      <c r="F103" s="121"/>
      <c r="G103" s="121"/>
      <c r="H103" s="121"/>
      <c r="I103" s="121"/>
      <c r="J103" s="121"/>
      <c r="K103" s="122"/>
      <c r="M103" s="74" t="s">
        <v>95</v>
      </c>
      <c r="N103" s="75"/>
      <c r="O103" s="75"/>
      <c r="P103" s="75"/>
    </row>
    <row r="105" spans="1:18" ht="15.75" x14ac:dyDescent="0.3">
      <c r="A105" s="99" t="s">
        <v>96</v>
      </c>
      <c r="B105" s="100" t="s">
        <v>97</v>
      </c>
    </row>
    <row r="107" spans="1:18" ht="42.75" customHeight="1" x14ac:dyDescent="0.25">
      <c r="B107" s="120"/>
      <c r="C107" s="121"/>
      <c r="D107" s="121"/>
      <c r="E107" s="121"/>
      <c r="F107" s="121"/>
      <c r="G107" s="121"/>
      <c r="H107" s="121"/>
      <c r="I107" s="121"/>
      <c r="J107" s="121"/>
      <c r="K107" s="122"/>
      <c r="M107" s="74" t="s">
        <v>95</v>
      </c>
      <c r="N107" s="75"/>
      <c r="O107" s="75"/>
      <c r="P107" s="75"/>
    </row>
    <row r="109" spans="1:18" ht="13.5" customHeight="1" x14ac:dyDescent="0.3">
      <c r="A109" s="99" t="s">
        <v>98</v>
      </c>
      <c r="B109" s="100" t="s">
        <v>99</v>
      </c>
    </row>
    <row r="111" spans="1:18" x14ac:dyDescent="0.25">
      <c r="B111" s="106" t="s">
        <v>100</v>
      </c>
      <c r="C111" s="107"/>
      <c r="D111" s="108"/>
      <c r="E111" s="127">
        <f>[1]Audit!$G$3</f>
        <v>0</v>
      </c>
    </row>
    <row r="112" spans="1:18" x14ac:dyDescent="0.25">
      <c r="B112" s="106" t="s">
        <v>101</v>
      </c>
      <c r="C112" s="107"/>
      <c r="D112" s="108"/>
      <c r="E112" s="127">
        <f>[1]Audit!$G$4</f>
        <v>0</v>
      </c>
    </row>
    <row r="113" spans="1:16" x14ac:dyDescent="0.25">
      <c r="B113" s="128"/>
    </row>
    <row r="114" spans="1:16" ht="36.75" customHeight="1" x14ac:dyDescent="0.25">
      <c r="B114" s="120">
        <f>[1]Audit!$C$3</f>
        <v>0</v>
      </c>
      <c r="C114" s="121"/>
      <c r="D114" s="121"/>
      <c r="E114" s="121"/>
      <c r="F114" s="121"/>
      <c r="G114" s="121"/>
      <c r="H114" s="121"/>
      <c r="I114" s="121"/>
      <c r="J114" s="121"/>
      <c r="K114" s="122"/>
      <c r="M114" s="74" t="s">
        <v>102</v>
      </c>
      <c r="N114" s="75"/>
      <c r="O114" s="75"/>
      <c r="P114" s="75"/>
    </row>
    <row r="116" spans="1:16" ht="15.75" x14ac:dyDescent="0.3">
      <c r="A116" s="99" t="s">
        <v>103</v>
      </c>
      <c r="B116" s="100" t="s">
        <v>104</v>
      </c>
    </row>
    <row r="118" spans="1:16" ht="32.25" customHeight="1" x14ac:dyDescent="0.25">
      <c r="B118" s="120"/>
      <c r="C118" s="121"/>
      <c r="D118" s="121"/>
      <c r="E118" s="121"/>
      <c r="F118" s="121"/>
      <c r="G118" s="121"/>
      <c r="H118" s="121"/>
      <c r="I118" s="121"/>
      <c r="J118" s="121"/>
      <c r="K118" s="122"/>
      <c r="M118" s="74" t="s">
        <v>105</v>
      </c>
      <c r="N118" s="75"/>
      <c r="O118" s="75"/>
      <c r="P118" s="75"/>
    </row>
    <row r="120" spans="1:16" ht="15.75" x14ac:dyDescent="0.3">
      <c r="A120" s="99" t="s">
        <v>106</v>
      </c>
      <c r="B120" s="100" t="s">
        <v>107</v>
      </c>
    </row>
    <row r="122" spans="1:16" ht="30.75" customHeight="1" x14ac:dyDescent="0.25">
      <c r="B122" s="120"/>
      <c r="C122" s="121"/>
      <c r="D122" s="121"/>
      <c r="E122" s="121"/>
      <c r="F122" s="121"/>
      <c r="G122" s="121"/>
      <c r="H122" s="121"/>
      <c r="I122" s="121"/>
      <c r="J122" s="121"/>
      <c r="K122" s="122"/>
      <c r="M122" s="74" t="s">
        <v>108</v>
      </c>
      <c r="N122" s="75"/>
      <c r="O122" s="75"/>
      <c r="P122" s="75"/>
    </row>
    <row r="124" spans="1:16" ht="15.75" x14ac:dyDescent="0.3">
      <c r="A124" s="99" t="s">
        <v>106</v>
      </c>
      <c r="B124" s="100" t="s">
        <v>109</v>
      </c>
    </row>
    <row r="126" spans="1:16" ht="16.5" customHeight="1" x14ac:dyDescent="0.25">
      <c r="B126" s="129" t="s">
        <v>110</v>
      </c>
      <c r="M126" s="75"/>
      <c r="N126" s="75"/>
      <c r="O126" s="75"/>
      <c r="P126" s="75"/>
    </row>
    <row r="128" spans="1:16" ht="37.5" customHeight="1" x14ac:dyDescent="0.25">
      <c r="A128" s="70" t="s">
        <v>111</v>
      </c>
      <c r="B128" s="120"/>
      <c r="C128" s="121"/>
      <c r="D128" s="121"/>
      <c r="E128" s="121"/>
      <c r="F128" s="121"/>
      <c r="G128" s="121"/>
      <c r="H128" s="121"/>
      <c r="I128" s="121"/>
      <c r="J128" s="121"/>
      <c r="K128" s="122"/>
      <c r="M128" s="74" t="s">
        <v>29</v>
      </c>
      <c r="N128" s="75"/>
      <c r="O128" s="75"/>
      <c r="P128" s="75"/>
    </row>
    <row r="131" spans="1:16" ht="22.5" x14ac:dyDescent="0.45">
      <c r="A131" s="97" t="s">
        <v>112</v>
      </c>
      <c r="B131" s="98" t="s">
        <v>113</v>
      </c>
      <c r="C131" s="98"/>
      <c r="D131" s="98"/>
      <c r="E131" s="98"/>
      <c r="F131" s="98"/>
      <c r="G131" s="98"/>
      <c r="H131" s="98"/>
      <c r="I131" s="98"/>
      <c r="J131" s="98"/>
      <c r="K131" s="98"/>
    </row>
    <row r="133" spans="1:16" ht="15.75" x14ac:dyDescent="0.3">
      <c r="A133" s="99" t="s">
        <v>114</v>
      </c>
      <c r="B133" s="100" t="s">
        <v>115</v>
      </c>
    </row>
    <row r="134" spans="1:16" x14ac:dyDescent="0.25">
      <c r="B134" s="129" t="s">
        <v>116</v>
      </c>
    </row>
    <row r="136" spans="1:16" ht="42.75" customHeight="1" x14ac:dyDescent="0.25">
      <c r="B136" s="120">
        <f>'[1]Ecoute clients'!$B$3</f>
        <v>0</v>
      </c>
      <c r="C136" s="121"/>
      <c r="D136" s="121"/>
      <c r="E136" s="121"/>
      <c r="F136" s="121"/>
      <c r="G136" s="121"/>
      <c r="H136" s="121"/>
      <c r="I136" s="121"/>
      <c r="J136" s="121"/>
      <c r="K136" s="122"/>
      <c r="M136" s="74" t="s">
        <v>117</v>
      </c>
      <c r="N136" s="75"/>
      <c r="O136" s="75"/>
      <c r="P136" s="75"/>
    </row>
    <row r="139" spans="1:16" ht="15.75" x14ac:dyDescent="0.3">
      <c r="A139" s="99" t="s">
        <v>118</v>
      </c>
      <c r="B139" s="100" t="s">
        <v>119</v>
      </c>
    </row>
    <row r="141" spans="1:16" ht="40.5" customHeight="1" x14ac:dyDescent="0.25">
      <c r="B141" s="120"/>
      <c r="C141" s="121"/>
      <c r="D141" s="121"/>
      <c r="E141" s="121"/>
      <c r="F141" s="121"/>
      <c r="G141" s="121"/>
      <c r="H141" s="121"/>
      <c r="I141" s="121"/>
      <c r="J141" s="121"/>
      <c r="K141" s="122"/>
      <c r="M141" s="74" t="s">
        <v>120</v>
      </c>
      <c r="N141" s="75"/>
      <c r="O141" s="75"/>
      <c r="P141" s="75"/>
    </row>
    <row r="144" spans="1:16" ht="22.5" x14ac:dyDescent="0.45">
      <c r="A144" s="97" t="s">
        <v>121</v>
      </c>
      <c r="B144" s="98" t="s">
        <v>122</v>
      </c>
      <c r="C144" s="98"/>
      <c r="D144" s="98"/>
      <c r="E144" s="98"/>
      <c r="F144" s="98"/>
      <c r="G144" s="98"/>
      <c r="H144" s="98"/>
      <c r="I144" s="98"/>
      <c r="J144" s="98"/>
      <c r="K144" s="98"/>
    </row>
    <row r="146" spans="1:16" ht="15.75" x14ac:dyDescent="0.3">
      <c r="A146" s="99" t="s">
        <v>123</v>
      </c>
      <c r="B146" s="100" t="s">
        <v>124</v>
      </c>
    </row>
    <row r="148" spans="1:16" x14ac:dyDescent="0.25">
      <c r="B148" s="70" t="s">
        <v>125</v>
      </c>
    </row>
    <row r="149" spans="1:16" x14ac:dyDescent="0.25">
      <c r="G149" s="130"/>
    </row>
    <row r="150" spans="1:16" x14ac:dyDescent="0.25">
      <c r="B150" s="84" t="s">
        <v>126</v>
      </c>
    </row>
    <row r="151" spans="1:16" ht="29.25" customHeight="1" x14ac:dyDescent="0.25">
      <c r="B151" s="120"/>
      <c r="C151" s="121"/>
      <c r="D151" s="121"/>
      <c r="E151" s="121"/>
      <c r="F151" s="121"/>
      <c r="G151" s="121"/>
      <c r="H151" s="121"/>
      <c r="I151" s="121"/>
      <c r="J151" s="121"/>
      <c r="K151" s="122"/>
      <c r="M151" s="74" t="s">
        <v>127</v>
      </c>
      <c r="N151" s="75"/>
      <c r="O151" s="75"/>
      <c r="P151" s="75"/>
    </row>
    <row r="153" spans="1:16" ht="15.75" x14ac:dyDescent="0.3">
      <c r="A153" s="99" t="s">
        <v>128</v>
      </c>
      <c r="B153" s="100" t="s">
        <v>129</v>
      </c>
    </row>
    <row r="155" spans="1:16" ht="32.25" customHeight="1" x14ac:dyDescent="0.25">
      <c r="B155" s="120"/>
      <c r="C155" s="121"/>
      <c r="D155" s="121"/>
      <c r="E155" s="121"/>
      <c r="F155" s="121"/>
      <c r="G155" s="121"/>
      <c r="H155" s="121"/>
      <c r="I155" s="121"/>
      <c r="J155" s="121"/>
      <c r="K155" s="122"/>
      <c r="M155" s="74" t="s">
        <v>130</v>
      </c>
      <c r="N155" s="75"/>
      <c r="O155" s="75"/>
      <c r="P155" s="75"/>
    </row>
    <row r="157" spans="1:16" ht="15.75" x14ac:dyDescent="0.3">
      <c r="A157" s="99" t="s">
        <v>131</v>
      </c>
      <c r="B157" s="100" t="s">
        <v>132</v>
      </c>
    </row>
    <row r="159" spans="1:16" ht="28.5" customHeight="1" x14ac:dyDescent="0.25">
      <c r="B159" s="120"/>
      <c r="C159" s="121"/>
      <c r="D159" s="121"/>
      <c r="E159" s="121"/>
      <c r="F159" s="121"/>
      <c r="G159" s="121"/>
      <c r="H159" s="121"/>
      <c r="I159" s="121"/>
      <c r="J159" s="121"/>
      <c r="K159" s="122"/>
      <c r="M159" s="74" t="s">
        <v>133</v>
      </c>
      <c r="N159" s="75"/>
      <c r="O159" s="75"/>
      <c r="P159" s="75"/>
    </row>
    <row r="161" spans="1:16" ht="22.5" x14ac:dyDescent="0.45">
      <c r="A161" s="97" t="s">
        <v>134</v>
      </c>
      <c r="B161" s="98" t="s">
        <v>135</v>
      </c>
      <c r="C161" s="98"/>
      <c r="D161" s="98"/>
      <c r="E161" s="98"/>
      <c r="F161" s="98"/>
      <c r="G161" s="98"/>
      <c r="H161" s="98"/>
      <c r="I161" s="98"/>
      <c r="J161" s="98"/>
      <c r="K161" s="98"/>
    </row>
    <row r="163" spans="1:16" ht="53.25" customHeight="1" x14ac:dyDescent="0.25">
      <c r="B163" s="120"/>
      <c r="C163" s="121"/>
      <c r="D163" s="121"/>
      <c r="E163" s="121"/>
      <c r="F163" s="121"/>
      <c r="G163" s="121"/>
      <c r="H163" s="121"/>
      <c r="I163" s="121"/>
      <c r="J163" s="121"/>
      <c r="K163" s="122"/>
      <c r="M163" s="74" t="s">
        <v>136</v>
      </c>
      <c r="N163" s="75"/>
      <c r="O163" s="75"/>
      <c r="P163" s="75"/>
    </row>
    <row r="165" spans="1:16" ht="22.5" x14ac:dyDescent="0.45">
      <c r="A165" s="97" t="s">
        <v>137</v>
      </c>
      <c r="B165" s="98" t="s">
        <v>50</v>
      </c>
      <c r="C165" s="98"/>
      <c r="D165" s="98"/>
      <c r="E165" s="98"/>
      <c r="F165" s="98"/>
      <c r="G165" s="98"/>
      <c r="H165" s="98"/>
      <c r="I165" s="98"/>
      <c r="J165" s="98"/>
      <c r="K165" s="98"/>
    </row>
    <row r="166" spans="1:16" s="117" customFormat="1" ht="15.75" customHeight="1" x14ac:dyDescent="0.45">
      <c r="A166" s="131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</row>
    <row r="167" spans="1:16" s="117" customFormat="1" ht="16.5" customHeight="1" x14ac:dyDescent="0.45">
      <c r="A167" s="131"/>
      <c r="B167" s="129" t="s">
        <v>138</v>
      </c>
      <c r="C167" s="132"/>
      <c r="D167" s="132"/>
      <c r="E167" s="132"/>
      <c r="F167" s="132"/>
      <c r="G167" s="132"/>
      <c r="H167" s="132"/>
      <c r="I167" s="132"/>
      <c r="J167" s="132"/>
      <c r="K167" s="132"/>
    </row>
    <row r="168" spans="1:16" x14ac:dyDescent="0.25">
      <c r="B168" s="70" t="s">
        <v>139</v>
      </c>
    </row>
    <row r="169" spans="1:16" ht="50.25" customHeight="1" x14ac:dyDescent="0.25">
      <c r="B169" s="120">
        <f>[1]Changements!$B$28</f>
        <v>0</v>
      </c>
      <c r="C169" s="121"/>
      <c r="D169" s="121"/>
      <c r="E169" s="121"/>
      <c r="F169" s="121"/>
      <c r="G169" s="121"/>
      <c r="H169" s="121"/>
      <c r="I169" s="121"/>
      <c r="J169" s="121"/>
      <c r="K169" s="122"/>
      <c r="M169" s="74" t="s">
        <v>140</v>
      </c>
      <c r="N169" s="75"/>
      <c r="O169" s="75"/>
      <c r="P169" s="75"/>
    </row>
    <row r="171" spans="1:16" ht="22.5" x14ac:dyDescent="0.45">
      <c r="A171" s="97" t="s">
        <v>141</v>
      </c>
      <c r="B171" s="98" t="s">
        <v>51</v>
      </c>
      <c r="C171" s="98"/>
      <c r="D171" s="98"/>
      <c r="E171" s="98"/>
      <c r="F171" s="98"/>
      <c r="G171" s="98"/>
      <c r="H171" s="98"/>
      <c r="I171" s="98"/>
      <c r="J171" s="98"/>
      <c r="K171" s="98"/>
    </row>
    <row r="172" spans="1:16" s="117" customFormat="1" ht="12" customHeight="1" x14ac:dyDescent="0.45">
      <c r="A172" s="131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</row>
    <row r="173" spans="1:16" s="117" customFormat="1" ht="15.75" customHeight="1" x14ac:dyDescent="0.45">
      <c r="A173" s="131"/>
      <c r="B173" s="133" t="s">
        <v>142</v>
      </c>
      <c r="C173" s="132"/>
      <c r="D173" s="132"/>
      <c r="E173" s="132"/>
      <c r="F173" s="132"/>
      <c r="G173" s="132"/>
      <c r="H173" s="132"/>
      <c r="I173" s="132"/>
      <c r="J173" s="132"/>
      <c r="K173" s="132"/>
    </row>
    <row r="174" spans="1:16" s="117" customFormat="1" ht="22.5" x14ac:dyDescent="0.45">
      <c r="A174" s="131"/>
      <c r="B174" s="70" t="s">
        <v>143</v>
      </c>
      <c r="C174" s="70"/>
      <c r="D174" s="70"/>
      <c r="E174" s="70"/>
      <c r="F174" s="132"/>
      <c r="G174" s="132"/>
      <c r="H174" s="132"/>
      <c r="I174" s="132"/>
      <c r="J174" s="132"/>
      <c r="K174" s="132"/>
    </row>
    <row r="175" spans="1:16" s="117" customFormat="1" ht="22.5" customHeight="1" x14ac:dyDescent="0.4">
      <c r="A175" s="131"/>
      <c r="B175" s="70" t="s">
        <v>144</v>
      </c>
      <c r="C175" s="70"/>
      <c r="D175" s="70"/>
      <c r="E175" s="120"/>
      <c r="F175" s="121"/>
      <c r="G175" s="121"/>
      <c r="H175" s="121"/>
      <c r="I175" s="121"/>
      <c r="J175" s="121"/>
      <c r="K175" s="122"/>
    </row>
    <row r="176" spans="1:16" s="117" customFormat="1" ht="22.5" customHeight="1" x14ac:dyDescent="0.4">
      <c r="A176" s="131"/>
      <c r="B176" s="70"/>
      <c r="C176" s="70"/>
      <c r="D176" s="70"/>
      <c r="E176" s="116"/>
      <c r="F176" s="116"/>
      <c r="G176" s="116"/>
      <c r="H176" s="116"/>
      <c r="I176" s="116"/>
      <c r="J176" s="116"/>
      <c r="K176" s="116"/>
    </row>
    <row r="177" spans="1:16" x14ac:dyDescent="0.25">
      <c r="B177" s="133" t="s">
        <v>145</v>
      </c>
    </row>
    <row r="178" spans="1:16" ht="74.25" customHeight="1" x14ac:dyDescent="0.25">
      <c r="B178" s="120"/>
      <c r="C178" s="121"/>
      <c r="D178" s="121"/>
      <c r="E178" s="121"/>
      <c r="F178" s="121"/>
      <c r="G178" s="121"/>
      <c r="H178" s="121"/>
      <c r="I178" s="121"/>
      <c r="J178" s="121"/>
      <c r="K178" s="122"/>
    </row>
    <row r="180" spans="1:16" ht="22.5" x14ac:dyDescent="0.45">
      <c r="A180" s="97" t="s">
        <v>146</v>
      </c>
      <c r="B180" s="98" t="s">
        <v>147</v>
      </c>
      <c r="C180" s="98"/>
      <c r="D180" s="98"/>
      <c r="E180" s="98"/>
      <c r="F180" s="98"/>
      <c r="G180" s="98"/>
      <c r="H180" s="98"/>
      <c r="I180" s="98"/>
      <c r="J180" s="98"/>
      <c r="K180" s="98"/>
    </row>
    <row r="181" spans="1:16" ht="15" customHeight="1" x14ac:dyDescent="0.25">
      <c r="M181" s="75" t="s">
        <v>148</v>
      </c>
      <c r="N181" s="75"/>
      <c r="O181" s="75"/>
      <c r="P181" s="75"/>
    </row>
    <row r="182" spans="1:16" x14ac:dyDescent="0.25">
      <c r="B182" s="70" t="s">
        <v>149</v>
      </c>
      <c r="M182" s="75"/>
      <c r="N182" s="75"/>
      <c r="O182" s="75"/>
      <c r="P182" s="75"/>
    </row>
    <row r="183" spans="1:16" x14ac:dyDescent="0.25">
      <c r="B183" s="70" t="s">
        <v>74</v>
      </c>
    </row>
  </sheetData>
  <mergeCells count="102">
    <mergeCell ref="B171:K171"/>
    <mergeCell ref="E175:K175"/>
    <mergeCell ref="B178:K178"/>
    <mergeCell ref="B180:K180"/>
    <mergeCell ref="M181:P182"/>
    <mergeCell ref="B161:K161"/>
    <mergeCell ref="B163:K163"/>
    <mergeCell ref="M163:P163"/>
    <mergeCell ref="B165:K165"/>
    <mergeCell ref="B169:K169"/>
    <mergeCell ref="M169:P169"/>
    <mergeCell ref="B151:K151"/>
    <mergeCell ref="M151:P151"/>
    <mergeCell ref="B155:K155"/>
    <mergeCell ref="M155:P155"/>
    <mergeCell ref="B159:K159"/>
    <mergeCell ref="M159:P159"/>
    <mergeCell ref="B131:K131"/>
    <mergeCell ref="B136:K136"/>
    <mergeCell ref="M136:P136"/>
    <mergeCell ref="B141:K141"/>
    <mergeCell ref="M141:P141"/>
    <mergeCell ref="B144:K144"/>
    <mergeCell ref="B118:K118"/>
    <mergeCell ref="M118:P118"/>
    <mergeCell ref="B122:K122"/>
    <mergeCell ref="M122:P122"/>
    <mergeCell ref="M126:P126"/>
    <mergeCell ref="B128:K128"/>
    <mergeCell ref="M128:P128"/>
    <mergeCell ref="B107:K107"/>
    <mergeCell ref="M107:P107"/>
    <mergeCell ref="B111:D111"/>
    <mergeCell ref="B112:D112"/>
    <mergeCell ref="B114:K114"/>
    <mergeCell ref="M114:P114"/>
    <mergeCell ref="B92:K92"/>
    <mergeCell ref="M92:P92"/>
    <mergeCell ref="B95:K95"/>
    <mergeCell ref="B99:K99"/>
    <mergeCell ref="M99:P99"/>
    <mergeCell ref="B103:K103"/>
    <mergeCell ref="M103:P103"/>
    <mergeCell ref="B74:K74"/>
    <mergeCell ref="M74:P74"/>
    <mergeCell ref="B78:K78"/>
    <mergeCell ref="M78:P78"/>
    <mergeCell ref="B81:K81"/>
    <mergeCell ref="B85:K85"/>
    <mergeCell ref="M85:P85"/>
    <mergeCell ref="B58:K58"/>
    <mergeCell ref="M58:P58"/>
    <mergeCell ref="B63:K63"/>
    <mergeCell ref="M63:P63"/>
    <mergeCell ref="B67:K67"/>
    <mergeCell ref="M67:P67"/>
    <mergeCell ref="B51:K51"/>
    <mergeCell ref="M51:P51"/>
    <mergeCell ref="B54:D54"/>
    <mergeCell ref="E54:G54"/>
    <mergeCell ref="H54:K54"/>
    <mergeCell ref="B55:D55"/>
    <mergeCell ref="E55:G55"/>
    <mergeCell ref="H55:K55"/>
    <mergeCell ref="B44:K44"/>
    <mergeCell ref="M44:P44"/>
    <mergeCell ref="B47:D47"/>
    <mergeCell ref="E47:G47"/>
    <mergeCell ref="H47:K47"/>
    <mergeCell ref="B48:D48"/>
    <mergeCell ref="E48:G48"/>
    <mergeCell ref="H48:K48"/>
    <mergeCell ref="B40:D40"/>
    <mergeCell ref="E40:G40"/>
    <mergeCell ref="H40:K40"/>
    <mergeCell ref="B41:D41"/>
    <mergeCell ref="E41:G41"/>
    <mergeCell ref="H41:K41"/>
    <mergeCell ref="B13:D13"/>
    <mergeCell ref="E13:K13"/>
    <mergeCell ref="B15:D15"/>
    <mergeCell ref="E15:K15"/>
    <mergeCell ref="B29:K29"/>
    <mergeCell ref="M31:P32"/>
    <mergeCell ref="B10:D10"/>
    <mergeCell ref="E10:K10"/>
    <mergeCell ref="B11:D11"/>
    <mergeCell ref="E11:K11"/>
    <mergeCell ref="B12:D12"/>
    <mergeCell ref="E12:K12"/>
    <mergeCell ref="B6:D6"/>
    <mergeCell ref="E6:K6"/>
    <mergeCell ref="B7:D7"/>
    <mergeCell ref="E7:K7"/>
    <mergeCell ref="B8:D8"/>
    <mergeCell ref="E8:K8"/>
    <mergeCell ref="B1:K1"/>
    <mergeCell ref="B2:K2"/>
    <mergeCell ref="N2:Q3"/>
    <mergeCell ref="C3:D3"/>
    <mergeCell ref="B5:D5"/>
    <mergeCell ref="E5:K5"/>
  </mergeCells>
  <conditionalFormatting sqref="E5:K8 L44:L45">
    <cfRule type="expression" dxfId="63" priority="64">
      <formula>ISTEXT(E5)</formula>
    </cfRule>
  </conditionalFormatting>
  <conditionalFormatting sqref="E10:K10">
    <cfRule type="expression" dxfId="62" priority="63">
      <formula>ISTEXT(E10)</formula>
    </cfRule>
  </conditionalFormatting>
  <conditionalFormatting sqref="E11:K11">
    <cfRule type="expression" dxfId="61" priority="62">
      <formula>ISTEXT(E11)</formula>
    </cfRule>
  </conditionalFormatting>
  <conditionalFormatting sqref="E12:K12">
    <cfRule type="expression" dxfId="60" priority="61">
      <formula>ISTEXT(E12)</formula>
    </cfRule>
  </conditionalFormatting>
  <conditionalFormatting sqref="E13:K13">
    <cfRule type="expression" dxfId="59" priority="60">
      <formula>ISTEXT(E13)</formula>
    </cfRule>
  </conditionalFormatting>
  <conditionalFormatting sqref="B41:D41">
    <cfRule type="expression" dxfId="58" priority="59">
      <formula>ISNUMBER(B41)</formula>
    </cfRule>
  </conditionalFormatting>
  <conditionalFormatting sqref="E41:G41">
    <cfRule type="expression" dxfId="57" priority="58">
      <formula>ISNUMBER(E41)</formula>
    </cfRule>
  </conditionalFormatting>
  <conditionalFormatting sqref="H41">
    <cfRule type="expression" dxfId="56" priority="57">
      <formula>ISNUMBER(H41)</formula>
    </cfRule>
  </conditionalFormatting>
  <conditionalFormatting sqref="B44:K45">
    <cfRule type="expression" dxfId="55" priority="56">
      <formula>ISTEXT(B44)</formula>
    </cfRule>
  </conditionalFormatting>
  <conditionalFormatting sqref="C3:D3">
    <cfRule type="expression" dxfId="54" priority="55">
      <formula>ISNUMBER(C3)</formula>
    </cfRule>
  </conditionalFormatting>
  <conditionalFormatting sqref="B63:K63">
    <cfRule type="expression" dxfId="53" priority="54">
      <formula>ISTEXT(B63)</formula>
    </cfRule>
  </conditionalFormatting>
  <conditionalFormatting sqref="B74:K74">
    <cfRule type="expression" dxfId="52" priority="52">
      <formula>ISTEXT(B74)</formula>
    </cfRule>
    <cfRule type="expression" dxfId="51" priority="53">
      <formula>ISTEXT(B74)</formula>
    </cfRule>
  </conditionalFormatting>
  <conditionalFormatting sqref="B78:K78">
    <cfRule type="expression" dxfId="50" priority="50">
      <formula>ISTEXT(B78)</formula>
    </cfRule>
    <cfRule type="expression" dxfId="49" priority="51">
      <formula>ISTEXT(B78)</formula>
    </cfRule>
  </conditionalFormatting>
  <conditionalFormatting sqref="B85:K85">
    <cfRule type="expression" dxfId="48" priority="49">
      <formula>ISTEXT(B85)</formula>
    </cfRule>
  </conditionalFormatting>
  <conditionalFormatting sqref="B128:K128">
    <cfRule type="expression" dxfId="47" priority="43">
      <formula>ISTEXT(B128)</formula>
    </cfRule>
    <cfRule type="expression" dxfId="46" priority="44">
      <formula>ISTEXT(B128)</formula>
    </cfRule>
  </conditionalFormatting>
  <conditionalFormatting sqref="B92:K92">
    <cfRule type="expression" dxfId="45" priority="47">
      <formula>ISTEXT(B92)</formula>
    </cfRule>
    <cfRule type="expression" dxfId="44" priority="48">
      <formula>ISTEXT(B92)</formula>
    </cfRule>
  </conditionalFormatting>
  <conditionalFormatting sqref="B67:K67">
    <cfRule type="expression" dxfId="43" priority="45">
      <formula>ISTEXT(B67)</formula>
    </cfRule>
    <cfRule type="expression" dxfId="42" priority="46">
      <formula>ISTEXT(B67)</formula>
    </cfRule>
  </conditionalFormatting>
  <conditionalFormatting sqref="B141:K141">
    <cfRule type="expression" dxfId="41" priority="41">
      <formula>ISTEXT(B141)</formula>
    </cfRule>
    <cfRule type="expression" dxfId="40" priority="42">
      <formula>ISTEXT(B141)</formula>
    </cfRule>
  </conditionalFormatting>
  <conditionalFormatting sqref="B151:K151">
    <cfRule type="expression" dxfId="39" priority="39">
      <formula>ISTEXT(B151)</formula>
    </cfRule>
    <cfRule type="expression" dxfId="38" priority="40">
      <formula>ISTEXT(B151)</formula>
    </cfRule>
  </conditionalFormatting>
  <conditionalFormatting sqref="B103:K103">
    <cfRule type="expression" dxfId="37" priority="37">
      <formula>ISTEXT(B103)</formula>
    </cfRule>
    <cfRule type="expression" dxfId="36" priority="38">
      <formula>ISTEXT(B103)</formula>
    </cfRule>
  </conditionalFormatting>
  <conditionalFormatting sqref="B99:K99">
    <cfRule type="expression" dxfId="35" priority="35">
      <formula>ISTEXT(B99)</formula>
    </cfRule>
    <cfRule type="expression" dxfId="34" priority="36">
      <formula>ISTEXT(B99)</formula>
    </cfRule>
  </conditionalFormatting>
  <conditionalFormatting sqref="B107:K107">
    <cfRule type="expression" dxfId="33" priority="33">
      <formula>ISTEXT(B107)</formula>
    </cfRule>
    <cfRule type="expression" dxfId="32" priority="34">
      <formula>ISTEXT(B107)</formula>
    </cfRule>
  </conditionalFormatting>
  <conditionalFormatting sqref="E111">
    <cfRule type="expression" dxfId="31" priority="32">
      <formula>ISNUMBER(E111)</formula>
    </cfRule>
  </conditionalFormatting>
  <conditionalFormatting sqref="E112">
    <cfRule type="expression" dxfId="30" priority="31">
      <formula>ISNUMBER(E112)</formula>
    </cfRule>
  </conditionalFormatting>
  <conditionalFormatting sqref="B114:K114">
    <cfRule type="expression" dxfId="29" priority="29">
      <formula>ISTEXT(B114)</formula>
    </cfRule>
    <cfRule type="expression" dxfId="28" priority="30">
      <formula>ISTEXT(B114)</formula>
    </cfRule>
  </conditionalFormatting>
  <conditionalFormatting sqref="B118:K118">
    <cfRule type="expression" dxfId="27" priority="27">
      <formula>ISTEXT(B118)</formula>
    </cfRule>
    <cfRule type="expression" dxfId="26" priority="28">
      <formula>ISTEXT(B118)</formula>
    </cfRule>
  </conditionalFormatting>
  <conditionalFormatting sqref="B122:K122">
    <cfRule type="expression" dxfId="25" priority="25">
      <formula>ISTEXT(B122)</formula>
    </cfRule>
    <cfRule type="expression" dxfId="24" priority="26">
      <formula>ISTEXT(B122)</formula>
    </cfRule>
  </conditionalFormatting>
  <conditionalFormatting sqref="B136:K136">
    <cfRule type="expression" dxfId="23" priority="23">
      <formula>ISTEXT(B136)</formula>
    </cfRule>
    <cfRule type="expression" dxfId="22" priority="24">
      <formula>ISTEXT(B136)</formula>
    </cfRule>
  </conditionalFormatting>
  <conditionalFormatting sqref="B155:K155">
    <cfRule type="expression" dxfId="21" priority="21">
      <formula>ISTEXT(B155)</formula>
    </cfRule>
    <cfRule type="expression" dxfId="20" priority="22">
      <formula>ISTEXT(B155)</formula>
    </cfRule>
  </conditionalFormatting>
  <conditionalFormatting sqref="B159:K159">
    <cfRule type="expression" dxfId="19" priority="19">
      <formula>ISTEXT(B159)</formula>
    </cfRule>
    <cfRule type="expression" dxfId="18" priority="20">
      <formula>ISTEXT(B159)</formula>
    </cfRule>
  </conditionalFormatting>
  <conditionalFormatting sqref="B163:K163">
    <cfRule type="expression" dxfId="17" priority="17">
      <formula>ISTEXT(B163)</formula>
    </cfRule>
    <cfRule type="expression" dxfId="16" priority="18">
      <formula>ISTEXT(B163)</formula>
    </cfRule>
  </conditionalFormatting>
  <conditionalFormatting sqref="B169:K169">
    <cfRule type="expression" dxfId="15" priority="15">
      <formula>ISTEXT(B169)</formula>
    </cfRule>
    <cfRule type="expression" dxfId="14" priority="16">
      <formula>ISTEXT(B169)</formula>
    </cfRule>
  </conditionalFormatting>
  <conditionalFormatting sqref="B178:K178">
    <cfRule type="expression" dxfId="13" priority="13">
      <formula>ISTEXT(B178)</formula>
    </cfRule>
    <cfRule type="expression" dxfId="12" priority="14">
      <formula>ISTEXT(B178)</formula>
    </cfRule>
  </conditionalFormatting>
  <conditionalFormatting sqref="E175:K176">
    <cfRule type="expression" dxfId="11" priority="11">
      <formula>ISTEXT(E175)</formula>
    </cfRule>
    <cfRule type="expression" dxfId="10" priority="12">
      <formula>ISTEXT(E175)</formula>
    </cfRule>
  </conditionalFormatting>
  <conditionalFormatting sqref="L51">
    <cfRule type="expression" dxfId="9" priority="10">
      <formula>ISTEXT(L51)</formula>
    </cfRule>
  </conditionalFormatting>
  <conditionalFormatting sqref="B48:D48">
    <cfRule type="expression" dxfId="8" priority="9">
      <formula>ISNUMBER(B48)</formula>
    </cfRule>
  </conditionalFormatting>
  <conditionalFormatting sqref="E48:G48">
    <cfRule type="expression" dxfId="7" priority="8">
      <formula>ISNUMBER(E48)</formula>
    </cfRule>
  </conditionalFormatting>
  <conditionalFormatting sqref="H48">
    <cfRule type="expression" dxfId="6" priority="7">
      <formula>ISNUMBER(H48)</formula>
    </cfRule>
  </conditionalFormatting>
  <conditionalFormatting sqref="B51:K51">
    <cfRule type="expression" dxfId="5" priority="6">
      <formula>ISTEXT(B51)</formula>
    </cfRule>
  </conditionalFormatting>
  <conditionalFormatting sqref="L58">
    <cfRule type="expression" dxfId="4" priority="5">
      <formula>ISTEXT(L58)</formula>
    </cfRule>
  </conditionalFormatting>
  <conditionalFormatting sqref="B55:D55">
    <cfRule type="expression" dxfId="3" priority="4">
      <formula>ISNUMBER(B55)</formula>
    </cfRule>
  </conditionalFormatting>
  <conditionalFormatting sqref="E55:G55">
    <cfRule type="expression" dxfId="2" priority="3">
      <formula>ISNUMBER(E55)</formula>
    </cfRule>
  </conditionalFormatting>
  <conditionalFormatting sqref="H55">
    <cfRule type="expression" dxfId="1" priority="2">
      <formula>ISNUMBER(H55)</formula>
    </cfRule>
  </conditionalFormatting>
  <conditionalFormatting sqref="B58:K58">
    <cfRule type="expression" dxfId="0" priority="1">
      <formula>ISTEXT(B58)</formula>
    </cfRule>
  </conditionalFormatting>
  <hyperlinks>
    <hyperlink ref="B18" location="'Revue perf'!A29" tooltip="fonctionnement et performance" display="'Revue perf'!A29"/>
    <hyperlink ref="C18" location="'Revue perf'!A29" tooltip="fonctionnement et performance" display="Le fonctionnement et les performances du processus"/>
    <hyperlink ref="B19:C19" location="Titre2" tooltip="Les Ressources" display="Titre2"/>
    <hyperlink ref="B20:C20" location="Titre3" tooltip="Maîtrise des risques" display="Titre3"/>
    <hyperlink ref="B21:C21" location="Titre4" tooltip="Satisfaction clients" display="Titre4"/>
    <hyperlink ref="B22:C22" location="Titre5" tooltip="L'optimisation" display="Titre5"/>
    <hyperlink ref="B23:C23" location="Titre6" tooltip="Les actions" display="Titre6"/>
    <hyperlink ref="B24:C24" location="Titre7" tooltip="Changements futurs" display="Titre7"/>
    <hyperlink ref="B25:C25" location="Titre8" tooltip="Questions diverses" display="Titre8"/>
    <hyperlink ref="B26:C26" location="Titre9" tooltip="Bilan synthétique" display="Titre9"/>
    <hyperlink ref="B18:C18" location="titre1" tooltip="fonctionnement et performance" display="titre1"/>
  </hyperlinks>
  <pageMargins left="0.25" right="0.25" top="0.75" bottom="0.75" header="0.3" footer="0.3"/>
  <pageSetup paperSize="9" scale="72" fitToHeight="0" orientation="portrait" cellComments="atEnd" r:id="rId1"/>
  <rowBreaks count="1" manualBreakCount="1">
    <brk id="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87</xdr:row>
                    <xdr:rowOff>171450</xdr:rowOff>
                  </from>
                  <to>
                    <xdr:col>4</xdr:col>
                    <xdr:colOff>314325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89</xdr:row>
                    <xdr:rowOff>9525</xdr:rowOff>
                  </from>
                  <to>
                    <xdr:col>4</xdr:col>
                    <xdr:colOff>314325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457200</xdr:colOff>
                    <xdr:row>147</xdr:row>
                    <xdr:rowOff>9525</xdr:rowOff>
                  </from>
                  <to>
                    <xdr:col>5</xdr:col>
                    <xdr:colOff>0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altText="">
                <anchor moveWithCells="1">
                  <from>
                    <xdr:col>4</xdr:col>
                    <xdr:colOff>447675</xdr:colOff>
                    <xdr:row>148</xdr:row>
                    <xdr:rowOff>19050</xdr:rowOff>
                  </from>
                  <to>
                    <xdr:col>4</xdr:col>
                    <xdr:colOff>752475</xdr:colOff>
                    <xdr:row>149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Button 5">
              <controlPr defaultSize="0" print="0" autoFill="0" autoPict="0" macro="[1]!Impression2">
                <anchor moveWithCells="1" sizeWithCells="1">
                  <from>
                    <xdr:col>12</xdr:col>
                    <xdr:colOff>142875</xdr:colOff>
                    <xdr:row>186</xdr:row>
                    <xdr:rowOff>0</xdr:rowOff>
                  </from>
                  <to>
                    <xdr:col>14</xdr:col>
                    <xdr:colOff>161925</xdr:colOff>
                    <xdr:row>187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Button 6">
              <controlPr defaultSize="0" print="0" autoFill="0" autoPict="0" macro="[1]!Bilan">
                <anchor moveWithCells="1" sizeWithCells="1">
                  <from>
                    <xdr:col>12</xdr:col>
                    <xdr:colOff>504825</xdr:colOff>
                    <xdr:row>181</xdr:row>
                    <xdr:rowOff>171450</xdr:rowOff>
                  </from>
                  <to>
                    <xdr:col>14</xdr:col>
                    <xdr:colOff>419100</xdr:colOff>
                    <xdr:row>183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266700</xdr:colOff>
                    <xdr:row>173</xdr:row>
                    <xdr:rowOff>57150</xdr:rowOff>
                  </from>
                  <to>
                    <xdr:col>4</xdr:col>
                    <xdr:colOff>571500</xdr:colOff>
                    <xdr:row>173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 altText="">
                <anchor moveWithCells="1">
                  <from>
                    <xdr:col>4</xdr:col>
                    <xdr:colOff>733425</xdr:colOff>
                    <xdr:row>173</xdr:row>
                    <xdr:rowOff>47625</xdr:rowOff>
                  </from>
                  <to>
                    <xdr:col>5</xdr:col>
                    <xdr:colOff>276225</xdr:colOff>
                    <xdr:row>173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28</vt:i4>
      </vt:variant>
    </vt:vector>
  </HeadingPairs>
  <TitlesOfParts>
    <vt:vector size="30" baseType="lpstr">
      <vt:lpstr>Plan d'action</vt:lpstr>
      <vt:lpstr>Revue perf</vt:lpstr>
      <vt:lpstr>_1.2</vt:lpstr>
      <vt:lpstr>_1.3</vt:lpstr>
      <vt:lpstr>_2.1</vt:lpstr>
      <vt:lpstr>_3.4</vt:lpstr>
      <vt:lpstr>_3.6</vt:lpstr>
      <vt:lpstr>_4.1</vt:lpstr>
      <vt:lpstr>_7</vt:lpstr>
      <vt:lpstr>_9</vt:lpstr>
      <vt:lpstr>Fonctionnement</vt:lpstr>
      <vt:lpstr>raccAud</vt:lpstr>
      <vt:lpstr>raccbilan</vt:lpstr>
      <vt:lpstr>raccchang</vt:lpstr>
      <vt:lpstr>raccDoc</vt:lpstr>
      <vt:lpstr>raccEcout</vt:lpstr>
      <vt:lpstr>raccRess</vt:lpstr>
      <vt:lpstr>raccTB</vt:lpstr>
      <vt:lpstr>racDP</vt:lpstr>
      <vt:lpstr>TB</vt:lpstr>
      <vt:lpstr>titre1</vt:lpstr>
      <vt:lpstr>Titre2</vt:lpstr>
      <vt:lpstr>Titre3</vt:lpstr>
      <vt:lpstr>Titre4</vt:lpstr>
      <vt:lpstr>Titre5</vt:lpstr>
      <vt:lpstr>Titre6</vt:lpstr>
      <vt:lpstr>Titre7</vt:lpstr>
      <vt:lpstr>Titre8</vt:lpstr>
      <vt:lpstr>Titre9</vt:lpstr>
      <vt:lpstr>'Revue perf'!Zone_d_impression</vt:lpstr>
    </vt:vector>
  </TitlesOfParts>
  <Company>CNAMTS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LELIEVRE FLAVIE</dc:creator>
  <cp:lastModifiedBy>LELIEVRE FLAVIE</cp:lastModifiedBy>
  <dcterms:created xsi:type="dcterms:W3CDTF">2018-12-04T07:54:32Z</dcterms:created>
  <dcterms:modified xsi:type="dcterms:W3CDTF">2018-12-04T07:55:18Z</dcterms:modified>
</cp:coreProperties>
</file>