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backupFile="1" codeName="ThisWorkbook" defaultThemeVersion="124226"/>
  <bookViews>
    <workbookView xWindow="960" yWindow="315" windowWidth="18885" windowHeight="7725" firstSheet="1" activeTab="2"/>
  </bookViews>
  <sheets>
    <sheet name="Liste choix" sheetId="1" state="hidden" r:id="rId1"/>
    <sheet name="Accueil" sheetId="15" r:id="rId2"/>
    <sheet name="Saisie référentiel menu" sheetId="17" r:id="rId3"/>
    <sheet name="Modifier référentiel menu" sheetId="18" state="hidden" r:id="rId4"/>
    <sheet name="Tableau référentiel menu" sheetId="16" r:id="rId5"/>
  </sheets>
  <definedNames>
    <definedName name="ConditionnementArticleMenu">OFFSET('Liste choix'!$C$4,0,0,COUNTA('Liste choix'!$C$4:$C$36),1)</definedName>
    <definedName name="DestinationArticleMenu">OFFSET('Liste choix'!$E$33,0,0,COUNTA('Liste choix'!$E$33:$E$35),1)</definedName>
    <definedName name="JourArticleMenu">OFFSET('Liste choix'!$D$4,0,0,COUNTA('Liste choix'!$D$4:$D$15),1)</definedName>
    <definedName name="ListeCodeArticleMenu">OFFSET('Liste choix'!$A$4,,,COUNTA('Liste choix'!$A:$A)-2)</definedName>
    <definedName name="ListeNomArticleMenu">OFFSET(ListeCodeArticleMenu,,1)</definedName>
    <definedName name="TitreRéférentielMenu">OFFSET('Liste choix'!$F$4,0,0,COUNTA('Liste choix'!$F$4:$F$8),1)</definedName>
    <definedName name="_xlnm.Print_Area" localSheetId="1">Accueil!$A$1:$E$10</definedName>
  </definedNames>
  <calcPr calcId="145621"/>
</workbook>
</file>

<file path=xl/calcChain.xml><?xml version="1.0" encoding="utf-8"?>
<calcChain xmlns="http://schemas.openxmlformats.org/spreadsheetml/2006/main">
  <c r="B3" i="17" l="1"/>
  <c r="A27" i="16" l="1"/>
  <c r="A26" i="16" l="1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 l="1"/>
  <c r="A4" i="16"/>
  <c r="A3" i="16"/>
  <c r="B6" i="17" l="1"/>
  <c r="A2" i="16" l="1"/>
</calcChain>
</file>

<file path=xl/sharedStrings.xml><?xml version="1.0" encoding="utf-8"?>
<sst xmlns="http://schemas.openxmlformats.org/spreadsheetml/2006/main" count="1666" uniqueCount="1315">
  <si>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</si>
  <si>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</si>
  <si>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</si>
  <si>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</si>
  <si>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</si>
  <si>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</si>
  <si>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</si>
  <si>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</si>
  <si>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</si>
  <si>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</si>
  <si>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</si>
  <si>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</si>
  <si>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</si>
  <si>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</si>
  <si>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</si>
  <si>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</si>
  <si>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</si>
  <si>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</si>
  <si>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</si>
  <si>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</si>
  <si>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</si>
  <si>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</si>
  <si>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DMR01</t>
  </si>
  <si>
    <t>LLM01</t>
  </si>
  <si>
    <t>LLM02</t>
  </si>
  <si>
    <t>LLM03</t>
  </si>
  <si>
    <t>LLM04</t>
  </si>
  <si>
    <t>LLM05</t>
  </si>
  <si>
    <t>LLM06</t>
  </si>
  <si>
    <t>LLM07</t>
  </si>
  <si>
    <t>LLM08</t>
  </si>
  <si>
    <t>LLM09</t>
  </si>
  <si>
    <t>LLM10</t>
  </si>
  <si>
    <t>LLM11</t>
  </si>
  <si>
    <t>LLM12</t>
  </si>
  <si>
    <t>LLM13</t>
  </si>
  <si>
    <t>LLM14</t>
  </si>
  <si>
    <t>LMJ01</t>
  </si>
  <si>
    <t>LMJ02</t>
  </si>
  <si>
    <t>LMJ03</t>
  </si>
  <si>
    <t>LMJ04</t>
  </si>
  <si>
    <t>LMJ05</t>
  </si>
  <si>
    <t>LMJ06</t>
  </si>
  <si>
    <t>LV01</t>
  </si>
  <si>
    <t>LV02</t>
  </si>
  <si>
    <t>LV03</t>
  </si>
  <si>
    <t>LV04</t>
  </si>
  <si>
    <t>LV05</t>
  </si>
  <si>
    <t>LV06</t>
  </si>
  <si>
    <t>LV07</t>
  </si>
  <si>
    <t>LV08</t>
  </si>
  <si>
    <t>LV09</t>
  </si>
  <si>
    <t>LV10</t>
  </si>
  <si>
    <t>LV11</t>
  </si>
  <si>
    <t>LS01</t>
  </si>
  <si>
    <t>LS02</t>
  </si>
  <si>
    <t>LS03</t>
  </si>
  <si>
    <t>LD01</t>
  </si>
  <si>
    <t>LD02</t>
  </si>
  <si>
    <t>LD03</t>
  </si>
  <si>
    <t>LD04</t>
  </si>
  <si>
    <t>LMR01</t>
  </si>
  <si>
    <t>LMR02</t>
  </si>
  <si>
    <t>LMR03</t>
  </si>
  <si>
    <t>LMR04</t>
  </si>
  <si>
    <t>LMR05</t>
  </si>
  <si>
    <t>LMR06</t>
  </si>
  <si>
    <t>LMR07</t>
  </si>
  <si>
    <t>LMR08</t>
  </si>
  <si>
    <t>LMR09</t>
  </si>
  <si>
    <t>LMR10</t>
  </si>
  <si>
    <t>LMR11</t>
  </si>
  <si>
    <t>LMR12</t>
  </si>
  <si>
    <t>LMR13</t>
  </si>
  <si>
    <t>LMR14</t>
  </si>
  <si>
    <t>LMR15</t>
  </si>
  <si>
    <t>LMR16</t>
  </si>
  <si>
    <t>LMR17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</si>
  <si>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</si>
  <si>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</si>
  <si>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</si>
  <si>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</si>
  <si>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</si>
  <si>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</si>
  <si>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</si>
  <si>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</si>
  <si>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</si>
  <si>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</si>
  <si>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</si>
  <si>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</si>
  <si>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</si>
  <si>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</si>
  <si>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</si>
  <si>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</si>
  <si>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</si>
  <si>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</si>
  <si>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</si>
  <si>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</si>
  <si>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</si>
  <si>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</si>
  <si>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</si>
  <si>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</si>
  <si>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</si>
  <si>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</si>
  <si>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</si>
  <si>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</si>
  <si>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</si>
  <si>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</si>
  <si>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</si>
  <si>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</si>
  <si>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</si>
  <si>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</si>
  <si>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</si>
  <si>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</si>
  <si>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</si>
  <si>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</si>
  <si>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</si>
  <si>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</si>
  <si>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</si>
  <si>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VWE29</t>
  </si>
  <si>
    <t>VWE30</t>
  </si>
  <si>
    <t>VWE31</t>
  </si>
  <si>
    <t>VWE32</t>
  </si>
  <si>
    <t>VWE33</t>
  </si>
  <si>
    <t>VWE34</t>
  </si>
  <si>
    <t>VWE35</t>
  </si>
  <si>
    <t>VMR01</t>
  </si>
  <si>
    <t>VMR02</t>
  </si>
  <si>
    <t>VMR03</t>
  </si>
  <si>
    <t>VMR04</t>
  </si>
  <si>
    <t>VMR05</t>
  </si>
  <si>
    <t>Asperges</t>
  </si>
  <si>
    <t>Avocat</t>
  </si>
  <si>
    <t>Betterave rouge</t>
  </si>
  <si>
    <t>Carottes</t>
  </si>
  <si>
    <t>Cassoulet</t>
  </si>
  <si>
    <t>Céleri</t>
  </si>
  <si>
    <t>Champignons</t>
  </si>
  <si>
    <t>Chips</t>
  </si>
  <si>
    <t>Choucroute</t>
  </si>
  <si>
    <t>Chou-fleur</t>
  </si>
  <si>
    <t>Choux de Bruxelles</t>
  </si>
  <si>
    <t>Concombre</t>
  </si>
  <si>
    <t>Couscous</t>
  </si>
  <si>
    <t>Endives</t>
  </si>
  <si>
    <t>Frites</t>
  </si>
  <si>
    <t>Haricots verts</t>
  </si>
  <si>
    <t>Macédoine de légumes</t>
  </si>
  <si>
    <t>Maïs</t>
  </si>
  <si>
    <t>Paella</t>
  </si>
  <si>
    <t>Pâtes au beurre</t>
  </si>
  <si>
    <t>Pâtes au fromage râpé</t>
  </si>
  <si>
    <t>Petits pois</t>
  </si>
  <si>
    <t>Petits pois et jeunes carottes</t>
  </si>
  <si>
    <t>Poireau</t>
  </si>
  <si>
    <t>Pomme de terre</t>
  </si>
  <si>
    <t>Purée</t>
  </si>
  <si>
    <t>Quenelles</t>
  </si>
  <si>
    <t>Radis</t>
  </si>
  <si>
    <t>Ratatouille</t>
  </si>
  <si>
    <t>Raviolis</t>
  </si>
  <si>
    <t>Riz</t>
  </si>
  <si>
    <t>Salade</t>
  </si>
  <si>
    <t>Salsifis</t>
  </si>
  <si>
    <t>Tomates</t>
  </si>
  <si>
    <t>Tomates pelées</t>
  </si>
  <si>
    <t>Ananas</t>
  </si>
  <si>
    <t>Autres fruits</t>
  </si>
  <si>
    <t>Avocats</t>
  </si>
  <si>
    <t>Bananes</t>
  </si>
  <si>
    <t>Clémentines</t>
  </si>
  <si>
    <t>Crème</t>
  </si>
  <si>
    <t>Dattes</t>
  </si>
  <si>
    <t>Figues</t>
  </si>
  <si>
    <t>Fromage blanc</t>
  </si>
  <si>
    <t>Fruits au sirop</t>
  </si>
  <si>
    <t>Fruits de saison</t>
  </si>
  <si>
    <t>Gâteau de riz</t>
  </si>
  <si>
    <t>Gâteau de semoule</t>
  </si>
  <si>
    <t>Gâteaux samedi et dimanche</t>
  </si>
  <si>
    <t>Mousse au chocolat</t>
  </si>
  <si>
    <t>Oranges</t>
  </si>
  <si>
    <t>Petits suisses</t>
  </si>
  <si>
    <t>Pomme</t>
  </si>
  <si>
    <t>Pruneaux</t>
  </si>
  <si>
    <t>Tapioca</t>
  </si>
  <si>
    <t>Yaourts</t>
  </si>
  <si>
    <t>Armistice du 11 novembre 1918</t>
  </si>
  <si>
    <t>Ascension</t>
  </si>
  <si>
    <t>Assomption</t>
  </si>
  <si>
    <t>Fête du travail</t>
  </si>
  <si>
    <t>Fête nationale</t>
  </si>
  <si>
    <t>Jour de l'an</t>
  </si>
  <si>
    <t>Lundi de Pâques</t>
  </si>
  <si>
    <t>Lundi de Pentecôte</t>
  </si>
  <si>
    <t>Noël</t>
  </si>
  <si>
    <t>Pâques</t>
  </si>
  <si>
    <t>Pentecôte</t>
  </si>
  <si>
    <t>Toussaint</t>
  </si>
  <si>
    <t>Victoire du 08 mai 1945</t>
  </si>
  <si>
    <t>Agneau</t>
  </si>
  <si>
    <t>Bifteck haché de bœuf</t>
  </si>
  <si>
    <t>Bifteck haché de cheval</t>
  </si>
  <si>
    <t>Bifteck haché de veau</t>
  </si>
  <si>
    <t>Bœuf</t>
  </si>
  <si>
    <t>Bouchée à la reine</t>
  </si>
  <si>
    <t>Boudin</t>
  </si>
  <si>
    <t>Cervelas</t>
  </si>
  <si>
    <t>Cœur</t>
  </si>
  <si>
    <t>Croque-monsieur</t>
  </si>
  <si>
    <t>Dinde</t>
  </si>
  <si>
    <t>Foie</t>
  </si>
  <si>
    <t>Fromage de tête</t>
  </si>
  <si>
    <t>Jambon</t>
  </si>
  <si>
    <t>Jambonneau</t>
  </si>
  <si>
    <t>Mortadelle</t>
  </si>
  <si>
    <t>Œufs</t>
  </si>
  <si>
    <t>Pizza</t>
  </si>
  <si>
    <t>Poisson</t>
  </si>
  <si>
    <t>Porc</t>
  </si>
  <si>
    <t>Quiche lorraine</t>
  </si>
  <si>
    <t>Rôti d'agneau</t>
  </si>
  <si>
    <t>Rôti de bœuf</t>
  </si>
  <si>
    <t>Rôti de cheval</t>
  </si>
  <si>
    <t>Rôti de porc</t>
  </si>
  <si>
    <t>Rôti de veau</t>
  </si>
  <si>
    <t>Roulade à la pistache</t>
  </si>
  <si>
    <t>Roulé au fromage</t>
  </si>
  <si>
    <t>Salami</t>
  </si>
  <si>
    <t>Saucisses</t>
  </si>
  <si>
    <t>Saucisson</t>
  </si>
  <si>
    <t>Tête persillée</t>
  </si>
  <si>
    <t>Tête roulée</t>
  </si>
  <si>
    <t>Thon</t>
  </si>
  <si>
    <t>Veau</t>
  </si>
  <si>
    <t>Viande cassoulet</t>
  </si>
  <si>
    <t>Viande choucroute</t>
  </si>
  <si>
    <t>Viande paella</t>
  </si>
  <si>
    <t>1 bocal ou 1 boîte pour 1 repas</t>
  </si>
  <si>
    <t>Dimanche midi</t>
  </si>
  <si>
    <t>Desserts</t>
  </si>
  <si>
    <t>Janvier</t>
  </si>
  <si>
    <t>1 boîte de 6 œufs. 3 œufs pour 1 repas</t>
  </si>
  <si>
    <t>Dimanche midi et soir</t>
  </si>
  <si>
    <t>Février</t>
  </si>
  <si>
    <t>1 boîte ou 1 pot pour 1 repas</t>
  </si>
  <si>
    <t>Dimanche soir</t>
  </si>
  <si>
    <t>Légumes</t>
  </si>
  <si>
    <t>Mars</t>
  </si>
  <si>
    <t>1 boîte pour 1 repas</t>
  </si>
  <si>
    <t>Lundi à dimanche soirs</t>
  </si>
  <si>
    <t>Observations</t>
  </si>
  <si>
    <t>Avril</t>
  </si>
  <si>
    <t>1 boîte pour 2 repas</t>
  </si>
  <si>
    <t>Lundi à vendredi midis</t>
  </si>
  <si>
    <t>Période concernée</t>
  </si>
  <si>
    <t>Mai</t>
  </si>
  <si>
    <t>1 botte ou 1 sachet pour 1 repas</t>
  </si>
  <si>
    <t>Lundi à vendredi soirs</t>
  </si>
  <si>
    <t>Viandes</t>
  </si>
  <si>
    <t>Juin</t>
  </si>
  <si>
    <t>1 botte ou 1 sachet pour 2 repas</t>
  </si>
  <si>
    <t>Lundi et mardi soirs</t>
  </si>
  <si>
    <t>Juillet</t>
  </si>
  <si>
    <t>Mercredi et jeudi soirs</t>
  </si>
  <si>
    <t>Août</t>
  </si>
  <si>
    <t>1 morceau de 500 grammes pour 5 repas</t>
  </si>
  <si>
    <t>Samedi et dimanche midis</t>
  </si>
  <si>
    <t>Septembre</t>
  </si>
  <si>
    <t>1 pack de 4 pots pour le week-end. 1 pot pour 1 repas</t>
  </si>
  <si>
    <t>Samedi et dimanche midis et soirs</t>
  </si>
  <si>
    <t>Octobre</t>
  </si>
  <si>
    <t>1 paquet pour 1 repas</t>
  </si>
  <si>
    <t>Samedi midi et soir</t>
  </si>
  <si>
    <t>Novembre</t>
  </si>
  <si>
    <t>1 paquet pour 2 repas</t>
  </si>
  <si>
    <t>Vendredi soir</t>
  </si>
  <si>
    <t>Décembre</t>
  </si>
  <si>
    <t>1 paquet pour 2 repas. 1 ou 2 saucisses pour 1 repas</t>
  </si>
  <si>
    <t>1 paquet pour 4 repas</t>
  </si>
  <si>
    <t>1 sachet de 1,5, 2 ou 3 kilogrammes. 1 pomme pour 1 repas</t>
  </si>
  <si>
    <t>Menus midi retraite</t>
  </si>
  <si>
    <t>1 sachet pour 2 repas</t>
  </si>
  <si>
    <t>Menus midi retraite août</t>
  </si>
  <si>
    <t>1 sachet pour 4 repas</t>
  </si>
  <si>
    <t>Menus midi retraite décembre</t>
  </si>
  <si>
    <t>1 tranche pour 1 repas</t>
  </si>
  <si>
    <t>Menus midi retraite février</t>
  </si>
  <si>
    <t>1 tranche pour 2 repas</t>
  </si>
  <si>
    <t>Menus midi retraite janvier</t>
  </si>
  <si>
    <t>Menus midi retraite juillet</t>
  </si>
  <si>
    <t>20 frites pour 1 repas</t>
  </si>
  <si>
    <t>Menus midi retraite juin</t>
  </si>
  <si>
    <t>25 grammes pour 1 repas</t>
  </si>
  <si>
    <t>Menus midi retraite mai</t>
  </si>
  <si>
    <t>3 tranches pour 1 repas</t>
  </si>
  <si>
    <t>Menus midi retraite mars</t>
  </si>
  <si>
    <t>5 cuillères pour 1 repas</t>
  </si>
  <si>
    <t>Menus midi retraite novembre</t>
  </si>
  <si>
    <t>Unité : 1 branche pour 1 repas</t>
  </si>
  <si>
    <t>Menus midi retraite octobre</t>
  </si>
  <si>
    <t>Unité : 1 morceau pour 2 repas</t>
  </si>
  <si>
    <t>Menus midi retraite septembre</t>
  </si>
  <si>
    <t>Unité : 1 pour 1 repas</t>
  </si>
  <si>
    <t>Menus viandes</t>
  </si>
  <si>
    <t>Unité : 1 pour 2 repas</t>
  </si>
  <si>
    <t>Menus viandes week-end deuxième semestre</t>
  </si>
  <si>
    <t>Unité : 1 pour 4 repas</t>
  </si>
  <si>
    <t>Menus viandes week-end premier semestre</t>
  </si>
  <si>
    <t>Unité : 2 à 4 pour 1 repas</t>
  </si>
  <si>
    <t>Unité : 2 pour 1 repas</t>
  </si>
  <si>
    <t>DA01</t>
  </si>
  <si>
    <t>DA02</t>
  </si>
  <si>
    <t>DA03</t>
  </si>
  <si>
    <t>DA04</t>
  </si>
  <si>
    <t>DA05</t>
  </si>
  <si>
    <t>DA06</t>
  </si>
  <si>
    <t>DA07</t>
  </si>
  <si>
    <t>DA08</t>
  </si>
  <si>
    <t>DA09</t>
  </si>
  <si>
    <t>DA10</t>
  </si>
  <si>
    <t>DA11</t>
  </si>
  <si>
    <t>DA12</t>
  </si>
  <si>
    <t>DA13</t>
  </si>
  <si>
    <t>DA14</t>
  </si>
  <si>
    <t>DA15</t>
  </si>
  <si>
    <t>DA16</t>
  </si>
  <si>
    <t>DA17</t>
  </si>
  <si>
    <t>DA18</t>
  </si>
  <si>
    <t>DA19</t>
  </si>
  <si>
    <t>DA20</t>
  </si>
  <si>
    <t>DA21</t>
  </si>
  <si>
    <t>DA22</t>
  </si>
  <si>
    <t>DA23</t>
  </si>
  <si>
    <t>DA24</t>
  </si>
  <si>
    <t>DA25</t>
  </si>
  <si>
    <t>DA26</t>
  </si>
  <si>
    <t>DA27</t>
  </si>
  <si>
    <t>DA28</t>
  </si>
  <si>
    <t>DA29</t>
  </si>
  <si>
    <t>DA30</t>
  </si>
  <si>
    <t>DA31</t>
  </si>
  <si>
    <t>DA32</t>
  </si>
  <si>
    <t>DA33</t>
  </si>
  <si>
    <t>DA34</t>
  </si>
  <si>
    <t>DA35</t>
  </si>
  <si>
    <t>DA36</t>
  </si>
  <si>
    <t>DA37</t>
  </si>
  <si>
    <t>DA38</t>
  </si>
  <si>
    <t>DA39</t>
  </si>
  <si>
    <t>DA40</t>
  </si>
  <si>
    <t>DA41</t>
  </si>
  <si>
    <t>DA42</t>
  </si>
  <si>
    <t>DA43</t>
  </si>
  <si>
    <t>DA44</t>
  </si>
  <si>
    <t>DA45</t>
  </si>
  <si>
    <t>DA46</t>
  </si>
  <si>
    <t>DA47</t>
  </si>
  <si>
    <t>DA48</t>
  </si>
  <si>
    <t>DA49</t>
  </si>
  <si>
    <t>DA50</t>
  </si>
  <si>
    <t>DA51</t>
  </si>
  <si>
    <t>DA52</t>
  </si>
  <si>
    <t>DA53</t>
  </si>
  <si>
    <t>DA54</t>
  </si>
  <si>
    <t>DA55</t>
  </si>
  <si>
    <t>DA56</t>
  </si>
  <si>
    <t>DA57</t>
  </si>
  <si>
    <t>DA58</t>
  </si>
  <si>
    <t>DA59</t>
  </si>
  <si>
    <t>DA60</t>
  </si>
  <si>
    <t>DA61</t>
  </si>
  <si>
    <t>DA62</t>
  </si>
  <si>
    <t>DA63</t>
  </si>
  <si>
    <t>DA64</t>
  </si>
  <si>
    <t>DA65</t>
  </si>
  <si>
    <t>DA66</t>
  </si>
  <si>
    <t>DA67</t>
  </si>
  <si>
    <t>DA68</t>
  </si>
  <si>
    <t>DA69</t>
  </si>
  <si>
    <t>DA70</t>
  </si>
  <si>
    <t>DA71</t>
  </si>
  <si>
    <t>DA72</t>
  </si>
  <si>
    <t>DA73</t>
  </si>
  <si>
    <t>DA74</t>
  </si>
  <si>
    <t>DA75</t>
  </si>
  <si>
    <t>DA76</t>
  </si>
  <si>
    <t>DA77</t>
  </si>
  <si>
    <t>DA78</t>
  </si>
  <si>
    <t>DA79</t>
  </si>
  <si>
    <t>DA80</t>
  </si>
  <si>
    <t>DA81</t>
  </si>
  <si>
    <t>DA82</t>
  </si>
  <si>
    <t>DA83</t>
  </si>
  <si>
    <t>DA84</t>
  </si>
  <si>
    <t>DA85</t>
  </si>
  <si>
    <t>DA86</t>
  </si>
  <si>
    <t>DA87</t>
  </si>
  <si>
    <t>DA88</t>
  </si>
  <si>
    <t>DA89</t>
  </si>
  <si>
    <t>DA90</t>
  </si>
  <si>
    <t>DA91</t>
  </si>
  <si>
    <t>DA92</t>
  </si>
  <si>
    <t>DA93</t>
  </si>
  <si>
    <t>DA94</t>
  </si>
  <si>
    <t>DA95</t>
  </si>
  <si>
    <t>DA96</t>
  </si>
  <si>
    <t>DA97</t>
  </si>
  <si>
    <t>DA98</t>
  </si>
  <si>
    <t>DA99</t>
  </si>
  <si>
    <t>DA100</t>
  </si>
  <si>
    <t>DA101</t>
  </si>
  <si>
    <t>DA102</t>
  </si>
  <si>
    <t>DA103</t>
  </si>
  <si>
    <t>DA104</t>
  </si>
  <si>
    <t>DA105</t>
  </si>
  <si>
    <t>DA106</t>
  </si>
  <si>
    <t>DA107</t>
  </si>
  <si>
    <t>DA108</t>
  </si>
  <si>
    <t>DA109</t>
  </si>
  <si>
    <t>DA110</t>
  </si>
  <si>
    <t>DA111</t>
  </si>
  <si>
    <t>DA112</t>
  </si>
  <si>
    <t>DA113</t>
  </si>
  <si>
    <t>DA114</t>
  </si>
  <si>
    <t>DA115</t>
  </si>
  <si>
    <t>DA116</t>
  </si>
  <si>
    <t>DA117</t>
  </si>
  <si>
    <t>DA118</t>
  </si>
  <si>
    <t>DA119</t>
  </si>
  <si>
    <t>DB01</t>
  </si>
  <si>
    <t>DB02</t>
  </si>
  <si>
    <t>DB03</t>
  </si>
  <si>
    <t>DB04</t>
  </si>
  <si>
    <t>DB05</t>
  </si>
  <si>
    <t>DB06</t>
  </si>
  <si>
    <t>DB07</t>
  </si>
  <si>
    <t>DB08</t>
  </si>
  <si>
    <t>DB09</t>
  </si>
  <si>
    <t>DB10</t>
  </si>
  <si>
    <t>DB11</t>
  </si>
  <si>
    <t>DB12</t>
  </si>
  <si>
    <t>DB13</t>
  </si>
  <si>
    <t>DB14</t>
  </si>
  <si>
    <t>DB15</t>
  </si>
  <si>
    <t>DB16</t>
  </si>
  <si>
    <t>DB17</t>
  </si>
  <si>
    <t>DB18</t>
  </si>
  <si>
    <t>DB19</t>
  </si>
  <si>
    <t>DB20</t>
  </si>
  <si>
    <t>DB21</t>
  </si>
  <si>
    <t>DB22</t>
  </si>
  <si>
    <t>DB23</t>
  </si>
  <si>
    <t>DB24</t>
  </si>
  <si>
    <t>DB25</t>
  </si>
  <si>
    <t>DB26</t>
  </si>
  <si>
    <t>DB27</t>
  </si>
  <si>
    <t>DB28</t>
  </si>
  <si>
    <t>DB29</t>
  </si>
  <si>
    <t>DB30</t>
  </si>
  <si>
    <t>DB31</t>
  </si>
  <si>
    <t>DB32</t>
  </si>
  <si>
    <t>DB33</t>
  </si>
  <si>
    <t>DB34</t>
  </si>
  <si>
    <t>DB35</t>
  </si>
  <si>
    <t>DB36</t>
  </si>
  <si>
    <t>DB37</t>
  </si>
  <si>
    <t>DB38</t>
  </si>
  <si>
    <t>DB39</t>
  </si>
  <si>
    <t>DB40</t>
  </si>
  <si>
    <t>DB41</t>
  </si>
  <si>
    <t>DB42</t>
  </si>
  <si>
    <t>DB43</t>
  </si>
  <si>
    <t>DB44</t>
  </si>
  <si>
    <t>DB45</t>
  </si>
  <si>
    <t>DB46</t>
  </si>
  <si>
    <t>DB47</t>
  </si>
  <si>
    <t>DH01</t>
  </si>
  <si>
    <t>DH02</t>
  </si>
  <si>
    <t>DH03</t>
  </si>
  <si>
    <t>DH04</t>
  </si>
  <si>
    <t>DH05</t>
  </si>
  <si>
    <t>DH06</t>
  </si>
  <si>
    <t>DH07</t>
  </si>
  <si>
    <t>DH08</t>
  </si>
  <si>
    <t>DH09</t>
  </si>
  <si>
    <t>DH10</t>
  </si>
  <si>
    <t>DH11</t>
  </si>
  <si>
    <t>DM01</t>
  </si>
  <si>
    <t>DM02</t>
  </si>
  <si>
    <t>DM03</t>
  </si>
  <si>
    <t>DM04</t>
  </si>
  <si>
    <t>DM05</t>
  </si>
  <si>
    <t>DM06</t>
  </si>
  <si>
    <t>DM07</t>
  </si>
  <si>
    <t>DM08</t>
  </si>
  <si>
    <t>DM09</t>
  </si>
  <si>
    <t>DM10</t>
  </si>
  <si>
    <t>DM11</t>
  </si>
  <si>
    <t>DM12</t>
  </si>
  <si>
    <t>DNA01</t>
  </si>
  <si>
    <t>DNA02</t>
  </si>
  <si>
    <t>DNA03</t>
  </si>
  <si>
    <t>DNA04</t>
  </si>
  <si>
    <t>DNA05</t>
  </si>
  <si>
    <t>DNA06</t>
  </si>
  <si>
    <t>DNA07</t>
  </si>
  <si>
    <t>DNA08</t>
  </si>
  <si>
    <t>DNA09</t>
  </si>
  <si>
    <t>DNA10</t>
  </si>
  <si>
    <t>DNA11</t>
  </si>
  <si>
    <t>DNA12</t>
  </si>
  <si>
    <t>DNA13</t>
  </si>
  <si>
    <t>DNA14</t>
  </si>
  <si>
    <t>DNA15</t>
  </si>
  <si>
    <t>DNA16</t>
  </si>
  <si>
    <t>DNA17</t>
  </si>
  <si>
    <t>DNA18</t>
  </si>
  <si>
    <t>DNA19</t>
  </si>
  <si>
    <t>DNA20</t>
  </si>
  <si>
    <t>DNA21</t>
  </si>
  <si>
    <t>DNA22</t>
  </si>
  <si>
    <t>DNA23</t>
  </si>
  <si>
    <t>DNA24</t>
  </si>
  <si>
    <t>DNA25</t>
  </si>
  <si>
    <t>DNA26</t>
  </si>
  <si>
    <t>DNA27</t>
  </si>
  <si>
    <t>DNA28</t>
  </si>
  <si>
    <t>DNA29</t>
  </si>
  <si>
    <t>DNA30</t>
  </si>
  <si>
    <t>DNA31</t>
  </si>
  <si>
    <t>DNA32</t>
  </si>
  <si>
    <t>DNA33</t>
  </si>
  <si>
    <t>DNA34</t>
  </si>
  <si>
    <t>DNA35</t>
  </si>
  <si>
    <t>DNA36</t>
  </si>
  <si>
    <t>DNA37</t>
  </si>
  <si>
    <t>DNA38</t>
  </si>
  <si>
    <t>DNA39</t>
  </si>
  <si>
    <t>DNA40</t>
  </si>
  <si>
    <t>DNA41</t>
  </si>
  <si>
    <t>DNA42</t>
  </si>
  <si>
    <t>DNA43</t>
  </si>
  <si>
    <t>DNA44</t>
  </si>
  <si>
    <t>DNA45</t>
  </si>
  <si>
    <t>DNA46</t>
  </si>
  <si>
    <t>DNA47</t>
  </si>
  <si>
    <t>DNA48</t>
  </si>
  <si>
    <t>DNA49</t>
  </si>
  <si>
    <t>DNA50</t>
  </si>
  <si>
    <t>DNA51</t>
  </si>
  <si>
    <t>DNA52</t>
  </si>
  <si>
    <t>DNA53</t>
  </si>
  <si>
    <t>DNA54</t>
  </si>
  <si>
    <t>DNA55</t>
  </si>
  <si>
    <t>DNA56</t>
  </si>
  <si>
    <t>DNA57</t>
  </si>
  <si>
    <t>DNA58</t>
  </si>
  <si>
    <t>DNA59</t>
  </si>
  <si>
    <t>DNA60</t>
  </si>
  <si>
    <t>DNA61</t>
  </si>
  <si>
    <t>DNA62</t>
  </si>
  <si>
    <t>DNA63</t>
  </si>
  <si>
    <t>DNA64</t>
  </si>
  <si>
    <t>DNA65</t>
  </si>
  <si>
    <t>DNA66</t>
  </si>
  <si>
    <t>DNA67</t>
  </si>
  <si>
    <t>DNA68</t>
  </si>
  <si>
    <t>DNA69</t>
  </si>
  <si>
    <t>DNA70</t>
  </si>
  <si>
    <t>DNA71</t>
  </si>
  <si>
    <t>DNA72</t>
  </si>
  <si>
    <t>DNA73</t>
  </si>
  <si>
    <t>DNA74</t>
  </si>
  <si>
    <t>DNA75</t>
  </si>
  <si>
    <t>DNA76</t>
  </si>
  <si>
    <t>DNA77</t>
  </si>
  <si>
    <t>DNA78</t>
  </si>
  <si>
    <t>DNA79</t>
  </si>
  <si>
    <t>DNA80</t>
  </si>
  <si>
    <t>DNA81</t>
  </si>
  <si>
    <t>DNA82</t>
  </si>
  <si>
    <t>DNA83</t>
  </si>
  <si>
    <t>DNA84</t>
  </si>
  <si>
    <t>DNA85</t>
  </si>
  <si>
    <t>DNA86</t>
  </si>
  <si>
    <t>DNA87</t>
  </si>
  <si>
    <t>DNA88</t>
  </si>
  <si>
    <t>DNA89</t>
  </si>
  <si>
    <t>DNA90</t>
  </si>
  <si>
    <t>DNA91</t>
  </si>
  <si>
    <t>DNA92</t>
  </si>
  <si>
    <t>DNA93</t>
  </si>
  <si>
    <t>DNA94</t>
  </si>
  <si>
    <t>DNA95</t>
  </si>
  <si>
    <t>DNA96</t>
  </si>
  <si>
    <t>DNA97</t>
  </si>
  <si>
    <t>DNA98</t>
  </si>
  <si>
    <t>DNA99</t>
  </si>
  <si>
    <t>DNA100</t>
  </si>
  <si>
    <t>DNA101</t>
  </si>
  <si>
    <t>DNA102</t>
  </si>
  <si>
    <t>DNA103</t>
  </si>
  <si>
    <t>DNA104</t>
  </si>
  <si>
    <t>DNA105</t>
  </si>
  <si>
    <t>DNA106</t>
  </si>
  <si>
    <t>DNA107</t>
  </si>
  <si>
    <t>DNA108</t>
  </si>
  <si>
    <t>DNA109</t>
  </si>
  <si>
    <t>DNA110</t>
  </si>
  <si>
    <t>DNA111</t>
  </si>
  <si>
    <t>DNA112</t>
  </si>
  <si>
    <t>DNA113</t>
  </si>
  <si>
    <t>DNA114</t>
  </si>
  <si>
    <t>DNA115</t>
  </si>
  <si>
    <t>DNA116</t>
  </si>
  <si>
    <t>DNA117</t>
  </si>
  <si>
    <t>DNA118</t>
  </si>
  <si>
    <t>DNA119</t>
  </si>
  <si>
    <t>DNA120</t>
  </si>
  <si>
    <t>DNA121</t>
  </si>
  <si>
    <t>DNA122</t>
  </si>
  <si>
    <t>DNA123</t>
  </si>
  <si>
    <t>DNA124</t>
  </si>
  <si>
    <t>DNA125</t>
  </si>
  <si>
    <t>DNA126</t>
  </si>
  <si>
    <t>DNA127</t>
  </si>
  <si>
    <t>DNA128</t>
  </si>
  <si>
    <t>DNA129</t>
  </si>
  <si>
    <t>DNA130</t>
  </si>
  <si>
    <t>DNA131</t>
  </si>
  <si>
    <t>DNA132</t>
  </si>
  <si>
    <t>DNA133</t>
  </si>
  <si>
    <t>DNA134</t>
  </si>
  <si>
    <t>DNA135</t>
  </si>
  <si>
    <t>DNA136</t>
  </si>
  <si>
    <t>DNA137</t>
  </si>
  <si>
    <t>DNA138</t>
  </si>
  <si>
    <t>DNA139</t>
  </si>
  <si>
    <t>DNA140</t>
  </si>
  <si>
    <t>DNA141</t>
  </si>
  <si>
    <t>DNA142</t>
  </si>
  <si>
    <t>DNA143</t>
  </si>
  <si>
    <t>DNA144</t>
  </si>
  <si>
    <t>DNA145</t>
  </si>
  <si>
    <t>DNA146</t>
  </si>
  <si>
    <t>DNA147</t>
  </si>
  <si>
    <t>DNA148</t>
  </si>
  <si>
    <t>DNA149</t>
  </si>
  <si>
    <t>DNA150</t>
  </si>
  <si>
    <t>DNA151</t>
  </si>
  <si>
    <t>DNA152</t>
  </si>
  <si>
    <t>DNA153</t>
  </si>
  <si>
    <t>DNA154</t>
  </si>
  <si>
    <t>DNA155</t>
  </si>
  <si>
    <t>DNA156</t>
  </si>
  <si>
    <t>DNA157</t>
  </si>
  <si>
    <t>DNA158</t>
  </si>
  <si>
    <t>DNA159</t>
  </si>
  <si>
    <t>DNA160</t>
  </si>
  <si>
    <t>DNA161</t>
  </si>
  <si>
    <t>DNA162</t>
  </si>
  <si>
    <t>DNA163</t>
  </si>
  <si>
    <t>DNA164</t>
  </si>
  <si>
    <t>DNA165</t>
  </si>
  <si>
    <t>DNA166</t>
  </si>
  <si>
    <t>DNA167</t>
  </si>
  <si>
    <t>DNA168</t>
  </si>
  <si>
    <t>DNA169</t>
  </si>
  <si>
    <t>DNA170</t>
  </si>
  <si>
    <t>RB01</t>
  </si>
  <si>
    <t>RB02</t>
  </si>
  <si>
    <t>RB03</t>
  </si>
  <si>
    <t>RB04</t>
  </si>
  <si>
    <t>RB05</t>
  </si>
  <si>
    <t>RM01</t>
  </si>
  <si>
    <t>RM02</t>
  </si>
  <si>
    <t>RM03</t>
  </si>
  <si>
    <t>RM04</t>
  </si>
  <si>
    <t>RM05</t>
  </si>
  <si>
    <t>RM06</t>
  </si>
  <si>
    <t>RM07</t>
  </si>
  <si>
    <t>RM08</t>
  </si>
  <si>
    <t>RM09</t>
  </si>
  <si>
    <t>RM10</t>
  </si>
  <si>
    <t>RM11</t>
  </si>
  <si>
    <t>RM12</t>
  </si>
  <si>
    <t>RM13</t>
  </si>
  <si>
    <t>RM14</t>
  </si>
  <si>
    <t>RM15</t>
  </si>
  <si>
    <t>RM16</t>
  </si>
  <si>
    <t>RM17</t>
  </si>
  <si>
    <t>RM18</t>
  </si>
  <si>
    <t>RM19</t>
  </si>
  <si>
    <t>RM20</t>
  </si>
  <si>
    <t>RM21</t>
  </si>
  <si>
    <t>RM22</t>
  </si>
  <si>
    <t>RM23</t>
  </si>
  <si>
    <t>RM24</t>
  </si>
  <si>
    <t>RM25</t>
  </si>
  <si>
    <t>RM26</t>
  </si>
  <si>
    <t>RN01</t>
  </si>
  <si>
    <t>RN02</t>
  </si>
  <si>
    <t>RN03</t>
  </si>
  <si>
    <t>RN04</t>
  </si>
  <si>
    <t>RN05</t>
  </si>
  <si>
    <t>RN06</t>
  </si>
  <si>
    <t>RN07</t>
  </si>
  <si>
    <t>RN08</t>
  </si>
  <si>
    <t>RN09</t>
  </si>
  <si>
    <t>RN10</t>
  </si>
  <si>
    <t>RN11</t>
  </si>
  <si>
    <t>RN12</t>
  </si>
  <si>
    <t>RN13</t>
  </si>
  <si>
    <t>RN14</t>
  </si>
  <si>
    <t>Catégorie budgétaire</t>
  </si>
  <si>
    <t>Nature budgétaire</t>
  </si>
  <si>
    <t>Section budgétaire</t>
  </si>
  <si>
    <t>Clients bancaires</t>
  </si>
  <si>
    <t>Fournisseurs bancaires</t>
  </si>
  <si>
    <t>Budgets mensuels</t>
  </si>
  <si>
    <t>des dépenses</t>
  </si>
  <si>
    <t>alimentaires</t>
  </si>
  <si>
    <t>Autres clients bancaires</t>
  </si>
  <si>
    <t>Autres fournisseurs bancaires</t>
  </si>
  <si>
    <t>Budgets primitifs</t>
  </si>
  <si>
    <t>des recettes</t>
  </si>
  <si>
    <t>bancaires</t>
  </si>
  <si>
    <t>Banque française de crédit coopératif</t>
  </si>
  <si>
    <t>Décision modificative numéro une</t>
  </si>
  <si>
    <t>horticoles</t>
  </si>
  <si>
    <t>Caisse nationale d'assurance vieillesse</t>
  </si>
  <si>
    <t>Banque populaire caisse épargne</t>
  </si>
  <si>
    <t>Décision modificative numéro deux</t>
  </si>
  <si>
    <t>médicales</t>
  </si>
  <si>
    <t>Caisse nationale des retraites des agents des collectivités locales</t>
  </si>
  <si>
    <t>Caisse épargne</t>
  </si>
  <si>
    <t>non alimentaires</t>
  </si>
  <si>
    <t>Mutuelle</t>
  </si>
  <si>
    <t>Canal plus</t>
  </si>
  <si>
    <t>numéraires</t>
  </si>
  <si>
    <t>Sécurité sociale</t>
  </si>
  <si>
    <t>Électricité de France</t>
  </si>
  <si>
    <t>Entreprise Clément</t>
  </si>
  <si>
    <t>Entreprise Lagarde Marie-Pierre</t>
  </si>
  <si>
    <t>Gaz de France</t>
  </si>
  <si>
    <t>Orange</t>
  </si>
  <si>
    <t>Paris habitat</t>
  </si>
  <si>
    <t>Protection 24</t>
  </si>
  <si>
    <t>Trésor public</t>
  </si>
  <si>
    <t>Union départementale des associations familiales du Val-de-Marne</t>
  </si>
  <si>
    <t xml:space="preserve"> Fournisseurs numéraires</t>
  </si>
  <si>
    <t>1001 piles batteries à Créteil</t>
  </si>
  <si>
    <t>Boissy or</t>
  </si>
  <si>
    <t>Bot Novacovici</t>
  </si>
  <si>
    <t>Boucherie Boissy 2</t>
  </si>
  <si>
    <t>Carrefour</t>
  </si>
  <si>
    <t>Darty</t>
  </si>
  <si>
    <t>Docteur Leclerc Alain</t>
  </si>
  <si>
    <t>Docteur Méguira Nicole</t>
  </si>
  <si>
    <t>Docteur Robbiola Odile</t>
  </si>
  <si>
    <t>Docteur Vandenbulcke Marie-Dominique</t>
  </si>
  <si>
    <t>Encre service</t>
  </si>
  <si>
    <t>Fafa</t>
  </si>
  <si>
    <t>Flash retouches</t>
  </si>
  <si>
    <t>FNAC</t>
  </si>
  <si>
    <t>Géant casino</t>
  </si>
  <si>
    <t>Gémo</t>
  </si>
  <si>
    <t>Histoire d'or</t>
  </si>
  <si>
    <t>Jardin de Benoît à Créteil</t>
  </si>
  <si>
    <t>Joly Marc</t>
  </si>
  <si>
    <t>La poste</t>
  </si>
  <si>
    <t>Le facteur</t>
  </si>
  <si>
    <t>Le gardien</t>
  </si>
  <si>
    <t>Leclerc</t>
  </si>
  <si>
    <t>Les éboueurs</t>
  </si>
  <si>
    <t>Les mots à lire</t>
  </si>
  <si>
    <t>Les pompiers</t>
  </si>
  <si>
    <t>Librairie Joyen à Créteil</t>
  </si>
  <si>
    <t>Mister Minit à Créteil</t>
  </si>
  <si>
    <t>Novoviande</t>
  </si>
  <si>
    <t>Office dépôt à Créteil</t>
  </si>
  <si>
    <t>Optic 2000</t>
  </si>
  <si>
    <t>Orian</t>
  </si>
  <si>
    <t>Pressing Lemesle</t>
  </si>
  <si>
    <t>RATP</t>
  </si>
  <si>
    <t>Roncière traiteur à Créteil</t>
  </si>
  <si>
    <t>SNCF</t>
  </si>
  <si>
    <t>Sylvie coiffure</t>
  </si>
  <si>
    <t>Tabac Créteil soleil</t>
  </si>
  <si>
    <t>Tabac de la gare à Boissy-Saint-Léger</t>
  </si>
  <si>
    <t>Tabac de la poste à Limeil-Brévannes</t>
  </si>
  <si>
    <t>Tabac Le Marigny à Limeil-Brévannes</t>
  </si>
  <si>
    <t>Tabac Liberté à Bonneuil-sur-Marne</t>
  </si>
  <si>
    <t>Vendrisse Jacques</t>
  </si>
  <si>
    <t>Vivet fleurs</t>
  </si>
  <si>
    <t>Clients numéraires</t>
  </si>
  <si>
    <t>Géant Casino</t>
  </si>
  <si>
    <t>Ray Claude</t>
  </si>
  <si>
    <t>Vendrisse jacques</t>
  </si>
  <si>
    <t>Apéritif</t>
  </si>
  <si>
    <t>Autres dépenses alimentaires</t>
  </si>
  <si>
    <t>Avocats dessert</t>
  </si>
  <si>
    <t>Avocat légume</t>
  </si>
  <si>
    <t>Bananes dessert</t>
  </si>
  <si>
    <t>Bananes matin</t>
  </si>
  <si>
    <t>Beurre</t>
  </si>
  <si>
    <t>Bonbons</t>
  </si>
  <si>
    <t>Café</t>
  </si>
  <si>
    <t>Cheval</t>
  </si>
  <si>
    <t>Chocolat</t>
  </si>
  <si>
    <t>Clémentine</t>
  </si>
  <si>
    <t>Coca cola</t>
  </si>
  <si>
    <t>Confiture</t>
  </si>
  <si>
    <t>Eau</t>
  </si>
  <si>
    <t>Fromage blanc dessert</t>
  </si>
  <si>
    <t>Fromage blanc matin</t>
  </si>
  <si>
    <t>Fromage râpé</t>
  </si>
  <si>
    <t>Fromage soir</t>
  </si>
  <si>
    <t>Gâteaux apéritif</t>
  </si>
  <si>
    <t>Glaces</t>
  </si>
  <si>
    <t>Gros sel</t>
  </si>
  <si>
    <t>Huile</t>
  </si>
  <si>
    <t>Lait</t>
  </si>
  <si>
    <t>Légumes de couscous</t>
  </si>
  <si>
    <t>Pain</t>
  </si>
  <si>
    <t>Pâtes</t>
  </si>
  <si>
    <t>Poivre gris</t>
  </si>
  <si>
    <t>Riz dessert</t>
  </si>
  <si>
    <t>Riz légume</t>
  </si>
  <si>
    <t>Sauce tomates</t>
  </si>
  <si>
    <t>Sel fin</t>
  </si>
  <si>
    <t>Sucre</t>
  </si>
  <si>
    <t>Thé</t>
  </si>
  <si>
    <t>Vinaigre</t>
  </si>
  <si>
    <t>Yaourts dessert</t>
  </si>
  <si>
    <t>Yaourts matin</t>
  </si>
  <si>
    <t>Abonnement Canal Plus</t>
  </si>
  <si>
    <t>Abonnement canal Satellite</t>
  </si>
  <si>
    <t>Abonnement Coopanet (Banque française de crédit coopératif)</t>
  </si>
  <si>
    <t>Actions caisse épargne</t>
  </si>
  <si>
    <t>Aspirateur</t>
  </si>
  <si>
    <t>Assurance accidents de la vie (caisse épargne)</t>
  </si>
  <si>
    <t>Assurance incendie (caisse épargne)</t>
  </si>
  <si>
    <t>Assurance protection juridique (caisse épargne)</t>
  </si>
  <si>
    <t>Autre matériel informatique</t>
  </si>
  <si>
    <t>Autres dépenses bancaires</t>
  </si>
  <si>
    <t>Cadeaux</t>
  </si>
  <si>
    <t>Carte amicale des locataires (Confédération nationale du logement)</t>
  </si>
  <si>
    <t>Congélateur</t>
  </si>
  <si>
    <t>Cuisinière</t>
  </si>
  <si>
    <t>Électricité</t>
  </si>
  <si>
    <t>Four à micro-ondes</t>
  </si>
  <si>
    <t>Friteuse à gaz</t>
  </si>
  <si>
    <t>Friteuse électrique</t>
  </si>
  <si>
    <t>Gaz</t>
  </si>
  <si>
    <t>Graveur compact disc informatique</t>
  </si>
  <si>
    <t>Graveur compact disc vidéo</t>
  </si>
  <si>
    <t>Impôts locaux</t>
  </si>
  <si>
    <t>Impôts sur le revenu des personnes physiques</t>
  </si>
  <si>
    <t>Livres bibliophiles</t>
  </si>
  <si>
    <t>Livres informatiques</t>
  </si>
  <si>
    <t>Logiciels informatiques</t>
  </si>
  <si>
    <t>Loyer et charges</t>
  </si>
  <si>
    <t>Machine à laver</t>
  </si>
  <si>
    <t>Magnétoscope</t>
  </si>
  <si>
    <t>Ordinateurs de bureau</t>
  </si>
  <si>
    <t>Ordinateurs portables</t>
  </si>
  <si>
    <t>Prélèvements légaux</t>
  </si>
  <si>
    <t>Protection de la maison (Protection 24)</t>
  </si>
  <si>
    <t>Rasoir électrique</t>
  </si>
  <si>
    <t>Redevance télévision</t>
  </si>
  <si>
    <t>Réfrigérateur</t>
  </si>
  <si>
    <t>Réparations</t>
  </si>
  <si>
    <t>Restaurant</t>
  </si>
  <si>
    <t>Téléphone fixe et Internet</t>
  </si>
  <si>
    <t>Téléphone Orange</t>
  </si>
  <si>
    <t>Téléphone portable</t>
  </si>
  <si>
    <t>Télévision</t>
  </si>
  <si>
    <t>Vacances</t>
  </si>
  <si>
    <t>Virements de fonds</t>
  </si>
  <si>
    <t>Autres dépenses horticoles</t>
  </si>
  <si>
    <t>Cache-pots</t>
  </si>
  <si>
    <t>Engrais</t>
  </si>
  <si>
    <t>Fleurs</t>
  </si>
  <si>
    <t>Muguet</t>
  </si>
  <si>
    <t>Plantes</t>
  </si>
  <si>
    <t>Pots à fleurs</t>
  </si>
  <si>
    <t>Pots à plantes</t>
  </si>
  <si>
    <t>Soucoupes</t>
  </si>
  <si>
    <t>Terre</t>
  </si>
  <si>
    <t>Tuteurs</t>
  </si>
  <si>
    <t>Autres dépenses médicales</t>
  </si>
  <si>
    <t>Dentiste</t>
  </si>
  <si>
    <t>Docteur dermatologue</t>
  </si>
  <si>
    <t>Docteur généraliste</t>
  </si>
  <si>
    <t>Docteur ophtalmologiste</t>
  </si>
  <si>
    <t>Monture des lunettes</t>
  </si>
  <si>
    <t>Pharmacie vignette blanche</t>
  </si>
  <si>
    <t>Pharmacie vignette bleue</t>
  </si>
  <si>
    <t>Pharmacie vignette orange</t>
  </si>
  <si>
    <t>Prélèvements</t>
  </si>
  <si>
    <t>Radiographies</t>
  </si>
  <si>
    <t>Verres des lunettes</t>
  </si>
  <si>
    <t>Ajax</t>
  </si>
  <si>
    <t>Allume-gaz</t>
  </si>
  <si>
    <t>Allumettes</t>
  </si>
  <si>
    <t>Ampoules électriques</t>
  </si>
  <si>
    <t>Ampoules halogènes</t>
  </si>
  <si>
    <t>Antimites</t>
  </si>
  <si>
    <t>Antitaches chaussures</t>
  </si>
  <si>
    <t>Argent perdu</t>
  </si>
  <si>
    <t>Argent perdu sur monnaie rendue</t>
  </si>
  <si>
    <t>Assouplissant pour le linge</t>
  </si>
  <si>
    <t>Autres dépenses non alimentaires</t>
  </si>
  <si>
    <t>Autres étrennes à répartir</t>
  </si>
  <si>
    <t>Billets de tombola</t>
  </si>
  <si>
    <t>Billets de train</t>
  </si>
  <si>
    <t>Bougies</t>
  </si>
  <si>
    <t>Bouteilles thermos</t>
  </si>
  <si>
    <t>Briquets</t>
  </si>
  <si>
    <t>Brise-jets</t>
  </si>
  <si>
    <t>Brosses à dents</t>
  </si>
  <si>
    <t>Câbles imprimantes</t>
  </si>
  <si>
    <t>Câbles réseau</t>
  </si>
  <si>
    <t>Cahiers</t>
  </si>
  <si>
    <t>Cantine</t>
  </si>
  <si>
    <t>Cartes d'anniversaire</t>
  </si>
  <si>
    <t>Cartes de fête</t>
  </si>
  <si>
    <t>Cartes de vacances</t>
  </si>
  <si>
    <t>Cartes de vœux</t>
  </si>
  <si>
    <t>Cartouches imprimantes</t>
  </si>
  <si>
    <t>Cartouches stylos-plume</t>
  </si>
  <si>
    <t>Cassettes dictaphone</t>
  </si>
  <si>
    <t>Chaussures</t>
  </si>
  <si>
    <t>Cigarettes déjà roulées</t>
  </si>
  <si>
    <t>Cinéma</t>
  </si>
  <si>
    <t>Cirage</t>
  </si>
  <si>
    <t>Cirque</t>
  </si>
  <si>
    <t>Ciseaux</t>
  </si>
  <si>
    <t>Clenches</t>
  </si>
  <si>
    <t>Coiffeur</t>
  </si>
  <si>
    <t>Colle super glu</t>
  </si>
  <si>
    <t>Collectes</t>
  </si>
  <si>
    <t>Compact disc rom informatique</t>
  </si>
  <si>
    <t>Compact disc rom vidéo</t>
  </si>
  <si>
    <t>Corrector liquide</t>
  </si>
  <si>
    <t>Couteau électrique</t>
  </si>
  <si>
    <t>Crochets triangles</t>
  </si>
  <si>
    <t>Cure-dents</t>
  </si>
  <si>
    <t>Décap'four</t>
  </si>
  <si>
    <t>Dentifrice</t>
  </si>
  <si>
    <t>Déodorant corporel</t>
  </si>
  <si>
    <t>Déodorant maison</t>
  </si>
  <si>
    <t>Dessous de plat</t>
  </si>
  <si>
    <t>Destop</t>
  </si>
  <si>
    <t>Détartrant water closets</t>
  </si>
  <si>
    <t>Dévidoir scotch</t>
  </si>
  <si>
    <t>Eau de Javel</t>
  </si>
  <si>
    <t>Eau de toilette</t>
  </si>
  <si>
    <t>Élastiques</t>
  </si>
  <si>
    <t>Enrouleuse à cigarettes</t>
  </si>
  <si>
    <t>Enveloppes pré-timbrées ou non timbrées</t>
  </si>
  <si>
    <t>Envois recommandés avec accusé de réception</t>
  </si>
  <si>
    <t>Éphéméride</t>
  </si>
  <si>
    <t>Épingles à linge</t>
  </si>
  <si>
    <t>Éponges pour la table</t>
  </si>
  <si>
    <t>Éponges pour le ménage</t>
  </si>
  <si>
    <t>Essence pour briquets Zippo</t>
  </si>
  <si>
    <t>Essoreuse à salade</t>
  </si>
  <si>
    <t>Étendoirs à linge (mural et sur pieds)</t>
  </si>
  <si>
    <t>Étiquettes pour autres usages</t>
  </si>
  <si>
    <t>Étiquettes pour cassettes</t>
  </si>
  <si>
    <t>Étiquettes pour compact disc rom</t>
  </si>
  <si>
    <t>Étrennes des éboueurs</t>
  </si>
  <si>
    <t>Étrennes des pompiers</t>
  </si>
  <si>
    <t>Étrennes du facteur</t>
  </si>
  <si>
    <t>Étrennes du gardien</t>
  </si>
  <si>
    <t>Étuis à cigarettes</t>
  </si>
  <si>
    <t>Feuilles à cigarettes</t>
  </si>
  <si>
    <t>Frais d'essence</t>
  </si>
  <si>
    <t>Gaz pour allume-gaz</t>
  </si>
  <si>
    <t>Gaz pour briquet Dupont</t>
  </si>
  <si>
    <t>Gaz pour briquets Laguiole</t>
  </si>
  <si>
    <t>Insecticide</t>
  </si>
  <si>
    <t>Lacets</t>
  </si>
  <si>
    <t>Lames rasoir électrique</t>
  </si>
  <si>
    <t>Lampe halogène</t>
  </si>
  <si>
    <t>Lampe torche</t>
  </si>
  <si>
    <t>Lavage des draps</t>
  </si>
  <si>
    <t>Linge</t>
  </si>
  <si>
    <t>Linge de lit</t>
  </si>
  <si>
    <t>Loisirs</t>
  </si>
  <si>
    <t>Loqueteaux</t>
  </si>
  <si>
    <t>Matériel à couture</t>
  </si>
  <si>
    <t>Matériel de cuisine</t>
  </si>
  <si>
    <t>Matériel informatique</t>
  </si>
  <si>
    <t>Minuteurs</t>
  </si>
  <si>
    <t>Nappes de tables</t>
  </si>
  <si>
    <t>Nettoyage des vêtements</t>
  </si>
  <si>
    <t>O'Cédar</t>
  </si>
  <si>
    <t>Ouvre-boîtes électrique</t>
  </si>
  <si>
    <t>Papier à lettres</t>
  </si>
  <si>
    <t>Papier aluminium</t>
  </si>
  <si>
    <t>Papier blanc imprimantes</t>
  </si>
  <si>
    <t>Papier couleur imprimantes</t>
  </si>
  <si>
    <t>Papier hygiénique</t>
  </si>
  <si>
    <t>Parapluie</t>
  </si>
  <si>
    <t>Parti communiste français</t>
  </si>
  <si>
    <t>Pétrole Hahn</t>
  </si>
  <si>
    <t>Pierres à briquets Zippo</t>
  </si>
  <si>
    <t>Pile calculatrice</t>
  </si>
  <si>
    <t>Pile claviers</t>
  </si>
  <si>
    <t>Pile dictaphone</t>
  </si>
  <si>
    <t>Pile lampe torche</t>
  </si>
  <si>
    <t>Pile minuteurs</t>
  </si>
  <si>
    <t>Pile montre</t>
  </si>
  <si>
    <t>Pile pendules</t>
  </si>
  <si>
    <t>Pile réveils</t>
  </si>
  <si>
    <t>Pile souris</t>
  </si>
  <si>
    <t>Pile télécommande décodeur Orange</t>
  </si>
  <si>
    <t>Pile télécommande magnétoscope</t>
  </si>
  <si>
    <t>Pile télécommande récepteur TNT</t>
  </si>
  <si>
    <t>Pile télécommande récepteur TNT HD</t>
  </si>
  <si>
    <t>Pile télécommande télévision</t>
  </si>
  <si>
    <t>Pile transistors</t>
  </si>
  <si>
    <t>Pourboires</t>
  </si>
  <si>
    <t>Produit liquide plancher</t>
  </si>
  <si>
    <t>Produit liquide vaisselle</t>
  </si>
  <si>
    <t>Produit liquide vitres</t>
  </si>
  <si>
    <t>Programme télévision</t>
  </si>
  <si>
    <t>Radiateur électrique</t>
  </si>
  <si>
    <t>Recharge bloc éphéméride</t>
  </si>
  <si>
    <t>Recharge cure-dents</t>
  </si>
  <si>
    <t>Rouleaux pour calculatrice</t>
  </si>
  <si>
    <t>Ruban d'imprimante</t>
  </si>
  <si>
    <t>Sacs à aspirateur</t>
  </si>
  <si>
    <t>Sacs à poubelle</t>
  </si>
  <si>
    <t>Savon noir</t>
  </si>
  <si>
    <t>Savon pour le bas</t>
  </si>
  <si>
    <t>Savon pour le linge</t>
  </si>
  <si>
    <t>Savonnette figure</t>
  </si>
  <si>
    <t>Scotch</t>
  </si>
  <si>
    <t>Scotch brite</t>
  </si>
  <si>
    <t>Serpillières</t>
  </si>
  <si>
    <t>Shampooing</t>
  </si>
  <si>
    <t>Stylos à bille encre bleue</t>
  </si>
  <si>
    <t>Stylos à bille encre noire</t>
  </si>
  <si>
    <t>Stylos à bille encre rouge</t>
  </si>
  <si>
    <t>Stylos à bille encre verte</t>
  </si>
  <si>
    <t>Syndicat C.G.T.</t>
  </si>
  <si>
    <t>Tabac pour les cigarettes</t>
  </si>
  <si>
    <t>Taxi</t>
  </si>
  <si>
    <t>Théâtre</t>
  </si>
  <si>
    <t>Tickets de bus</t>
  </si>
  <si>
    <t>Tickets de métro</t>
  </si>
  <si>
    <t>Tickets de R.E.R.</t>
  </si>
  <si>
    <t>Tickets tous transports</t>
  </si>
  <si>
    <t>Timbres-poste</t>
  </si>
  <si>
    <t>Trombones</t>
  </si>
  <si>
    <t>Tuyau à gaz cuisinière</t>
  </si>
  <si>
    <t>Vernis à ongles</t>
  </si>
  <si>
    <t>Vêtements</t>
  </si>
  <si>
    <t>Vinaigre anticalcaire</t>
  </si>
  <si>
    <t>Autres recettes bancaires</t>
  </si>
  <si>
    <t>Pension caisse nationale d'assurance vieillesse</t>
  </si>
  <si>
    <t>Pension caisse nationale des retraites des agents des collectivités locales</t>
  </si>
  <si>
    <t>Mutuelle autres dépenses médicales</t>
  </si>
  <si>
    <t>Mutuelle dentiste</t>
  </si>
  <si>
    <t>Mutuelle docteur dermatologue</t>
  </si>
  <si>
    <t>Mutuelle docteur généraliste</t>
  </si>
  <si>
    <t>Mutuelle docteur ophtalmologiste</t>
  </si>
  <si>
    <t>Mutuelle forfait monture des lunettes</t>
  </si>
  <si>
    <t>Mutuelle forfait verre des lunettes</t>
  </si>
  <si>
    <t>Mutuelle monture des lunettes</t>
  </si>
  <si>
    <t>Mutuelle pharmacie vignette blanche</t>
  </si>
  <si>
    <t>Mutuelle pharmacie vignette bleue</t>
  </si>
  <si>
    <t>Mutuelle pharmacie vignette orange</t>
  </si>
  <si>
    <t>Mutuelle prélèvements</t>
  </si>
  <si>
    <t>Mutuelle radiographies</t>
  </si>
  <si>
    <t>Mutuelle verres des lunettes</t>
  </si>
  <si>
    <t>Sécurité sociale autres dépenses médicales</t>
  </si>
  <si>
    <t>Sécurité sociale dentiste</t>
  </si>
  <si>
    <t>Sécurité sociale docteur dermatologue</t>
  </si>
  <si>
    <t>Sécurité sociale docteur généraliste</t>
  </si>
  <si>
    <t>Sécurité sociale docteur ophtalmologiste</t>
  </si>
  <si>
    <t>Sécurité sociale pharmacie vignette blanche</t>
  </si>
  <si>
    <t>Sécurité sociale pharmacie vignette bleue</t>
  </si>
  <si>
    <t>Sécurité sociale pharmacie vignette orange</t>
  </si>
  <si>
    <t>Sécurité sociale prélèvements</t>
  </si>
  <si>
    <t>Sécurité sociale radiographies</t>
  </si>
  <si>
    <t>Sécurité sociale verres des lunettes</t>
  </si>
  <si>
    <t>Argent emprunté à Bot Novacovici</t>
  </si>
  <si>
    <t>Argent emprunté à Fafa</t>
  </si>
  <si>
    <t>Argent emprunté à Joly Marc</t>
  </si>
  <si>
    <t>Argent emprunté à Ray Claude</t>
  </si>
  <si>
    <t>Argent emprunté à Vendrisse Jacques</t>
  </si>
  <si>
    <t>Argent trouvé</t>
  </si>
  <si>
    <t>Autres recettes numéraires</t>
  </si>
  <si>
    <t>Fidélité Carrefour</t>
  </si>
  <si>
    <t>Fidélité Géant Casino</t>
  </si>
  <si>
    <t>Fidélité Gémo</t>
  </si>
  <si>
    <t>Fidélité Leclerc</t>
  </si>
  <si>
    <t>Remboursement argent prêté à des tiers</t>
  </si>
  <si>
    <t>Trop perçu sur monnaie rendue</t>
  </si>
  <si>
    <t>1 aller et retour (billets de train)</t>
  </si>
  <si>
    <t>1 baguette pour 4 jours (pain)</t>
  </si>
  <si>
    <t>1 bloc de 100 feuilles (papier à lettres)</t>
  </si>
  <si>
    <t>1 boîte de ? (élastiques)</t>
  </si>
  <si>
    <t>1 boîte de ? (trombones)</t>
  </si>
  <si>
    <t>1 boîte de six œufs. 3 œufs pour 1 repas</t>
  </si>
  <si>
    <t>1 boîte ou 1 flacon pour 1 repas</t>
  </si>
  <si>
    <t>1 bouquet</t>
  </si>
  <si>
    <t>1 bouteille de 100 millilitres</t>
  </si>
  <si>
    <t>1 bouteille de 150 centilitres pour 6 mois maximum (vinaigre anticalcaire)</t>
  </si>
  <si>
    <t>1 branche pour 1 repas (céleri)</t>
  </si>
  <si>
    <t>1 cahier de 100 feuilles (cigarettes)</t>
  </si>
  <si>
    <t>1 carnet de 10 billets (billets de tombola)</t>
  </si>
  <si>
    <t>1 carnet de 10 tickets (Tickets de bus, de métro, de R.E.R., tous transports)</t>
  </si>
  <si>
    <t>1 cartouche de 10 paquets (maximum mensuel; tabac)</t>
  </si>
  <si>
    <t>1 flacon de ? (vitres)</t>
  </si>
  <si>
    <t>1 flacon de 10 millilitres (vernis à ongles)</t>
  </si>
  <si>
    <t>1 flacon de 100 centilitres</t>
  </si>
  <si>
    <t>1 flacon de 125 millilitres (essence briquets Zippo)</t>
  </si>
  <si>
    <t>1 flacon de 1980 millilitres (lessive pour le linge)</t>
  </si>
  <si>
    <t>1 flacon de 200 centilitres</t>
  </si>
  <si>
    <t>1 flacon de 200 millilitres</t>
  </si>
  <si>
    <t>1 flacon de 250 millilitres (Gaz briquets Laguiole et Dupont)</t>
  </si>
  <si>
    <t>1 flacon de 3 litres</t>
  </si>
  <si>
    <t>1 flacon de 300 millilitres</t>
  </si>
  <si>
    <t>1 flacon de 400 millilitres</t>
  </si>
  <si>
    <t>1 flacon de 6 pierres (briquets Zippo)</t>
  </si>
  <si>
    <t>1 flacon de 750 grammes (Ajax)</t>
  </si>
  <si>
    <t>1 flacon de 750 millilitres</t>
  </si>
  <si>
    <t>1 flacon engrais universel KB d'1 litre</t>
  </si>
  <si>
    <t>1 morceau pour 5 repas (les cinq rôtis)</t>
  </si>
  <si>
    <t>1 pack de 10 stylos à bille (encres noire et rouge; en plus ou en moins)</t>
  </si>
  <si>
    <t>1 pack de 100 cure-dents</t>
  </si>
  <si>
    <t>1 pack de 100 étiquettes</t>
  </si>
  <si>
    <t>1 pack de 100 sacs (aspirateur et poubelle)</t>
  </si>
  <si>
    <t>1 pack de 12 cartouches stylos-plume (en plus ou en moins)</t>
  </si>
  <si>
    <t>1 pack de 12 pots. 1 pot par matin (yaourts matin)</t>
  </si>
  <si>
    <t>1 pack de 12 rouleaux (papier hygiénique. En plus ou en moins)</t>
  </si>
  <si>
    <t>1 pack de 2 crochets</t>
  </si>
  <si>
    <t>1 pack de 2 éponges</t>
  </si>
  <si>
    <t>1 pack de 2 loqueteaux</t>
  </si>
  <si>
    <t>1 pack de 2 paires (lacets)</t>
  </si>
  <si>
    <t>1 pack de 2 savons de 400 grammes chacun (bas, cuisine et linge)</t>
  </si>
  <si>
    <t>1 pack de 2, 4, 8 piles (en plus ou en moins)</t>
  </si>
  <si>
    <t>1 pack de 3 berlingots (eau de Javel)</t>
  </si>
  <si>
    <t>1 pack de 3 cassettes</t>
  </si>
  <si>
    <t>1 pack de 3 savonnettes de 125 grammes chacune (figure; en plus ou en moins)</t>
  </si>
  <si>
    <t>1 pack de 4 brosses à dents</t>
  </si>
  <si>
    <t>1 pack de 4 pots pour le weekend end. 1 pot pour 1 repas</t>
  </si>
  <si>
    <t>1 pack de 4 pots. 1 pot par matin (yaourts matin)</t>
  </si>
  <si>
    <t>1 pack de 4 savons de 200 grammes chacun (bas, cuisine et linge)</t>
  </si>
  <si>
    <t>1 pack de 4 stylos à bille (encres bleue et verte; en plus ou en moins)</t>
  </si>
  <si>
    <t>1 pack de 6 pots. 3 pots par repas (petits suisses)</t>
  </si>
  <si>
    <t>1 pack de 8 paquets (papier hygiénique; en plus en en moins)</t>
  </si>
  <si>
    <t>1 pack de 8 rouleaux (papier hygiénique; en plus ou en moins)</t>
  </si>
  <si>
    <t>1 paquet de ? (épingles à linge)</t>
  </si>
  <si>
    <t>1 paquet de 20 cigarettes</t>
  </si>
  <si>
    <t>1 paquet pour 2 repas (1 ou 2 saucisses pour 1 repas)</t>
  </si>
  <si>
    <t>1 paquet pour 2 repas (salami;10 tranches pour 1 repas)</t>
  </si>
  <si>
    <t>1 paquet pour 4 repas (dattes, figues et pruneaux)</t>
  </si>
  <si>
    <t>1 plaquette de 250 grammes (beurre;2 mensuelles maximum)</t>
  </si>
  <si>
    <t>1 portion par soir (fromage soir)</t>
  </si>
  <si>
    <t>1 sac de 20 litres (terre)</t>
  </si>
  <si>
    <t>1 sachet pour 4 repas (crème)</t>
  </si>
  <si>
    <t>1 ticket unitaire</t>
  </si>
  <si>
    <t>1 timbre (parti communiste français, syndicat C.G.T., timbres-poste)</t>
  </si>
  <si>
    <t>1 tube unitaire de 75, 100 ou 125 millilitres (dentifrice)</t>
  </si>
  <si>
    <t>25 grammes pour 1 repas (couscous, riz légume)</t>
  </si>
  <si>
    <t>3 tranches pour 1 repas (roulade à la pistache, tête roulée)</t>
  </si>
  <si>
    <t>5 cuillères pour un repas (pâtes)</t>
  </si>
  <si>
    <t>La paire (chaussures)</t>
  </si>
  <si>
    <t>Pour 2 draps</t>
  </si>
  <si>
    <t>Sans conditionnement</t>
  </si>
  <si>
    <t>Unité : 1 brin ou 1 pot (muguet)</t>
  </si>
  <si>
    <t>Unité : 1 par repas</t>
  </si>
  <si>
    <t>Unité : 1 pot</t>
  </si>
  <si>
    <t>Unité : 2 ou 4 pour 1 repas (clémentines, autres fruits)</t>
  </si>
  <si>
    <t>Conditionnement des articles bancaires et numéraires</t>
  </si>
  <si>
    <t>Codes articles budgétaires et numéraires</t>
  </si>
  <si>
    <t>Nom articles budgétaires et numéraires</t>
  </si>
  <si>
    <t>Liste de choix pour les budgets mensuels, primitifs, les décisions modificatives numéros une et deux, les menus, les opérations bancaires et les opérations numéraires.</t>
  </si>
  <si>
    <t>Fer à repasser</t>
  </si>
  <si>
    <t>Imprimantes à jet d'encre</t>
  </si>
  <si>
    <t>Imprimantes laser</t>
  </si>
  <si>
    <t>DNA171</t>
  </si>
  <si>
    <t>DNA172</t>
  </si>
  <si>
    <t>DNA173</t>
  </si>
  <si>
    <t>DNA174</t>
  </si>
  <si>
    <t>DNA175</t>
  </si>
  <si>
    <t>DNA176</t>
  </si>
  <si>
    <t>DNA177</t>
  </si>
  <si>
    <t>DNA178</t>
  </si>
  <si>
    <t>DNA179</t>
  </si>
  <si>
    <t>DNA180</t>
  </si>
  <si>
    <t>DNA181</t>
  </si>
  <si>
    <t>DNA182</t>
  </si>
  <si>
    <t>Balai ménage</t>
  </si>
  <si>
    <t>Cendrier</t>
  </si>
  <si>
    <t>Interrupteur lampe halogène</t>
  </si>
  <si>
    <t>Linge domestique</t>
  </si>
  <si>
    <t>Pelle ménage</t>
  </si>
  <si>
    <t>Poubelle</t>
  </si>
  <si>
    <t>Retouche vêtements</t>
  </si>
  <si>
    <t>Fusibles 10 ampères</t>
  </si>
  <si>
    <t>Fusibles 20 ampères</t>
  </si>
  <si>
    <t>Cassettes vidéo</t>
  </si>
  <si>
    <t>DNA183</t>
  </si>
  <si>
    <t>Savon pour la cuisine</t>
  </si>
  <si>
    <t>Stylos-plume</t>
  </si>
  <si>
    <t>Analyses</t>
  </si>
  <si>
    <t>DM13</t>
  </si>
  <si>
    <t>RM27</t>
  </si>
  <si>
    <t>RM28</t>
  </si>
  <si>
    <t>Mutuelle analyses</t>
  </si>
  <si>
    <t>Sécurité sociale analyses</t>
  </si>
  <si>
    <t>Sécurité sociale monture des lunettes</t>
  </si>
  <si>
    <t>Fidélité FNAC</t>
  </si>
  <si>
    <t>RN15</t>
  </si>
  <si>
    <t>Périodicité budgétaire</t>
  </si>
  <si>
    <t>Selon menu</t>
  </si>
  <si>
    <t>Mensuelle</t>
  </si>
  <si>
    <t>Tous les 4 jours</t>
  </si>
  <si>
    <t>Journalière</t>
  </si>
  <si>
    <t>Hebdomadaire</t>
  </si>
  <si>
    <t>Semestrielle</t>
  </si>
  <si>
    <t>Annuelle</t>
  </si>
  <si>
    <t>Trimestrielle</t>
  </si>
  <si>
    <t>Du 01 au 04 inclus de chaque mois</t>
  </si>
  <si>
    <t>Du 05 au 16 inclus de chaque mois</t>
  </si>
  <si>
    <t>Du 01 au 16 inclus de chaque mois</t>
  </si>
  <si>
    <t>Du 17 au 24 inclus de chaque mois</t>
  </si>
  <si>
    <t>Du 25 au 31 inclus de chaque mois</t>
  </si>
  <si>
    <t>Bimestrielle</t>
  </si>
  <si>
    <t>Bimensuelle</t>
  </si>
  <si>
    <t>125 grammes pour 1 repas</t>
  </si>
  <si>
    <t>Menus midi retraite avril</t>
  </si>
  <si>
    <t>Période des viandes week-end</t>
  </si>
  <si>
    <t>Viande week-end premier semestre</t>
  </si>
  <si>
    <t>Viande week-end deuxième semestre</t>
  </si>
  <si>
    <t>,</t>
  </si>
  <si>
    <t>Cocotte minute</t>
  </si>
  <si>
    <t>Lessive pour le linge</t>
  </si>
  <si>
    <t>Toners imprimante Brother</t>
  </si>
  <si>
    <t>Opérations bancaires</t>
  </si>
  <si>
    <t>Selon les besoins</t>
  </si>
  <si>
    <t>Opérations numéraires</t>
  </si>
  <si>
    <t>Adaptateur chargeur Asus Darty</t>
  </si>
  <si>
    <t>Adaptateur chargeur Ludokado</t>
  </si>
  <si>
    <t>Autres clients numéraires</t>
  </si>
  <si>
    <t>Autres fournisseurs numéraires</t>
  </si>
  <si>
    <t>Unité</t>
  </si>
  <si>
    <t>1 morceau de 400 grammes ou 300 grammes pour 3 repas (Saucisson Leclerc)</t>
  </si>
  <si>
    <t>1 morceau de 300 grammes ou 400 grammes (Leclerc) pour 3 repas</t>
  </si>
  <si>
    <t>1 pack de 10 enveloppes déjà timbrées ou de 100 enveloppes non timbrées</t>
  </si>
  <si>
    <t>1 pack de 3 boîtes (allumettes)</t>
  </si>
  <si>
    <t>1 pack de 3 scotch brite (en plus ou en moins)</t>
  </si>
  <si>
    <t>1 ramette de 200 feuilles (papier couleur imprimantes)</t>
  </si>
  <si>
    <t>1 ramette de 500 feuilles (papier blanc pour imprimantes)</t>
  </si>
  <si>
    <t>1 tranche pour 1 repas (viandes weekend end)</t>
  </si>
  <si>
    <t>125 grammes pour 1 repas (bifteck haché de cheval)</t>
  </si>
  <si>
    <t>Pack de ?</t>
  </si>
  <si>
    <t>Unité : 1 pour 2 repas  (chou-fleur)</t>
  </si>
  <si>
    <t>Unité : 1 pour 4 repas (ananas)</t>
  </si>
  <si>
    <t xml:space="preserve">Tomates </t>
  </si>
  <si>
    <t>Pâtes à la sauce tomates</t>
  </si>
  <si>
    <t>Menus journaliers</t>
  </si>
  <si>
    <t>Menus journaliers août</t>
  </si>
  <si>
    <t>Menus journaliers avril</t>
  </si>
  <si>
    <t>Menus journaliers décembre</t>
  </si>
  <si>
    <t>Menus journaliers février</t>
  </si>
  <si>
    <t>Menus journaliers janvier</t>
  </si>
  <si>
    <t>Menus journaliers juillet</t>
  </si>
  <si>
    <t>Menus journaliers juin</t>
  </si>
  <si>
    <t>Menus journaliers mai</t>
  </si>
  <si>
    <t>Menus journaliers mars</t>
  </si>
  <si>
    <t>Menus journaliers novembre</t>
  </si>
  <si>
    <t>Menus journaliers octobre</t>
  </si>
  <si>
    <t>Menus journaliers septembre</t>
  </si>
  <si>
    <t>Conditionnement article menu</t>
  </si>
  <si>
    <t>Destination article menu</t>
  </si>
  <si>
    <t>Jour article menu</t>
  </si>
  <si>
    <t>Titre référentiel menu</t>
  </si>
  <si>
    <t>Période concernée menu</t>
  </si>
  <si>
    <t>PC01</t>
  </si>
  <si>
    <t>PC02</t>
  </si>
  <si>
    <t>PC03</t>
  </si>
  <si>
    <t>PC04</t>
  </si>
  <si>
    <t>PC05</t>
  </si>
  <si>
    <t>PC06</t>
  </si>
  <si>
    <t>PC07</t>
  </si>
  <si>
    <t>PC08</t>
  </si>
  <si>
    <t>PC09</t>
  </si>
  <si>
    <t>PC10</t>
  </si>
  <si>
    <t>PC11</t>
  </si>
  <si>
    <t>PC12</t>
  </si>
  <si>
    <t>Menu journalier</t>
  </si>
  <si>
    <t>Menu viande</t>
  </si>
  <si>
    <t>Menu midi retraite</t>
  </si>
  <si>
    <t>1 pack de 6 pots. 3 pots par repas</t>
  </si>
  <si>
    <t>Unité : 1 tête pour 1 repas</t>
  </si>
  <si>
    <t>Liste nom article menu</t>
  </si>
  <si>
    <t>Liste code article menu</t>
  </si>
  <si>
    <t>Feuille accueil.</t>
  </si>
  <si>
    <t>Date création référentiel menu</t>
  </si>
  <si>
    <t>À modifier</t>
  </si>
  <si>
    <t>Numéro référentiel menu</t>
  </si>
  <si>
    <t>Intitulé</t>
  </si>
  <si>
    <t>Oui</t>
  </si>
  <si>
    <t>Modification d'un référentiel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</si>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</sst>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3" borderId="0" xfId="0" applyFont="1" applyFill="1"/>
    <xf numFmtId="0" fontId="0" fillId="4" borderId="0" xfId="0" applyFill="1"/>
    <xf numFmtId="0" fontId="3" fillId="4" borderId="0" xfId="0" applyFont="1" applyFill="1"/>
    <xf numFmtId="0" fontId="0" fillId="3" borderId="0" xfId="0" applyFill="1"/>
    <xf numFmtId="0" fontId="0" fillId="5" borderId="0" xfId="0" applyFill="1"/>
    <xf numFmtId="164" fontId="3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2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6699"/>
      <color rgb="FFFF99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</xdr:row>
          <xdr:rowOff>9525</xdr:rowOff>
        </xdr:from>
        <xdr:to>
          <xdr:col>1</xdr:col>
          <xdr:colOff>914400</xdr:colOff>
          <xdr:row>3</xdr:row>
          <xdr:rowOff>28575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Créer référentiel menu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4</xdr:row>
          <xdr:rowOff>0</xdr:rowOff>
        </xdr:from>
        <xdr:to>
          <xdr:col>1</xdr:col>
          <xdr:colOff>1095375</xdr:colOff>
          <xdr:row>5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Modifier référentiel menu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6</xdr:row>
          <xdr:rowOff>28575</xdr:rowOff>
        </xdr:from>
        <xdr:to>
          <xdr:col>2</xdr:col>
          <xdr:colOff>333375</xdr:colOff>
          <xdr:row>7</xdr:row>
          <xdr:rowOff>57150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Supprimer référentiel menu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9525</xdr:rowOff>
        </xdr:from>
        <xdr:to>
          <xdr:col>3</xdr:col>
          <xdr:colOff>1762125</xdr:colOff>
          <xdr:row>5</xdr:row>
          <xdr:rowOff>9525</xdr:rowOff>
        </xdr:to>
        <xdr:sp macro="" textlink="">
          <xdr:nvSpPr>
            <xdr:cNvPr id="1032" name="ComboBoxModifierRéférentielMenu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0</xdr:rowOff>
        </xdr:from>
        <xdr:to>
          <xdr:col>7</xdr:col>
          <xdr:colOff>57150</xdr:colOff>
          <xdr:row>7</xdr:row>
          <xdr:rowOff>19050</xdr:rowOff>
        </xdr:to>
        <xdr:sp macro="" textlink="">
          <xdr:nvSpPr>
            <xdr:cNvPr id="1033" name="ComboBoxSupprimerRéférentielMenu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8</xdr:row>
          <xdr:rowOff>200025</xdr:rowOff>
        </xdr:from>
        <xdr:to>
          <xdr:col>2</xdr:col>
          <xdr:colOff>733425</xdr:colOff>
          <xdr:row>9</xdr:row>
          <xdr:rowOff>200025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Afficher tableau référentiel menu</a:t>
              </a:r>
            </a:p>
            <a:p>
              <a:pPr algn="ctr" rtl="0">
                <a:defRPr sz="1000"/>
              </a:pPr>
              <a:endParaRPr lang="fr-FR" sz="14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fr-FR" sz="14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8</xdr:row>
          <xdr:rowOff>0</xdr:rowOff>
        </xdr:from>
        <xdr:to>
          <xdr:col>4</xdr:col>
          <xdr:colOff>333375</xdr:colOff>
          <xdr:row>8</xdr:row>
          <xdr:rowOff>180975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Valider saisie référentiel menu</a:t>
              </a:r>
            </a:p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Bouton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9525</xdr:rowOff>
        </xdr:from>
        <xdr:to>
          <xdr:col>3</xdr:col>
          <xdr:colOff>104775</xdr:colOff>
          <xdr:row>3</xdr:row>
          <xdr:rowOff>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Retour accueil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</xdr:row>
          <xdr:rowOff>9525</xdr:rowOff>
        </xdr:from>
        <xdr:to>
          <xdr:col>3</xdr:col>
          <xdr:colOff>314325</xdr:colOff>
          <xdr:row>3</xdr:row>
          <xdr:rowOff>19050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Retour accueil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8</xdr:row>
          <xdr:rowOff>209550</xdr:rowOff>
        </xdr:from>
        <xdr:to>
          <xdr:col>4</xdr:col>
          <xdr:colOff>1066800</xdr:colOff>
          <xdr:row>10</xdr:row>
          <xdr:rowOff>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Valider Modification  référentiel menu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2" name="TableauRéférentielMenu" displayName="TableauRéférentielMenu" ref="A1:J27" totalsRowShown="0" headerRowDxfId="11" dataDxfId="10">
  <autoFilter ref="A1:J27"/>
  <tableColumns count="10">
    <tableColumn id="1" name="Intitulé" dataDxfId="9">
      <calculatedColumnFormula>TEXT(TableauRéférentielMenu[Numéro référentiel menu],"0000") &amp; "-" &amp; TableauRéférentielMenu[Titre référentiel menu]</calculatedColumnFormula>
    </tableColumn>
    <tableColumn id="2" name="Numéro référentiel menu" dataDxfId="8"/>
    <tableColumn id="3" name="Titre référentiel menu" dataDxfId="7"/>
    <tableColumn id="4" name="Liste code article menu" dataDxfId="6"/>
    <tableColumn id="5" name="Liste nom article menu" dataDxfId="5"/>
    <tableColumn id="6" name="Jour article menu" dataDxfId="4"/>
    <tableColumn id="7" name="Conditionnement article menu" dataDxfId="3"/>
    <tableColumn id="8" name="Destination article menu" dataDxfId="2"/>
    <tableColumn id="9" name="Date création référentiel menu" dataDxfId="1"/>
    <tableColumn id="10" name="À modifier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4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3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ListeChoix"/>
  <dimension ref="A1:S435"/>
  <sheetViews>
    <sheetView zoomScale="115" zoomScaleNormal="115" workbookViewId="0">
      <selection sqref="A1:S1"/>
    </sheetView>
  </sheetViews>
  <sheetFormatPr baseColWidth="10" defaultRowHeight="12.75" x14ac:dyDescent="0.2"/>
  <cols>
    <col min="1" max="1" width="14.1796875" style="1" customWidth="1"/>
    <col min="2" max="2" width="21" style="1" bestFit="1" customWidth="1"/>
    <col min="3" max="3" width="39.7265625" style="1" bestFit="1" customWidth="1"/>
    <col min="4" max="4" width="20.6328125" style="1" bestFit="1" customWidth="1"/>
    <col min="5" max="5" width="27.1796875" style="1" bestFit="1" customWidth="1"/>
    <col min="6" max="6" width="13.26953125" style="1" customWidth="1"/>
    <col min="7" max="7" width="15.26953125" style="1" customWidth="1"/>
    <col min="8" max="8" width="22.6328125" style="1" bestFit="1" customWidth="1"/>
    <col min="9" max="9" width="24.453125" style="1" customWidth="1"/>
    <col min="10" max="10" width="51.36328125" style="1" bestFit="1" customWidth="1"/>
    <col min="11" max="11" width="21.26953125" style="1" bestFit="1" customWidth="1"/>
    <col min="12" max="12" width="11.08984375" style="1" bestFit="1" customWidth="1"/>
    <col min="13" max="13" width="11.6328125" style="1" bestFit="1" customWidth="1"/>
    <col min="14" max="14" width="38.6328125" style="1" bestFit="1" customWidth="1"/>
    <col min="15" max="15" width="39.6328125" style="1" bestFit="1" customWidth="1"/>
    <col min="16" max="16" width="20.6328125" style="1" bestFit="1" customWidth="1"/>
    <col min="17" max="17" width="22.54296875" style="1" customWidth="1"/>
    <col min="18" max="18" width="24.1796875" style="1" bestFit="1" customWidth="1"/>
    <col min="19" max="19" width="46.90625" style="1" bestFit="1" customWidth="1"/>
    <col min="20" max="16384" width="10.90625" style="1"/>
  </cols>
  <sheetData>
    <row r="1" spans="1:19" x14ac:dyDescent="0.2">
      <c r="A1" s="19" t="s">
        <v>1185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3" spans="1:19" x14ac:dyDescent="0.2">
      <c r="A3" s="1" t="s">
        <v>1306</v>
      </c>
      <c r="B3" s="2" t="s">
        <v>1305</v>
      </c>
      <c r="C3" s="2" t="s">
        <v>1283</v>
      </c>
      <c r="D3" s="2" t="s">
        <v>1285</v>
      </c>
      <c r="E3" s="2" t="s">
        <v>1284</v>
      </c>
      <c r="F3" s="1" t="s">
        <v>1286</v>
      </c>
      <c r="G3" s="1" t="s">
        <v>1287</v>
      </c>
      <c r="H3" s="4" t="s">
        <v>1241</v>
      </c>
      <c r="I3" s="1" t="s">
        <v>1183</v>
      </c>
      <c r="J3" s="2" t="s">
        <v>1184</v>
      </c>
      <c r="K3" s="2" t="s">
        <v>715</v>
      </c>
      <c r="L3" s="1" t="s">
        <v>716</v>
      </c>
      <c r="M3" s="1" t="s">
        <v>717</v>
      </c>
      <c r="N3" s="2" t="s">
        <v>718</v>
      </c>
      <c r="O3" s="2" t="s">
        <v>719</v>
      </c>
      <c r="P3" s="5" t="s">
        <v>1223</v>
      </c>
      <c r="Q3" s="2" t="s">
        <v>796</v>
      </c>
      <c r="R3" s="2" t="s">
        <v>751</v>
      </c>
      <c r="S3" s="2" t="s">
        <v>1182</v>
      </c>
    </row>
    <row r="4" spans="1:19" x14ac:dyDescent="0.2">
      <c r="A4" s="1" t="s">
        <v>0</v>
      </c>
      <c r="B4" s="1" t="s">
        <v>166</v>
      </c>
      <c r="C4" s="1" t="s">
        <v>238</v>
      </c>
      <c r="D4" s="1" t="s">
        <v>239</v>
      </c>
      <c r="E4" s="1" t="s">
        <v>1270</v>
      </c>
      <c r="F4" s="1" t="s">
        <v>240</v>
      </c>
      <c r="G4" s="1" t="s">
        <v>241</v>
      </c>
      <c r="H4" s="1" t="s">
        <v>1242</v>
      </c>
      <c r="I4" s="1" t="s">
        <v>311</v>
      </c>
      <c r="J4" s="1" t="s">
        <v>200</v>
      </c>
      <c r="K4" s="1" t="s">
        <v>720</v>
      </c>
      <c r="L4" s="1" t="s">
        <v>721</v>
      </c>
      <c r="M4" s="1" t="s">
        <v>722</v>
      </c>
      <c r="N4" s="1" t="s">
        <v>723</v>
      </c>
      <c r="O4" s="1" t="s">
        <v>724</v>
      </c>
      <c r="P4" s="1" t="s">
        <v>1230</v>
      </c>
      <c r="Q4" s="1" t="s">
        <v>1253</v>
      </c>
      <c r="R4" s="1" t="s">
        <v>752</v>
      </c>
      <c r="S4" s="1" t="s">
        <v>1105</v>
      </c>
    </row>
    <row r="5" spans="1:19" x14ac:dyDescent="0.2">
      <c r="A5" s="1" t="s">
        <v>1</v>
      </c>
      <c r="B5" s="1" t="s">
        <v>167</v>
      </c>
      <c r="C5" s="1" t="s">
        <v>242</v>
      </c>
      <c r="D5" s="3" t="s">
        <v>243</v>
      </c>
      <c r="E5" s="1" t="s">
        <v>1271</v>
      </c>
      <c r="F5" s="1" t="s">
        <v>247</v>
      </c>
      <c r="G5" s="1" t="s">
        <v>244</v>
      </c>
      <c r="H5" s="1" t="s">
        <v>1243</v>
      </c>
      <c r="I5" s="1" t="s">
        <v>312</v>
      </c>
      <c r="J5" s="1" t="s">
        <v>166</v>
      </c>
      <c r="K5" s="1" t="s">
        <v>725</v>
      </c>
      <c r="L5" s="1" t="s">
        <v>726</v>
      </c>
      <c r="M5" s="1" t="s">
        <v>727</v>
      </c>
      <c r="N5" s="1" t="s">
        <v>728</v>
      </c>
      <c r="O5" s="1" t="s">
        <v>728</v>
      </c>
      <c r="P5" s="1" t="s">
        <v>1238</v>
      </c>
      <c r="Q5" s="1" t="s">
        <v>728</v>
      </c>
      <c r="R5" s="1" t="s">
        <v>1254</v>
      </c>
      <c r="S5" s="1" t="s">
        <v>1106</v>
      </c>
    </row>
    <row r="6" spans="1:19" x14ac:dyDescent="0.2">
      <c r="A6" s="1" t="s">
        <v>2</v>
      </c>
      <c r="B6" s="1" t="s">
        <v>168</v>
      </c>
      <c r="C6" s="1" t="s">
        <v>245</v>
      </c>
      <c r="D6" s="1" t="s">
        <v>246</v>
      </c>
      <c r="E6" s="1" t="s">
        <v>1272</v>
      </c>
      <c r="F6" s="1" t="s">
        <v>251</v>
      </c>
      <c r="G6" s="1" t="s">
        <v>248</v>
      </c>
      <c r="I6" s="1" t="s">
        <v>313</v>
      </c>
      <c r="J6" s="1" t="s">
        <v>800</v>
      </c>
      <c r="K6" s="1" t="s">
        <v>729</v>
      </c>
      <c r="M6" s="1" t="s">
        <v>730</v>
      </c>
      <c r="N6" s="1" t="s">
        <v>731</v>
      </c>
      <c r="O6" s="1" t="s">
        <v>732</v>
      </c>
      <c r="P6" s="1" t="s">
        <v>1237</v>
      </c>
      <c r="Q6" s="1" t="s">
        <v>754</v>
      </c>
      <c r="R6" s="1" t="s">
        <v>753</v>
      </c>
      <c r="S6" s="1" t="s">
        <v>1107</v>
      </c>
    </row>
    <row r="7" spans="1:19" x14ac:dyDescent="0.2">
      <c r="A7" s="1" t="s">
        <v>3</v>
      </c>
      <c r="B7" s="1" t="s">
        <v>169</v>
      </c>
      <c r="C7" s="1" t="s">
        <v>249</v>
      </c>
      <c r="D7" s="1" t="s">
        <v>250</v>
      </c>
      <c r="E7" s="1" t="s">
        <v>1273</v>
      </c>
      <c r="F7" s="1" t="s">
        <v>255</v>
      </c>
      <c r="G7" s="1" t="s">
        <v>252</v>
      </c>
      <c r="I7" s="1" t="s">
        <v>314</v>
      </c>
      <c r="J7" s="1" t="s">
        <v>131</v>
      </c>
      <c r="K7" s="1" t="s">
        <v>733</v>
      </c>
      <c r="M7" s="1" t="s">
        <v>734</v>
      </c>
      <c r="N7" s="1" t="s">
        <v>735</v>
      </c>
      <c r="O7" s="1" t="s">
        <v>736</v>
      </c>
      <c r="P7" s="1" t="s">
        <v>1232</v>
      </c>
      <c r="Q7" s="1" t="s">
        <v>756</v>
      </c>
      <c r="R7" s="1" t="s">
        <v>754</v>
      </c>
      <c r="S7" s="1" t="s">
        <v>1108</v>
      </c>
    </row>
    <row r="8" spans="1:19" x14ac:dyDescent="0.2">
      <c r="A8" s="1" t="s">
        <v>4</v>
      </c>
      <c r="B8" s="1" t="s">
        <v>170</v>
      </c>
      <c r="C8" s="1" t="s">
        <v>253</v>
      </c>
      <c r="D8" s="1" t="s">
        <v>254</v>
      </c>
      <c r="E8" s="1" t="s">
        <v>1274</v>
      </c>
      <c r="F8" s="1" t="s">
        <v>259</v>
      </c>
      <c r="G8" s="1" t="s">
        <v>256</v>
      </c>
      <c r="I8" s="1" t="s">
        <v>315</v>
      </c>
      <c r="J8" s="1" t="s">
        <v>801</v>
      </c>
      <c r="K8" s="1" t="s">
        <v>1248</v>
      </c>
      <c r="M8" s="1" t="s">
        <v>737</v>
      </c>
      <c r="N8" s="1" t="s">
        <v>738</v>
      </c>
      <c r="O8" s="1" t="s">
        <v>739</v>
      </c>
      <c r="P8" s="1" t="s">
        <v>1234</v>
      </c>
      <c r="Q8" s="1" t="s">
        <v>736</v>
      </c>
      <c r="R8" s="1" t="s">
        <v>755</v>
      </c>
      <c r="S8" s="1" t="s">
        <v>1109</v>
      </c>
    </row>
    <row r="9" spans="1:19" x14ac:dyDescent="0.2">
      <c r="A9" s="1" t="s">
        <v>5</v>
      </c>
      <c r="B9" s="1" t="s">
        <v>171</v>
      </c>
      <c r="C9" s="1" t="s">
        <v>257</v>
      </c>
      <c r="D9" s="1" t="s">
        <v>258</v>
      </c>
      <c r="E9" s="1" t="s">
        <v>1275</v>
      </c>
      <c r="G9" s="1" t="s">
        <v>260</v>
      </c>
      <c r="I9" s="1" t="s">
        <v>316</v>
      </c>
      <c r="J9" s="1" t="s">
        <v>167</v>
      </c>
      <c r="K9" s="1" t="s">
        <v>1250</v>
      </c>
      <c r="M9" s="1" t="s">
        <v>740</v>
      </c>
      <c r="N9" s="1" t="s">
        <v>741</v>
      </c>
      <c r="O9" s="1" t="s">
        <v>742</v>
      </c>
      <c r="P9" s="1" t="s">
        <v>1233</v>
      </c>
      <c r="Q9" s="1" t="s">
        <v>763</v>
      </c>
      <c r="R9" s="1" t="s">
        <v>756</v>
      </c>
      <c r="S9" s="1" t="s">
        <v>1110</v>
      </c>
    </row>
    <row r="10" spans="1:19" x14ac:dyDescent="0.2">
      <c r="A10" s="1" t="s">
        <v>6</v>
      </c>
      <c r="B10" s="1" t="s">
        <v>172</v>
      </c>
      <c r="C10" s="1" t="s">
        <v>261</v>
      </c>
      <c r="D10" s="1" t="s">
        <v>262</v>
      </c>
      <c r="E10" s="1" t="s">
        <v>1276</v>
      </c>
      <c r="G10" s="1" t="s">
        <v>263</v>
      </c>
      <c r="I10" s="1" t="s">
        <v>317</v>
      </c>
      <c r="J10" s="1" t="s">
        <v>802</v>
      </c>
      <c r="O10" s="1" t="s">
        <v>743</v>
      </c>
      <c r="P10" s="1" t="s">
        <v>1235</v>
      </c>
      <c r="Q10" s="1" t="s">
        <v>797</v>
      </c>
      <c r="R10" s="1" t="s">
        <v>757</v>
      </c>
      <c r="S10" s="1" t="s">
        <v>1111</v>
      </c>
    </row>
    <row r="11" spans="1:19" x14ac:dyDescent="0.2">
      <c r="A11" s="1" t="s">
        <v>7</v>
      </c>
      <c r="B11" s="1" t="s">
        <v>173</v>
      </c>
      <c r="C11" s="1" t="s">
        <v>1257</v>
      </c>
      <c r="D11" s="1" t="s">
        <v>264</v>
      </c>
      <c r="E11" s="1" t="s">
        <v>1277</v>
      </c>
      <c r="G11" s="1" t="s">
        <v>265</v>
      </c>
      <c r="I11" s="1" t="s">
        <v>318</v>
      </c>
      <c r="J11" s="1" t="s">
        <v>803</v>
      </c>
      <c r="O11" s="1" t="s">
        <v>744</v>
      </c>
      <c r="P11" s="1" t="s">
        <v>1236</v>
      </c>
      <c r="Q11" s="1" t="s">
        <v>767</v>
      </c>
      <c r="R11" s="1" t="s">
        <v>758</v>
      </c>
      <c r="S11" s="1" t="s">
        <v>249</v>
      </c>
    </row>
    <row r="12" spans="1:19" x14ac:dyDescent="0.2">
      <c r="A12" s="1" t="s">
        <v>8</v>
      </c>
      <c r="B12" s="1" t="s">
        <v>174</v>
      </c>
      <c r="C12" s="1" t="s">
        <v>266</v>
      </c>
      <c r="D12" s="1" t="s">
        <v>267</v>
      </c>
      <c r="E12" s="1" t="s">
        <v>1278</v>
      </c>
      <c r="G12" s="1" t="s">
        <v>268</v>
      </c>
      <c r="I12" s="1" t="s">
        <v>319</v>
      </c>
      <c r="J12" s="1" t="s">
        <v>804</v>
      </c>
      <c r="O12" s="1" t="s">
        <v>745</v>
      </c>
      <c r="P12" s="1" t="s">
        <v>1228</v>
      </c>
      <c r="Q12" s="1" t="s">
        <v>770</v>
      </c>
      <c r="R12" s="1" t="s">
        <v>759</v>
      </c>
      <c r="S12" s="1" t="s">
        <v>253</v>
      </c>
    </row>
    <row r="13" spans="1:19" x14ac:dyDescent="0.2">
      <c r="A13" s="1" t="s">
        <v>9</v>
      </c>
      <c r="B13" s="1" t="s">
        <v>175</v>
      </c>
      <c r="C13" s="1" t="s">
        <v>269</v>
      </c>
      <c r="D13" s="1" t="s">
        <v>270</v>
      </c>
      <c r="E13" s="1" t="s">
        <v>1279</v>
      </c>
      <c r="G13" s="1" t="s">
        <v>271</v>
      </c>
      <c r="I13" s="1" t="s">
        <v>320</v>
      </c>
      <c r="J13" s="1" t="s">
        <v>805</v>
      </c>
      <c r="O13" s="1" t="s">
        <v>738</v>
      </c>
      <c r="P13" s="1" t="s">
        <v>1227</v>
      </c>
      <c r="Q13" s="1" t="s">
        <v>774</v>
      </c>
      <c r="R13" s="1" t="s">
        <v>760</v>
      </c>
      <c r="S13" s="1" t="s">
        <v>1112</v>
      </c>
    </row>
    <row r="14" spans="1:19" x14ac:dyDescent="0.2">
      <c r="A14" s="1" t="s">
        <v>10</v>
      </c>
      <c r="B14" s="1" t="s">
        <v>176</v>
      </c>
      <c r="C14" s="1" t="s">
        <v>1303</v>
      </c>
      <c r="D14" s="1" t="s">
        <v>273</v>
      </c>
      <c r="E14" s="1" t="s">
        <v>1280</v>
      </c>
      <c r="G14" s="1" t="s">
        <v>274</v>
      </c>
      <c r="I14" s="1" t="s">
        <v>321</v>
      </c>
      <c r="J14" s="1" t="s">
        <v>133</v>
      </c>
      <c r="O14" s="1" t="s">
        <v>746</v>
      </c>
      <c r="P14" s="1" t="s">
        <v>1225</v>
      </c>
      <c r="Q14" s="1" t="s">
        <v>798</v>
      </c>
      <c r="R14" s="1" t="s">
        <v>761</v>
      </c>
      <c r="S14" s="1" t="s">
        <v>1113</v>
      </c>
    </row>
    <row r="15" spans="1:19" x14ac:dyDescent="0.2">
      <c r="A15" s="1" t="s">
        <v>11</v>
      </c>
      <c r="B15" s="1" t="s">
        <v>177</v>
      </c>
      <c r="C15" s="1" t="s">
        <v>272</v>
      </c>
      <c r="D15" s="1" t="s">
        <v>276</v>
      </c>
      <c r="E15" s="1" t="s">
        <v>1281</v>
      </c>
      <c r="G15" s="1" t="s">
        <v>277</v>
      </c>
      <c r="I15" s="1" t="s">
        <v>322</v>
      </c>
      <c r="J15" s="1" t="s">
        <v>806</v>
      </c>
      <c r="O15" s="1" t="s">
        <v>747</v>
      </c>
      <c r="P15" s="1" t="s">
        <v>1249</v>
      </c>
      <c r="Q15" s="1" t="s">
        <v>799</v>
      </c>
      <c r="R15" s="1" t="s">
        <v>762</v>
      </c>
      <c r="S15" s="1" t="s">
        <v>1114</v>
      </c>
    </row>
    <row r="16" spans="1:19" x14ac:dyDescent="0.2">
      <c r="A16" s="1" t="s">
        <v>12</v>
      </c>
      <c r="B16" s="1" t="s">
        <v>178</v>
      </c>
      <c r="C16" s="1" t="s">
        <v>275</v>
      </c>
      <c r="E16" s="1" t="s">
        <v>1282</v>
      </c>
      <c r="I16" s="1" t="s">
        <v>323</v>
      </c>
      <c r="J16" s="1" t="s">
        <v>201</v>
      </c>
      <c r="O16" s="1" t="s">
        <v>748</v>
      </c>
      <c r="P16" s="1" t="s">
        <v>1224</v>
      </c>
      <c r="R16" s="1" t="s">
        <v>763</v>
      </c>
      <c r="S16" s="1" t="s">
        <v>1115</v>
      </c>
    </row>
    <row r="17" spans="1:19" x14ac:dyDescent="0.2">
      <c r="A17" s="1" t="s">
        <v>13</v>
      </c>
      <c r="B17" s="1" t="s">
        <v>179</v>
      </c>
      <c r="C17" s="1" t="s">
        <v>278</v>
      </c>
      <c r="E17" s="1" t="s">
        <v>281</v>
      </c>
      <c r="I17" s="1" t="s">
        <v>324</v>
      </c>
      <c r="J17" s="1" t="s">
        <v>202</v>
      </c>
      <c r="O17" s="1" t="s">
        <v>749</v>
      </c>
      <c r="P17" s="1" t="s">
        <v>1229</v>
      </c>
      <c r="R17" s="1" t="s">
        <v>764</v>
      </c>
      <c r="S17" s="1" t="s">
        <v>1116</v>
      </c>
    </row>
    <row r="18" spans="1:19" x14ac:dyDescent="0.2">
      <c r="A18" s="1" t="s">
        <v>14</v>
      </c>
      <c r="B18" s="1" t="s">
        <v>180</v>
      </c>
      <c r="C18" s="1" t="s">
        <v>279</v>
      </c>
      <c r="E18" s="1" t="s">
        <v>283</v>
      </c>
      <c r="I18" s="1" t="s">
        <v>325</v>
      </c>
      <c r="J18" s="1" t="s">
        <v>203</v>
      </c>
      <c r="O18" s="1" t="s">
        <v>750</v>
      </c>
      <c r="P18" s="1" t="s">
        <v>1226</v>
      </c>
      <c r="R18" s="1" t="s">
        <v>765</v>
      </c>
      <c r="S18" s="1" t="s">
        <v>1117</v>
      </c>
    </row>
    <row r="19" spans="1:19" x14ac:dyDescent="0.2">
      <c r="A19" s="1" t="s">
        <v>15</v>
      </c>
      <c r="B19" s="1" t="s">
        <v>181</v>
      </c>
      <c r="C19" s="1" t="s">
        <v>280</v>
      </c>
      <c r="E19" s="1" t="s">
        <v>1240</v>
      </c>
      <c r="I19" s="1" t="s">
        <v>326</v>
      </c>
      <c r="J19" s="1" t="s">
        <v>204</v>
      </c>
      <c r="P19" s="1" t="s">
        <v>1231</v>
      </c>
      <c r="R19" s="1" t="s">
        <v>766</v>
      </c>
      <c r="S19" s="1" t="s">
        <v>1118</v>
      </c>
    </row>
    <row r="20" spans="1:19" x14ac:dyDescent="0.2">
      <c r="A20" s="1" t="s">
        <v>16</v>
      </c>
      <c r="B20" s="1" t="s">
        <v>182</v>
      </c>
      <c r="C20" s="1" t="s">
        <v>282</v>
      </c>
      <c r="E20" s="1" t="s">
        <v>285</v>
      </c>
      <c r="I20" s="1" t="s">
        <v>327</v>
      </c>
      <c r="J20" s="1" t="s">
        <v>807</v>
      </c>
      <c r="R20" s="1" t="s">
        <v>767</v>
      </c>
      <c r="S20" s="1" t="s">
        <v>1119</v>
      </c>
    </row>
    <row r="21" spans="1:19" x14ac:dyDescent="0.2">
      <c r="A21" s="1" t="s">
        <v>17</v>
      </c>
      <c r="B21" s="1" t="s">
        <v>183</v>
      </c>
      <c r="C21" s="1" t="s">
        <v>284</v>
      </c>
      <c r="E21" s="1" t="s">
        <v>287</v>
      </c>
      <c r="I21" s="1" t="s">
        <v>328</v>
      </c>
      <c r="J21" s="1" t="s">
        <v>205</v>
      </c>
      <c r="R21" s="1" t="s">
        <v>768</v>
      </c>
      <c r="S21" s="1" t="s">
        <v>1120</v>
      </c>
    </row>
    <row r="22" spans="1:19" x14ac:dyDescent="0.2">
      <c r="A22" s="1" t="s">
        <v>18</v>
      </c>
      <c r="B22" s="1" t="s">
        <v>184</v>
      </c>
      <c r="C22" s="1" t="s">
        <v>286</v>
      </c>
      <c r="E22" s="1" t="s">
        <v>289</v>
      </c>
      <c r="I22" s="1" t="s">
        <v>329</v>
      </c>
      <c r="J22" s="1" t="s">
        <v>206</v>
      </c>
      <c r="R22" s="1" t="s">
        <v>769</v>
      </c>
      <c r="S22" s="1" t="s">
        <v>1121</v>
      </c>
    </row>
    <row r="23" spans="1:19" x14ac:dyDescent="0.2">
      <c r="A23" s="1" t="s">
        <v>19</v>
      </c>
      <c r="B23" s="1" t="s">
        <v>161</v>
      </c>
      <c r="C23" s="1" t="s">
        <v>288</v>
      </c>
      <c r="E23" s="1" t="s">
        <v>290</v>
      </c>
      <c r="I23" s="1" t="s">
        <v>330</v>
      </c>
      <c r="J23" s="1" t="s">
        <v>808</v>
      </c>
      <c r="R23" s="1" t="s">
        <v>770</v>
      </c>
      <c r="S23" s="1" t="s">
        <v>1122</v>
      </c>
    </row>
    <row r="24" spans="1:19" x14ac:dyDescent="0.2">
      <c r="A24" s="1" t="s">
        <v>20</v>
      </c>
      <c r="B24" s="1" t="s">
        <v>185</v>
      </c>
      <c r="C24" s="1" t="s">
        <v>1239</v>
      </c>
      <c r="E24" s="1" t="s">
        <v>292</v>
      </c>
      <c r="I24" s="1" t="s">
        <v>331</v>
      </c>
      <c r="J24" s="1" t="s">
        <v>134</v>
      </c>
      <c r="R24" s="1" t="s">
        <v>771</v>
      </c>
      <c r="S24" s="1" t="s">
        <v>1123</v>
      </c>
    </row>
    <row r="25" spans="1:19" x14ac:dyDescent="0.2">
      <c r="A25" s="1" t="s">
        <v>21</v>
      </c>
      <c r="B25" s="1" t="s">
        <v>186</v>
      </c>
      <c r="C25" s="1" t="s">
        <v>291</v>
      </c>
      <c r="E25" s="1" t="s">
        <v>294</v>
      </c>
      <c r="I25" s="1" t="s">
        <v>332</v>
      </c>
      <c r="J25" s="1" t="s">
        <v>135</v>
      </c>
      <c r="R25" s="1" t="s">
        <v>772</v>
      </c>
      <c r="S25" s="1" t="s">
        <v>1124</v>
      </c>
    </row>
    <row r="26" spans="1:19" x14ac:dyDescent="0.2">
      <c r="A26" s="1" t="s">
        <v>22</v>
      </c>
      <c r="B26" s="1" t="s">
        <v>183</v>
      </c>
      <c r="C26" s="1" t="s">
        <v>293</v>
      </c>
      <c r="E26" s="1" t="s">
        <v>296</v>
      </c>
      <c r="I26" s="1" t="s">
        <v>333</v>
      </c>
      <c r="J26" s="1" t="s">
        <v>136</v>
      </c>
      <c r="R26" s="1" t="s">
        <v>773</v>
      </c>
      <c r="S26" s="1" t="s">
        <v>1125</v>
      </c>
    </row>
    <row r="27" spans="1:19" x14ac:dyDescent="0.2">
      <c r="A27" s="1" t="s">
        <v>23</v>
      </c>
      <c r="B27" s="1" t="s">
        <v>135</v>
      </c>
      <c r="C27" s="1" t="s">
        <v>295</v>
      </c>
      <c r="E27" s="1" t="s">
        <v>298</v>
      </c>
      <c r="I27" s="1" t="s">
        <v>334</v>
      </c>
      <c r="J27" s="1" t="s">
        <v>207</v>
      </c>
      <c r="R27" s="1" t="s">
        <v>774</v>
      </c>
      <c r="S27" s="1" t="s">
        <v>1126</v>
      </c>
    </row>
    <row r="28" spans="1:19" x14ac:dyDescent="0.2">
      <c r="A28" s="1" t="s">
        <v>24</v>
      </c>
      <c r="B28" s="1" t="s">
        <v>139</v>
      </c>
      <c r="C28" s="1" t="s">
        <v>297</v>
      </c>
      <c r="E28" s="1" t="s">
        <v>300</v>
      </c>
      <c r="I28" s="1" t="s">
        <v>335</v>
      </c>
      <c r="J28" s="1" t="s">
        <v>137</v>
      </c>
      <c r="R28" s="1" t="s">
        <v>775</v>
      </c>
      <c r="S28" s="1" t="s">
        <v>1127</v>
      </c>
    </row>
    <row r="29" spans="1:19" x14ac:dyDescent="0.2">
      <c r="A29" s="1" t="s">
        <v>25</v>
      </c>
      <c r="B29" s="1" t="s">
        <v>140</v>
      </c>
      <c r="C29" s="1" t="s">
        <v>299</v>
      </c>
      <c r="E29" s="1" t="s">
        <v>302</v>
      </c>
      <c r="I29" s="1" t="s">
        <v>336</v>
      </c>
      <c r="J29" s="1" t="s">
        <v>809</v>
      </c>
      <c r="R29" s="1" t="s">
        <v>776</v>
      </c>
      <c r="S29" s="1" t="s">
        <v>1128</v>
      </c>
    </row>
    <row r="30" spans="1:19" x14ac:dyDescent="0.2">
      <c r="A30" s="1" t="s">
        <v>26</v>
      </c>
      <c r="B30" s="1" t="s">
        <v>141</v>
      </c>
      <c r="C30" s="1" t="s">
        <v>301</v>
      </c>
      <c r="E30" s="1" t="s">
        <v>304</v>
      </c>
      <c r="I30" s="1" t="s">
        <v>337</v>
      </c>
      <c r="J30" s="1" t="s">
        <v>138</v>
      </c>
      <c r="R30" s="1" t="s">
        <v>777</v>
      </c>
      <c r="S30" s="1" t="s">
        <v>1129</v>
      </c>
    </row>
    <row r="31" spans="1:19" x14ac:dyDescent="0.2">
      <c r="A31" s="1" t="s">
        <v>27</v>
      </c>
      <c r="B31" s="1" t="s">
        <v>143</v>
      </c>
      <c r="C31" s="1" t="s">
        <v>303</v>
      </c>
      <c r="E31" s="1" t="s">
        <v>306</v>
      </c>
      <c r="I31" s="1" t="s">
        <v>338</v>
      </c>
      <c r="J31" s="1" t="s">
        <v>810</v>
      </c>
      <c r="R31" s="1" t="s">
        <v>778</v>
      </c>
      <c r="S31" s="1" t="s">
        <v>1130</v>
      </c>
    </row>
    <row r="32" spans="1:19" x14ac:dyDescent="0.2">
      <c r="A32" s="1" t="s">
        <v>28</v>
      </c>
      <c r="B32" s="1" t="s">
        <v>144</v>
      </c>
      <c r="C32" s="1" t="s">
        <v>305</v>
      </c>
      <c r="E32" s="1" t="s">
        <v>308</v>
      </c>
      <c r="I32" s="1" t="s">
        <v>339</v>
      </c>
      <c r="J32" s="1" t="s">
        <v>139</v>
      </c>
      <c r="R32" s="1" t="s">
        <v>779</v>
      </c>
      <c r="S32" s="1" t="s">
        <v>1131</v>
      </c>
    </row>
    <row r="33" spans="1:19" x14ac:dyDescent="0.2">
      <c r="A33" s="1" t="s">
        <v>29</v>
      </c>
      <c r="B33" s="1" t="s">
        <v>146</v>
      </c>
      <c r="C33" s="1" t="s">
        <v>307</v>
      </c>
      <c r="E33" s="1" t="s">
        <v>1300</v>
      </c>
      <c r="I33" s="1" t="s">
        <v>340</v>
      </c>
      <c r="J33" s="1" t="s">
        <v>140</v>
      </c>
      <c r="R33" s="1" t="s">
        <v>780</v>
      </c>
      <c r="S33" s="1" t="s">
        <v>1132</v>
      </c>
    </row>
    <row r="34" spans="1:19" x14ac:dyDescent="0.2">
      <c r="A34" s="1" t="s">
        <v>30</v>
      </c>
      <c r="B34" s="1" t="s">
        <v>148</v>
      </c>
      <c r="C34" s="1" t="s">
        <v>309</v>
      </c>
      <c r="E34" s="1" t="s">
        <v>1302</v>
      </c>
      <c r="I34" s="1" t="s">
        <v>341</v>
      </c>
      <c r="J34" s="1" t="s">
        <v>141</v>
      </c>
      <c r="R34" s="1" t="s">
        <v>781</v>
      </c>
      <c r="S34" s="1" t="s">
        <v>1133</v>
      </c>
    </row>
    <row r="35" spans="1:19" x14ac:dyDescent="0.2">
      <c r="A35" s="1" t="s">
        <v>31</v>
      </c>
      <c r="B35" s="1" t="s">
        <v>149</v>
      </c>
      <c r="C35" s="1" t="s">
        <v>310</v>
      </c>
      <c r="E35" s="1" t="s">
        <v>1301</v>
      </c>
      <c r="I35" s="1" t="s">
        <v>342</v>
      </c>
      <c r="J35" s="1" t="s">
        <v>811</v>
      </c>
      <c r="R35" s="1" t="s">
        <v>782</v>
      </c>
      <c r="S35" s="1" t="s">
        <v>1134</v>
      </c>
    </row>
    <row r="36" spans="1:19" x14ac:dyDescent="0.2">
      <c r="A36" s="1" t="s">
        <v>32</v>
      </c>
      <c r="B36" s="1" t="s">
        <v>154</v>
      </c>
      <c r="C36" s="1" t="s">
        <v>1304</v>
      </c>
      <c r="I36" s="1" t="s">
        <v>343</v>
      </c>
      <c r="J36" s="1" t="s">
        <v>812</v>
      </c>
      <c r="R36" s="1" t="s">
        <v>783</v>
      </c>
      <c r="S36" s="1" t="s">
        <v>1256</v>
      </c>
    </row>
    <row r="37" spans="1:19" x14ac:dyDescent="0.2">
      <c r="A37" s="1" t="s">
        <v>33</v>
      </c>
      <c r="B37" s="1" t="s">
        <v>155</v>
      </c>
      <c r="I37" s="1" t="s">
        <v>344</v>
      </c>
      <c r="J37" s="1" t="s">
        <v>208</v>
      </c>
      <c r="R37" s="1" t="s">
        <v>784</v>
      </c>
      <c r="S37" s="1" t="s">
        <v>1135</v>
      </c>
    </row>
    <row r="38" spans="1:19" x14ac:dyDescent="0.2">
      <c r="A38" s="1" t="s">
        <v>34</v>
      </c>
      <c r="B38" s="1" t="s">
        <v>156</v>
      </c>
      <c r="I38" s="1" t="s">
        <v>345</v>
      </c>
      <c r="J38" s="1" t="s">
        <v>142</v>
      </c>
      <c r="R38" s="1" t="s">
        <v>785</v>
      </c>
      <c r="S38" s="1" t="s">
        <v>1258</v>
      </c>
    </row>
    <row r="39" spans="1:19" x14ac:dyDescent="0.2">
      <c r="A39" s="1" t="s">
        <v>35</v>
      </c>
      <c r="B39" s="1" t="s">
        <v>157</v>
      </c>
      <c r="I39" s="1" t="s">
        <v>346</v>
      </c>
      <c r="J39" s="1" t="s">
        <v>813</v>
      </c>
      <c r="R39" s="1" t="s">
        <v>786</v>
      </c>
      <c r="S39" s="1" t="s">
        <v>1136</v>
      </c>
    </row>
    <row r="40" spans="1:19" x14ac:dyDescent="0.2">
      <c r="A40" s="1" t="s">
        <v>36</v>
      </c>
      <c r="B40" s="1" t="s">
        <v>161</v>
      </c>
      <c r="I40" s="1" t="s">
        <v>347</v>
      </c>
      <c r="J40" s="1" t="s">
        <v>143</v>
      </c>
      <c r="R40" s="1" t="s">
        <v>787</v>
      </c>
      <c r="S40" s="1" t="s">
        <v>1137</v>
      </c>
    </row>
    <row r="41" spans="1:19" x14ac:dyDescent="0.2">
      <c r="A41" s="1" t="s">
        <v>37</v>
      </c>
      <c r="B41" s="1" t="s">
        <v>147</v>
      </c>
      <c r="I41" s="1" t="s">
        <v>348</v>
      </c>
      <c r="J41" s="1" t="s">
        <v>171</v>
      </c>
      <c r="R41" s="1" t="s">
        <v>788</v>
      </c>
      <c r="S41" s="1" t="s">
        <v>1138</v>
      </c>
    </row>
    <row r="42" spans="1:19" x14ac:dyDescent="0.2">
      <c r="A42" s="1" t="s">
        <v>38</v>
      </c>
      <c r="B42" s="1" t="s">
        <v>152</v>
      </c>
      <c r="I42" s="1" t="s">
        <v>349</v>
      </c>
      <c r="J42" s="1" t="s">
        <v>209</v>
      </c>
      <c r="R42" s="1" t="s">
        <v>789</v>
      </c>
      <c r="S42" s="1" t="s">
        <v>1139</v>
      </c>
    </row>
    <row r="43" spans="1:19" x14ac:dyDescent="0.2">
      <c r="A43" s="1" t="s">
        <v>39</v>
      </c>
      <c r="B43" s="1" t="s">
        <v>153</v>
      </c>
      <c r="I43" s="1" t="s">
        <v>350</v>
      </c>
      <c r="J43" s="1" t="s">
        <v>172</v>
      </c>
      <c r="R43" s="1" t="s">
        <v>790</v>
      </c>
      <c r="S43" s="1" t="s">
        <v>1140</v>
      </c>
    </row>
    <row r="44" spans="1:19" x14ac:dyDescent="0.2">
      <c r="A44" s="1" t="s">
        <v>40</v>
      </c>
      <c r="B44" s="1" t="s">
        <v>159</v>
      </c>
      <c r="I44" s="1" t="s">
        <v>351</v>
      </c>
      <c r="J44" s="1" t="s">
        <v>210</v>
      </c>
      <c r="R44" s="1" t="s">
        <v>791</v>
      </c>
      <c r="S44" s="1" t="s">
        <v>1141</v>
      </c>
    </row>
    <row r="45" spans="1:19" x14ac:dyDescent="0.2">
      <c r="A45" s="1" t="s">
        <v>41</v>
      </c>
      <c r="B45" s="1" t="s">
        <v>160</v>
      </c>
      <c r="I45" s="1" t="s">
        <v>352</v>
      </c>
      <c r="J45" s="1" t="s">
        <v>814</v>
      </c>
      <c r="R45" s="1" t="s">
        <v>792</v>
      </c>
      <c r="S45" s="1" t="s">
        <v>1142</v>
      </c>
    </row>
    <row r="46" spans="1:19" x14ac:dyDescent="0.2">
      <c r="A46" s="1" t="s">
        <v>42</v>
      </c>
      <c r="B46" s="1" t="s">
        <v>165</v>
      </c>
      <c r="I46" s="1" t="s">
        <v>353</v>
      </c>
      <c r="J46" s="1" t="s">
        <v>144</v>
      </c>
      <c r="R46" s="1" t="s">
        <v>793</v>
      </c>
      <c r="S46" s="1" t="s">
        <v>1143</v>
      </c>
    </row>
    <row r="47" spans="1:19" x14ac:dyDescent="0.2">
      <c r="A47" s="1" t="s">
        <v>43</v>
      </c>
      <c r="B47" s="1" t="s">
        <v>131</v>
      </c>
      <c r="I47" s="1" t="s">
        <v>354</v>
      </c>
      <c r="J47" s="1" t="s">
        <v>173</v>
      </c>
      <c r="R47" s="1" t="s">
        <v>794</v>
      </c>
      <c r="S47" s="1" t="s">
        <v>1144</v>
      </c>
    </row>
    <row r="48" spans="1:19" x14ac:dyDescent="0.2">
      <c r="A48" s="1" t="s">
        <v>44</v>
      </c>
      <c r="B48" s="1" t="s">
        <v>132</v>
      </c>
      <c r="I48" s="1" t="s">
        <v>355</v>
      </c>
      <c r="J48" s="1" t="s">
        <v>211</v>
      </c>
      <c r="R48" s="1" t="s">
        <v>795</v>
      </c>
      <c r="S48" s="1" t="s">
        <v>1145</v>
      </c>
    </row>
    <row r="49" spans="1:19" x14ac:dyDescent="0.2">
      <c r="A49" s="1" t="s">
        <v>45</v>
      </c>
      <c r="B49" s="1" t="s">
        <v>133</v>
      </c>
      <c r="I49" s="1" t="s">
        <v>356</v>
      </c>
      <c r="J49" s="1" t="s">
        <v>145</v>
      </c>
      <c r="S49" s="1" t="s">
        <v>1146</v>
      </c>
    </row>
    <row r="50" spans="1:19" x14ac:dyDescent="0.2">
      <c r="A50" s="1" t="s">
        <v>46</v>
      </c>
      <c r="B50" s="1" t="s">
        <v>134</v>
      </c>
      <c r="I50" s="1" t="s">
        <v>357</v>
      </c>
      <c r="J50" s="1" t="s">
        <v>815</v>
      </c>
      <c r="S50" s="1" t="s">
        <v>1147</v>
      </c>
    </row>
    <row r="51" spans="1:19" x14ac:dyDescent="0.2">
      <c r="A51" s="1" t="s">
        <v>47</v>
      </c>
      <c r="B51" s="1" t="s">
        <v>136</v>
      </c>
      <c r="I51" s="1" t="s">
        <v>358</v>
      </c>
      <c r="J51" s="1" t="s">
        <v>816</v>
      </c>
      <c r="S51" s="1" t="s">
        <v>1148</v>
      </c>
    </row>
    <row r="52" spans="1:19" x14ac:dyDescent="0.2">
      <c r="A52" s="1" t="s">
        <v>48</v>
      </c>
      <c r="B52" s="1" t="s">
        <v>137</v>
      </c>
      <c r="I52" s="1" t="s">
        <v>359</v>
      </c>
      <c r="J52" s="1" t="s">
        <v>212</v>
      </c>
      <c r="S52" s="1" t="s">
        <v>1149</v>
      </c>
    </row>
    <row r="53" spans="1:19" x14ac:dyDescent="0.2">
      <c r="A53" s="1" t="s">
        <v>49</v>
      </c>
      <c r="B53" s="1" t="s">
        <v>142</v>
      </c>
      <c r="I53" s="1" t="s">
        <v>360</v>
      </c>
      <c r="J53" s="1" t="s">
        <v>817</v>
      </c>
      <c r="S53" s="1" t="s">
        <v>1259</v>
      </c>
    </row>
    <row r="54" spans="1:19" x14ac:dyDescent="0.2">
      <c r="A54" s="1" t="s">
        <v>50</v>
      </c>
      <c r="B54" s="1" t="s">
        <v>158</v>
      </c>
      <c r="I54" s="1" t="s">
        <v>361</v>
      </c>
      <c r="J54" s="1" t="s">
        <v>818</v>
      </c>
      <c r="S54" s="1" t="s">
        <v>1150</v>
      </c>
    </row>
    <row r="55" spans="1:19" x14ac:dyDescent="0.2">
      <c r="A55" s="1" t="s">
        <v>51</v>
      </c>
      <c r="B55" s="1" t="s">
        <v>162</v>
      </c>
      <c r="I55" s="1" t="s">
        <v>362</v>
      </c>
      <c r="J55" s="1" t="s">
        <v>175</v>
      </c>
      <c r="S55" s="1" t="s">
        <v>1151</v>
      </c>
    </row>
    <row r="56" spans="1:19" x14ac:dyDescent="0.2">
      <c r="A56" s="1" t="s">
        <v>52</v>
      </c>
      <c r="B56" s="1" t="s">
        <v>163</v>
      </c>
      <c r="I56" s="1" t="s">
        <v>363</v>
      </c>
      <c r="J56" s="1" t="s">
        <v>176</v>
      </c>
      <c r="S56" s="1" t="s">
        <v>1260</v>
      </c>
    </row>
    <row r="57" spans="1:19" x14ac:dyDescent="0.2">
      <c r="A57" s="1" t="s">
        <v>53</v>
      </c>
      <c r="B57" s="1" t="s">
        <v>1268</v>
      </c>
      <c r="I57" s="1" t="s">
        <v>364</v>
      </c>
      <c r="J57" s="1" t="s">
        <v>177</v>
      </c>
      <c r="S57" s="1" t="s">
        <v>1152</v>
      </c>
    </row>
    <row r="58" spans="1:19" x14ac:dyDescent="0.2">
      <c r="A58" s="1" t="s">
        <v>54</v>
      </c>
      <c r="B58" s="1" t="s">
        <v>1269</v>
      </c>
      <c r="I58" s="1" t="s">
        <v>365</v>
      </c>
      <c r="J58" s="1" t="s">
        <v>178</v>
      </c>
      <c r="S58" s="1" t="s">
        <v>1153</v>
      </c>
    </row>
    <row r="59" spans="1:19" x14ac:dyDescent="0.2">
      <c r="A59" s="1" t="s">
        <v>55</v>
      </c>
      <c r="B59" s="1" t="s">
        <v>150</v>
      </c>
      <c r="I59" s="1" t="s">
        <v>366</v>
      </c>
      <c r="J59" s="1" t="s">
        <v>819</v>
      </c>
      <c r="S59" s="1" t="s">
        <v>1154</v>
      </c>
    </row>
    <row r="60" spans="1:19" x14ac:dyDescent="0.2">
      <c r="A60" s="1" t="s">
        <v>56</v>
      </c>
      <c r="B60" s="1" t="s">
        <v>151</v>
      </c>
      <c r="I60" s="1" t="s">
        <v>367</v>
      </c>
      <c r="J60" s="1" t="s">
        <v>179</v>
      </c>
      <c r="S60" s="1" t="s">
        <v>1155</v>
      </c>
    </row>
    <row r="61" spans="1:19" x14ac:dyDescent="0.2">
      <c r="A61" s="1" t="s">
        <v>57</v>
      </c>
      <c r="B61" s="1" t="s">
        <v>131</v>
      </c>
      <c r="I61" s="1" t="s">
        <v>368</v>
      </c>
      <c r="J61" s="1" t="s">
        <v>820</v>
      </c>
      <c r="S61" s="1" t="s">
        <v>1156</v>
      </c>
    </row>
    <row r="62" spans="1:19" x14ac:dyDescent="0.2">
      <c r="A62" s="1" t="s">
        <v>58</v>
      </c>
      <c r="B62" s="1" t="s">
        <v>138</v>
      </c>
      <c r="I62" s="1" t="s">
        <v>369</v>
      </c>
      <c r="J62" s="1" t="s">
        <v>821</v>
      </c>
      <c r="S62" s="1" t="s">
        <v>1157</v>
      </c>
    </row>
    <row r="63" spans="1:19" x14ac:dyDescent="0.2">
      <c r="A63" s="1" t="s">
        <v>59</v>
      </c>
      <c r="B63" s="1" t="s">
        <v>145</v>
      </c>
      <c r="I63" s="1" t="s">
        <v>370</v>
      </c>
      <c r="J63" s="1" t="s">
        <v>146</v>
      </c>
      <c r="S63" s="1" t="s">
        <v>1158</v>
      </c>
    </row>
    <row r="64" spans="1:19" x14ac:dyDescent="0.2">
      <c r="A64" s="1" t="s">
        <v>60</v>
      </c>
      <c r="B64" s="1" t="s">
        <v>146</v>
      </c>
      <c r="I64" s="1" t="s">
        <v>371</v>
      </c>
      <c r="J64" s="1" t="s">
        <v>822</v>
      </c>
      <c r="S64" s="1" t="s">
        <v>1159</v>
      </c>
    </row>
    <row r="65" spans="1:19" x14ac:dyDescent="0.2">
      <c r="A65" s="1" t="s">
        <v>61</v>
      </c>
      <c r="B65" s="1" t="s">
        <v>131</v>
      </c>
      <c r="I65" s="1" t="s">
        <v>372</v>
      </c>
      <c r="J65" s="1" t="s">
        <v>213</v>
      </c>
      <c r="S65" s="1" t="s">
        <v>1160</v>
      </c>
    </row>
    <row r="66" spans="1:19" x14ac:dyDescent="0.2">
      <c r="A66" s="1" t="s">
        <v>62</v>
      </c>
      <c r="B66" s="1" t="s">
        <v>132</v>
      </c>
      <c r="I66" s="1" t="s">
        <v>373</v>
      </c>
      <c r="J66" s="1" t="s">
        <v>214</v>
      </c>
      <c r="S66" s="1" t="s">
        <v>1161</v>
      </c>
    </row>
    <row r="67" spans="1:19" x14ac:dyDescent="0.2">
      <c r="A67" s="1" t="s">
        <v>63</v>
      </c>
      <c r="B67" s="1" t="s">
        <v>134</v>
      </c>
      <c r="I67" s="1" t="s">
        <v>374</v>
      </c>
      <c r="J67" s="1" t="s">
        <v>823</v>
      </c>
      <c r="S67" s="1" t="s">
        <v>275</v>
      </c>
    </row>
    <row r="68" spans="1:19" x14ac:dyDescent="0.2">
      <c r="A68" s="1" t="s">
        <v>64</v>
      </c>
      <c r="B68" s="1" t="s">
        <v>136</v>
      </c>
      <c r="I68" s="1" t="s">
        <v>375</v>
      </c>
      <c r="J68" s="1" t="s">
        <v>824</v>
      </c>
      <c r="S68" s="1" t="s">
        <v>1162</v>
      </c>
    </row>
    <row r="69" spans="1:19" x14ac:dyDescent="0.2">
      <c r="A69" s="1" t="s">
        <v>65</v>
      </c>
      <c r="B69" s="1" t="s">
        <v>137</v>
      </c>
      <c r="I69" s="1" t="s">
        <v>376</v>
      </c>
      <c r="J69" s="1" t="s">
        <v>147</v>
      </c>
      <c r="S69" s="1" t="s">
        <v>1163</v>
      </c>
    </row>
    <row r="70" spans="1:19" x14ac:dyDescent="0.2">
      <c r="A70" s="1" t="s">
        <v>66</v>
      </c>
      <c r="B70" s="1" t="s">
        <v>142</v>
      </c>
      <c r="I70" s="1" t="s">
        <v>377</v>
      </c>
      <c r="J70" s="1" t="s">
        <v>148</v>
      </c>
      <c r="S70" s="1" t="s">
        <v>1164</v>
      </c>
    </row>
    <row r="71" spans="1:19" x14ac:dyDescent="0.2">
      <c r="A71" s="1" t="s">
        <v>67</v>
      </c>
      <c r="B71" s="1" t="s">
        <v>143</v>
      </c>
      <c r="I71" s="1" t="s">
        <v>378</v>
      </c>
      <c r="J71" s="1" t="s">
        <v>215</v>
      </c>
      <c r="S71" s="1" t="s">
        <v>1165</v>
      </c>
    </row>
    <row r="72" spans="1:19" x14ac:dyDescent="0.2">
      <c r="A72" s="1" t="s">
        <v>68</v>
      </c>
      <c r="B72" s="1" t="s">
        <v>148</v>
      </c>
      <c r="I72" s="1" t="s">
        <v>379</v>
      </c>
      <c r="J72" s="1" t="s">
        <v>180</v>
      </c>
      <c r="S72" s="1" t="s">
        <v>1166</v>
      </c>
    </row>
    <row r="73" spans="1:19" x14ac:dyDescent="0.2">
      <c r="A73" s="1" t="s">
        <v>69</v>
      </c>
      <c r="B73" s="1" t="s">
        <v>1269</v>
      </c>
      <c r="I73" s="1" t="s">
        <v>380</v>
      </c>
      <c r="J73" s="1" t="s">
        <v>216</v>
      </c>
      <c r="S73" s="1" t="s">
        <v>1261</v>
      </c>
    </row>
    <row r="74" spans="1:19" x14ac:dyDescent="0.2">
      <c r="A74" s="1" t="s">
        <v>70</v>
      </c>
      <c r="B74" s="1" t="s">
        <v>150</v>
      </c>
      <c r="I74" s="1" t="s">
        <v>381</v>
      </c>
      <c r="J74" s="1" t="s">
        <v>181</v>
      </c>
      <c r="S74" s="1" t="s">
        <v>1262</v>
      </c>
    </row>
    <row r="75" spans="1:19" x14ac:dyDescent="0.2">
      <c r="A75" s="1" t="s">
        <v>71</v>
      </c>
      <c r="B75" s="1" t="s">
        <v>154</v>
      </c>
      <c r="I75" s="1" t="s">
        <v>382</v>
      </c>
      <c r="J75" s="1" t="s">
        <v>149</v>
      </c>
      <c r="S75" s="1" t="s">
        <v>1167</v>
      </c>
    </row>
    <row r="76" spans="1:19" x14ac:dyDescent="0.2">
      <c r="A76" s="1" t="s">
        <v>72</v>
      </c>
      <c r="B76" s="1" t="s">
        <v>155</v>
      </c>
      <c r="I76" s="1" t="s">
        <v>383</v>
      </c>
      <c r="J76" s="1" t="s">
        <v>825</v>
      </c>
      <c r="S76" s="1" t="s">
        <v>282</v>
      </c>
    </row>
    <row r="77" spans="1:19" x14ac:dyDescent="0.2">
      <c r="A77" s="1" t="s">
        <v>73</v>
      </c>
      <c r="B77" s="1" t="s">
        <v>156</v>
      </c>
      <c r="I77" s="1" t="s">
        <v>384</v>
      </c>
      <c r="J77" s="1" t="s">
        <v>826</v>
      </c>
      <c r="S77" s="1" t="s">
        <v>1168</v>
      </c>
    </row>
    <row r="78" spans="1:19" x14ac:dyDescent="0.2">
      <c r="A78" s="1" t="s">
        <v>74</v>
      </c>
      <c r="B78" s="1" t="s">
        <v>158</v>
      </c>
      <c r="I78" s="1" t="s">
        <v>385</v>
      </c>
      <c r="J78" s="1" t="s">
        <v>152</v>
      </c>
      <c r="S78" s="1" t="s">
        <v>1169</v>
      </c>
    </row>
    <row r="79" spans="1:19" x14ac:dyDescent="0.2">
      <c r="A79" s="1" t="s">
        <v>75</v>
      </c>
      <c r="B79" s="1" t="s">
        <v>161</v>
      </c>
      <c r="I79" s="1" t="s">
        <v>386</v>
      </c>
      <c r="J79" s="1" t="s">
        <v>153</v>
      </c>
      <c r="S79" s="1" t="s">
        <v>1170</v>
      </c>
    </row>
    <row r="80" spans="1:19" x14ac:dyDescent="0.2">
      <c r="A80" s="1" t="s">
        <v>76</v>
      </c>
      <c r="B80" s="1" t="s">
        <v>162</v>
      </c>
      <c r="I80" s="1" t="s">
        <v>387</v>
      </c>
      <c r="J80" s="1" t="s">
        <v>182</v>
      </c>
      <c r="S80" s="1" t="s">
        <v>1263</v>
      </c>
    </row>
    <row r="81" spans="1:19" x14ac:dyDescent="0.2">
      <c r="A81" s="1" t="s">
        <v>77</v>
      </c>
      <c r="B81" s="1" t="s">
        <v>1268</v>
      </c>
      <c r="I81" s="1" t="s">
        <v>388</v>
      </c>
      <c r="J81" s="1" t="s">
        <v>217</v>
      </c>
      <c r="S81" s="1" t="s">
        <v>1171</v>
      </c>
    </row>
    <row r="82" spans="1:19" x14ac:dyDescent="0.2">
      <c r="A82" s="1" t="s">
        <v>78</v>
      </c>
      <c r="B82" s="1" t="s">
        <v>187</v>
      </c>
      <c r="I82" s="1" t="s">
        <v>389</v>
      </c>
      <c r="J82" s="1" t="s">
        <v>154</v>
      </c>
      <c r="S82" s="1" t="s">
        <v>1264</v>
      </c>
    </row>
    <row r="83" spans="1:19" x14ac:dyDescent="0.2">
      <c r="A83" s="1" t="s">
        <v>79</v>
      </c>
      <c r="B83" s="1" t="s">
        <v>188</v>
      </c>
      <c r="I83" s="1" t="s">
        <v>390</v>
      </c>
      <c r="J83" s="1" t="s">
        <v>218</v>
      </c>
      <c r="S83" s="1" t="s">
        <v>291</v>
      </c>
    </row>
    <row r="84" spans="1:19" x14ac:dyDescent="0.2">
      <c r="A84" s="1" t="s">
        <v>80</v>
      </c>
      <c r="B84" s="1" t="s">
        <v>189</v>
      </c>
      <c r="I84" s="1" t="s">
        <v>391</v>
      </c>
      <c r="J84" s="1" t="s">
        <v>827</v>
      </c>
      <c r="S84" s="1" t="s">
        <v>1172</v>
      </c>
    </row>
    <row r="85" spans="1:19" x14ac:dyDescent="0.2">
      <c r="A85" s="1" t="s">
        <v>81</v>
      </c>
      <c r="B85" s="1" t="s">
        <v>190</v>
      </c>
      <c r="I85" s="1" t="s">
        <v>392</v>
      </c>
      <c r="J85" s="1" t="s">
        <v>183</v>
      </c>
      <c r="S85" s="1" t="s">
        <v>1173</v>
      </c>
    </row>
    <row r="86" spans="1:19" x14ac:dyDescent="0.2">
      <c r="A86" s="1" t="s">
        <v>82</v>
      </c>
      <c r="B86" s="1" t="s">
        <v>191</v>
      </c>
      <c r="I86" s="1" t="s">
        <v>393</v>
      </c>
      <c r="J86" s="1" t="s">
        <v>155</v>
      </c>
      <c r="S86" s="1" t="s">
        <v>1174</v>
      </c>
    </row>
    <row r="87" spans="1:19" x14ac:dyDescent="0.2">
      <c r="A87" s="1" t="s">
        <v>83</v>
      </c>
      <c r="B87" s="1" t="s">
        <v>192</v>
      </c>
      <c r="I87" s="1" t="s">
        <v>394</v>
      </c>
      <c r="J87" s="1" t="s">
        <v>219</v>
      </c>
      <c r="S87" s="1" t="s">
        <v>1175</v>
      </c>
    </row>
    <row r="88" spans="1:19" x14ac:dyDescent="0.2">
      <c r="A88" s="1" t="s">
        <v>84</v>
      </c>
      <c r="B88" s="1" t="s">
        <v>193</v>
      </c>
      <c r="I88" s="1" t="s">
        <v>395</v>
      </c>
      <c r="J88" s="1" t="s">
        <v>184</v>
      </c>
      <c r="S88" s="1" t="s">
        <v>1265</v>
      </c>
    </row>
    <row r="89" spans="1:19" x14ac:dyDescent="0.2">
      <c r="A89" s="1" t="s">
        <v>85</v>
      </c>
      <c r="B89" s="1" t="s">
        <v>194</v>
      </c>
      <c r="I89" s="1" t="s">
        <v>396</v>
      </c>
      <c r="J89" s="1" t="s">
        <v>156</v>
      </c>
      <c r="S89" s="1" t="s">
        <v>1176</v>
      </c>
    </row>
    <row r="90" spans="1:19" x14ac:dyDescent="0.2">
      <c r="A90" s="1" t="s">
        <v>86</v>
      </c>
      <c r="B90" s="1" t="s">
        <v>195</v>
      </c>
      <c r="I90" s="1" t="s">
        <v>397</v>
      </c>
      <c r="J90" s="1" t="s">
        <v>157</v>
      </c>
      <c r="S90" s="1" t="s">
        <v>1177</v>
      </c>
    </row>
    <row r="91" spans="1:19" x14ac:dyDescent="0.2">
      <c r="A91" s="1" t="s">
        <v>87</v>
      </c>
      <c r="B91" s="1" t="s">
        <v>196</v>
      </c>
      <c r="I91" s="1" t="s">
        <v>398</v>
      </c>
      <c r="J91" s="1" t="s">
        <v>220</v>
      </c>
      <c r="S91" s="1" t="s">
        <v>1255</v>
      </c>
    </row>
    <row r="92" spans="1:19" x14ac:dyDescent="0.2">
      <c r="A92" s="1" t="s">
        <v>88</v>
      </c>
      <c r="B92" s="1" t="s">
        <v>197</v>
      </c>
      <c r="I92" s="1" t="s">
        <v>399</v>
      </c>
      <c r="J92" s="1" t="s">
        <v>158</v>
      </c>
      <c r="S92" s="1" t="s">
        <v>1178</v>
      </c>
    </row>
    <row r="93" spans="1:19" x14ac:dyDescent="0.2">
      <c r="A93" s="1" t="s">
        <v>89</v>
      </c>
      <c r="B93" s="1" t="s">
        <v>198</v>
      </c>
      <c r="I93" s="1" t="s">
        <v>400</v>
      </c>
      <c r="J93" s="1" t="s">
        <v>159</v>
      </c>
      <c r="S93" s="1" t="s">
        <v>1179</v>
      </c>
    </row>
    <row r="94" spans="1:19" x14ac:dyDescent="0.2">
      <c r="A94" s="1" t="s">
        <v>90</v>
      </c>
      <c r="B94" s="1" t="s">
        <v>199</v>
      </c>
      <c r="I94" s="1" t="s">
        <v>401</v>
      </c>
      <c r="J94" s="1" t="s">
        <v>160</v>
      </c>
      <c r="S94" s="1" t="s">
        <v>1180</v>
      </c>
    </row>
    <row r="95" spans="1:19" x14ac:dyDescent="0.2">
      <c r="A95" s="1" t="s">
        <v>1288</v>
      </c>
      <c r="B95" s="1" t="s">
        <v>241</v>
      </c>
      <c r="I95" s="1" t="s">
        <v>402</v>
      </c>
      <c r="J95" s="1" t="s">
        <v>828</v>
      </c>
      <c r="S95" s="1" t="s">
        <v>1266</v>
      </c>
    </row>
    <row r="96" spans="1:19" x14ac:dyDescent="0.2">
      <c r="A96" s="1" t="s">
        <v>1289</v>
      </c>
      <c r="B96" s="1" t="s">
        <v>244</v>
      </c>
      <c r="I96" s="1" t="s">
        <v>403</v>
      </c>
      <c r="J96" s="1" t="s">
        <v>829</v>
      </c>
      <c r="S96" s="1" t="s">
        <v>1267</v>
      </c>
    </row>
    <row r="97" spans="1:19" x14ac:dyDescent="0.2">
      <c r="A97" s="1" t="s">
        <v>1290</v>
      </c>
      <c r="B97" s="1" t="s">
        <v>248</v>
      </c>
      <c r="I97" s="1" t="s">
        <v>404</v>
      </c>
      <c r="J97" s="1" t="s">
        <v>221</v>
      </c>
      <c r="S97" s="1" t="s">
        <v>1181</v>
      </c>
    </row>
    <row r="98" spans="1:19" x14ac:dyDescent="0.2">
      <c r="A98" s="1" t="s">
        <v>1291</v>
      </c>
      <c r="B98" s="1" t="s">
        <v>252</v>
      </c>
      <c r="I98" s="1" t="s">
        <v>405</v>
      </c>
      <c r="J98" s="1" t="s">
        <v>222</v>
      </c>
      <c r="S98" s="1" t="s">
        <v>310</v>
      </c>
    </row>
    <row r="99" spans="1:19" x14ac:dyDescent="0.2">
      <c r="A99" s="1" t="s">
        <v>1292</v>
      </c>
      <c r="B99" s="1" t="s">
        <v>256</v>
      </c>
      <c r="I99" s="1" t="s">
        <v>406</v>
      </c>
      <c r="J99" s="1" t="s">
        <v>223</v>
      </c>
    </row>
    <row r="100" spans="1:19" x14ac:dyDescent="0.2">
      <c r="A100" s="1" t="s">
        <v>1293</v>
      </c>
      <c r="B100" s="1" t="s">
        <v>260</v>
      </c>
      <c r="I100" s="1" t="s">
        <v>407</v>
      </c>
      <c r="J100" s="1" t="s">
        <v>224</v>
      </c>
    </row>
    <row r="101" spans="1:19" x14ac:dyDescent="0.2">
      <c r="A101" s="1" t="s">
        <v>1294</v>
      </c>
      <c r="B101" s="1" t="s">
        <v>263</v>
      </c>
      <c r="I101" s="1" t="s">
        <v>408</v>
      </c>
      <c r="J101" s="1" t="s">
        <v>225</v>
      </c>
    </row>
    <row r="102" spans="1:19" x14ac:dyDescent="0.2">
      <c r="A102" s="1" t="s">
        <v>1295</v>
      </c>
      <c r="B102" s="1" t="s">
        <v>265</v>
      </c>
      <c r="I102" s="1" t="s">
        <v>409</v>
      </c>
      <c r="J102" s="1" t="s">
        <v>226</v>
      </c>
    </row>
    <row r="103" spans="1:19" x14ac:dyDescent="0.2">
      <c r="A103" s="1" t="s">
        <v>1296</v>
      </c>
      <c r="B103" s="1" t="s">
        <v>268</v>
      </c>
      <c r="I103" s="1" t="s">
        <v>410</v>
      </c>
      <c r="J103" s="1" t="s">
        <v>227</v>
      </c>
    </row>
    <row r="104" spans="1:19" x14ac:dyDescent="0.2">
      <c r="A104" s="1" t="s">
        <v>1297</v>
      </c>
      <c r="B104" s="1" t="s">
        <v>271</v>
      </c>
      <c r="I104" s="1" t="s">
        <v>411</v>
      </c>
      <c r="J104" s="1" t="s">
        <v>162</v>
      </c>
    </row>
    <row r="105" spans="1:19" x14ac:dyDescent="0.2">
      <c r="A105" s="1" t="s">
        <v>1298</v>
      </c>
      <c r="B105" s="1" t="s">
        <v>274</v>
      </c>
      <c r="I105" s="1" t="s">
        <v>412</v>
      </c>
      <c r="J105" s="1" t="s">
        <v>228</v>
      </c>
    </row>
    <row r="106" spans="1:19" x14ac:dyDescent="0.2">
      <c r="A106" s="1" t="s">
        <v>1299</v>
      </c>
      <c r="B106" s="1" t="s">
        <v>277</v>
      </c>
      <c r="I106" s="1" t="s">
        <v>413</v>
      </c>
      <c r="J106" s="1" t="s">
        <v>163</v>
      </c>
    </row>
    <row r="107" spans="1:19" x14ac:dyDescent="0.2">
      <c r="A107" s="1" t="s">
        <v>91</v>
      </c>
      <c r="B107" s="1" t="s">
        <v>201</v>
      </c>
      <c r="I107" s="1" t="s">
        <v>414</v>
      </c>
      <c r="J107" s="1" t="s">
        <v>830</v>
      </c>
    </row>
    <row r="108" spans="1:19" x14ac:dyDescent="0.2">
      <c r="A108" s="1" t="s">
        <v>92</v>
      </c>
      <c r="B108" s="1" t="s">
        <v>202</v>
      </c>
      <c r="I108" s="1" t="s">
        <v>415</v>
      </c>
      <c r="J108" s="1" t="s">
        <v>229</v>
      </c>
    </row>
    <row r="109" spans="1:19" x14ac:dyDescent="0.2">
      <c r="A109" s="1" t="s">
        <v>93</v>
      </c>
      <c r="B109" s="1" t="s">
        <v>203</v>
      </c>
      <c r="I109" s="1" t="s">
        <v>416</v>
      </c>
      <c r="J109" s="1" t="s">
        <v>230</v>
      </c>
    </row>
    <row r="110" spans="1:19" x14ac:dyDescent="0.2">
      <c r="A110" s="1" t="s">
        <v>94</v>
      </c>
      <c r="B110" s="1" t="s">
        <v>205</v>
      </c>
      <c r="I110" s="1" t="s">
        <v>417</v>
      </c>
      <c r="J110" s="1" t="s">
        <v>831</v>
      </c>
    </row>
    <row r="111" spans="1:19" x14ac:dyDescent="0.2">
      <c r="A111" s="1" t="s">
        <v>95</v>
      </c>
      <c r="B111" s="1" t="s">
        <v>206</v>
      </c>
      <c r="I111" s="1" t="s">
        <v>418</v>
      </c>
      <c r="J111" s="1" t="s">
        <v>832</v>
      </c>
    </row>
    <row r="112" spans="1:19" x14ac:dyDescent="0.2">
      <c r="A112" s="1" t="s">
        <v>96</v>
      </c>
      <c r="B112" s="1" t="s">
        <v>207</v>
      </c>
      <c r="I112" s="1" t="s">
        <v>419</v>
      </c>
      <c r="J112" s="1" t="s">
        <v>185</v>
      </c>
    </row>
    <row r="113" spans="1:10" x14ac:dyDescent="0.2">
      <c r="A113" s="1" t="s">
        <v>97</v>
      </c>
      <c r="B113" s="1" t="s">
        <v>208</v>
      </c>
      <c r="I113" s="1" t="s">
        <v>420</v>
      </c>
      <c r="J113" s="1" t="s">
        <v>231</v>
      </c>
    </row>
    <row r="114" spans="1:10" x14ac:dyDescent="0.2">
      <c r="A114" s="1" t="s">
        <v>98</v>
      </c>
      <c r="B114" s="1" t="s">
        <v>209</v>
      </c>
      <c r="I114" s="1" t="s">
        <v>421</v>
      </c>
      <c r="J114" s="1" t="s">
        <v>232</v>
      </c>
    </row>
    <row r="115" spans="1:10" x14ac:dyDescent="0.2">
      <c r="A115" s="1" t="s">
        <v>99</v>
      </c>
      <c r="B115" s="1" t="s">
        <v>211</v>
      </c>
      <c r="I115" s="1" t="s">
        <v>422</v>
      </c>
      <c r="J115" s="1" t="s">
        <v>833</v>
      </c>
    </row>
    <row r="116" spans="1:10" x14ac:dyDescent="0.2">
      <c r="A116" s="1" t="s">
        <v>100</v>
      </c>
      <c r="B116" s="1" t="s">
        <v>212</v>
      </c>
      <c r="I116" s="1" t="s">
        <v>423</v>
      </c>
      <c r="J116" s="1" t="s">
        <v>233</v>
      </c>
    </row>
    <row r="117" spans="1:10" x14ac:dyDescent="0.2">
      <c r="A117" s="1" t="s">
        <v>101</v>
      </c>
      <c r="B117" s="1" t="s">
        <v>213</v>
      </c>
      <c r="I117" s="1" t="s">
        <v>424</v>
      </c>
      <c r="J117" s="1" t="s">
        <v>164</v>
      </c>
    </row>
    <row r="118" spans="1:10" x14ac:dyDescent="0.2">
      <c r="A118" s="1" t="s">
        <v>102</v>
      </c>
      <c r="B118" s="1" t="s">
        <v>214</v>
      </c>
      <c r="I118" s="1" t="s">
        <v>425</v>
      </c>
      <c r="J118" s="1" t="s">
        <v>165</v>
      </c>
    </row>
    <row r="119" spans="1:10" x14ac:dyDescent="0.2">
      <c r="A119" s="1" t="s">
        <v>103</v>
      </c>
      <c r="B119" s="1" t="s">
        <v>215</v>
      </c>
      <c r="I119" s="1" t="s">
        <v>426</v>
      </c>
      <c r="J119" s="1" t="s">
        <v>234</v>
      </c>
    </row>
    <row r="120" spans="1:10" x14ac:dyDescent="0.2">
      <c r="A120" s="1" t="s">
        <v>104</v>
      </c>
      <c r="B120" s="1" t="s">
        <v>216</v>
      </c>
      <c r="I120" s="1" t="s">
        <v>427</v>
      </c>
      <c r="J120" s="1" t="s">
        <v>834</v>
      </c>
    </row>
    <row r="121" spans="1:10" x14ac:dyDescent="0.2">
      <c r="A121" s="1" t="s">
        <v>105</v>
      </c>
      <c r="B121" s="1" t="s">
        <v>217</v>
      </c>
      <c r="I121" s="1" t="s">
        <v>428</v>
      </c>
      <c r="J121" s="1" t="s">
        <v>835</v>
      </c>
    </row>
    <row r="122" spans="1:10" x14ac:dyDescent="0.2">
      <c r="A122" s="1" t="s">
        <v>106</v>
      </c>
      <c r="B122" s="1" t="s">
        <v>218</v>
      </c>
      <c r="I122" s="1" t="s">
        <v>429</v>
      </c>
      <c r="J122" s="1" t="s">
        <v>836</v>
      </c>
    </row>
    <row r="123" spans="1:10" x14ac:dyDescent="0.2">
      <c r="A123" s="1" t="s">
        <v>107</v>
      </c>
      <c r="B123" s="1" t="s">
        <v>220</v>
      </c>
      <c r="I123" s="1" t="s">
        <v>430</v>
      </c>
      <c r="J123" s="1" t="s">
        <v>837</v>
      </c>
    </row>
    <row r="124" spans="1:10" x14ac:dyDescent="0.2">
      <c r="A124" s="1" t="s">
        <v>108</v>
      </c>
      <c r="B124" s="1" t="s">
        <v>226</v>
      </c>
      <c r="I124" s="1" t="s">
        <v>431</v>
      </c>
      <c r="J124" s="1" t="s">
        <v>838</v>
      </c>
    </row>
    <row r="125" spans="1:10" x14ac:dyDescent="0.2">
      <c r="A125" s="1" t="s">
        <v>109</v>
      </c>
      <c r="B125" s="1" t="s">
        <v>227</v>
      </c>
      <c r="I125" s="1" t="s">
        <v>432</v>
      </c>
      <c r="J125" s="1" t="s">
        <v>839</v>
      </c>
    </row>
    <row r="126" spans="1:10" x14ac:dyDescent="0.2">
      <c r="A126" s="1" t="s">
        <v>110</v>
      </c>
      <c r="B126" s="1" t="s">
        <v>228</v>
      </c>
      <c r="I126" s="1" t="s">
        <v>433</v>
      </c>
      <c r="J126" s="1" t="s">
        <v>840</v>
      </c>
    </row>
    <row r="127" spans="1:10" x14ac:dyDescent="0.2">
      <c r="A127" s="1" t="s">
        <v>111</v>
      </c>
      <c r="B127" s="1" t="s">
        <v>229</v>
      </c>
      <c r="I127" s="1" t="s">
        <v>434</v>
      </c>
      <c r="J127" s="1" t="s">
        <v>841</v>
      </c>
    </row>
    <row r="128" spans="1:10" x14ac:dyDescent="0.2">
      <c r="A128" s="1" t="s">
        <v>112</v>
      </c>
      <c r="B128" s="1" t="s">
        <v>230</v>
      </c>
      <c r="I128" s="1" t="s">
        <v>435</v>
      </c>
      <c r="J128" s="1" t="s">
        <v>842</v>
      </c>
    </row>
    <row r="129" spans="1:10" x14ac:dyDescent="0.2">
      <c r="A129" s="1" t="s">
        <v>113</v>
      </c>
      <c r="B129" s="1" t="s">
        <v>231</v>
      </c>
      <c r="I129" s="1" t="s">
        <v>436</v>
      </c>
      <c r="J129" s="1" t="s">
        <v>843</v>
      </c>
    </row>
    <row r="130" spans="1:10" x14ac:dyDescent="0.2">
      <c r="A130" s="1" t="s">
        <v>114</v>
      </c>
      <c r="B130" s="1" t="s">
        <v>232</v>
      </c>
      <c r="I130" s="1" t="s">
        <v>437</v>
      </c>
      <c r="J130" s="1" t="s">
        <v>844</v>
      </c>
    </row>
    <row r="131" spans="1:10" x14ac:dyDescent="0.2">
      <c r="A131" s="1" t="s">
        <v>115</v>
      </c>
      <c r="B131" s="1" t="s">
        <v>233</v>
      </c>
      <c r="I131" s="1" t="s">
        <v>438</v>
      </c>
      <c r="J131" s="1" t="s">
        <v>845</v>
      </c>
    </row>
    <row r="132" spans="1:10" x14ac:dyDescent="0.2">
      <c r="A132" s="1" t="s">
        <v>116</v>
      </c>
      <c r="B132" s="1" t="s">
        <v>235</v>
      </c>
      <c r="I132" s="1" t="s">
        <v>439</v>
      </c>
      <c r="J132" s="1" t="s">
        <v>846</v>
      </c>
    </row>
    <row r="133" spans="1:10" x14ac:dyDescent="0.2">
      <c r="A133" s="1" t="s">
        <v>117</v>
      </c>
      <c r="B133" s="1" t="s">
        <v>236</v>
      </c>
      <c r="I133" s="1" t="s">
        <v>440</v>
      </c>
      <c r="J133" s="1" t="s">
        <v>847</v>
      </c>
    </row>
    <row r="134" spans="1:10" x14ac:dyDescent="0.2">
      <c r="A134" s="1" t="s">
        <v>118</v>
      </c>
      <c r="B134" s="1" t="s">
        <v>237</v>
      </c>
      <c r="I134" s="1" t="s">
        <v>441</v>
      </c>
      <c r="J134" s="1" t="s">
        <v>848</v>
      </c>
    </row>
    <row r="135" spans="1:10" x14ac:dyDescent="0.2">
      <c r="A135" s="1" t="s">
        <v>119</v>
      </c>
      <c r="B135" s="1" t="s">
        <v>200</v>
      </c>
      <c r="I135" s="1" t="s">
        <v>442</v>
      </c>
      <c r="J135" s="1" t="s">
        <v>1245</v>
      </c>
    </row>
    <row r="136" spans="1:10" x14ac:dyDescent="0.2">
      <c r="A136" s="1" t="s">
        <v>120</v>
      </c>
      <c r="B136" s="1" t="s">
        <v>204</v>
      </c>
      <c r="I136" s="1" t="s">
        <v>443</v>
      </c>
      <c r="J136" s="1" t="s">
        <v>849</v>
      </c>
    </row>
    <row r="137" spans="1:10" x14ac:dyDescent="0.2">
      <c r="A137" s="1" t="s">
        <v>121</v>
      </c>
      <c r="B137" s="1" t="s">
        <v>809</v>
      </c>
      <c r="I137" s="1" t="s">
        <v>444</v>
      </c>
      <c r="J137" s="1" t="s">
        <v>850</v>
      </c>
    </row>
    <row r="138" spans="1:10" x14ac:dyDescent="0.2">
      <c r="A138" s="1" t="s">
        <v>122</v>
      </c>
      <c r="B138" s="1" t="s">
        <v>210</v>
      </c>
      <c r="I138" s="1" t="s">
        <v>445</v>
      </c>
      <c r="J138" s="1" t="s">
        <v>851</v>
      </c>
    </row>
    <row r="139" spans="1:10" x14ac:dyDescent="0.2">
      <c r="A139" s="1" t="s">
        <v>123</v>
      </c>
      <c r="B139" s="1" t="s">
        <v>218</v>
      </c>
      <c r="I139" s="1" t="s">
        <v>446</v>
      </c>
      <c r="J139" s="1" t="s">
        <v>1186</v>
      </c>
    </row>
    <row r="140" spans="1:10" x14ac:dyDescent="0.2">
      <c r="A140" s="1" t="s">
        <v>124</v>
      </c>
      <c r="B140" s="1" t="s">
        <v>219</v>
      </c>
      <c r="I140" s="1" t="s">
        <v>447</v>
      </c>
      <c r="J140" s="1" t="s">
        <v>852</v>
      </c>
    </row>
    <row r="141" spans="1:10" x14ac:dyDescent="0.2">
      <c r="A141" s="1" t="s">
        <v>125</v>
      </c>
      <c r="B141" s="1" t="s">
        <v>234</v>
      </c>
      <c r="I141" s="1" t="s">
        <v>448</v>
      </c>
      <c r="J141" s="1" t="s">
        <v>853</v>
      </c>
    </row>
    <row r="142" spans="1:10" x14ac:dyDescent="0.2">
      <c r="A142" s="1" t="s">
        <v>126</v>
      </c>
      <c r="B142" s="1" t="s">
        <v>221</v>
      </c>
      <c r="I142" s="1" t="s">
        <v>449</v>
      </c>
      <c r="J142" s="1" t="s">
        <v>854</v>
      </c>
    </row>
    <row r="143" spans="1:10" x14ac:dyDescent="0.2">
      <c r="A143" s="1" t="s">
        <v>127</v>
      </c>
      <c r="B143" s="1" t="s">
        <v>222</v>
      </c>
      <c r="I143" s="1" t="s">
        <v>450</v>
      </c>
      <c r="J143" s="1" t="s">
        <v>855</v>
      </c>
    </row>
    <row r="144" spans="1:10" x14ac:dyDescent="0.2">
      <c r="A144" s="1" t="s">
        <v>128</v>
      </c>
      <c r="B144" s="1" t="s">
        <v>223</v>
      </c>
      <c r="I144" s="1" t="s">
        <v>451</v>
      </c>
      <c r="J144" s="1" t="s">
        <v>856</v>
      </c>
    </row>
    <row r="145" spans="1:10" x14ac:dyDescent="0.2">
      <c r="A145" s="1" t="s">
        <v>129</v>
      </c>
      <c r="B145" s="1" t="s">
        <v>224</v>
      </c>
      <c r="I145" s="1" t="s">
        <v>452</v>
      </c>
      <c r="J145" s="1" t="s">
        <v>857</v>
      </c>
    </row>
    <row r="146" spans="1:10" x14ac:dyDescent="0.2">
      <c r="A146" s="1" t="s">
        <v>130</v>
      </c>
      <c r="B146" s="1" t="s">
        <v>225</v>
      </c>
      <c r="I146" s="1" t="s">
        <v>453</v>
      </c>
      <c r="J146" s="1" t="s">
        <v>858</v>
      </c>
    </row>
    <row r="147" spans="1:10" x14ac:dyDescent="0.2">
      <c r="I147" s="1" t="s">
        <v>454</v>
      </c>
      <c r="J147" s="1" t="s">
        <v>859</v>
      </c>
    </row>
    <row r="148" spans="1:10" x14ac:dyDescent="0.2">
      <c r="I148" s="1" t="s">
        <v>455</v>
      </c>
      <c r="J148" s="1" t="s">
        <v>1187</v>
      </c>
    </row>
    <row r="149" spans="1:10" x14ac:dyDescent="0.2">
      <c r="I149" s="1" t="s">
        <v>456</v>
      </c>
      <c r="J149" s="1" t="s">
        <v>1188</v>
      </c>
    </row>
    <row r="150" spans="1:10" x14ac:dyDescent="0.2">
      <c r="I150" s="1" t="s">
        <v>457</v>
      </c>
      <c r="J150" s="1" t="s">
        <v>860</v>
      </c>
    </row>
    <row r="151" spans="1:10" x14ac:dyDescent="0.2">
      <c r="I151" s="1" t="s">
        <v>458</v>
      </c>
      <c r="J151" s="1" t="s">
        <v>861</v>
      </c>
    </row>
    <row r="152" spans="1:10" x14ac:dyDescent="0.2">
      <c r="I152" s="1" t="s">
        <v>459</v>
      </c>
      <c r="J152" s="1" t="s">
        <v>862</v>
      </c>
    </row>
    <row r="153" spans="1:10" x14ac:dyDescent="0.2">
      <c r="I153" s="1" t="s">
        <v>460</v>
      </c>
      <c r="J153" s="1" t="s">
        <v>863</v>
      </c>
    </row>
    <row r="154" spans="1:10" x14ac:dyDescent="0.2">
      <c r="I154" s="1" t="s">
        <v>461</v>
      </c>
      <c r="J154" s="1" t="s">
        <v>864</v>
      </c>
    </row>
    <row r="155" spans="1:10" x14ac:dyDescent="0.2">
      <c r="I155" s="1" t="s">
        <v>462</v>
      </c>
      <c r="J155" s="1" t="s">
        <v>865</v>
      </c>
    </row>
    <row r="156" spans="1:10" x14ac:dyDescent="0.2">
      <c r="I156" s="1" t="s">
        <v>463</v>
      </c>
      <c r="J156" s="1" t="s">
        <v>738</v>
      </c>
    </row>
    <row r="157" spans="1:10" x14ac:dyDescent="0.2">
      <c r="I157" s="1" t="s">
        <v>464</v>
      </c>
      <c r="J157" s="1" t="s">
        <v>866</v>
      </c>
    </row>
    <row r="158" spans="1:10" x14ac:dyDescent="0.2">
      <c r="I158" s="1" t="s">
        <v>465</v>
      </c>
      <c r="J158" s="1" t="s">
        <v>867</v>
      </c>
    </row>
    <row r="159" spans="1:10" x14ac:dyDescent="0.2">
      <c r="I159" s="1" t="s">
        <v>466</v>
      </c>
      <c r="J159" s="1" t="s">
        <v>868</v>
      </c>
    </row>
    <row r="160" spans="1:10" x14ac:dyDescent="0.2">
      <c r="I160" s="1" t="s">
        <v>467</v>
      </c>
      <c r="J160" s="1" t="s">
        <v>869</v>
      </c>
    </row>
    <row r="161" spans="9:10" x14ac:dyDescent="0.2">
      <c r="I161" s="1" t="s">
        <v>468</v>
      </c>
      <c r="J161" s="1" t="s">
        <v>870</v>
      </c>
    </row>
    <row r="162" spans="9:10" x14ac:dyDescent="0.2">
      <c r="I162" s="1" t="s">
        <v>469</v>
      </c>
      <c r="J162" s="1" t="s">
        <v>871</v>
      </c>
    </row>
    <row r="163" spans="9:10" x14ac:dyDescent="0.2">
      <c r="I163" s="1" t="s">
        <v>470</v>
      </c>
      <c r="J163" s="1" t="s">
        <v>872</v>
      </c>
    </row>
    <row r="164" spans="9:10" x14ac:dyDescent="0.2">
      <c r="I164" s="1" t="s">
        <v>471</v>
      </c>
      <c r="J164" s="1" t="s">
        <v>873</v>
      </c>
    </row>
    <row r="165" spans="9:10" x14ac:dyDescent="0.2">
      <c r="I165" s="1" t="s">
        <v>472</v>
      </c>
      <c r="J165" s="1" t="s">
        <v>874</v>
      </c>
    </row>
    <row r="166" spans="9:10" x14ac:dyDescent="0.2">
      <c r="I166" s="1" t="s">
        <v>473</v>
      </c>
      <c r="J166" s="1" t="s">
        <v>875</v>
      </c>
    </row>
    <row r="167" spans="9:10" x14ac:dyDescent="0.2">
      <c r="I167" s="1" t="s">
        <v>474</v>
      </c>
      <c r="J167" s="1" t="s">
        <v>876</v>
      </c>
    </row>
    <row r="168" spans="9:10" x14ac:dyDescent="0.2">
      <c r="I168" s="1" t="s">
        <v>475</v>
      </c>
      <c r="J168" s="1" t="s">
        <v>877</v>
      </c>
    </row>
    <row r="169" spans="9:10" x14ac:dyDescent="0.2">
      <c r="I169" s="1" t="s">
        <v>476</v>
      </c>
      <c r="J169" s="1" t="s">
        <v>878</v>
      </c>
    </row>
    <row r="170" spans="9:10" x14ac:dyDescent="0.2">
      <c r="I170" s="1" t="s">
        <v>477</v>
      </c>
      <c r="J170" s="1" t="s">
        <v>879</v>
      </c>
    </row>
    <row r="171" spans="9:10" x14ac:dyDescent="0.2">
      <c r="I171" s="1" t="s">
        <v>478</v>
      </c>
      <c r="J171" s="1" t="s">
        <v>880</v>
      </c>
    </row>
    <row r="172" spans="9:10" x14ac:dyDescent="0.2">
      <c r="I172" s="1" t="s">
        <v>479</v>
      </c>
      <c r="J172" s="1" t="s">
        <v>881</v>
      </c>
    </row>
    <row r="173" spans="9:10" x14ac:dyDescent="0.2">
      <c r="I173" s="1" t="s">
        <v>480</v>
      </c>
      <c r="J173" s="1" t="s">
        <v>882</v>
      </c>
    </row>
    <row r="174" spans="9:10" x14ac:dyDescent="0.2">
      <c r="I174" s="1" t="s">
        <v>481</v>
      </c>
      <c r="J174" s="1" t="s">
        <v>883</v>
      </c>
    </row>
    <row r="175" spans="9:10" x14ac:dyDescent="0.2">
      <c r="I175" s="1" t="s">
        <v>482</v>
      </c>
      <c r="J175" s="1" t="s">
        <v>884</v>
      </c>
    </row>
    <row r="176" spans="9:10" x14ac:dyDescent="0.2">
      <c r="I176" s="1" t="s">
        <v>483</v>
      </c>
      <c r="J176" s="1" t="s">
        <v>885</v>
      </c>
    </row>
    <row r="177" spans="9:10" x14ac:dyDescent="0.2">
      <c r="I177" s="1" t="s">
        <v>484</v>
      </c>
      <c r="J177" s="1" t="s">
        <v>886</v>
      </c>
    </row>
    <row r="178" spans="9:10" x14ac:dyDescent="0.2">
      <c r="I178" s="1" t="s">
        <v>485</v>
      </c>
      <c r="J178" s="1" t="s">
        <v>887</v>
      </c>
    </row>
    <row r="179" spans="9:10" x14ac:dyDescent="0.2">
      <c r="I179" s="1" t="s">
        <v>486</v>
      </c>
      <c r="J179" s="1" t="s">
        <v>888</v>
      </c>
    </row>
    <row r="180" spans="9:10" x14ac:dyDescent="0.2">
      <c r="I180" s="1" t="s">
        <v>487</v>
      </c>
      <c r="J180" s="1" t="s">
        <v>889</v>
      </c>
    </row>
    <row r="181" spans="9:10" x14ac:dyDescent="0.2">
      <c r="I181" s="1" t="s">
        <v>488</v>
      </c>
      <c r="J181" s="1" t="s">
        <v>890</v>
      </c>
    </row>
    <row r="182" spans="9:10" x14ac:dyDescent="0.2">
      <c r="I182" s="1" t="s">
        <v>489</v>
      </c>
      <c r="J182" s="1" t="s">
        <v>891</v>
      </c>
    </row>
    <row r="183" spans="9:10" x14ac:dyDescent="0.2">
      <c r="I183" s="1" t="s">
        <v>490</v>
      </c>
      <c r="J183" s="1" t="s">
        <v>1214</v>
      </c>
    </row>
    <row r="184" spans="9:10" x14ac:dyDescent="0.2">
      <c r="I184" s="1" t="s">
        <v>491</v>
      </c>
      <c r="J184" s="1" t="s">
        <v>892</v>
      </c>
    </row>
    <row r="185" spans="9:10" x14ac:dyDescent="0.2">
      <c r="I185" s="1" t="s">
        <v>492</v>
      </c>
      <c r="J185" s="1" t="s">
        <v>893</v>
      </c>
    </row>
    <row r="186" spans="9:10" x14ac:dyDescent="0.2">
      <c r="I186" s="1" t="s">
        <v>493</v>
      </c>
      <c r="J186" s="1" t="s">
        <v>894</v>
      </c>
    </row>
    <row r="187" spans="9:10" x14ac:dyDescent="0.2">
      <c r="I187" s="1" t="s">
        <v>494</v>
      </c>
      <c r="J187" s="1" t="s">
        <v>895</v>
      </c>
    </row>
    <row r="188" spans="9:10" x14ac:dyDescent="0.2">
      <c r="I188" s="1" t="s">
        <v>495</v>
      </c>
      <c r="J188" s="1" t="s">
        <v>896</v>
      </c>
    </row>
    <row r="189" spans="9:10" x14ac:dyDescent="0.2">
      <c r="I189" s="1" t="s">
        <v>496</v>
      </c>
      <c r="J189" s="1" t="s">
        <v>897</v>
      </c>
    </row>
    <row r="190" spans="9:10" x14ac:dyDescent="0.2">
      <c r="I190" s="1" t="s">
        <v>497</v>
      </c>
      <c r="J190" s="1" t="s">
        <v>898</v>
      </c>
    </row>
    <row r="191" spans="9:10" x14ac:dyDescent="0.2">
      <c r="I191" s="1" t="s">
        <v>498</v>
      </c>
      <c r="J191" s="1" t="s">
        <v>899</v>
      </c>
    </row>
    <row r="192" spans="9:10" x14ac:dyDescent="0.2">
      <c r="I192" s="1" t="s">
        <v>499</v>
      </c>
      <c r="J192" s="1" t="s">
        <v>900</v>
      </c>
    </row>
    <row r="193" spans="9:10" x14ac:dyDescent="0.2">
      <c r="I193" s="1" t="s">
        <v>1215</v>
      </c>
      <c r="J193" s="1" t="s">
        <v>901</v>
      </c>
    </row>
    <row r="194" spans="9:10" x14ac:dyDescent="0.2">
      <c r="I194" s="1" t="s">
        <v>500</v>
      </c>
      <c r="J194" s="1" t="s">
        <v>902</v>
      </c>
    </row>
    <row r="195" spans="9:10" x14ac:dyDescent="0.2">
      <c r="I195" s="1" t="s">
        <v>501</v>
      </c>
      <c r="J195" s="1" t="s">
        <v>903</v>
      </c>
    </row>
    <row r="196" spans="9:10" x14ac:dyDescent="0.2">
      <c r="I196" s="1" t="s">
        <v>502</v>
      </c>
      <c r="J196" s="1" t="s">
        <v>1251</v>
      </c>
    </row>
    <row r="197" spans="9:10" x14ac:dyDescent="0.2">
      <c r="I197" s="1" t="s">
        <v>503</v>
      </c>
      <c r="J197" s="1" t="s">
        <v>1252</v>
      </c>
    </row>
    <row r="198" spans="9:10" x14ac:dyDescent="0.2">
      <c r="I198" s="1" t="s">
        <v>504</v>
      </c>
      <c r="J198" s="1" t="s">
        <v>904</v>
      </c>
    </row>
    <row r="199" spans="9:10" x14ac:dyDescent="0.2">
      <c r="I199" s="1" t="s">
        <v>505</v>
      </c>
      <c r="J199" s="1" t="s">
        <v>905</v>
      </c>
    </row>
    <row r="200" spans="9:10" x14ac:dyDescent="0.2">
      <c r="I200" s="1" t="s">
        <v>506</v>
      </c>
      <c r="J200" s="1" t="s">
        <v>906</v>
      </c>
    </row>
    <row r="201" spans="9:10" x14ac:dyDescent="0.2">
      <c r="I201" s="1" t="s">
        <v>507</v>
      </c>
      <c r="J201" s="1" t="s">
        <v>907</v>
      </c>
    </row>
    <row r="202" spans="9:10" x14ac:dyDescent="0.2">
      <c r="I202" s="1" t="s">
        <v>508</v>
      </c>
      <c r="J202" s="1" t="s">
        <v>908</v>
      </c>
    </row>
    <row r="203" spans="9:10" x14ac:dyDescent="0.2">
      <c r="I203" s="1" t="s">
        <v>509</v>
      </c>
      <c r="J203" s="1" t="s">
        <v>909</v>
      </c>
    </row>
    <row r="204" spans="9:10" x14ac:dyDescent="0.2">
      <c r="I204" s="1" t="s">
        <v>510</v>
      </c>
      <c r="J204" s="1" t="s">
        <v>910</v>
      </c>
    </row>
    <row r="205" spans="9:10" x14ac:dyDescent="0.2">
      <c r="I205" s="1" t="s">
        <v>511</v>
      </c>
      <c r="J205" s="1" t="s">
        <v>911</v>
      </c>
    </row>
    <row r="206" spans="9:10" x14ac:dyDescent="0.2">
      <c r="I206" s="1" t="s">
        <v>512</v>
      </c>
      <c r="J206" s="1" t="s">
        <v>912</v>
      </c>
    </row>
    <row r="207" spans="9:10" x14ac:dyDescent="0.2">
      <c r="I207" s="1" t="s">
        <v>513</v>
      </c>
      <c r="J207" s="1" t="s">
        <v>913</v>
      </c>
    </row>
    <row r="208" spans="9:10" x14ac:dyDescent="0.2">
      <c r="I208" s="1" t="s">
        <v>514</v>
      </c>
      <c r="J208" s="1" t="s">
        <v>914</v>
      </c>
    </row>
    <row r="209" spans="9:10" x14ac:dyDescent="0.2">
      <c r="I209" s="1" t="s">
        <v>515</v>
      </c>
      <c r="J209" s="1" t="s">
        <v>915</v>
      </c>
    </row>
    <row r="210" spans="9:10" x14ac:dyDescent="0.2">
      <c r="I210" s="1" t="s">
        <v>516</v>
      </c>
      <c r="J210" s="1" t="s">
        <v>1201</v>
      </c>
    </row>
    <row r="211" spans="9:10" x14ac:dyDescent="0.2">
      <c r="I211" s="1" t="s">
        <v>517</v>
      </c>
      <c r="J211" s="1" t="s">
        <v>916</v>
      </c>
    </row>
    <row r="212" spans="9:10" x14ac:dyDescent="0.2">
      <c r="I212" s="1" t="s">
        <v>518</v>
      </c>
      <c r="J212" s="1" t="s">
        <v>917</v>
      </c>
    </row>
    <row r="213" spans="9:10" x14ac:dyDescent="0.2">
      <c r="I213" s="1" t="s">
        <v>519</v>
      </c>
      <c r="J213" s="1" t="s">
        <v>918</v>
      </c>
    </row>
    <row r="214" spans="9:10" x14ac:dyDescent="0.2">
      <c r="I214" s="1" t="s">
        <v>520</v>
      </c>
      <c r="J214" s="1" t="s">
        <v>919</v>
      </c>
    </row>
    <row r="215" spans="9:10" x14ac:dyDescent="0.2">
      <c r="I215" s="1" t="s">
        <v>521</v>
      </c>
      <c r="J215" s="1" t="s">
        <v>920</v>
      </c>
    </row>
    <row r="216" spans="9:10" x14ac:dyDescent="0.2">
      <c r="I216" s="1" t="s">
        <v>522</v>
      </c>
      <c r="J216" s="1" t="s">
        <v>921</v>
      </c>
    </row>
    <row r="217" spans="9:10" x14ac:dyDescent="0.2">
      <c r="I217" s="1" t="s">
        <v>523</v>
      </c>
      <c r="J217" s="1" t="s">
        <v>922</v>
      </c>
    </row>
    <row r="218" spans="9:10" x14ac:dyDescent="0.2">
      <c r="I218" s="1" t="s">
        <v>524</v>
      </c>
      <c r="J218" s="1" t="s">
        <v>923</v>
      </c>
    </row>
    <row r="219" spans="9:10" x14ac:dyDescent="0.2">
      <c r="I219" s="1" t="s">
        <v>525</v>
      </c>
      <c r="J219" s="1" t="s">
        <v>924</v>
      </c>
    </row>
    <row r="220" spans="9:10" x14ac:dyDescent="0.2">
      <c r="I220" s="1" t="s">
        <v>526</v>
      </c>
      <c r="J220" s="1" t="s">
        <v>925</v>
      </c>
    </row>
    <row r="221" spans="9:10" x14ac:dyDescent="0.2">
      <c r="I221" s="1" t="s">
        <v>527</v>
      </c>
      <c r="J221" s="1" t="s">
        <v>926</v>
      </c>
    </row>
    <row r="222" spans="9:10" x14ac:dyDescent="0.2">
      <c r="I222" s="1" t="s">
        <v>528</v>
      </c>
      <c r="J222" s="1" t="s">
        <v>848</v>
      </c>
    </row>
    <row r="223" spans="9:10" x14ac:dyDescent="0.2">
      <c r="I223" s="1" t="s">
        <v>529</v>
      </c>
      <c r="J223" s="1" t="s">
        <v>927</v>
      </c>
    </row>
    <row r="224" spans="9:10" x14ac:dyDescent="0.2">
      <c r="I224" s="1" t="s">
        <v>530</v>
      </c>
      <c r="J224" s="1" t="s">
        <v>928</v>
      </c>
    </row>
    <row r="225" spans="9:10" x14ac:dyDescent="0.2">
      <c r="I225" s="1" t="s">
        <v>531</v>
      </c>
      <c r="J225" s="1" t="s">
        <v>929</v>
      </c>
    </row>
    <row r="226" spans="9:10" x14ac:dyDescent="0.2">
      <c r="I226" s="1" t="s">
        <v>532</v>
      </c>
      <c r="J226" s="1" t="s">
        <v>930</v>
      </c>
    </row>
    <row r="227" spans="9:10" x14ac:dyDescent="0.2">
      <c r="I227" s="1" t="s">
        <v>533</v>
      </c>
      <c r="J227" s="1" t="s">
        <v>931</v>
      </c>
    </row>
    <row r="228" spans="9:10" x14ac:dyDescent="0.2">
      <c r="I228" s="1" t="s">
        <v>534</v>
      </c>
      <c r="J228" s="1" t="s">
        <v>932</v>
      </c>
    </row>
    <row r="229" spans="9:10" x14ac:dyDescent="0.2">
      <c r="I229" s="1" t="s">
        <v>535</v>
      </c>
      <c r="J229" s="1" t="s">
        <v>933</v>
      </c>
    </row>
    <row r="230" spans="9:10" x14ac:dyDescent="0.2">
      <c r="I230" s="1" t="s">
        <v>536</v>
      </c>
      <c r="J230" s="1" t="s">
        <v>1210</v>
      </c>
    </row>
    <row r="231" spans="9:10" x14ac:dyDescent="0.2">
      <c r="I231" s="1" t="s">
        <v>537</v>
      </c>
      <c r="J231" s="1" t="s">
        <v>1202</v>
      </c>
    </row>
    <row r="232" spans="9:10" x14ac:dyDescent="0.2">
      <c r="I232" s="1" t="s">
        <v>538</v>
      </c>
      <c r="J232" s="1" t="s">
        <v>934</v>
      </c>
    </row>
    <row r="233" spans="9:10" x14ac:dyDescent="0.2">
      <c r="I233" s="1" t="s">
        <v>539</v>
      </c>
      <c r="J233" s="1" t="s">
        <v>935</v>
      </c>
    </row>
    <row r="234" spans="9:10" x14ac:dyDescent="0.2">
      <c r="I234" s="1" t="s">
        <v>540</v>
      </c>
      <c r="J234" s="1" t="s">
        <v>936</v>
      </c>
    </row>
    <row r="235" spans="9:10" x14ac:dyDescent="0.2">
      <c r="I235" s="1" t="s">
        <v>541</v>
      </c>
      <c r="J235" s="1" t="s">
        <v>937</v>
      </c>
    </row>
    <row r="236" spans="9:10" x14ac:dyDescent="0.2">
      <c r="I236" s="1" t="s">
        <v>542</v>
      </c>
      <c r="J236" s="1" t="s">
        <v>938</v>
      </c>
    </row>
    <row r="237" spans="9:10" x14ac:dyDescent="0.2">
      <c r="I237" s="1" t="s">
        <v>543</v>
      </c>
      <c r="J237" s="1" t="s">
        <v>939</v>
      </c>
    </row>
    <row r="238" spans="9:10" x14ac:dyDescent="0.2">
      <c r="I238" s="1" t="s">
        <v>544</v>
      </c>
      <c r="J238" s="1" t="s">
        <v>940</v>
      </c>
    </row>
    <row r="239" spans="9:10" x14ac:dyDescent="0.2">
      <c r="I239" s="1" t="s">
        <v>545</v>
      </c>
      <c r="J239" s="1" t="s">
        <v>941</v>
      </c>
    </row>
    <row r="240" spans="9:10" x14ac:dyDescent="0.2">
      <c r="I240" s="1" t="s">
        <v>546</v>
      </c>
      <c r="J240" s="1" t="s">
        <v>942</v>
      </c>
    </row>
    <row r="241" spans="9:10" x14ac:dyDescent="0.2">
      <c r="I241" s="1" t="s">
        <v>547</v>
      </c>
      <c r="J241" s="1" t="s">
        <v>943</v>
      </c>
    </row>
    <row r="242" spans="9:10" x14ac:dyDescent="0.2">
      <c r="I242" s="1" t="s">
        <v>548</v>
      </c>
      <c r="J242" s="1" t="s">
        <v>944</v>
      </c>
    </row>
    <row r="243" spans="9:10" x14ac:dyDescent="0.2">
      <c r="I243" s="1" t="s">
        <v>549</v>
      </c>
      <c r="J243" s="1" t="s">
        <v>945</v>
      </c>
    </row>
    <row r="244" spans="9:10" x14ac:dyDescent="0.2">
      <c r="I244" s="1" t="s">
        <v>550</v>
      </c>
      <c r="J244" s="1" t="s">
        <v>946</v>
      </c>
    </row>
    <row r="245" spans="9:10" x14ac:dyDescent="0.2">
      <c r="I245" s="1" t="s">
        <v>551</v>
      </c>
      <c r="J245" s="1" t="s">
        <v>947</v>
      </c>
    </row>
    <row r="246" spans="9:10" x14ac:dyDescent="0.2">
      <c r="I246" s="1" t="s">
        <v>552</v>
      </c>
      <c r="J246" s="1" t="s">
        <v>948</v>
      </c>
    </row>
    <row r="247" spans="9:10" x14ac:dyDescent="0.2">
      <c r="I247" s="1" t="s">
        <v>553</v>
      </c>
      <c r="J247" s="1" t="s">
        <v>949</v>
      </c>
    </row>
    <row r="248" spans="9:10" x14ac:dyDescent="0.2">
      <c r="I248" s="1" t="s">
        <v>554</v>
      </c>
      <c r="J248" s="1" t="s">
        <v>950</v>
      </c>
    </row>
    <row r="249" spans="9:10" x14ac:dyDescent="0.2">
      <c r="I249" s="1" t="s">
        <v>555</v>
      </c>
      <c r="J249" s="1" t="s">
        <v>951</v>
      </c>
    </row>
    <row r="250" spans="9:10" x14ac:dyDescent="0.2">
      <c r="I250" s="1" t="s">
        <v>556</v>
      </c>
      <c r="J250" s="1" t="s">
        <v>952</v>
      </c>
    </row>
    <row r="251" spans="9:10" x14ac:dyDescent="0.2">
      <c r="I251" s="1" t="s">
        <v>557</v>
      </c>
      <c r="J251" s="1" t="s">
        <v>953</v>
      </c>
    </row>
    <row r="252" spans="9:10" x14ac:dyDescent="0.2">
      <c r="I252" s="1" t="s">
        <v>558</v>
      </c>
      <c r="J252" s="1" t="s">
        <v>954</v>
      </c>
    </row>
    <row r="253" spans="9:10" x14ac:dyDescent="0.2">
      <c r="I253" s="1" t="s">
        <v>559</v>
      </c>
      <c r="J253" s="1" t="s">
        <v>955</v>
      </c>
    </row>
    <row r="254" spans="9:10" x14ac:dyDescent="0.2">
      <c r="I254" s="1" t="s">
        <v>560</v>
      </c>
      <c r="J254" s="1" t="s">
        <v>956</v>
      </c>
    </row>
    <row r="255" spans="9:10" x14ac:dyDescent="0.2">
      <c r="I255" s="1" t="s">
        <v>561</v>
      </c>
      <c r="J255" s="1" t="s">
        <v>957</v>
      </c>
    </row>
    <row r="256" spans="9:10" x14ac:dyDescent="0.2">
      <c r="I256" s="1" t="s">
        <v>562</v>
      </c>
      <c r="J256" s="1" t="s">
        <v>958</v>
      </c>
    </row>
    <row r="257" spans="9:10" x14ac:dyDescent="0.2">
      <c r="I257" s="1" t="s">
        <v>563</v>
      </c>
      <c r="J257" s="1" t="s">
        <v>959</v>
      </c>
    </row>
    <row r="258" spans="9:10" x14ac:dyDescent="0.2">
      <c r="I258" s="1" t="s">
        <v>564</v>
      </c>
      <c r="J258" s="1" t="s">
        <v>960</v>
      </c>
    </row>
    <row r="259" spans="9:10" x14ac:dyDescent="0.2">
      <c r="I259" s="1" t="s">
        <v>565</v>
      </c>
      <c r="J259" s="1" t="s">
        <v>961</v>
      </c>
    </row>
    <row r="260" spans="9:10" x14ac:dyDescent="0.2">
      <c r="I260" s="1" t="s">
        <v>566</v>
      </c>
      <c r="J260" s="1" t="s">
        <v>962</v>
      </c>
    </row>
    <row r="261" spans="9:10" x14ac:dyDescent="0.2">
      <c r="I261" s="1" t="s">
        <v>567</v>
      </c>
      <c r="J261" s="1" t="s">
        <v>963</v>
      </c>
    </row>
    <row r="262" spans="9:10" x14ac:dyDescent="0.2">
      <c r="I262" s="1" t="s">
        <v>568</v>
      </c>
      <c r="J262" s="1" t="s">
        <v>964</v>
      </c>
    </row>
    <row r="263" spans="9:10" x14ac:dyDescent="0.2">
      <c r="I263" s="1" t="s">
        <v>569</v>
      </c>
      <c r="J263" s="1" t="s">
        <v>965</v>
      </c>
    </row>
    <row r="264" spans="9:10" x14ac:dyDescent="0.2">
      <c r="I264" s="1" t="s">
        <v>570</v>
      </c>
      <c r="J264" s="1" t="s">
        <v>966</v>
      </c>
    </row>
    <row r="265" spans="9:10" x14ac:dyDescent="0.2">
      <c r="I265" s="1" t="s">
        <v>571</v>
      </c>
      <c r="J265" s="1" t="s">
        <v>967</v>
      </c>
    </row>
    <row r="266" spans="9:10" x14ac:dyDescent="0.2">
      <c r="I266" s="1" t="s">
        <v>572</v>
      </c>
      <c r="J266" s="1" t="s">
        <v>968</v>
      </c>
    </row>
    <row r="267" spans="9:10" x14ac:dyDescent="0.2">
      <c r="I267" s="1" t="s">
        <v>573</v>
      </c>
      <c r="J267" s="1" t="s">
        <v>969</v>
      </c>
    </row>
    <row r="268" spans="9:10" x14ac:dyDescent="0.2">
      <c r="I268" s="1" t="s">
        <v>574</v>
      </c>
      <c r="J268" s="1" t="s">
        <v>970</v>
      </c>
    </row>
    <row r="269" spans="9:10" x14ac:dyDescent="0.2">
      <c r="I269" s="1" t="s">
        <v>575</v>
      </c>
      <c r="J269" s="1" t="s">
        <v>971</v>
      </c>
    </row>
    <row r="270" spans="9:10" x14ac:dyDescent="0.2">
      <c r="I270" s="1" t="s">
        <v>576</v>
      </c>
      <c r="J270" s="1" t="s">
        <v>972</v>
      </c>
    </row>
    <row r="271" spans="9:10" x14ac:dyDescent="0.2">
      <c r="I271" s="1" t="s">
        <v>577</v>
      </c>
      <c r="J271" s="1" t="s">
        <v>973</v>
      </c>
    </row>
    <row r="272" spans="9:10" x14ac:dyDescent="0.2">
      <c r="I272" s="1" t="s">
        <v>578</v>
      </c>
      <c r="J272" s="1" t="s">
        <v>974</v>
      </c>
    </row>
    <row r="273" spans="9:10" x14ac:dyDescent="0.2">
      <c r="I273" s="1" t="s">
        <v>579</v>
      </c>
      <c r="J273" s="1" t="s">
        <v>975</v>
      </c>
    </row>
    <row r="274" spans="9:10" x14ac:dyDescent="0.2">
      <c r="I274" s="1" t="s">
        <v>580</v>
      </c>
      <c r="J274" s="1" t="s">
        <v>976</v>
      </c>
    </row>
    <row r="275" spans="9:10" x14ac:dyDescent="0.2">
      <c r="I275" s="1" t="s">
        <v>581</v>
      </c>
      <c r="J275" s="1" t="s">
        <v>977</v>
      </c>
    </row>
    <row r="276" spans="9:10" x14ac:dyDescent="0.2">
      <c r="I276" s="1" t="s">
        <v>582</v>
      </c>
      <c r="J276" s="1" t="s">
        <v>978</v>
      </c>
    </row>
    <row r="277" spans="9:10" x14ac:dyDescent="0.2">
      <c r="I277" s="1" t="s">
        <v>583</v>
      </c>
      <c r="J277" s="1" t="s">
        <v>1186</v>
      </c>
    </row>
    <row r="278" spans="9:10" x14ac:dyDescent="0.2">
      <c r="I278" s="1" t="s">
        <v>584</v>
      </c>
      <c r="J278" s="1" t="s">
        <v>979</v>
      </c>
    </row>
    <row r="279" spans="9:10" x14ac:dyDescent="0.2">
      <c r="I279" s="1" t="s">
        <v>585</v>
      </c>
      <c r="J279" s="1" t="s">
        <v>980</v>
      </c>
    </row>
    <row r="280" spans="9:10" x14ac:dyDescent="0.2">
      <c r="I280" s="1" t="s">
        <v>586</v>
      </c>
      <c r="J280" s="1" t="s">
        <v>853</v>
      </c>
    </row>
    <row r="281" spans="9:10" x14ac:dyDescent="0.2">
      <c r="I281" s="1" t="s">
        <v>587</v>
      </c>
      <c r="J281" s="1" t="s">
        <v>854</v>
      </c>
    </row>
    <row r="282" spans="9:10" x14ac:dyDescent="0.2">
      <c r="I282" s="1" t="s">
        <v>588</v>
      </c>
      <c r="J282" s="1" t="s">
        <v>1208</v>
      </c>
    </row>
    <row r="283" spans="9:10" x14ac:dyDescent="0.2">
      <c r="I283" s="1" t="s">
        <v>589</v>
      </c>
      <c r="J283" s="1" t="s">
        <v>1209</v>
      </c>
    </row>
    <row r="284" spans="9:10" x14ac:dyDescent="0.2">
      <c r="I284" s="1" t="s">
        <v>590</v>
      </c>
      <c r="J284" s="1" t="s">
        <v>981</v>
      </c>
    </row>
    <row r="285" spans="9:10" x14ac:dyDescent="0.2">
      <c r="I285" s="1" t="s">
        <v>591</v>
      </c>
      <c r="J285" s="1" t="s">
        <v>982</v>
      </c>
    </row>
    <row r="286" spans="9:10" x14ac:dyDescent="0.2">
      <c r="I286" s="1" t="s">
        <v>592</v>
      </c>
      <c r="J286" s="1" t="s">
        <v>983</v>
      </c>
    </row>
    <row r="287" spans="9:10" x14ac:dyDescent="0.2">
      <c r="I287" s="1" t="s">
        <v>593</v>
      </c>
      <c r="J287" s="1" t="s">
        <v>984</v>
      </c>
    </row>
    <row r="288" spans="9:10" x14ac:dyDescent="0.2">
      <c r="I288" s="1" t="s">
        <v>594</v>
      </c>
      <c r="J288" s="1" t="s">
        <v>1203</v>
      </c>
    </row>
    <row r="289" spans="9:10" x14ac:dyDescent="0.2">
      <c r="I289" s="1" t="s">
        <v>595</v>
      </c>
      <c r="J289" s="1" t="s">
        <v>985</v>
      </c>
    </row>
    <row r="290" spans="9:10" x14ac:dyDescent="0.2">
      <c r="I290" s="1" t="s">
        <v>596</v>
      </c>
      <c r="J290" s="1" t="s">
        <v>986</v>
      </c>
    </row>
    <row r="291" spans="9:10" x14ac:dyDescent="0.2">
      <c r="I291" s="1" t="s">
        <v>597</v>
      </c>
      <c r="J291" s="1" t="s">
        <v>987</v>
      </c>
    </row>
    <row r="292" spans="9:10" x14ac:dyDescent="0.2">
      <c r="I292" s="1" t="s">
        <v>598</v>
      </c>
      <c r="J292" s="1" t="s">
        <v>988</v>
      </c>
    </row>
    <row r="293" spans="9:10" x14ac:dyDescent="0.2">
      <c r="I293" s="1" t="s">
        <v>599</v>
      </c>
      <c r="J293" s="1" t="s">
        <v>989</v>
      </c>
    </row>
    <row r="294" spans="9:10" x14ac:dyDescent="0.2">
      <c r="I294" s="1" t="s">
        <v>600</v>
      </c>
      <c r="J294" s="1" t="s">
        <v>1246</v>
      </c>
    </row>
    <row r="295" spans="9:10" x14ac:dyDescent="0.2">
      <c r="I295" s="1" t="s">
        <v>601</v>
      </c>
      <c r="J295" s="1" t="s">
        <v>990</v>
      </c>
    </row>
    <row r="296" spans="9:10" x14ac:dyDescent="0.2">
      <c r="I296" s="1" t="s">
        <v>602</v>
      </c>
      <c r="J296" s="1" t="s">
        <v>991</v>
      </c>
    </row>
    <row r="297" spans="9:10" x14ac:dyDescent="0.2">
      <c r="I297" s="1" t="s">
        <v>603</v>
      </c>
      <c r="J297" s="1" t="s">
        <v>1204</v>
      </c>
    </row>
    <row r="298" spans="9:10" x14ac:dyDescent="0.2">
      <c r="I298" s="1" t="s">
        <v>604</v>
      </c>
      <c r="J298" s="1" t="s">
        <v>861</v>
      </c>
    </row>
    <row r="299" spans="9:10" x14ac:dyDescent="0.2">
      <c r="I299" s="1" t="s">
        <v>605</v>
      </c>
      <c r="J299" s="1" t="s">
        <v>862</v>
      </c>
    </row>
    <row r="300" spans="9:10" x14ac:dyDescent="0.2">
      <c r="I300" s="1" t="s">
        <v>606</v>
      </c>
      <c r="J300" s="1" t="s">
        <v>992</v>
      </c>
    </row>
    <row r="301" spans="9:10" x14ac:dyDescent="0.2">
      <c r="I301" s="1" t="s">
        <v>607</v>
      </c>
      <c r="J301" s="1" t="s">
        <v>993</v>
      </c>
    </row>
    <row r="302" spans="9:10" x14ac:dyDescent="0.2">
      <c r="I302" s="1" t="s">
        <v>608</v>
      </c>
      <c r="J302" s="1" t="s">
        <v>994</v>
      </c>
    </row>
    <row r="303" spans="9:10" x14ac:dyDescent="0.2">
      <c r="I303" s="1" t="s">
        <v>609</v>
      </c>
      <c r="J303" s="1" t="s">
        <v>995</v>
      </c>
    </row>
    <row r="304" spans="9:10" x14ac:dyDescent="0.2">
      <c r="I304" s="1" t="s">
        <v>610</v>
      </c>
      <c r="J304" s="1" t="s">
        <v>996</v>
      </c>
    </row>
    <row r="305" spans="9:10" x14ac:dyDescent="0.2">
      <c r="I305" s="1" t="s">
        <v>611</v>
      </c>
      <c r="J305" s="1" t="s">
        <v>997</v>
      </c>
    </row>
    <row r="306" spans="9:10" x14ac:dyDescent="0.2">
      <c r="I306" s="1" t="s">
        <v>612</v>
      </c>
      <c r="J306" s="1" t="s">
        <v>998</v>
      </c>
    </row>
    <row r="307" spans="9:10" x14ac:dyDescent="0.2">
      <c r="I307" s="1" t="s">
        <v>613</v>
      </c>
      <c r="J307" s="1" t="s">
        <v>999</v>
      </c>
    </row>
    <row r="308" spans="9:10" x14ac:dyDescent="0.2">
      <c r="I308" s="1" t="s">
        <v>614</v>
      </c>
      <c r="J308" s="1" t="s">
        <v>1000</v>
      </c>
    </row>
    <row r="309" spans="9:10" x14ac:dyDescent="0.2">
      <c r="I309" s="1" t="s">
        <v>615</v>
      </c>
      <c r="J309" s="1" t="s">
        <v>1001</v>
      </c>
    </row>
    <row r="310" spans="9:10" x14ac:dyDescent="0.2">
      <c r="I310" s="1" t="s">
        <v>616</v>
      </c>
      <c r="J310" s="1" t="s">
        <v>1002</v>
      </c>
    </row>
    <row r="311" spans="9:10" x14ac:dyDescent="0.2">
      <c r="I311" s="1" t="s">
        <v>617</v>
      </c>
      <c r="J311" s="1" t="s">
        <v>1003</v>
      </c>
    </row>
    <row r="312" spans="9:10" x14ac:dyDescent="0.2">
      <c r="I312" s="1" t="s">
        <v>618</v>
      </c>
      <c r="J312" s="1" t="s">
        <v>1004</v>
      </c>
    </row>
    <row r="313" spans="9:10" x14ac:dyDescent="0.2">
      <c r="I313" s="1" t="s">
        <v>619</v>
      </c>
      <c r="J313" s="1" t="s">
        <v>1005</v>
      </c>
    </row>
    <row r="314" spans="9:10" x14ac:dyDescent="0.2">
      <c r="I314" s="1" t="s">
        <v>620</v>
      </c>
      <c r="J314" s="1" t="s">
        <v>1006</v>
      </c>
    </row>
    <row r="315" spans="9:10" x14ac:dyDescent="0.2">
      <c r="I315" s="1" t="s">
        <v>621</v>
      </c>
      <c r="J315" s="1" t="s">
        <v>1007</v>
      </c>
    </row>
    <row r="316" spans="9:10" x14ac:dyDescent="0.2">
      <c r="I316" s="1" t="s">
        <v>622</v>
      </c>
      <c r="J316" s="1" t="s">
        <v>1008</v>
      </c>
    </row>
    <row r="317" spans="9:10" x14ac:dyDescent="0.2">
      <c r="I317" s="1" t="s">
        <v>623</v>
      </c>
      <c r="J317" s="1" t="s">
        <v>1205</v>
      </c>
    </row>
    <row r="318" spans="9:10" x14ac:dyDescent="0.2">
      <c r="I318" s="1" t="s">
        <v>624</v>
      </c>
      <c r="J318" s="1" t="s">
        <v>1009</v>
      </c>
    </row>
    <row r="319" spans="9:10" x14ac:dyDescent="0.2">
      <c r="I319" s="1" t="s">
        <v>625</v>
      </c>
      <c r="J319" s="1" t="s">
        <v>1010</v>
      </c>
    </row>
    <row r="320" spans="9:10" x14ac:dyDescent="0.2">
      <c r="I320" s="1" t="s">
        <v>626</v>
      </c>
      <c r="J320" s="1" t="s">
        <v>1011</v>
      </c>
    </row>
    <row r="321" spans="9:10" x14ac:dyDescent="0.2">
      <c r="I321" s="1" t="s">
        <v>627</v>
      </c>
      <c r="J321" s="1" t="s">
        <v>1012</v>
      </c>
    </row>
    <row r="322" spans="9:10" x14ac:dyDescent="0.2">
      <c r="I322" s="1" t="s">
        <v>628</v>
      </c>
      <c r="J322" s="1" t="s">
        <v>1013</v>
      </c>
    </row>
    <row r="323" spans="9:10" x14ac:dyDescent="0.2">
      <c r="I323" s="1" t="s">
        <v>629</v>
      </c>
      <c r="J323" s="1" t="s">
        <v>1014</v>
      </c>
    </row>
    <row r="324" spans="9:10" x14ac:dyDescent="0.2">
      <c r="I324" s="1" t="s">
        <v>630</v>
      </c>
      <c r="J324" s="1" t="s">
        <v>1015</v>
      </c>
    </row>
    <row r="325" spans="9:10" x14ac:dyDescent="0.2">
      <c r="I325" s="1" t="s">
        <v>631</v>
      </c>
      <c r="J325" s="1" t="s">
        <v>1016</v>
      </c>
    </row>
    <row r="326" spans="9:10" x14ac:dyDescent="0.2">
      <c r="I326" s="1" t="s">
        <v>632</v>
      </c>
      <c r="J326" s="1" t="s">
        <v>1017</v>
      </c>
    </row>
    <row r="327" spans="9:10" x14ac:dyDescent="0.2">
      <c r="I327" s="1" t="s">
        <v>633</v>
      </c>
      <c r="J327" s="1" t="s">
        <v>1018</v>
      </c>
    </row>
    <row r="328" spans="9:10" x14ac:dyDescent="0.2">
      <c r="I328" s="1" t="s">
        <v>634</v>
      </c>
      <c r="J328" s="1" t="s">
        <v>1019</v>
      </c>
    </row>
    <row r="329" spans="9:10" x14ac:dyDescent="0.2">
      <c r="I329" s="1" t="s">
        <v>635</v>
      </c>
      <c r="J329" s="1" t="s">
        <v>1020</v>
      </c>
    </row>
    <row r="330" spans="9:10" x14ac:dyDescent="0.2">
      <c r="I330" s="1" t="s">
        <v>636</v>
      </c>
      <c r="J330" s="1" t="s">
        <v>1021</v>
      </c>
    </row>
    <row r="331" spans="9:10" x14ac:dyDescent="0.2">
      <c r="I331" s="1" t="s">
        <v>637</v>
      </c>
      <c r="J331" s="1" t="s">
        <v>1022</v>
      </c>
    </row>
    <row r="332" spans="9:10" x14ac:dyDescent="0.2">
      <c r="I332" s="1" t="s">
        <v>638</v>
      </c>
      <c r="J332" s="1" t="s">
        <v>1023</v>
      </c>
    </row>
    <row r="333" spans="9:10" x14ac:dyDescent="0.2">
      <c r="I333" s="1" t="s">
        <v>639</v>
      </c>
      <c r="J333" s="1" t="s">
        <v>1024</v>
      </c>
    </row>
    <row r="334" spans="9:10" x14ac:dyDescent="0.2">
      <c r="I334" s="1" t="s">
        <v>640</v>
      </c>
      <c r="J334" s="1" t="s">
        <v>1025</v>
      </c>
    </row>
    <row r="335" spans="9:10" x14ac:dyDescent="0.2">
      <c r="I335" s="1" t="s">
        <v>641</v>
      </c>
      <c r="J335" s="1" t="s">
        <v>1206</v>
      </c>
    </row>
    <row r="336" spans="9:10" x14ac:dyDescent="0.2">
      <c r="I336" s="1" t="s">
        <v>642</v>
      </c>
      <c r="J336" s="1" t="s">
        <v>1026</v>
      </c>
    </row>
    <row r="337" spans="9:10" x14ac:dyDescent="0.2">
      <c r="I337" s="1" t="s">
        <v>643</v>
      </c>
      <c r="J337" s="1" t="s">
        <v>1027</v>
      </c>
    </row>
    <row r="338" spans="9:10" x14ac:dyDescent="0.2">
      <c r="I338" s="1" t="s">
        <v>644</v>
      </c>
      <c r="J338" s="1" t="s">
        <v>1028</v>
      </c>
    </row>
    <row r="339" spans="9:10" x14ac:dyDescent="0.2">
      <c r="I339" s="1" t="s">
        <v>645</v>
      </c>
      <c r="J339" s="1" t="s">
        <v>1029</v>
      </c>
    </row>
    <row r="340" spans="9:10" x14ac:dyDescent="0.2">
      <c r="I340" s="1" t="s">
        <v>646</v>
      </c>
      <c r="J340" s="1" t="s">
        <v>1030</v>
      </c>
    </row>
    <row r="341" spans="9:10" x14ac:dyDescent="0.2">
      <c r="I341" s="1" t="s">
        <v>647</v>
      </c>
      <c r="J341" s="1" t="s">
        <v>1031</v>
      </c>
    </row>
    <row r="342" spans="9:10" x14ac:dyDescent="0.2">
      <c r="I342" s="1" t="s">
        <v>648</v>
      </c>
      <c r="J342" s="1" t="s">
        <v>1032</v>
      </c>
    </row>
    <row r="343" spans="9:10" x14ac:dyDescent="0.2">
      <c r="I343" s="1" t="s">
        <v>649</v>
      </c>
      <c r="J343" s="1" t="s">
        <v>1033</v>
      </c>
    </row>
    <row r="344" spans="9:10" x14ac:dyDescent="0.2">
      <c r="I344" s="1" t="s">
        <v>650</v>
      </c>
      <c r="J344" s="1" t="s">
        <v>873</v>
      </c>
    </row>
    <row r="345" spans="9:10" x14ac:dyDescent="0.2">
      <c r="I345" s="1" t="s">
        <v>651</v>
      </c>
      <c r="J345" s="1" t="s">
        <v>1207</v>
      </c>
    </row>
    <row r="346" spans="9:10" x14ac:dyDescent="0.2">
      <c r="I346" s="1" t="s">
        <v>652</v>
      </c>
      <c r="J346" s="1" t="s">
        <v>1034</v>
      </c>
    </row>
    <row r="347" spans="9:10" x14ac:dyDescent="0.2">
      <c r="I347" s="1" t="s">
        <v>653</v>
      </c>
      <c r="J347" s="1" t="s">
        <v>1035</v>
      </c>
    </row>
    <row r="348" spans="9:10" x14ac:dyDescent="0.2">
      <c r="I348" s="1" t="s">
        <v>654</v>
      </c>
      <c r="J348" s="1" t="s">
        <v>1036</v>
      </c>
    </row>
    <row r="349" spans="9:10" x14ac:dyDescent="0.2">
      <c r="I349" s="1" t="s">
        <v>655</v>
      </c>
      <c r="J349" s="1" t="s">
        <v>1037</v>
      </c>
    </row>
    <row r="350" spans="9:10" x14ac:dyDescent="0.2">
      <c r="I350" s="1" t="s">
        <v>656</v>
      </c>
      <c r="J350" s="1" t="s">
        <v>1038</v>
      </c>
    </row>
    <row r="351" spans="9:10" x14ac:dyDescent="0.2">
      <c r="I351" s="1" t="s">
        <v>657</v>
      </c>
      <c r="J351" s="1" t="s">
        <v>1212</v>
      </c>
    </row>
    <row r="352" spans="9:10" x14ac:dyDescent="0.2">
      <c r="I352" s="1" t="s">
        <v>658</v>
      </c>
      <c r="J352" s="1" t="s">
        <v>1039</v>
      </c>
    </row>
    <row r="353" spans="9:10" x14ac:dyDescent="0.2">
      <c r="I353" s="1" t="s">
        <v>659</v>
      </c>
      <c r="J353" s="1" t="s">
        <v>1040</v>
      </c>
    </row>
    <row r="354" spans="9:10" x14ac:dyDescent="0.2">
      <c r="I354" s="1" t="s">
        <v>660</v>
      </c>
      <c r="J354" s="1" t="s">
        <v>1041</v>
      </c>
    </row>
    <row r="355" spans="9:10" x14ac:dyDescent="0.2">
      <c r="I355" s="1" t="s">
        <v>661</v>
      </c>
      <c r="J355" s="1" t="s">
        <v>1042</v>
      </c>
    </row>
    <row r="356" spans="9:10" x14ac:dyDescent="0.2">
      <c r="I356" s="1" t="s">
        <v>662</v>
      </c>
      <c r="J356" s="1" t="s">
        <v>1043</v>
      </c>
    </row>
    <row r="357" spans="9:10" x14ac:dyDescent="0.2">
      <c r="I357" s="1" t="s">
        <v>663</v>
      </c>
      <c r="J357" s="1" t="s">
        <v>1044</v>
      </c>
    </row>
    <row r="358" spans="9:10" x14ac:dyDescent="0.2">
      <c r="I358" s="1" t="s">
        <v>664</v>
      </c>
      <c r="J358" s="1" t="s">
        <v>1045</v>
      </c>
    </row>
    <row r="359" spans="9:10" x14ac:dyDescent="0.2">
      <c r="I359" s="1" t="s">
        <v>665</v>
      </c>
      <c r="J359" s="1" t="s">
        <v>1046</v>
      </c>
    </row>
    <row r="360" spans="9:10" x14ac:dyDescent="0.2">
      <c r="I360" s="1" t="s">
        <v>666</v>
      </c>
      <c r="J360" s="1" t="s">
        <v>1047</v>
      </c>
    </row>
    <row r="361" spans="9:10" x14ac:dyDescent="0.2">
      <c r="I361" s="1" t="s">
        <v>667</v>
      </c>
      <c r="J361" s="1" t="s">
        <v>1048</v>
      </c>
    </row>
    <row r="362" spans="9:10" x14ac:dyDescent="0.2">
      <c r="I362" s="1" t="s">
        <v>668</v>
      </c>
      <c r="J362" s="1" t="s">
        <v>1049</v>
      </c>
    </row>
    <row r="363" spans="9:10" x14ac:dyDescent="0.2">
      <c r="I363" s="1" t="s">
        <v>669</v>
      </c>
      <c r="J363" s="1" t="s">
        <v>1213</v>
      </c>
    </row>
    <row r="364" spans="9:10" x14ac:dyDescent="0.2">
      <c r="I364" s="1" t="s">
        <v>1189</v>
      </c>
      <c r="J364" s="1" t="s">
        <v>1050</v>
      </c>
    </row>
    <row r="365" spans="9:10" x14ac:dyDescent="0.2">
      <c r="I365" s="1" t="s">
        <v>1190</v>
      </c>
      <c r="J365" s="1" t="s">
        <v>1051</v>
      </c>
    </row>
    <row r="366" spans="9:10" x14ac:dyDescent="0.2">
      <c r="I366" s="1" t="s">
        <v>1191</v>
      </c>
      <c r="J366" s="1" t="s">
        <v>1052</v>
      </c>
    </row>
    <row r="367" spans="9:10" x14ac:dyDescent="0.2">
      <c r="I367" s="1" t="s">
        <v>1192</v>
      </c>
      <c r="J367" s="1" t="s">
        <v>1053</v>
      </c>
    </row>
    <row r="368" spans="9:10" x14ac:dyDescent="0.2">
      <c r="I368" s="1" t="s">
        <v>1193</v>
      </c>
      <c r="J368" s="1" t="s">
        <v>1054</v>
      </c>
    </row>
    <row r="369" spans="9:10" x14ac:dyDescent="0.2">
      <c r="I369" s="1" t="s">
        <v>1194</v>
      </c>
      <c r="J369" s="1" t="s">
        <v>1055</v>
      </c>
    </row>
    <row r="370" spans="9:10" x14ac:dyDescent="0.2">
      <c r="I370" s="1" t="s">
        <v>1195</v>
      </c>
      <c r="J370" s="1" t="s">
        <v>1056</v>
      </c>
    </row>
    <row r="371" spans="9:10" x14ac:dyDescent="0.2">
      <c r="I371" s="1" t="s">
        <v>1196</v>
      </c>
      <c r="J371" s="1" t="s">
        <v>1057</v>
      </c>
    </row>
    <row r="372" spans="9:10" x14ac:dyDescent="0.2">
      <c r="I372" s="1" t="s">
        <v>1197</v>
      </c>
      <c r="J372" s="1" t="s">
        <v>1058</v>
      </c>
    </row>
    <row r="373" spans="9:10" x14ac:dyDescent="0.2">
      <c r="I373" s="1" t="s">
        <v>1198</v>
      </c>
      <c r="J373" s="1" t="s">
        <v>1247</v>
      </c>
    </row>
    <row r="374" spans="9:10" x14ac:dyDescent="0.2">
      <c r="I374" s="1" t="s">
        <v>1199</v>
      </c>
      <c r="J374" s="1" t="s">
        <v>1059</v>
      </c>
    </row>
    <row r="375" spans="9:10" x14ac:dyDescent="0.2">
      <c r="I375" s="1" t="s">
        <v>1200</v>
      </c>
      <c r="J375" s="1" t="s">
        <v>1060</v>
      </c>
    </row>
    <row r="376" spans="9:10" x14ac:dyDescent="0.2">
      <c r="I376" s="1" t="s">
        <v>1211</v>
      </c>
      <c r="J376" s="1" t="s">
        <v>1061</v>
      </c>
    </row>
    <row r="377" spans="9:10" x14ac:dyDescent="0.2">
      <c r="I377" s="1" t="s">
        <v>670</v>
      </c>
      <c r="J377" s="1" t="s">
        <v>1062</v>
      </c>
    </row>
    <row r="378" spans="9:10" x14ac:dyDescent="0.2">
      <c r="I378" s="1" t="s">
        <v>671</v>
      </c>
      <c r="J378" s="1" t="s">
        <v>1063</v>
      </c>
    </row>
    <row r="379" spans="9:10" x14ac:dyDescent="0.2">
      <c r="I379" s="1" t="s">
        <v>672</v>
      </c>
      <c r="J379" s="1" t="s">
        <v>1064</v>
      </c>
    </row>
    <row r="380" spans="9:10" x14ac:dyDescent="0.2">
      <c r="I380" s="1" t="s">
        <v>673</v>
      </c>
      <c r="J380" s="1" t="s">
        <v>738</v>
      </c>
    </row>
    <row r="381" spans="9:10" x14ac:dyDescent="0.2">
      <c r="I381" s="1" t="s">
        <v>674</v>
      </c>
      <c r="J381" s="1" t="s">
        <v>1065</v>
      </c>
    </row>
    <row r="382" spans="9:10" x14ac:dyDescent="0.2">
      <c r="I382" s="1" t="s">
        <v>675</v>
      </c>
      <c r="J382" s="1" t="s">
        <v>1066</v>
      </c>
    </row>
    <row r="383" spans="9:10" x14ac:dyDescent="0.2">
      <c r="I383" s="1" t="s">
        <v>676</v>
      </c>
      <c r="J383" s="1" t="s">
        <v>741</v>
      </c>
    </row>
    <row r="384" spans="9:10" x14ac:dyDescent="0.2">
      <c r="I384" s="1" t="s">
        <v>677</v>
      </c>
      <c r="J384" s="1" t="s">
        <v>1218</v>
      </c>
    </row>
    <row r="385" spans="9:10" x14ac:dyDescent="0.2">
      <c r="I385" s="1" t="s">
        <v>678</v>
      </c>
      <c r="J385" s="1" t="s">
        <v>1067</v>
      </c>
    </row>
    <row r="386" spans="9:10" x14ac:dyDescent="0.2">
      <c r="I386" s="1" t="s">
        <v>679</v>
      </c>
      <c r="J386" s="1" t="s">
        <v>1068</v>
      </c>
    </row>
    <row r="387" spans="9:10" x14ac:dyDescent="0.2">
      <c r="I387" s="1" t="s">
        <v>680</v>
      </c>
      <c r="J387" s="1" t="s">
        <v>1069</v>
      </c>
    </row>
    <row r="388" spans="9:10" x14ac:dyDescent="0.2">
      <c r="I388" s="1" t="s">
        <v>681</v>
      </c>
      <c r="J388" s="1" t="s">
        <v>1070</v>
      </c>
    </row>
    <row r="389" spans="9:10" x14ac:dyDescent="0.2">
      <c r="I389" s="1" t="s">
        <v>682</v>
      </c>
      <c r="J389" s="1" t="s">
        <v>1071</v>
      </c>
    </row>
    <row r="390" spans="9:10" x14ac:dyDescent="0.2">
      <c r="I390" s="1" t="s">
        <v>683</v>
      </c>
      <c r="J390" s="1" t="s">
        <v>1072</v>
      </c>
    </row>
    <row r="391" spans="9:10" x14ac:dyDescent="0.2">
      <c r="I391" s="1" t="s">
        <v>684</v>
      </c>
      <c r="J391" s="1" t="s">
        <v>1073</v>
      </c>
    </row>
    <row r="392" spans="9:10" x14ac:dyDescent="0.2">
      <c r="I392" s="1" t="s">
        <v>685</v>
      </c>
      <c r="J392" s="1" t="s">
        <v>1074</v>
      </c>
    </row>
    <row r="393" spans="9:10" x14ac:dyDescent="0.2">
      <c r="I393" s="1" t="s">
        <v>686</v>
      </c>
      <c r="J393" s="1" t="s">
        <v>1075</v>
      </c>
    </row>
    <row r="394" spans="9:10" x14ac:dyDescent="0.2">
      <c r="I394" s="1" t="s">
        <v>687</v>
      </c>
      <c r="J394" s="1" t="s">
        <v>1076</v>
      </c>
    </row>
    <row r="395" spans="9:10" x14ac:dyDescent="0.2">
      <c r="I395" s="1" t="s">
        <v>688</v>
      </c>
      <c r="J395" s="1" t="s">
        <v>1077</v>
      </c>
    </row>
    <row r="396" spans="9:10" x14ac:dyDescent="0.2">
      <c r="I396" s="1" t="s">
        <v>689</v>
      </c>
      <c r="J396" s="1" t="s">
        <v>1078</v>
      </c>
    </row>
    <row r="397" spans="9:10" x14ac:dyDescent="0.2">
      <c r="I397" s="1" t="s">
        <v>690</v>
      </c>
      <c r="J397" s="1" t="s">
        <v>1079</v>
      </c>
    </row>
    <row r="398" spans="9:10" x14ac:dyDescent="0.2">
      <c r="I398" s="1" t="s">
        <v>691</v>
      </c>
      <c r="J398" s="1" t="s">
        <v>1080</v>
      </c>
    </row>
    <row r="399" spans="9:10" x14ac:dyDescent="0.2">
      <c r="I399" s="1" t="s">
        <v>692</v>
      </c>
      <c r="J399" s="1" t="s">
        <v>1219</v>
      </c>
    </row>
    <row r="400" spans="9:10" x14ac:dyDescent="0.2">
      <c r="I400" s="1" t="s">
        <v>693</v>
      </c>
      <c r="J400" s="1" t="s">
        <v>1081</v>
      </c>
    </row>
    <row r="401" spans="9:10" x14ac:dyDescent="0.2">
      <c r="I401" s="1" t="s">
        <v>694</v>
      </c>
      <c r="J401" s="1" t="s">
        <v>1082</v>
      </c>
    </row>
    <row r="402" spans="9:10" x14ac:dyDescent="0.2">
      <c r="I402" s="1" t="s">
        <v>695</v>
      </c>
      <c r="J402" s="1" t="s">
        <v>1083</v>
      </c>
    </row>
    <row r="403" spans="9:10" x14ac:dyDescent="0.2">
      <c r="I403" s="1" t="s">
        <v>696</v>
      </c>
      <c r="J403" s="1" t="s">
        <v>1084</v>
      </c>
    </row>
    <row r="404" spans="9:10" x14ac:dyDescent="0.2">
      <c r="I404" s="1" t="s">
        <v>697</v>
      </c>
      <c r="J404" s="1" t="s">
        <v>1085</v>
      </c>
    </row>
    <row r="405" spans="9:10" x14ac:dyDescent="0.2">
      <c r="I405" s="1" t="s">
        <v>698</v>
      </c>
      <c r="J405" s="1" t="s">
        <v>1220</v>
      </c>
    </row>
    <row r="406" spans="9:10" x14ac:dyDescent="0.2">
      <c r="I406" s="1" t="s">
        <v>699</v>
      </c>
      <c r="J406" s="1" t="s">
        <v>1086</v>
      </c>
    </row>
    <row r="407" spans="9:10" x14ac:dyDescent="0.2">
      <c r="I407" s="1" t="s">
        <v>700</v>
      </c>
      <c r="J407" s="1" t="s">
        <v>1087</v>
      </c>
    </row>
    <row r="408" spans="9:10" x14ac:dyDescent="0.2">
      <c r="I408" s="1" t="s">
        <v>1216</v>
      </c>
      <c r="J408" s="1" t="s">
        <v>1088</v>
      </c>
    </row>
    <row r="409" spans="9:10" x14ac:dyDescent="0.2">
      <c r="I409" s="1" t="s">
        <v>1217</v>
      </c>
      <c r="J409" s="1" t="s">
        <v>1089</v>
      </c>
    </row>
    <row r="410" spans="9:10" x14ac:dyDescent="0.2">
      <c r="I410" s="1" t="s">
        <v>701</v>
      </c>
      <c r="J410" s="1" t="s">
        <v>1090</v>
      </c>
    </row>
    <row r="411" spans="9:10" x14ac:dyDescent="0.2">
      <c r="I411" s="1" t="s">
        <v>702</v>
      </c>
      <c r="J411" s="1" t="s">
        <v>1091</v>
      </c>
    </row>
    <row r="412" spans="9:10" x14ac:dyDescent="0.2">
      <c r="I412" s="1" t="s">
        <v>703</v>
      </c>
      <c r="J412" s="1" t="s">
        <v>1092</v>
      </c>
    </row>
    <row r="413" spans="9:10" x14ac:dyDescent="0.2">
      <c r="I413" s="1" t="s">
        <v>704</v>
      </c>
      <c r="J413" s="1" t="s">
        <v>1093</v>
      </c>
    </row>
    <row r="414" spans="9:10" x14ac:dyDescent="0.2">
      <c r="I414" s="1" t="s">
        <v>705</v>
      </c>
      <c r="J414" s="1" t="s">
        <v>1094</v>
      </c>
    </row>
    <row r="415" spans="9:10" x14ac:dyDescent="0.2">
      <c r="I415" s="1" t="s">
        <v>706</v>
      </c>
      <c r="J415" s="1" t="s">
        <v>1095</v>
      </c>
    </row>
    <row r="416" spans="9:10" x14ac:dyDescent="0.2">
      <c r="I416" s="1" t="s">
        <v>707</v>
      </c>
      <c r="J416" s="1" t="s">
        <v>1096</v>
      </c>
    </row>
    <row r="417" spans="9:10" x14ac:dyDescent="0.2">
      <c r="I417" s="1" t="s">
        <v>708</v>
      </c>
      <c r="J417" s="1" t="s">
        <v>1097</v>
      </c>
    </row>
    <row r="418" spans="9:10" x14ac:dyDescent="0.2">
      <c r="I418" s="1" t="s">
        <v>709</v>
      </c>
      <c r="J418" s="1" t="s">
        <v>1098</v>
      </c>
    </row>
    <row r="419" spans="9:10" x14ac:dyDescent="0.2">
      <c r="I419" s="1" t="s">
        <v>710</v>
      </c>
      <c r="J419" s="1" t="s">
        <v>1099</v>
      </c>
    </row>
    <row r="420" spans="9:10" x14ac:dyDescent="0.2">
      <c r="I420" s="1" t="s">
        <v>711</v>
      </c>
      <c r="J420" s="1" t="s">
        <v>1221</v>
      </c>
    </row>
    <row r="421" spans="9:10" x14ac:dyDescent="0.2">
      <c r="I421" s="1" t="s">
        <v>712</v>
      </c>
      <c r="J421" s="1" t="s">
        <v>1100</v>
      </c>
    </row>
    <row r="422" spans="9:10" x14ac:dyDescent="0.2">
      <c r="I422" s="1" t="s">
        <v>713</v>
      </c>
      <c r="J422" s="1" t="s">
        <v>1101</v>
      </c>
    </row>
    <row r="423" spans="9:10" x14ac:dyDescent="0.2">
      <c r="I423" s="1" t="s">
        <v>714</v>
      </c>
      <c r="J423" s="1" t="s">
        <v>1102</v>
      </c>
    </row>
    <row r="424" spans="9:10" x14ac:dyDescent="0.2">
      <c r="I424" s="1" t="s">
        <v>1222</v>
      </c>
      <c r="J424" s="1" t="s">
        <v>1103</v>
      </c>
    </row>
    <row r="425" spans="9:10" x14ac:dyDescent="0.2">
      <c r="J425" s="1" t="s">
        <v>1104</v>
      </c>
    </row>
    <row r="426" spans="9:10" x14ac:dyDescent="0.2">
      <c r="J426" s="1" t="s">
        <v>880</v>
      </c>
    </row>
    <row r="435" spans="9:9" x14ac:dyDescent="0.2">
      <c r="I435" s="1" t="s">
        <v>1244</v>
      </c>
    </row>
  </sheetData>
  <sortState ref="C4:C36">
    <sortCondition ref="C4"/>
  </sortState>
  <mergeCells count="1">
    <mergeCell ref="A1:S1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Accueil"/>
  <dimension ref="A1:D10"/>
  <sheetViews>
    <sheetView workbookViewId="0">
      <selection activeCell="D7" sqref="D7"/>
    </sheetView>
  </sheetViews>
  <sheetFormatPr baseColWidth="10" defaultRowHeight="18" x14ac:dyDescent="0.25"/>
  <cols>
    <col min="3" max="4" width="16.90625" bestFit="1" customWidth="1"/>
  </cols>
  <sheetData>
    <row r="1" spans="1:4" s="6" customFormat="1" ht="20.25" x14ac:dyDescent="0.3">
      <c r="A1" s="8" t="s">
        <v>1307</v>
      </c>
      <c r="B1" s="8"/>
      <c r="C1" s="8"/>
    </row>
    <row r="2" spans="1:4" x14ac:dyDescent="0.25">
      <c r="A2" s="9"/>
      <c r="B2" s="9"/>
      <c r="C2" s="9"/>
    </row>
    <row r="3" spans="1:4" x14ac:dyDescent="0.25">
      <c r="A3" s="9"/>
      <c r="B3" s="9"/>
      <c r="C3" s="10"/>
    </row>
    <row r="4" spans="1:4" x14ac:dyDescent="0.25">
      <c r="A4" s="14"/>
      <c r="B4" s="14"/>
      <c r="C4" s="14"/>
    </row>
    <row r="5" spans="1:4" s="7" customFormat="1" x14ac:dyDescent="0.25">
      <c r="A5" s="11"/>
      <c r="B5" s="11"/>
      <c r="C5" s="11" t="s">
        <v>240</v>
      </c>
      <c r="D5" s="11"/>
    </row>
    <row r="6" spans="1:4" x14ac:dyDescent="0.25">
      <c r="A6" s="14"/>
      <c r="B6" s="14"/>
      <c r="C6" s="14"/>
    </row>
    <row r="7" spans="1:4" x14ac:dyDescent="0.25">
      <c r="A7" s="12"/>
      <c r="B7" s="12"/>
      <c r="C7" s="13"/>
      <c r="D7" s="13" t="s">
        <v>247</v>
      </c>
    </row>
    <row r="8" spans="1:4" x14ac:dyDescent="0.25">
      <c r="A8" s="12"/>
      <c r="B8" s="12"/>
      <c r="C8" s="12"/>
      <c r="D8" s="12"/>
    </row>
    <row r="9" spans="1:4" x14ac:dyDescent="0.25">
      <c r="A9" s="15"/>
      <c r="B9" s="15"/>
      <c r="C9" s="15"/>
    </row>
    <row r="10" spans="1:4" x14ac:dyDescent="0.25">
      <c r="A10" s="15"/>
      <c r="B10" s="15"/>
      <c r="C10" s="15"/>
    </row>
  </sheetData>
  <dataValidations count="1">
    <dataValidation type="list" allowBlank="1" showInputMessage="1" showErrorMessage="1" sqref="D7 C5">
      <formula1>TitreRéférentielMenu</formula1>
    </dataValidation>
  </dataValidations>
  <pageMargins left="0" right="0" top="0" bottom="0" header="0" footer="0"/>
  <pageSetup paperSize="9" orientation="portrait" horizontalDpi="0" verticalDpi="0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32" r:id="rId4" name="ComboBoxModifierRéférentielMenu">
          <controlPr defaultSize="0" autoLine="0" r:id="rId5">
            <anchor moveWithCells="1">
              <from>
                <xdr:col>3</xdr:col>
                <xdr:colOff>28575</xdr:colOff>
                <xdr:row>4</xdr:row>
                <xdr:rowOff>9525</xdr:rowOff>
              </from>
              <to>
                <xdr:col>3</xdr:col>
                <xdr:colOff>1762125</xdr:colOff>
                <xdr:row>5</xdr:row>
                <xdr:rowOff>9525</xdr:rowOff>
              </to>
            </anchor>
          </controlPr>
        </control>
      </mc:Choice>
      <mc:Fallback>
        <control shapeId="1032" r:id="rId4" name="ComboBoxModifierRéférentielMenu"/>
      </mc:Fallback>
    </mc:AlternateContent>
    <mc:AlternateContent xmlns:mc="http://schemas.openxmlformats.org/markup-compatibility/2006">
      <mc:Choice Requires="x14">
        <control shapeId="1033" r:id="rId6" name="ComboBoxSupprimerRéférentielMenu">
          <controlPr defaultSize="0" autoLine="0" autoPict="0" r:id="rId7">
            <anchor moveWithCells="1">
              <from>
                <xdr:col>5</xdr:col>
                <xdr:colOff>19050</xdr:colOff>
                <xdr:row>6</xdr:row>
                <xdr:rowOff>0</xdr:rowOff>
              </from>
              <to>
                <xdr:col>7</xdr:col>
                <xdr:colOff>57150</xdr:colOff>
                <xdr:row>7</xdr:row>
                <xdr:rowOff>19050</xdr:rowOff>
              </to>
            </anchor>
          </controlPr>
        </control>
      </mc:Choice>
      <mc:Fallback>
        <control shapeId="1033" r:id="rId6" name="ComboBoxSupprimerRéférentielMenu"/>
      </mc:Fallback>
    </mc:AlternateContent>
    <mc:AlternateContent xmlns:mc="http://schemas.openxmlformats.org/markup-compatibility/2006">
      <mc:Choice Requires="x14">
        <control shapeId="1025" r:id="rId8" name="Button 1">
          <controlPr defaultSize="0" autoFill="0" autoPict="0" macro="[0]!CréerRéférentielMenu">
            <anchor moveWithCells="1" sizeWithCells="1">
              <from>
                <xdr:col>0</xdr:col>
                <xdr:colOff>38100</xdr:colOff>
                <xdr:row>2</xdr:row>
                <xdr:rowOff>9525</xdr:rowOff>
              </from>
              <to>
                <xdr:col>1</xdr:col>
                <xdr:colOff>914400</xdr:colOff>
                <xdr:row>3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9" name="Button 2">
          <controlPr defaultSize="0" autoFill="0" autoPict="0" macro="[0]!ModifierRéférentielMenu">
            <anchor moveWithCells="1" sizeWithCells="1">
              <from>
                <xdr:col>0</xdr:col>
                <xdr:colOff>28575</xdr:colOff>
                <xdr:row>4</xdr:row>
                <xdr:rowOff>0</xdr:rowOff>
              </from>
              <to>
                <xdr:col>1</xdr:col>
                <xdr:colOff>1095375</xdr:colOff>
                <xdr:row>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10" name="Button 3">
          <controlPr defaultSize="0" autoFill="0" autoPict="0" macro="[0]!SupprimerRéférentielMenu">
            <anchor moveWithCells="1" sizeWithCells="1">
              <from>
                <xdr:col>0</xdr:col>
                <xdr:colOff>38100</xdr:colOff>
                <xdr:row>6</xdr:row>
                <xdr:rowOff>28575</xdr:rowOff>
              </from>
              <to>
                <xdr:col>2</xdr:col>
                <xdr:colOff>333375</xdr:colOff>
                <xdr:row>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11" name="Button 10">
          <controlPr defaultSize="0" autoFill="0" autoPict="0" macro="[0]!AfficherTableauRéférentielMenu">
            <anchor moveWithCells="1" sizeWithCells="1">
              <from>
                <xdr:col>0</xdr:col>
                <xdr:colOff>19050</xdr:colOff>
                <xdr:row>8</xdr:row>
                <xdr:rowOff>200025</xdr:rowOff>
              </from>
              <to>
                <xdr:col>2</xdr:col>
                <xdr:colOff>733425</xdr:colOff>
                <xdr:row>9</xdr:row>
                <xdr:rowOff>200025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SaisieRéférentielMenu"/>
  <dimension ref="A3:B11"/>
  <sheetViews>
    <sheetView tabSelected="1" zoomScale="110" zoomScaleNormal="110" workbookViewId="0">
      <selection activeCell="B3" sqref="B3"/>
    </sheetView>
  </sheetViews>
  <sheetFormatPr baseColWidth="10" defaultRowHeight="18" x14ac:dyDescent="0.25"/>
  <cols>
    <col min="1" max="1" width="26.453125" style="7" bestFit="1" customWidth="1"/>
    <col min="2" max="2" width="51.26953125" style="7" bestFit="1" customWidth="1"/>
    <col min="3" max="16384" width="10.90625" style="7"/>
  </cols>
  <sheetData>
    <row r="3" spans="1:2" x14ac:dyDescent="0.25">
      <c r="A3" s="7" t="s">
        <v>1310</v>
      </c>
      <c r="B3" s="7">
        <f>MAX(IF(TableauRéférentielMenu[Titre référentiel menu]=B4,TableauRéférentielMenu[Numéro référentiel menu]))+1</f>
        <v>1</v>
      </c>
    </row>
    <row r="4" spans="1:2" x14ac:dyDescent="0.25">
      <c r="A4" s="7" t="s">
        <v>1286</v>
      </c>
      <c r="B4" s="7" t="s">
        <v>247</v>
      </c>
    </row>
    <row r="5" spans="1:2" x14ac:dyDescent="0.25">
      <c r="A5" s="7" t="s">
        <v>1306</v>
      </c>
    </row>
    <row r="6" spans="1:2" x14ac:dyDescent="0.25">
      <c r="A6" s="7" t="s">
        <v>1305</v>
      </c>
      <c r="B6" s="7" t="str">
        <f ca="1">IFERROR(INDEX(ListeNomArticleMenu,MATCH($B$5,ListeCodeArticleMenu,0)),"-")</f>
        <v>-</v>
      </c>
    </row>
    <row r="7" spans="1:2" x14ac:dyDescent="0.25">
      <c r="A7" s="7" t="s">
        <v>1285</v>
      </c>
    </row>
    <row r="8" spans="1:2" x14ac:dyDescent="0.25">
      <c r="A8" s="7" t="s">
        <v>1283</v>
      </c>
    </row>
    <row r="9" spans="1:2" x14ac:dyDescent="0.25">
      <c r="A9" s="7" t="s">
        <v>1284</v>
      </c>
    </row>
    <row r="10" spans="1:2" x14ac:dyDescent="0.25">
      <c r="A10" s="7" t="s">
        <v>1308</v>
      </c>
      <c r="B10" s="16"/>
    </row>
    <row r="11" spans="1:2" x14ac:dyDescent="0.25">
      <c r="A11" s="7" t="s">
        <v>1309</v>
      </c>
      <c r="B11" s="7" t="s">
        <v>1312</v>
      </c>
    </row>
  </sheetData>
  <dataValidations count="6">
    <dataValidation type="list" allowBlank="1" showInputMessage="1" showErrorMessage="1" sqref="B4">
      <formula1>TitreRéférentielMenu</formula1>
    </dataValidation>
    <dataValidation type="list" allowBlank="1" showInputMessage="1" showErrorMessage="1" sqref="B5">
      <formula1>ListeCodeArticleMenu</formula1>
    </dataValidation>
    <dataValidation type="list" allowBlank="1" showInputMessage="1" showErrorMessage="1" sqref="B7">
      <formula1>JourArticleMenu</formula1>
    </dataValidation>
    <dataValidation type="list" allowBlank="1" showInputMessage="1" showErrorMessage="1" sqref="B8">
      <formula1>ConditionnementArticleMenu</formula1>
    </dataValidation>
    <dataValidation type="list" allowBlank="1" showInputMessage="1" showErrorMessage="1" sqref="B9">
      <formula1>DestinationArticleMenu</formula1>
    </dataValidation>
    <dataValidation type="list" allowBlank="1" showInputMessage="1" showErrorMessage="1" sqref="B11">
      <formula1>"Oui,Non"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Button 3">
              <controlPr defaultSize="0" print="0" autoFill="0" autoPict="0" macro="[0]!ValiderSaisieRéférentielMenu">
                <anchor moveWithCells="1" sizeWithCells="1">
                  <from>
                    <xdr:col>2</xdr:col>
                    <xdr:colOff>19050</xdr:colOff>
                    <xdr:row>8</xdr:row>
                    <xdr:rowOff>0</xdr:rowOff>
                  </from>
                  <to>
                    <xdr:col>4</xdr:col>
                    <xdr:colOff>333375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4" name="Button 5">
              <controlPr defaultSize="0" print="0" autoFill="0" autoPict="0" macro="[0]!RetourAccueil">
                <anchor moveWithCells="1" sizeWithCells="1">
                  <from>
                    <xdr:col>2</xdr:col>
                    <xdr:colOff>0</xdr:colOff>
                    <xdr:row>2</xdr:row>
                    <xdr:rowOff>9525</xdr:rowOff>
                  </from>
                  <to>
                    <xdr:col>3</xdr:col>
                    <xdr:colOff>104775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ModifierRéférentielMenu"/>
  <dimension ref="A1:B11"/>
  <sheetViews>
    <sheetView workbookViewId="0">
      <selection activeCell="B11" sqref="B11"/>
    </sheetView>
  </sheetViews>
  <sheetFormatPr baseColWidth="10" defaultRowHeight="18" x14ac:dyDescent="0.25"/>
  <cols>
    <col min="1" max="1" width="26.453125" style="7" bestFit="1" customWidth="1"/>
    <col min="2" max="2" width="29.81640625" style="7" bestFit="1" customWidth="1"/>
    <col min="3" max="16384" width="10.90625" style="7"/>
  </cols>
  <sheetData>
    <row r="1" spans="1:2" x14ac:dyDescent="0.25">
      <c r="A1" s="7" t="s">
        <v>1313</v>
      </c>
    </row>
    <row r="3" spans="1:2" x14ac:dyDescent="0.25">
      <c r="A3" s="7" t="s">
        <v>1310</v>
      </c>
      <c r="B3" s="7">
        <v>14</v>
      </c>
    </row>
    <row r="4" spans="1:2" x14ac:dyDescent="0.25">
      <c r="A4" s="7" t="s">
        <v>1286</v>
      </c>
      <c r="B4" s="7" t="s">
        <v>240</v>
      </c>
    </row>
    <row r="5" spans="1:2" x14ac:dyDescent="0.25">
      <c r="A5" s="7" t="s">
        <v>1306</v>
      </c>
      <c r="B5" s="7" t="s">
        <v>13</v>
      </c>
    </row>
    <row r="6" spans="1:2" x14ac:dyDescent="0.25">
      <c r="A6" s="7" t="s">
        <v>1305</v>
      </c>
      <c r="B6" s="7" t="s">
        <v>179</v>
      </c>
    </row>
    <row r="7" spans="1:2" x14ac:dyDescent="0.25">
      <c r="A7" s="7" t="s">
        <v>1285</v>
      </c>
      <c r="B7" s="7" t="s">
        <v>270</v>
      </c>
    </row>
    <row r="8" spans="1:2" x14ac:dyDescent="0.25">
      <c r="A8" s="7" t="s">
        <v>1283</v>
      </c>
      <c r="B8" s="7" t="s">
        <v>253</v>
      </c>
    </row>
    <row r="9" spans="1:2" x14ac:dyDescent="0.25">
      <c r="A9" s="7" t="s">
        <v>1284</v>
      </c>
      <c r="B9" s="7" t="s">
        <v>1300</v>
      </c>
    </row>
    <row r="10" spans="1:2" x14ac:dyDescent="0.25">
      <c r="A10" s="7" t="s">
        <v>1308</v>
      </c>
      <c r="B10" s="16">
        <v>43219</v>
      </c>
    </row>
    <row r="11" spans="1:2" x14ac:dyDescent="0.25">
      <c r="A11" s="7" t="s">
        <v>1309</v>
      </c>
      <c r="B11" s="7" t="s">
        <v>1314</v>
      </c>
    </row>
  </sheetData>
  <dataValidations count="6">
    <dataValidation type="list" allowBlank="1" showInputMessage="1" showErrorMessage="1" sqref="B4">
      <formula1>TitreRéférentielMenu</formula1>
    </dataValidation>
    <dataValidation type="list" allowBlank="1" showInputMessage="1" showErrorMessage="1" sqref="B5">
      <formula1>ListeCodeArticleMenu</formula1>
    </dataValidation>
    <dataValidation type="list" allowBlank="1" showInputMessage="1" showErrorMessage="1" sqref="B7">
      <formula1>JourArticleMenu</formula1>
    </dataValidation>
    <dataValidation type="list" allowBlank="1" showInputMessage="1" showErrorMessage="1" sqref="B8">
      <formula1>ConditionnementArticleMenu</formula1>
    </dataValidation>
    <dataValidation type="list" allowBlank="1" showInputMessage="1" showErrorMessage="1" sqref="B9">
      <formula1>DestinationArticleMenu</formula1>
    </dataValidation>
    <dataValidation type="list" allowBlank="1" showInputMessage="1" showErrorMessage="1" sqref="B11">
      <formula1>"Oui,Non"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0]!RetourAccueil">
                <anchor moveWithCells="1" sizeWithCells="1">
                  <from>
                    <xdr:col>2</xdr:col>
                    <xdr:colOff>38100</xdr:colOff>
                    <xdr:row>2</xdr:row>
                    <xdr:rowOff>9525</xdr:rowOff>
                  </from>
                  <to>
                    <xdr:col>3</xdr:col>
                    <xdr:colOff>314325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ValiderSaisieRéférentielMenu">
                <anchor moveWithCells="1" sizeWithCells="1">
                  <from>
                    <xdr:col>2</xdr:col>
                    <xdr:colOff>28575</xdr:colOff>
                    <xdr:row>8</xdr:row>
                    <xdr:rowOff>209550</xdr:rowOff>
                  </from>
                  <to>
                    <xdr:col>4</xdr:col>
                    <xdr:colOff>1066800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bleauRéférentielMenu"/>
  <dimension ref="A1:J27"/>
  <sheetViews>
    <sheetView workbookViewId="0">
      <selection activeCell="B1" sqref="B1"/>
    </sheetView>
  </sheetViews>
  <sheetFormatPr baseColWidth="10" defaultRowHeight="18" x14ac:dyDescent="0.25"/>
  <cols>
    <col min="1" max="1" width="12.90625" style="7" customWidth="1"/>
    <col min="2" max="2" width="24.7265625" style="7" bestFit="1" customWidth="1"/>
    <col min="3" max="3" width="21.90625" style="7" bestFit="1" customWidth="1"/>
    <col min="4" max="4" width="23.36328125" style="7" bestFit="1" customWidth="1"/>
    <col min="5" max="5" width="25.26953125" style="7" bestFit="1" customWidth="1"/>
    <col min="6" max="6" width="29.81640625" style="7" bestFit="1" customWidth="1"/>
    <col min="7" max="7" width="51.1796875" style="7" bestFit="1" customWidth="1"/>
    <col min="8" max="8" width="24.26953125" style="7" bestFit="1" customWidth="1"/>
    <col min="9" max="9" width="29.36328125" style="7" bestFit="1" customWidth="1"/>
    <col min="10" max="10" width="12.26953125" style="7" bestFit="1" customWidth="1"/>
    <col min="11" max="16384" width="10.90625" style="7"/>
  </cols>
  <sheetData>
    <row r="1" spans="1:10" s="18" customFormat="1" x14ac:dyDescent="0.25">
      <c r="A1" s="18" t="s">
        <v>1311</v>
      </c>
      <c r="B1" s="18" t="s">
        <v>1310</v>
      </c>
      <c r="C1" s="18" t="s">
        <v>1286</v>
      </c>
      <c r="D1" s="18" t="s">
        <v>1306</v>
      </c>
      <c r="E1" s="18" t="s">
        <v>1305</v>
      </c>
      <c r="F1" s="18" t="s">
        <v>1285</v>
      </c>
      <c r="G1" s="18" t="s">
        <v>1283</v>
      </c>
      <c r="H1" s="18" t="s">
        <v>1284</v>
      </c>
      <c r="I1" s="18" t="s">
        <v>1308</v>
      </c>
      <c r="J1" s="18" t="s">
        <v>1309</v>
      </c>
    </row>
    <row r="2" spans="1:10" x14ac:dyDescent="0.25">
      <c r="A2" s="7" t="str">
        <f>TEXT(TableauRéférentielMenu[Numéro référentiel menu],"0000") &amp; "-" &amp; TableauRéférentielMenu[Titre référentiel menu]</f>
        <v>0000-</v>
      </c>
    </row>
    <row r="3" spans="1:10" x14ac:dyDescent="0.25">
      <c r="A3" s="7" t="str">
        <f>TEXT(TableauRéférentielMenu[Numéro référentiel menu],"0000") &amp; "-" &amp; TableauRéférentielMenu[Titre référentiel menu]</f>
        <v>0001-Desserts</v>
      </c>
      <c r="B3" s="7">
        <v>1</v>
      </c>
      <c r="C3" s="7" t="s">
        <v>240</v>
      </c>
      <c r="D3" s="7" t="s">
        <v>0</v>
      </c>
      <c r="E3" s="7" t="s">
        <v>166</v>
      </c>
      <c r="F3" s="7" t="s">
        <v>239</v>
      </c>
      <c r="G3" s="7" t="s">
        <v>238</v>
      </c>
      <c r="H3" s="7" t="s">
        <v>1300</v>
      </c>
      <c r="I3" s="17">
        <v>43219</v>
      </c>
      <c r="J3" s="7" t="s">
        <v>1312</v>
      </c>
    </row>
    <row r="4" spans="1:10" x14ac:dyDescent="0.25">
      <c r="A4" s="7" t="str">
        <f>TEXT(TableauRéférentielMenu[Numéro référentiel menu],"0000") &amp; "-" &amp; TableauRéférentielMenu[Titre référentiel menu]</f>
        <v>0002-Desserts</v>
      </c>
      <c r="B4" s="7">
        <v>2</v>
      </c>
      <c r="C4" s="7" t="s">
        <v>240</v>
      </c>
      <c r="D4" s="7" t="s">
        <v>1</v>
      </c>
      <c r="E4" s="7" t="s">
        <v>167</v>
      </c>
      <c r="F4" s="7" t="s">
        <v>270</v>
      </c>
      <c r="G4" s="7" t="s">
        <v>309</v>
      </c>
      <c r="H4" s="7" t="s">
        <v>1300</v>
      </c>
      <c r="I4" s="17">
        <v>43219</v>
      </c>
      <c r="J4" s="7" t="s">
        <v>1314</v>
      </c>
    </row>
    <row r="5" spans="1:10" x14ac:dyDescent="0.25">
      <c r="A5" s="7" t="str">
        <f>TEXT(TableauRéférentielMenu[Numéro référentiel menu],"0000") &amp; "-" &amp; TableauRéférentielMenu[Titre référentiel menu]</f>
        <v>0003-Desserts</v>
      </c>
      <c r="B5" s="7">
        <v>3</v>
      </c>
      <c r="C5" s="7" t="s">
        <v>240</v>
      </c>
      <c r="D5" s="7" t="s">
        <v>2</v>
      </c>
      <c r="E5" s="7" t="s">
        <v>168</v>
      </c>
      <c r="F5" s="7" t="s">
        <v>270</v>
      </c>
      <c r="G5" s="7" t="s">
        <v>303</v>
      </c>
      <c r="H5" s="7" t="s">
        <v>1300</v>
      </c>
      <c r="I5" s="17">
        <v>43219</v>
      </c>
      <c r="J5" s="7" t="s">
        <v>1314</v>
      </c>
    </row>
    <row r="6" spans="1:10" x14ac:dyDescent="0.25">
      <c r="A6" s="7" t="str">
        <f>TEXT(TableauRéférentielMenu[Numéro référentiel menu],"0000") &amp; "-" &amp; TableauRéférentielMenu[Titre référentiel menu]</f>
        <v>0004-Desserts</v>
      </c>
      <c r="B6" s="7">
        <v>4</v>
      </c>
      <c r="C6" s="7" t="s">
        <v>240</v>
      </c>
      <c r="D6" s="7" t="s">
        <v>3</v>
      </c>
      <c r="E6" s="7" t="s">
        <v>169</v>
      </c>
      <c r="F6" s="7" t="s">
        <v>270</v>
      </c>
      <c r="G6" s="7" t="s">
        <v>303</v>
      </c>
      <c r="H6" s="7" t="s">
        <v>1300</v>
      </c>
      <c r="I6" s="17">
        <v>43219</v>
      </c>
      <c r="J6" s="7" t="s">
        <v>1314</v>
      </c>
    </row>
    <row r="7" spans="1:10" x14ac:dyDescent="0.25">
      <c r="A7" s="7" t="str">
        <f>TEXT(TableauRéférentielMenu[Numéro référentiel menu],"0000") &amp; "-" &amp; TableauRéférentielMenu[Titre référentiel menu]</f>
        <v>0005-Desserts</v>
      </c>
      <c r="B7" s="7">
        <v>5</v>
      </c>
      <c r="C7" s="7" t="s">
        <v>240</v>
      </c>
      <c r="D7" s="7" t="s">
        <v>4</v>
      </c>
      <c r="E7" s="7" t="s">
        <v>170</v>
      </c>
      <c r="F7" s="7" t="s">
        <v>270</v>
      </c>
      <c r="G7" s="7" t="s">
        <v>309</v>
      </c>
      <c r="H7" s="7" t="s">
        <v>1300</v>
      </c>
      <c r="I7" s="17">
        <v>43219</v>
      </c>
      <c r="J7" s="7" t="s">
        <v>1314</v>
      </c>
    </row>
    <row r="8" spans="1:10" x14ac:dyDescent="0.25">
      <c r="A8" s="7" t="str">
        <f>TEXT(TableauRéférentielMenu[Numéro référentiel menu],"0000") &amp; "-" &amp; TableauRéférentielMenu[Titre référentiel menu]</f>
        <v>0006-Desserts</v>
      </c>
      <c r="B8" s="7">
        <v>6</v>
      </c>
      <c r="C8" s="7" t="s">
        <v>240</v>
      </c>
      <c r="D8" s="7" t="s">
        <v>5</v>
      </c>
      <c r="E8" s="7" t="s">
        <v>171</v>
      </c>
      <c r="F8" s="7" t="s">
        <v>270</v>
      </c>
      <c r="G8" s="7" t="s">
        <v>284</v>
      </c>
      <c r="H8" s="7" t="s">
        <v>1300</v>
      </c>
      <c r="I8" s="17">
        <v>43219</v>
      </c>
      <c r="J8" s="7" t="s">
        <v>1314</v>
      </c>
    </row>
    <row r="9" spans="1:10" x14ac:dyDescent="0.25">
      <c r="A9" s="7" t="str">
        <f>TEXT(TableauRéférentielMenu[Numéro référentiel menu],"0000") &amp; "-" &amp; TableauRéférentielMenu[Titre référentiel menu]</f>
        <v>0007-Desserts</v>
      </c>
      <c r="B9" s="7">
        <v>7</v>
      </c>
      <c r="C9" s="7" t="s">
        <v>240</v>
      </c>
      <c r="D9" s="7" t="s">
        <v>6</v>
      </c>
      <c r="E9" s="7" t="s">
        <v>172</v>
      </c>
      <c r="F9" s="7" t="s">
        <v>270</v>
      </c>
      <c r="G9" s="7" t="s">
        <v>279</v>
      </c>
      <c r="H9" s="7" t="s">
        <v>1300</v>
      </c>
      <c r="I9" s="17">
        <v>43219</v>
      </c>
      <c r="J9" s="7" t="s">
        <v>1314</v>
      </c>
    </row>
    <row r="10" spans="1:10" x14ac:dyDescent="0.25">
      <c r="A10" s="7" t="str">
        <f>TEXT(TableauRéférentielMenu[Numéro référentiel menu],"0000") &amp; "-" &amp; TableauRéférentielMenu[Titre référentiel menu]</f>
        <v>0008-Desserts</v>
      </c>
      <c r="B10" s="7">
        <v>8</v>
      </c>
      <c r="C10" s="7" t="s">
        <v>240</v>
      </c>
      <c r="D10" s="7" t="s">
        <v>7</v>
      </c>
      <c r="E10" s="7" t="s">
        <v>173</v>
      </c>
      <c r="F10" s="7" t="s">
        <v>270</v>
      </c>
      <c r="G10" s="7" t="s">
        <v>279</v>
      </c>
      <c r="H10" s="7" t="s">
        <v>1300</v>
      </c>
      <c r="I10" s="17">
        <v>43219</v>
      </c>
      <c r="J10" s="7" t="s">
        <v>1314</v>
      </c>
    </row>
    <row r="11" spans="1:10" x14ac:dyDescent="0.25">
      <c r="A11" s="7" t="str">
        <f>TEXT(TableauRéférentielMenu[Numéro référentiel menu],"0000") &amp; "-" &amp; TableauRéférentielMenu[Titre référentiel menu]</f>
        <v>0009-Desserts</v>
      </c>
      <c r="B11" s="7">
        <v>9</v>
      </c>
      <c r="C11" s="7" t="s">
        <v>240</v>
      </c>
      <c r="D11" s="7" t="s">
        <v>8</v>
      </c>
      <c r="E11" s="7" t="s">
        <v>174</v>
      </c>
      <c r="F11" s="7" t="s">
        <v>270</v>
      </c>
      <c r="G11" s="7" t="s">
        <v>269</v>
      </c>
      <c r="H11" s="7" t="s">
        <v>1300</v>
      </c>
      <c r="I11" s="17">
        <v>43219</v>
      </c>
      <c r="J11" s="7" t="s">
        <v>1314</v>
      </c>
    </row>
    <row r="12" spans="1:10" x14ac:dyDescent="0.25">
      <c r="A12" s="7" t="str">
        <f>TEXT(TableauRéférentielMenu[Numéro référentiel menu],"0000") &amp; "-" &amp; TableauRéférentielMenu[Titre référentiel menu]</f>
        <v>0010-Desserts</v>
      </c>
      <c r="B12" s="7">
        <v>10</v>
      </c>
      <c r="C12" s="7" t="s">
        <v>240</v>
      </c>
      <c r="D12" s="7" t="s">
        <v>9</v>
      </c>
      <c r="E12" s="7" t="s">
        <v>175</v>
      </c>
      <c r="F12" s="7" t="s">
        <v>270</v>
      </c>
      <c r="G12" s="7" t="s">
        <v>253</v>
      </c>
      <c r="H12" s="7" t="s">
        <v>1300</v>
      </c>
      <c r="I12" s="17">
        <v>54177</v>
      </c>
      <c r="J12" s="7" t="s">
        <v>1314</v>
      </c>
    </row>
    <row r="13" spans="1:10" x14ac:dyDescent="0.25">
      <c r="A13" s="7" t="str">
        <f>TEXT(TableauRéférentielMenu[Numéro référentiel menu],"0000") &amp; "-" &amp; TableauRéférentielMenu[Titre référentiel menu]</f>
        <v>0011-Desserts</v>
      </c>
      <c r="B13" s="7">
        <v>11</v>
      </c>
      <c r="C13" s="7" t="s">
        <v>240</v>
      </c>
      <c r="D13" s="7" t="s">
        <v>10</v>
      </c>
      <c r="E13" s="7" t="s">
        <v>176</v>
      </c>
      <c r="F13" s="7" t="s">
        <v>243</v>
      </c>
      <c r="G13" s="7" t="s">
        <v>242</v>
      </c>
      <c r="H13" s="7" t="s">
        <v>1300</v>
      </c>
      <c r="I13" s="17">
        <v>43219</v>
      </c>
      <c r="J13" s="7" t="s">
        <v>1312</v>
      </c>
    </row>
    <row r="14" spans="1:10" x14ac:dyDescent="0.25">
      <c r="A14" s="7" t="str">
        <f>TEXT(TableauRéférentielMenu[Numéro référentiel menu],"0000") &amp; "-" &amp; TableauRéférentielMenu[Titre référentiel menu]</f>
        <v>0012-Desserts</v>
      </c>
      <c r="B14" s="7">
        <v>12</v>
      </c>
      <c r="C14" s="7" t="s">
        <v>240</v>
      </c>
      <c r="D14" s="7" t="s">
        <v>11</v>
      </c>
      <c r="E14" s="7" t="s">
        <v>177</v>
      </c>
      <c r="F14" s="7" t="s">
        <v>270</v>
      </c>
      <c r="G14" s="7" t="s">
        <v>269</v>
      </c>
      <c r="H14" s="7" t="s">
        <v>1300</v>
      </c>
      <c r="I14" s="17">
        <v>43219</v>
      </c>
      <c r="J14" s="7" t="s">
        <v>1314</v>
      </c>
    </row>
    <row r="15" spans="1:10" x14ac:dyDescent="0.25">
      <c r="A15" s="7" t="str">
        <f>TEXT(TableauRéférentielMenu[Numéro référentiel menu],"0000") &amp; "-" &amp; TableauRéférentielMenu[Titre référentiel menu]</f>
        <v>0013-Desserts</v>
      </c>
      <c r="B15" s="7">
        <v>13</v>
      </c>
      <c r="C15" s="7" t="s">
        <v>240</v>
      </c>
      <c r="D15" s="7" t="s">
        <v>12</v>
      </c>
      <c r="E15" s="7" t="s">
        <v>178</v>
      </c>
      <c r="F15" s="7" t="s">
        <v>270</v>
      </c>
      <c r="G15" s="7" t="s">
        <v>269</v>
      </c>
      <c r="H15" s="7" t="s">
        <v>1300</v>
      </c>
      <c r="I15" s="17">
        <v>43219</v>
      </c>
      <c r="J15" s="7" t="s">
        <v>1314</v>
      </c>
    </row>
    <row r="16" spans="1:10" x14ac:dyDescent="0.25">
      <c r="A16" s="7" t="str">
        <f>TEXT(TableauRéférentielMenu[Numéro référentiel menu],"0000") &amp; "-" &amp; TableauRéférentielMenu[Titre référentiel menu]</f>
        <v>0014-Desserts</v>
      </c>
      <c r="B16" s="7">
        <v>14</v>
      </c>
      <c r="C16" s="7" t="s">
        <v>240</v>
      </c>
      <c r="D16" s="7" t="s">
        <v>13</v>
      </c>
      <c r="E16" s="7" t="s">
        <v>179</v>
      </c>
      <c r="F16" s="7" t="s">
        <v>270</v>
      </c>
      <c r="G16" s="7" t="s">
        <v>253</v>
      </c>
      <c r="H16" s="7" t="s">
        <v>1300</v>
      </c>
      <c r="J16" s="7" t="s">
        <v>1312</v>
      </c>
    </row>
    <row r="17" spans="1:10" x14ac:dyDescent="0.25">
      <c r="A17" s="7" t="str">
        <f>TEXT(TableauRéférentielMenu[Numéro référentiel menu],"0000") &amp; "-" &amp; TableauRéférentielMenu[Titre référentiel menu]</f>
        <v>0014-Desserts</v>
      </c>
      <c r="B17" s="7">
        <v>14</v>
      </c>
      <c r="C17" s="7" t="s">
        <v>240</v>
      </c>
      <c r="D17" s="7" t="s">
        <v>13</v>
      </c>
      <c r="E17" s="7" t="s">
        <v>179</v>
      </c>
      <c r="F17" s="7" t="s">
        <v>270</v>
      </c>
      <c r="G17" s="7" t="s">
        <v>253</v>
      </c>
      <c r="H17" s="7" t="s">
        <v>1300</v>
      </c>
      <c r="I17" s="17">
        <v>43219</v>
      </c>
      <c r="J17" s="7" t="s">
        <v>1314</v>
      </c>
    </row>
    <row r="18" spans="1:10" x14ac:dyDescent="0.25">
      <c r="A18" s="7" t="str">
        <f>TEXT(TableauRéférentielMenu[Numéro référentiel menu],"0000") &amp; "-" &amp; TableauRéférentielMenu[Titre référentiel menu]</f>
        <v>0015-Desserts</v>
      </c>
      <c r="B18" s="7">
        <v>15</v>
      </c>
      <c r="C18" s="7" t="s">
        <v>240</v>
      </c>
      <c r="D18" s="7" t="s">
        <v>14</v>
      </c>
      <c r="E18" s="7" t="s">
        <v>180</v>
      </c>
      <c r="F18" s="7" t="s">
        <v>270</v>
      </c>
      <c r="G18" s="7" t="s">
        <v>269</v>
      </c>
      <c r="H18" s="7" t="s">
        <v>1300</v>
      </c>
      <c r="I18" s="17">
        <v>43219</v>
      </c>
      <c r="J18" s="7" t="s">
        <v>1314</v>
      </c>
    </row>
    <row r="19" spans="1:10" x14ac:dyDescent="0.25">
      <c r="A19" s="7" t="str">
        <f>TEXT(TableauRéférentielMenu[Numéro référentiel menu],"0000") &amp; "-" &amp; TableauRéférentielMenu[Titre référentiel menu]</f>
        <v>0016-Desserts</v>
      </c>
      <c r="B19" s="7">
        <v>16</v>
      </c>
      <c r="C19" s="7" t="s">
        <v>240</v>
      </c>
      <c r="D19" s="7" t="s">
        <v>15</v>
      </c>
      <c r="E19" s="7" t="s">
        <v>181</v>
      </c>
      <c r="F19" s="7" t="s">
        <v>270</v>
      </c>
      <c r="G19" s="7" t="s">
        <v>303</v>
      </c>
      <c r="H19" s="7" t="s">
        <v>1300</v>
      </c>
      <c r="I19" s="17">
        <v>43219</v>
      </c>
      <c r="J19" s="7" t="s">
        <v>1314</v>
      </c>
    </row>
    <row r="20" spans="1:10" x14ac:dyDescent="0.25">
      <c r="A20" s="7" t="str">
        <f>TEXT(TableauRéférentielMenu[Numéro référentiel menu],"0000") &amp; "-" &amp; TableauRéférentielMenu[Titre référentiel menu]</f>
        <v>0017-Desserts</v>
      </c>
      <c r="B20" s="7">
        <v>17</v>
      </c>
      <c r="C20" s="7" t="s">
        <v>240</v>
      </c>
      <c r="D20" s="7" t="s">
        <v>16</v>
      </c>
      <c r="E20" s="7" t="s">
        <v>182</v>
      </c>
      <c r="F20" s="7" t="s">
        <v>270</v>
      </c>
      <c r="G20" s="7" t="s">
        <v>1303</v>
      </c>
      <c r="H20" s="7" t="s">
        <v>1300</v>
      </c>
      <c r="I20" s="17">
        <v>43219</v>
      </c>
      <c r="J20" s="7" t="s">
        <v>1314</v>
      </c>
    </row>
    <row r="21" spans="1:10" x14ac:dyDescent="0.25">
      <c r="A21" s="7" t="str">
        <f>TEXT(TableauRéférentielMenu[Numéro référentiel menu],"0000") &amp; "-" &amp; TableauRéférentielMenu[Titre référentiel menu]</f>
        <v>0018-Desserts</v>
      </c>
      <c r="B21" s="7">
        <v>18</v>
      </c>
      <c r="C21" s="7" t="s">
        <v>240</v>
      </c>
      <c r="D21" s="7" t="s">
        <v>17</v>
      </c>
      <c r="E21" s="7" t="s">
        <v>183</v>
      </c>
      <c r="F21" s="7" t="s">
        <v>258</v>
      </c>
      <c r="G21" s="7" t="s">
        <v>280</v>
      </c>
      <c r="H21" s="7" t="s">
        <v>1300</v>
      </c>
      <c r="I21" s="17">
        <v>43219</v>
      </c>
      <c r="J21" s="7" t="s">
        <v>1314</v>
      </c>
    </row>
    <row r="22" spans="1:10" x14ac:dyDescent="0.25">
      <c r="A22" s="7" t="str">
        <f>TEXT(TableauRéférentielMenu[Numéro référentiel menu],"0000") &amp; "-" &amp; TableauRéférentielMenu[Titre référentiel menu]</f>
        <v>0019-Desserts</v>
      </c>
      <c r="B22" s="7">
        <v>19</v>
      </c>
      <c r="C22" s="7" t="s">
        <v>240</v>
      </c>
      <c r="D22" s="7" t="s">
        <v>18</v>
      </c>
      <c r="E22" s="7" t="s">
        <v>184</v>
      </c>
      <c r="F22" s="7" t="s">
        <v>270</v>
      </c>
      <c r="G22" s="7" t="s">
        <v>279</v>
      </c>
      <c r="H22" s="7" t="s">
        <v>1300</v>
      </c>
      <c r="I22" s="17">
        <v>43219</v>
      </c>
      <c r="J22" s="7" t="s">
        <v>1314</v>
      </c>
    </row>
    <row r="23" spans="1:10" x14ac:dyDescent="0.25">
      <c r="A23" s="7" t="str">
        <f>TEXT(TableauRéférentielMenu[Numéro référentiel menu],"0000") &amp; "-" &amp; TableauRéférentielMenu[Titre référentiel menu]</f>
        <v>0020-Desserts</v>
      </c>
      <c r="B23" s="7">
        <v>20</v>
      </c>
      <c r="C23" s="7" t="s">
        <v>240</v>
      </c>
      <c r="D23" s="7" t="s">
        <v>19</v>
      </c>
      <c r="E23" s="7" t="s">
        <v>161</v>
      </c>
      <c r="F23" s="7" t="s">
        <v>270</v>
      </c>
      <c r="G23" s="7" t="s">
        <v>269</v>
      </c>
      <c r="H23" s="7" t="s">
        <v>1300</v>
      </c>
      <c r="I23" s="17">
        <v>43219</v>
      </c>
      <c r="J23" s="7" t="s">
        <v>1314</v>
      </c>
    </row>
    <row r="24" spans="1:10" x14ac:dyDescent="0.25">
      <c r="A24" s="7" t="str">
        <f>TEXT(TableauRéférentielMenu[Numéro référentiel menu],"0000") &amp; "-" &amp; TableauRéférentielMenu[Titre référentiel menu]</f>
        <v>0021-Desserts</v>
      </c>
      <c r="B24" s="7">
        <v>21</v>
      </c>
      <c r="C24" s="7" t="s">
        <v>240</v>
      </c>
      <c r="D24" s="7" t="s">
        <v>20</v>
      </c>
      <c r="E24" s="7" t="s">
        <v>185</v>
      </c>
      <c r="F24" s="7" t="s">
        <v>246</v>
      </c>
      <c r="G24" s="7" t="s">
        <v>245</v>
      </c>
      <c r="H24" s="7" t="s">
        <v>1300</v>
      </c>
      <c r="I24" s="17">
        <v>43219</v>
      </c>
      <c r="J24" s="7" t="s">
        <v>1312</v>
      </c>
    </row>
    <row r="25" spans="1:10" x14ac:dyDescent="0.25">
      <c r="A25" s="7" t="str">
        <f>TEXT(TableauRéférentielMenu[Numéro référentiel menu],"0000") &amp; "-" &amp; TableauRéférentielMenu[Titre référentiel menu]</f>
        <v>0022-Desserts</v>
      </c>
      <c r="B25" s="7">
        <v>22</v>
      </c>
      <c r="C25" s="7" t="s">
        <v>240</v>
      </c>
      <c r="D25" s="7" t="s">
        <v>21</v>
      </c>
      <c r="E25" s="7" t="s">
        <v>186</v>
      </c>
      <c r="F25" s="7" t="s">
        <v>270</v>
      </c>
      <c r="G25" s="7" t="s">
        <v>269</v>
      </c>
      <c r="H25" s="7" t="s">
        <v>1300</v>
      </c>
      <c r="I25" s="17">
        <v>43219</v>
      </c>
      <c r="J25" s="7" t="s">
        <v>1314</v>
      </c>
    </row>
    <row r="26" spans="1:10" x14ac:dyDescent="0.25">
      <c r="A26" s="7" t="str">
        <f>TEXT(TableauRéférentielMenu[Numéro référentiel menu],"0000") &amp; "-" &amp; TableauRéférentielMenu[Titre référentiel menu]</f>
        <v>0023-Desserts</v>
      </c>
      <c r="B26" s="7">
        <v>23</v>
      </c>
      <c r="C26" s="7" t="s">
        <v>240</v>
      </c>
      <c r="D26" s="7" t="s">
        <v>22</v>
      </c>
      <c r="E26" s="7" t="s">
        <v>183</v>
      </c>
      <c r="F26" s="7" t="s">
        <v>254</v>
      </c>
      <c r="G26" s="7" t="s">
        <v>280</v>
      </c>
      <c r="H26" s="7" t="s">
        <v>1302</v>
      </c>
      <c r="I26" s="17">
        <v>43219</v>
      </c>
      <c r="J26" s="7" t="s">
        <v>1314</v>
      </c>
    </row>
    <row r="27" spans="1:10" x14ac:dyDescent="0.25">
      <c r="A27" s="7" t="str">
        <f>TEXT(TableauRéférentielMenu[Numéro référentiel menu],"0000") &amp; "-" &amp; TableauRéférentielMenu[Titre référentiel menu]</f>
        <v>0001-Légumes</v>
      </c>
      <c r="B27" s="7">
        <v>1</v>
      </c>
      <c r="C27" s="7" t="s">
        <v>247</v>
      </c>
      <c r="D27" s="7" t="s">
        <v>23</v>
      </c>
      <c r="E27" s="7" t="s">
        <v>135</v>
      </c>
      <c r="F27" s="7" t="s">
        <v>262</v>
      </c>
      <c r="G27" s="7" t="s">
        <v>253</v>
      </c>
      <c r="H27" s="7" t="s">
        <v>1300</v>
      </c>
      <c r="I27" s="17">
        <v>43222</v>
      </c>
      <c r="J27" s="7" t="s">
        <v>1314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Liste choix</vt:lpstr>
      <vt:lpstr>Accueil</vt:lpstr>
      <vt:lpstr>Saisie référentiel menu</vt:lpstr>
      <vt:lpstr>Modifier référentiel menu</vt:lpstr>
      <vt:lpstr>Tableau référentiel menu</vt:lpstr>
      <vt:lpstr>Accueil!Zone_d_impression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2018-04-27T14:48:45Z</cp:lastPrinted>
  <dcterms:created xsi:type="dcterms:W3CDTF">2018-02-05T15:40:43Z</dcterms:created>
  <dcterms:modified xsi:type="dcterms:W3CDTF">2018-05-02T13:49:27Z</dcterms:modified>
</cp:coreProperties>
</file>