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240" yWindow="90" windowWidth="18855" windowHeight="8970" tabRatio="0"/>
  </bookViews>
  <sheets>
    <sheet name="TABLEAU DE BORD" sheetId="4" r:id="rId1"/>
    <sheet name="DRIVERS" sheetId="3" r:id="rId2"/>
    <sheet name="VEHICULES" sheetId="5" r:id="rId3"/>
    <sheet name="SHIPMENTS" sheetId="8" r:id="rId4"/>
    <sheet name="TRANSPORT" sheetId="6" r:id="rId5"/>
    <sheet name="DONNEES" sheetId="10" state="hidden" r:id="rId6"/>
    <sheet name="Compteur" sheetId="12" state="hidden" r:id="rId7"/>
    <sheet name="ATTRIBUTION VEHICULE" sheetId="13" r:id="rId8"/>
    <sheet name="DEPENSE CARBURANT" sheetId="14" r:id="rId9"/>
  </sheets>
  <definedNames>
    <definedName name="_xlnm._FilterDatabase" localSheetId="8" hidden="1">'DEPENSE CARBURANT'!#REF!</definedName>
  </definedNames>
  <calcPr calcId="124519"/>
  <fileRecoveryPr repairLoad="1"/>
</workbook>
</file>

<file path=xl/calcChain.xml><?xml version="1.0" encoding="utf-8"?>
<calcChain xmlns="http://schemas.openxmlformats.org/spreadsheetml/2006/main">
  <c r="C7" i="12"/>
  <c r="C5"/>
  <c r="C6"/>
  <c r="F2"/>
  <c r="F3"/>
  <c r="C3"/>
  <c r="B3"/>
  <c r="A3"/>
</calcChain>
</file>

<file path=xl/sharedStrings.xml><?xml version="1.0" encoding="utf-8"?>
<sst xmlns="http://schemas.openxmlformats.org/spreadsheetml/2006/main" count="81" uniqueCount="48">
  <si>
    <t>PHONE</t>
  </si>
  <si>
    <t>PERMIS</t>
  </si>
  <si>
    <t>EMAILS</t>
  </si>
  <si>
    <t>DATE OBTENTION</t>
  </si>
  <si>
    <t>Marque Véhicule</t>
  </si>
  <si>
    <t>Type de Véhicule</t>
  </si>
  <si>
    <t>1er Mise en circulation</t>
  </si>
  <si>
    <t>Matricule</t>
  </si>
  <si>
    <t>Kilometrage de départ</t>
  </si>
  <si>
    <t>Kilometrage d'arrivé</t>
  </si>
  <si>
    <t>Carburant</t>
  </si>
  <si>
    <t>Contrôle technique</t>
  </si>
  <si>
    <t>Assurance</t>
  </si>
  <si>
    <t>Active</t>
  </si>
  <si>
    <t>Finished</t>
  </si>
  <si>
    <t>Cancelled</t>
  </si>
  <si>
    <t>Drivers</t>
  </si>
  <si>
    <t>Begin date</t>
  </si>
  <si>
    <t>Status</t>
  </si>
  <si>
    <t>Date of shipment</t>
  </si>
  <si>
    <t>Client</t>
  </si>
  <si>
    <t>Postal code</t>
  </si>
  <si>
    <t>City</t>
  </si>
  <si>
    <t>Route distance</t>
  </si>
  <si>
    <t>DATE D'EMBAUCHE</t>
  </si>
  <si>
    <t>MATRICULE</t>
  </si>
  <si>
    <t>CLIENT TRANSPORTE</t>
  </si>
  <si>
    <t>DESTINATION</t>
  </si>
  <si>
    <t>DATE D'ARRIVEE</t>
  </si>
  <si>
    <t>EMAIL</t>
  </si>
  <si>
    <t>DRIVERS</t>
  </si>
  <si>
    <t>Date fin assurance</t>
  </si>
  <si>
    <t>ETAT VEHICULE</t>
  </si>
  <si>
    <t>NUMERO TICKET CAISSE</t>
  </si>
  <si>
    <t>NUMERO CARTE CARBURANT</t>
  </si>
  <si>
    <t>CARBURANT</t>
  </si>
  <si>
    <t>COUT DU CARBURANT</t>
  </si>
  <si>
    <t>Compteur de "En cours"</t>
  </si>
  <si>
    <t>Compteur de Livrée</t>
  </si>
  <si>
    <t>Compteur de Non livrée</t>
  </si>
  <si>
    <t>shipments</t>
  </si>
  <si>
    <t>vehicules</t>
  </si>
  <si>
    <t>EN ATTENTE DE REPARATION</t>
  </si>
  <si>
    <t>EN BON ETAT</t>
  </si>
  <si>
    <t>ASSURANCE A RENOUVELLER</t>
  </si>
  <si>
    <t>CONTRÔLE TECHNIQUE A FAIRE</t>
  </si>
  <si>
    <t>VIDANGE A FAIRE</t>
  </si>
  <si>
    <t/>
  </si>
</sst>
</file>

<file path=xl/styles.xml><?xml version="1.0" encoding="utf-8"?>
<styleSheet xmlns="http://schemas.openxmlformats.org/spreadsheetml/2006/main">
  <numFmts count="2">
    <numFmt numFmtId="164" formatCode="[$-40C]d\-mmm\-yy;@"/>
    <numFmt numFmtId="165" formatCode="0;[Red]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20"/>
      <color indexed="18"/>
      <name val="Calibri"/>
      <family val="2"/>
      <scheme val="minor"/>
    </font>
    <font>
      <sz val="16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6" borderId="0" xfId="0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3" borderId="0" xfId="0" applyFill="1" applyBorder="1" applyAlignment="1"/>
    <xf numFmtId="0" fontId="0" fillId="8" borderId="0" xfId="0" applyFill="1" applyBorder="1" applyAlignment="1"/>
    <xf numFmtId="0" fontId="0" fillId="9" borderId="0" xfId="0" applyFill="1" applyBorder="1" applyAlignment="1"/>
    <xf numFmtId="0" fontId="0" fillId="10" borderId="0" xfId="0" applyFill="1" applyBorder="1" applyAlignment="1"/>
    <xf numFmtId="0" fontId="1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8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/>
    <xf numFmtId="165" fontId="0" fillId="0" borderId="0" xfId="0" applyNumberFormat="1"/>
    <xf numFmtId="0" fontId="0" fillId="5" borderId="0" xfId="0" applyFill="1" applyBorder="1" applyAlignment="1"/>
    <xf numFmtId="0" fontId="7" fillId="9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12" borderId="3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13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0" fillId="11" borderId="0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B361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15</xdr:row>
      <xdr:rowOff>114300</xdr:rowOff>
    </xdr:from>
    <xdr:to>
      <xdr:col>4</xdr:col>
      <xdr:colOff>19050</xdr:colOff>
      <xdr:row>26</xdr:row>
      <xdr:rowOff>171450</xdr:rowOff>
    </xdr:to>
    <xdr:sp macro="" textlink="">
      <xdr:nvSpPr>
        <xdr:cNvPr id="2" name="M3:M31"/>
        <xdr:cNvSpPr txBox="1"/>
      </xdr:nvSpPr>
      <xdr:spPr>
        <a:xfrm>
          <a:off x="590550" y="3105150"/>
          <a:ext cx="3600450" cy="2181225"/>
        </a:xfrm>
        <a:prstGeom prst="rect">
          <a:avLst/>
        </a:pr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fr-FR" sz="1000" b="0" i="0" u="none" strike="noStrike" baseline="0">
              <a:solidFill>
                <a:srgbClr val="000000"/>
              </a:solidFill>
              <a:effectLst/>
              <a:latin typeface="Arial"/>
            </a:rPr>
            <a:t>	Taches à réaliser dès que possible</a:t>
          </a:r>
        </a:p>
        <a:p>
          <a:endParaRPr lang="fr-FR" sz="1000" b="0" i="0" u="none" strike="noStrike" baseline="0">
            <a:solidFill>
              <a:srgbClr val="000000"/>
            </a:solidFill>
            <a:effectLst/>
            <a:latin typeface="Arial"/>
          </a:endParaRPr>
        </a:p>
        <a:p>
          <a:r>
            <a:rPr lang="fr-FR" sz="1000" b="0" i="0" u="none" strike="noStrike" baseline="0">
              <a:solidFill>
                <a:srgbClr val="000000"/>
              </a:solidFill>
              <a:effectLst/>
              <a:latin typeface="Arial"/>
            </a:rPr>
            <a:t>RAS: PROGRAMME OPERATIONNEL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70C0"/>
  </sheetPr>
  <dimension ref="A1:K28"/>
  <sheetViews>
    <sheetView tabSelected="1" workbookViewId="0">
      <selection sqref="A1:E27"/>
    </sheetView>
  </sheetViews>
  <sheetFormatPr baseColWidth="10" defaultRowHeight="15"/>
  <cols>
    <col min="1" max="1" width="19.5703125" customWidth="1"/>
    <col min="2" max="2" width="20.28515625" customWidth="1"/>
    <col min="3" max="3" width="11.5703125" customWidth="1"/>
    <col min="4" max="4" width="11.140625" customWidth="1"/>
    <col min="5" max="5" width="9" customWidth="1"/>
    <col min="6" max="6" width="14.42578125" customWidth="1"/>
    <col min="7" max="7" width="14.28515625" customWidth="1"/>
    <col min="8" max="8" width="15" customWidth="1"/>
    <col min="9" max="9" width="6" hidden="1" customWidth="1"/>
    <col min="10" max="10" width="26.7109375" customWidth="1"/>
    <col min="11" max="11" width="29.85546875" customWidth="1"/>
    <col min="13" max="13" width="11.42578125" customWidth="1"/>
  </cols>
  <sheetData>
    <row r="1" spans="1:11">
      <c r="A1" s="58"/>
      <c r="B1" s="59"/>
      <c r="C1" s="59"/>
      <c r="D1" s="59"/>
      <c r="E1" s="59"/>
      <c r="F1" s="61"/>
      <c r="G1" s="61"/>
      <c r="H1" s="61"/>
      <c r="I1" s="61"/>
      <c r="J1" s="60"/>
      <c r="K1" s="60"/>
    </row>
    <row r="2" spans="1:11" ht="20.25" customHeight="1">
      <c r="A2" s="58"/>
      <c r="B2" s="59"/>
      <c r="C2" s="59"/>
      <c r="D2" s="59"/>
      <c r="E2" s="59"/>
      <c r="F2" s="61"/>
      <c r="G2" s="61"/>
      <c r="H2" s="61"/>
      <c r="I2" s="61"/>
      <c r="J2" s="60"/>
      <c r="K2" s="60"/>
    </row>
    <row r="3" spans="1:11" ht="20.25" customHeight="1">
      <c r="A3" s="58"/>
      <c r="B3" s="59"/>
      <c r="C3" s="59"/>
      <c r="D3" s="59"/>
      <c r="E3" s="59"/>
      <c r="F3" s="21"/>
      <c r="G3" s="22"/>
      <c r="H3" s="20"/>
      <c r="I3" s="19"/>
      <c r="J3" s="60"/>
      <c r="K3" s="60"/>
    </row>
    <row r="4" spans="1:11">
      <c r="A4" s="58"/>
      <c r="B4" s="59"/>
      <c r="C4" s="59"/>
      <c r="D4" s="59"/>
      <c r="E4" s="59"/>
      <c r="F4" s="19"/>
      <c r="G4" s="19"/>
      <c r="H4" s="19"/>
      <c r="I4" s="19"/>
      <c r="J4" s="60"/>
      <c r="K4" s="60"/>
    </row>
    <row r="5" spans="1:11">
      <c r="A5" s="58"/>
      <c r="B5" s="59"/>
      <c r="C5" s="59"/>
      <c r="D5" s="59"/>
      <c r="E5" s="59"/>
      <c r="F5" s="19"/>
      <c r="G5" s="19"/>
      <c r="H5" s="19"/>
      <c r="I5" s="19"/>
      <c r="J5" s="60"/>
      <c r="K5" s="60"/>
    </row>
    <row r="6" spans="1:11">
      <c r="A6" s="58"/>
      <c r="B6" s="59"/>
      <c r="C6" s="59"/>
      <c r="D6" s="59"/>
      <c r="E6" s="59"/>
      <c r="F6" s="33"/>
      <c r="G6" s="33"/>
      <c r="H6" s="33"/>
      <c r="I6" s="33"/>
      <c r="J6" s="60"/>
      <c r="K6" s="60"/>
    </row>
    <row r="7" spans="1:11">
      <c r="A7" s="58"/>
      <c r="B7" s="59"/>
      <c r="C7" s="59"/>
      <c r="D7" s="59"/>
      <c r="E7" s="59"/>
      <c r="F7" s="33"/>
      <c r="G7" s="33"/>
      <c r="H7" s="33"/>
      <c r="I7" s="33"/>
      <c r="J7" s="60"/>
      <c r="K7" s="60"/>
    </row>
    <row r="8" spans="1:11">
      <c r="A8" s="58"/>
      <c r="B8" s="59"/>
      <c r="C8" s="59"/>
      <c r="D8" s="59"/>
      <c r="E8" s="59"/>
      <c r="F8" s="33"/>
      <c r="G8" s="33"/>
      <c r="H8" s="33"/>
      <c r="I8" s="33"/>
      <c r="J8" s="60"/>
      <c r="K8" s="60"/>
    </row>
    <row r="9" spans="1:11">
      <c r="A9" s="58"/>
      <c r="B9" s="59"/>
      <c r="C9" s="59"/>
      <c r="D9" s="59"/>
      <c r="E9" s="59"/>
      <c r="F9" s="33"/>
      <c r="G9" s="33"/>
      <c r="H9" s="33"/>
      <c r="I9" s="33"/>
      <c r="J9" s="60"/>
      <c r="K9" s="60"/>
    </row>
    <row r="10" spans="1:11">
      <c r="A10" s="58"/>
      <c r="B10" s="59"/>
      <c r="C10" s="59"/>
      <c r="D10" s="59"/>
      <c r="E10" s="59"/>
      <c r="F10" s="33"/>
      <c r="G10" s="33"/>
      <c r="H10" s="33"/>
      <c r="I10" s="33"/>
      <c r="J10" s="60"/>
      <c r="K10" s="60"/>
    </row>
    <row r="11" spans="1:11">
      <c r="A11" s="58"/>
      <c r="B11" s="59"/>
      <c r="C11" s="59"/>
      <c r="D11" s="59"/>
      <c r="E11" s="59"/>
      <c r="F11" s="33"/>
      <c r="G11" s="33"/>
      <c r="H11" s="33"/>
      <c r="I11" s="33"/>
      <c r="J11" s="60"/>
      <c r="K11" s="60"/>
    </row>
    <row r="12" spans="1:11">
      <c r="A12" s="58"/>
      <c r="B12" s="59"/>
      <c r="C12" s="59"/>
      <c r="D12" s="59"/>
      <c r="E12" s="59"/>
      <c r="F12" s="33"/>
      <c r="G12" s="33"/>
      <c r="H12" s="33"/>
      <c r="I12" s="33"/>
      <c r="J12" s="60"/>
      <c r="K12" s="60"/>
    </row>
    <row r="13" spans="1:11">
      <c r="A13" s="58"/>
      <c r="B13" s="59"/>
      <c r="C13" s="59"/>
      <c r="D13" s="59"/>
      <c r="E13" s="59"/>
      <c r="F13" s="33"/>
      <c r="G13" s="33"/>
      <c r="H13" s="33"/>
      <c r="I13" s="33"/>
      <c r="J13" s="60"/>
      <c r="K13" s="60"/>
    </row>
    <row r="14" spans="1:11">
      <c r="A14" s="58"/>
      <c r="B14" s="59"/>
      <c r="C14" s="59"/>
      <c r="D14" s="59"/>
      <c r="E14" s="59"/>
      <c r="F14" s="33"/>
      <c r="G14" s="33"/>
      <c r="H14" s="33"/>
      <c r="I14" s="33"/>
      <c r="J14" s="60"/>
      <c r="K14" s="60"/>
    </row>
    <row r="15" spans="1:11">
      <c r="A15" s="58"/>
      <c r="B15" s="59"/>
      <c r="C15" s="59"/>
      <c r="D15" s="59"/>
      <c r="E15" s="59"/>
      <c r="F15" s="33"/>
      <c r="G15" s="33"/>
      <c r="H15" s="33"/>
      <c r="I15" s="33"/>
      <c r="J15" s="60"/>
      <c r="K15" s="60"/>
    </row>
    <row r="16" spans="1:11">
      <c r="A16" s="58"/>
      <c r="B16" s="59"/>
      <c r="C16" s="59"/>
      <c r="D16" s="59"/>
      <c r="E16" s="59"/>
      <c r="F16" s="62"/>
      <c r="G16" s="62"/>
      <c r="H16" s="62"/>
      <c r="I16" s="33"/>
      <c r="J16" s="60"/>
      <c r="K16" s="60"/>
    </row>
    <row r="17" spans="1:11" ht="15.75" customHeight="1">
      <c r="A17" s="58"/>
      <c r="B17" s="59"/>
      <c r="C17" s="59"/>
      <c r="D17" s="59"/>
      <c r="E17" s="59"/>
      <c r="F17" s="62"/>
      <c r="G17" s="62"/>
      <c r="H17" s="62"/>
      <c r="I17" s="33"/>
      <c r="J17" s="60"/>
      <c r="K17" s="60"/>
    </row>
    <row r="18" spans="1:11" ht="15.75" customHeight="1">
      <c r="A18" s="58"/>
      <c r="B18" s="59"/>
      <c r="C18" s="59"/>
      <c r="D18" s="59"/>
      <c r="E18" s="59"/>
      <c r="F18" s="33"/>
      <c r="G18" s="33"/>
      <c r="H18" s="33"/>
      <c r="I18" s="33"/>
      <c r="J18" s="60"/>
      <c r="K18" s="60"/>
    </row>
    <row r="19" spans="1:11" ht="15.75" customHeight="1">
      <c r="A19" s="58"/>
      <c r="B19" s="59"/>
      <c r="C19" s="59"/>
      <c r="D19" s="59"/>
      <c r="E19" s="59"/>
      <c r="F19" s="33"/>
      <c r="G19" s="33"/>
      <c r="H19" s="33"/>
      <c r="I19" s="33"/>
      <c r="J19" s="60"/>
      <c r="K19" s="60"/>
    </row>
    <row r="20" spans="1:11">
      <c r="A20" s="58"/>
      <c r="B20" s="59"/>
      <c r="C20" s="59"/>
      <c r="D20" s="59"/>
      <c r="E20" s="59"/>
      <c r="F20" s="62"/>
      <c r="G20" s="62"/>
      <c r="H20" s="62"/>
      <c r="I20" s="33"/>
      <c r="J20" s="60"/>
      <c r="K20" s="60"/>
    </row>
    <row r="21" spans="1:11">
      <c r="A21" s="58"/>
      <c r="B21" s="59"/>
      <c r="C21" s="59"/>
      <c r="D21" s="59"/>
      <c r="E21" s="59"/>
      <c r="F21" s="62"/>
      <c r="G21" s="62"/>
      <c r="H21" s="62"/>
      <c r="I21" s="33"/>
      <c r="J21" s="60"/>
      <c r="K21" s="60"/>
    </row>
    <row r="22" spans="1:11">
      <c r="A22" s="58"/>
      <c r="B22" s="59"/>
      <c r="C22" s="59"/>
      <c r="D22" s="59"/>
      <c r="E22" s="59"/>
      <c r="F22" s="33"/>
      <c r="G22" s="33"/>
      <c r="H22" s="33"/>
      <c r="I22" s="33"/>
      <c r="J22" s="60"/>
      <c r="K22" s="60"/>
    </row>
    <row r="23" spans="1:11">
      <c r="A23" s="58"/>
      <c r="B23" s="59"/>
      <c r="C23" s="59"/>
      <c r="D23" s="59"/>
      <c r="E23" s="59"/>
      <c r="F23" s="33"/>
      <c r="G23" s="33"/>
      <c r="H23" s="33"/>
      <c r="I23" s="33"/>
      <c r="J23" s="60"/>
      <c r="K23" s="60"/>
    </row>
    <row r="24" spans="1:11">
      <c r="A24" s="58"/>
      <c r="B24" s="59"/>
      <c r="C24" s="59"/>
      <c r="D24" s="59"/>
      <c r="E24" s="59"/>
      <c r="F24" s="63"/>
      <c r="G24" s="63"/>
      <c r="H24" s="63"/>
      <c r="I24" s="33"/>
      <c r="J24" s="60"/>
      <c r="K24" s="60"/>
    </row>
    <row r="25" spans="1:11">
      <c r="A25" s="58"/>
      <c r="B25" s="59"/>
      <c r="C25" s="59"/>
      <c r="D25" s="59"/>
      <c r="E25" s="59"/>
      <c r="F25" s="63"/>
      <c r="G25" s="63"/>
      <c r="H25" s="63"/>
      <c r="I25" s="33"/>
      <c r="J25" s="60"/>
      <c r="K25" s="60"/>
    </row>
    <row r="26" spans="1:11">
      <c r="A26" s="58"/>
      <c r="B26" s="59"/>
      <c r="C26" s="59"/>
      <c r="D26" s="59"/>
      <c r="E26" s="59"/>
      <c r="F26" s="33"/>
      <c r="G26" s="33"/>
      <c r="H26" s="33"/>
      <c r="I26" s="33"/>
      <c r="J26" s="60"/>
      <c r="K26" s="60"/>
    </row>
    <row r="27" spans="1:11">
      <c r="A27" s="58"/>
      <c r="B27" s="59"/>
      <c r="C27" s="59"/>
      <c r="D27" s="59"/>
      <c r="E27" s="59"/>
      <c r="F27" s="33"/>
      <c r="G27" s="33"/>
      <c r="H27" s="33"/>
      <c r="I27" s="33"/>
      <c r="J27" s="60"/>
      <c r="K27" s="60"/>
    </row>
    <row r="28" spans="1:1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6">
    <mergeCell ref="A1:E27"/>
    <mergeCell ref="J1:K27"/>
    <mergeCell ref="F1:I2"/>
    <mergeCell ref="F16:H17"/>
    <mergeCell ref="F20:H21"/>
    <mergeCell ref="F24:H2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9"/>
  <sheetViews>
    <sheetView workbookViewId="0">
      <selection sqref="A1:XFD1048576"/>
    </sheetView>
  </sheetViews>
  <sheetFormatPr baseColWidth="10" defaultColWidth="17.7109375" defaultRowHeight="15"/>
  <cols>
    <col min="1" max="1" width="12.85546875" style="5" customWidth="1"/>
    <col min="2" max="3" width="17.7109375" style="5"/>
    <col min="4" max="5" width="17.7109375" style="11"/>
    <col min="6" max="6" width="17.7109375" style="39"/>
    <col min="7" max="7" width="17.7109375" style="5"/>
    <col min="8" max="8" width="17.7109375" style="4"/>
    <col min="9" max="9" width="17.7109375" style="5"/>
    <col min="10" max="10" width="17.7109375" style="11"/>
    <col min="11" max="16384" width="17.7109375" style="5"/>
  </cols>
  <sheetData>
    <row r="1" spans="1:12" ht="33" customHeight="1">
      <c r="A1" s="1"/>
      <c r="B1" s="1" t="s">
        <v>30</v>
      </c>
      <c r="C1" s="1" t="s">
        <v>1</v>
      </c>
      <c r="D1" s="9" t="s">
        <v>3</v>
      </c>
      <c r="E1" s="9" t="s">
        <v>24</v>
      </c>
      <c r="F1" s="44" t="s">
        <v>0</v>
      </c>
      <c r="G1" s="1" t="s">
        <v>2</v>
      </c>
      <c r="H1" s="3" t="s">
        <v>26</v>
      </c>
      <c r="I1" s="1" t="s">
        <v>27</v>
      </c>
      <c r="J1" s="9" t="s">
        <v>28</v>
      </c>
      <c r="K1" s="1" t="s">
        <v>0</v>
      </c>
      <c r="L1" s="1" t="s">
        <v>2</v>
      </c>
    </row>
    <row r="2" spans="1:12" s="52" customFormat="1" ht="33" customHeight="1">
      <c r="A2" s="7"/>
      <c r="B2" s="7"/>
      <c r="C2" s="7"/>
      <c r="D2" s="10"/>
      <c r="E2" s="10"/>
      <c r="F2" s="45"/>
      <c r="G2" s="7"/>
      <c r="H2" s="8"/>
      <c r="I2" s="7"/>
      <c r="J2" s="10"/>
      <c r="K2" s="7"/>
      <c r="L2" s="7"/>
    </row>
    <row r="3" spans="1:12" s="52" customFormat="1" ht="33" customHeight="1">
      <c r="A3" s="7"/>
      <c r="B3" s="7"/>
      <c r="C3" s="7"/>
      <c r="D3" s="10"/>
      <c r="E3" s="10"/>
      <c r="F3" s="45"/>
      <c r="G3" s="7"/>
      <c r="H3" s="8"/>
      <c r="I3" s="7"/>
      <c r="J3" s="10"/>
      <c r="K3" s="7"/>
      <c r="L3" s="7"/>
    </row>
    <row r="4" spans="1:12" s="52" customFormat="1" ht="33" customHeight="1">
      <c r="A4" s="7"/>
      <c r="B4" s="7"/>
      <c r="C4" s="7"/>
      <c r="D4" s="10"/>
      <c r="E4" s="10"/>
      <c r="F4" s="45"/>
      <c r="G4" s="7"/>
      <c r="H4" s="8"/>
      <c r="I4" s="7"/>
      <c r="J4" s="10"/>
      <c r="K4" s="7"/>
      <c r="L4" s="7"/>
    </row>
    <row r="5" spans="1:12" s="51" customFormat="1" ht="33" customHeight="1">
      <c r="A5" s="7"/>
      <c r="B5" s="7"/>
      <c r="C5" s="7"/>
      <c r="D5" s="10"/>
      <c r="E5" s="10"/>
      <c r="F5" s="45"/>
      <c r="G5" s="7"/>
      <c r="H5" s="8"/>
      <c r="I5" s="7"/>
      <c r="J5" s="10"/>
      <c r="K5" s="7"/>
      <c r="L5" s="7"/>
    </row>
    <row r="6" spans="1:12" s="49" customFormat="1" ht="33" customHeight="1">
      <c r="A6" s="7"/>
      <c r="B6" s="7"/>
      <c r="C6" s="7"/>
      <c r="D6" s="10"/>
      <c r="E6" s="10"/>
      <c r="F6" s="45"/>
      <c r="G6" s="7"/>
      <c r="H6" s="8"/>
      <c r="I6" s="7"/>
      <c r="J6" s="10"/>
      <c r="K6" s="7"/>
      <c r="L6" s="7"/>
    </row>
    <row r="7" spans="1:12" s="42" customFormat="1" ht="26.25" customHeight="1">
      <c r="A7" s="7"/>
      <c r="B7" s="7"/>
      <c r="C7" s="7"/>
      <c r="D7" s="10"/>
      <c r="E7" s="10"/>
      <c r="F7" s="45"/>
      <c r="G7" s="7"/>
      <c r="H7" s="8"/>
      <c r="I7" s="7"/>
      <c r="J7" s="10"/>
      <c r="K7" s="7"/>
      <c r="L7" s="7"/>
    </row>
    <row r="8" spans="1:12" s="42" customFormat="1" ht="31.5" customHeight="1">
      <c r="A8" s="7"/>
      <c r="B8" s="7"/>
      <c r="C8" s="7"/>
      <c r="D8" s="10"/>
      <c r="E8" s="10"/>
      <c r="F8" s="45"/>
      <c r="G8" s="7"/>
      <c r="H8" s="8"/>
      <c r="I8" s="7"/>
      <c r="J8" s="10"/>
      <c r="K8" s="7"/>
      <c r="L8" s="7"/>
    </row>
    <row r="9" spans="1:12" s="37" customFormat="1" ht="18.75" customHeight="1">
      <c r="A9" s="7"/>
      <c r="B9" s="7"/>
      <c r="C9" s="7"/>
      <c r="D9" s="10"/>
      <c r="E9" s="10"/>
      <c r="F9" s="45"/>
      <c r="G9" s="7"/>
      <c r="H9" s="8"/>
      <c r="I9" s="7"/>
      <c r="J9" s="10"/>
      <c r="K9" s="7"/>
      <c r="L9" s="7"/>
    </row>
    <row r="10" spans="1:12" s="37" customFormat="1" ht="18.75" customHeight="1">
      <c r="A10" s="7"/>
      <c r="B10" s="7"/>
      <c r="C10" s="7"/>
      <c r="D10" s="10"/>
      <c r="E10" s="10"/>
      <c r="F10" s="45"/>
      <c r="G10" s="7"/>
      <c r="H10" s="8"/>
      <c r="I10" s="7"/>
      <c r="J10" s="10"/>
      <c r="K10" s="7"/>
      <c r="L10" s="7"/>
    </row>
    <row r="11" spans="1:12" s="37" customFormat="1" ht="18.75" customHeight="1">
      <c r="A11" s="7"/>
      <c r="B11" s="7"/>
      <c r="C11" s="7"/>
      <c r="D11" s="10"/>
      <c r="E11" s="10"/>
      <c r="F11" s="45"/>
      <c r="G11" s="7"/>
      <c r="H11" s="8"/>
      <c r="I11" s="7"/>
      <c r="J11" s="10"/>
      <c r="K11" s="7"/>
      <c r="L11" s="7"/>
    </row>
    <row r="12" spans="1:12">
      <c r="B12" s="36"/>
    </row>
    <row r="13" spans="1:12">
      <c r="B13" s="36"/>
    </row>
    <row r="14" spans="1:12">
      <c r="B14" s="47"/>
    </row>
    <row r="15" spans="1:12">
      <c r="B15" s="36"/>
    </row>
    <row r="16" spans="1:12">
      <c r="B16" s="36"/>
    </row>
    <row r="17" spans="2:2">
      <c r="B17" s="36"/>
    </row>
    <row r="18" spans="2:2">
      <c r="B18" s="36"/>
    </row>
    <row r="19" spans="2:2">
      <c r="B19" s="3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M32"/>
  <sheetViews>
    <sheetView workbookViewId="0">
      <selection sqref="A1:XFD1048576"/>
    </sheetView>
  </sheetViews>
  <sheetFormatPr baseColWidth="10" defaultRowHeight="15"/>
  <cols>
    <col min="1" max="1" width="14.42578125" style="5" customWidth="1"/>
    <col min="2" max="2" width="16.7109375" style="5" customWidth="1"/>
    <col min="3" max="3" width="15.85546875" style="5" customWidth="1"/>
    <col min="4" max="4" width="21.85546875" style="11" customWidth="1"/>
    <col min="5" max="5" width="12.7109375" style="5" customWidth="1"/>
    <col min="6" max="6" width="18.7109375" style="11" customWidth="1"/>
    <col min="7" max="7" width="11.140625" style="5" customWidth="1"/>
    <col min="8" max="8" width="16.140625" style="11" customWidth="1"/>
    <col min="9" max="9" width="24.85546875" style="11" customWidth="1"/>
    <col min="10" max="10" width="22.85546875" style="5" customWidth="1"/>
    <col min="11" max="11" width="21" style="5" customWidth="1"/>
    <col min="12" max="12" width="13.7109375" style="4" customWidth="1"/>
    <col min="13" max="16384" width="11.42578125" style="5"/>
  </cols>
  <sheetData>
    <row r="1" spans="2:12" s="2" customFormat="1" ht="30" customHeight="1">
      <c r="B1" s="1" t="s">
        <v>5</v>
      </c>
      <c r="C1" s="1" t="s">
        <v>4</v>
      </c>
      <c r="D1" s="9" t="s">
        <v>6</v>
      </c>
      <c r="E1" s="1" t="s">
        <v>7</v>
      </c>
      <c r="F1" s="9" t="s">
        <v>11</v>
      </c>
      <c r="G1" s="1" t="s">
        <v>10</v>
      </c>
      <c r="H1" s="9" t="s">
        <v>12</v>
      </c>
      <c r="I1" s="9" t="s">
        <v>31</v>
      </c>
      <c r="J1" s="1" t="s">
        <v>8</v>
      </c>
      <c r="K1" s="1" t="s">
        <v>9</v>
      </c>
      <c r="L1" s="3" t="s">
        <v>32</v>
      </c>
    </row>
    <row r="2" spans="2:12" s="2" customFormat="1" ht="30" customHeight="1">
      <c r="B2" s="7"/>
      <c r="C2" s="7"/>
      <c r="D2" s="10"/>
      <c r="E2" s="7"/>
      <c r="F2" s="10"/>
      <c r="G2" s="7"/>
      <c r="H2" s="10"/>
      <c r="I2" s="10"/>
      <c r="J2" s="7"/>
      <c r="K2" s="7"/>
      <c r="L2" s="8"/>
    </row>
    <row r="3" spans="2:12" s="2" customFormat="1" ht="30" customHeight="1">
      <c r="B3" s="7"/>
      <c r="C3" s="7"/>
      <c r="D3" s="10"/>
      <c r="E3" s="7"/>
      <c r="F3" s="10"/>
      <c r="G3" s="7"/>
      <c r="H3" s="10"/>
      <c r="I3" s="10"/>
      <c r="J3" s="7"/>
      <c r="K3" s="7"/>
      <c r="L3" s="8"/>
    </row>
    <row r="4" spans="2:12" s="2" customFormat="1" ht="30" customHeight="1">
      <c r="B4" s="7"/>
      <c r="C4" s="7"/>
      <c r="D4" s="10"/>
      <c r="E4" s="7"/>
      <c r="F4" s="10"/>
      <c r="G4" s="7"/>
      <c r="H4" s="10"/>
      <c r="I4" s="10"/>
      <c r="J4" s="7"/>
      <c r="K4" s="7"/>
      <c r="L4" s="8"/>
    </row>
    <row r="5" spans="2:12" s="2" customFormat="1" ht="30" customHeight="1">
      <c r="B5" s="7"/>
      <c r="C5" s="7"/>
      <c r="D5" s="10"/>
      <c r="E5" s="7"/>
      <c r="F5" s="10"/>
      <c r="G5" s="7" t="s">
        <v>47</v>
      </c>
      <c r="H5" s="10"/>
      <c r="I5" s="10"/>
      <c r="J5" s="7" t="s">
        <v>47</v>
      </c>
      <c r="K5" s="7" t="s">
        <v>47</v>
      </c>
      <c r="L5" s="8" t="s">
        <v>47</v>
      </c>
    </row>
    <row r="6" spans="2:12" s="2" customFormat="1" ht="30" customHeight="1">
      <c r="B6" s="7"/>
      <c r="C6" s="7"/>
      <c r="D6" s="10"/>
      <c r="E6" s="7"/>
      <c r="F6" s="10"/>
      <c r="G6" s="7"/>
      <c r="H6" s="10"/>
      <c r="I6" s="10"/>
      <c r="J6" s="7"/>
      <c r="K6" s="7"/>
      <c r="L6" s="8"/>
    </row>
    <row r="7" spans="2:12" s="2" customFormat="1" ht="30" customHeight="1">
      <c r="B7" s="7"/>
      <c r="C7" s="7"/>
      <c r="D7" s="10"/>
      <c r="E7" s="7"/>
      <c r="F7" s="10"/>
      <c r="G7" s="7"/>
      <c r="H7" s="10"/>
      <c r="I7" s="10"/>
      <c r="J7" s="7"/>
      <c r="K7" s="7"/>
      <c r="L7" s="8"/>
    </row>
    <row r="8" spans="2:12" s="2" customFormat="1" ht="27.75" customHeight="1">
      <c r="B8" s="7"/>
      <c r="C8" s="7"/>
      <c r="D8" s="10"/>
      <c r="E8" s="7"/>
      <c r="F8" s="10"/>
      <c r="G8" s="7"/>
      <c r="H8" s="10"/>
      <c r="I8" s="10"/>
      <c r="J8" s="7"/>
      <c r="K8" s="7"/>
      <c r="L8" s="8"/>
    </row>
    <row r="9" spans="2:12" s="2" customFormat="1" ht="27.75" customHeight="1">
      <c r="B9" s="7"/>
      <c r="C9" s="7"/>
      <c r="D9" s="10"/>
      <c r="E9" s="7"/>
      <c r="F9" s="10"/>
      <c r="G9" s="7"/>
      <c r="H9" s="10"/>
      <c r="I9" s="10"/>
      <c r="J9" s="7"/>
      <c r="K9" s="7"/>
      <c r="L9" s="8"/>
    </row>
    <row r="10" spans="2:12" s="2" customFormat="1" ht="27.75" customHeight="1">
      <c r="B10" s="7"/>
      <c r="C10" s="7"/>
      <c r="D10" s="10"/>
      <c r="E10" s="7"/>
      <c r="F10" s="10"/>
      <c r="G10" s="7"/>
      <c r="H10" s="10"/>
      <c r="I10" s="10"/>
      <c r="J10" s="7"/>
      <c r="K10" s="7"/>
      <c r="L10" s="8"/>
    </row>
    <row r="11" spans="2:12" s="2" customFormat="1" ht="27.75" customHeight="1">
      <c r="B11" s="7"/>
      <c r="C11" s="7"/>
      <c r="D11" s="10"/>
      <c r="E11" s="7"/>
      <c r="F11" s="10"/>
      <c r="G11" s="7"/>
      <c r="H11" s="10"/>
      <c r="I11" s="10"/>
      <c r="J11" s="7"/>
      <c r="K11" s="7"/>
      <c r="L11" s="8"/>
    </row>
    <row r="12" spans="2:12" s="2" customFormat="1" ht="18" customHeight="1">
      <c r="B12" s="7"/>
      <c r="C12" s="7"/>
      <c r="D12" s="10"/>
      <c r="E12" s="7"/>
      <c r="F12" s="10"/>
      <c r="G12" s="7"/>
      <c r="H12" s="10"/>
      <c r="I12" s="10"/>
      <c r="J12" s="7"/>
      <c r="K12" s="7"/>
      <c r="L12" s="8"/>
    </row>
    <row r="13" spans="2:12" s="2" customFormat="1" ht="18" customHeight="1">
      <c r="B13" s="7"/>
      <c r="C13" s="7"/>
      <c r="D13" s="10"/>
      <c r="E13" s="7"/>
      <c r="F13" s="10"/>
      <c r="G13" s="7"/>
      <c r="H13" s="10"/>
      <c r="I13" s="10"/>
      <c r="J13" s="7"/>
      <c r="K13" s="7"/>
      <c r="L13" s="8"/>
    </row>
    <row r="14" spans="2:12" s="2" customFormat="1" ht="27.75" customHeight="1">
      <c r="B14" s="7"/>
      <c r="C14" s="7"/>
      <c r="D14" s="10"/>
      <c r="E14" s="7"/>
      <c r="F14" s="10"/>
      <c r="G14" s="7"/>
      <c r="H14" s="10"/>
      <c r="I14" s="10"/>
      <c r="J14" s="7"/>
      <c r="K14" s="7"/>
      <c r="L14" s="24"/>
    </row>
    <row r="15" spans="2:12">
      <c r="E15" s="40"/>
      <c r="L15" s="25"/>
    </row>
    <row r="16" spans="2:12">
      <c r="E16" s="47"/>
      <c r="L16" s="25"/>
    </row>
    <row r="17" spans="7:13">
      <c r="L17" s="25"/>
    </row>
    <row r="18" spans="7:13">
      <c r="G18" s="36"/>
      <c r="L18" s="25"/>
      <c r="M18" s="39"/>
    </row>
    <row r="19" spans="7:13">
      <c r="L19" s="25"/>
    </row>
    <row r="20" spans="7:13">
      <c r="L20" s="25"/>
    </row>
    <row r="21" spans="7:13">
      <c r="L21" s="25"/>
    </row>
    <row r="22" spans="7:13">
      <c r="L22" s="25"/>
    </row>
    <row r="23" spans="7:13">
      <c r="L23" s="25"/>
    </row>
    <row r="24" spans="7:13">
      <c r="L24" s="25"/>
    </row>
    <row r="25" spans="7:13">
      <c r="L25" s="25"/>
    </row>
    <row r="26" spans="7:13">
      <c r="L26" s="25"/>
    </row>
    <row r="27" spans="7:13">
      <c r="L27" s="25"/>
    </row>
    <row r="28" spans="7:13">
      <c r="L28" s="25"/>
    </row>
    <row r="29" spans="7:13">
      <c r="L29" s="25"/>
    </row>
    <row r="30" spans="7:13">
      <c r="L30" s="25"/>
    </row>
    <row r="31" spans="7:13">
      <c r="L31" s="25"/>
    </row>
    <row r="32" spans="7:13">
      <c r="L32" s="25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G9"/>
  <sheetViews>
    <sheetView workbookViewId="0">
      <selection sqref="A1:XFD1048576"/>
    </sheetView>
  </sheetViews>
  <sheetFormatPr baseColWidth="10" defaultRowHeight="15"/>
  <cols>
    <col min="1" max="1" width="12.28515625" style="5" customWidth="1"/>
    <col min="2" max="2" width="16.140625" style="4" customWidth="1"/>
    <col min="3" max="3" width="19.28515625" style="11" customWidth="1"/>
    <col min="4" max="6" width="14.85546875" style="5" customWidth="1"/>
    <col min="7" max="7" width="20" style="5" customWidth="1"/>
    <col min="8" max="16384" width="11.42578125" style="5"/>
  </cols>
  <sheetData>
    <row r="1" spans="1:7" ht="31.5" customHeight="1">
      <c r="A1" s="3"/>
      <c r="B1" s="3" t="s">
        <v>20</v>
      </c>
      <c r="C1" s="9" t="s">
        <v>19</v>
      </c>
      <c r="D1" s="1" t="s">
        <v>18</v>
      </c>
      <c r="E1" s="1" t="s">
        <v>21</v>
      </c>
      <c r="F1" s="1" t="s">
        <v>22</v>
      </c>
      <c r="G1" s="1" t="s">
        <v>23</v>
      </c>
    </row>
    <row r="2" spans="1:7" s="53" customFormat="1" ht="31.5" customHeight="1">
      <c r="A2" s="8"/>
      <c r="B2" s="8"/>
      <c r="C2" s="10"/>
      <c r="D2" s="7"/>
      <c r="E2" s="7"/>
      <c r="F2" s="7"/>
      <c r="G2" s="7"/>
    </row>
    <row r="3" spans="1:7" ht="18.75" customHeight="1">
      <c r="B3" s="8"/>
      <c r="C3" s="10"/>
      <c r="D3" s="43"/>
      <c r="E3" s="7"/>
      <c r="F3" s="7"/>
      <c r="G3" s="7"/>
    </row>
    <row r="4" spans="1:7">
      <c r="D4" s="28"/>
    </row>
    <row r="5" spans="1:7">
      <c r="D5" s="28"/>
    </row>
    <row r="7" spans="1:7">
      <c r="D7" s="28"/>
    </row>
    <row r="9" spans="1:7">
      <c r="D9" s="2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B1:L4"/>
  <sheetViews>
    <sheetView workbookViewId="0">
      <selection activeCell="F15" sqref="F15"/>
    </sheetView>
  </sheetViews>
  <sheetFormatPr baseColWidth="10" defaultColWidth="10.140625" defaultRowHeight="18.75" customHeight="1"/>
  <cols>
    <col min="1" max="1" width="11.28515625" style="5" customWidth="1"/>
    <col min="2" max="2" width="23" style="4" customWidth="1"/>
    <col min="3" max="3" width="13.85546875" style="11" customWidth="1"/>
    <col min="4" max="5" width="10.140625" style="5"/>
    <col min="6" max="6" width="21.7109375" style="4" customWidth="1"/>
    <col min="7" max="7" width="12.7109375" style="11" customWidth="1"/>
    <col min="8" max="9" width="10.140625" style="5"/>
    <col min="10" max="10" width="24.5703125" style="4" customWidth="1"/>
    <col min="11" max="11" width="17.140625" style="11" customWidth="1"/>
    <col min="12" max="16384" width="10.140625" style="5"/>
  </cols>
  <sheetData>
    <row r="1" spans="2:12" ht="29.25" customHeight="1">
      <c r="B1" s="64" t="s">
        <v>13</v>
      </c>
      <c r="C1" s="64"/>
      <c r="D1" s="64"/>
      <c r="E1" s="55"/>
      <c r="F1" s="64" t="s">
        <v>14</v>
      </c>
      <c r="G1" s="64"/>
      <c r="H1" s="64"/>
      <c r="I1" s="55"/>
      <c r="J1" s="64" t="s">
        <v>15</v>
      </c>
      <c r="K1" s="64"/>
      <c r="L1" s="64"/>
    </row>
    <row r="2" spans="2:12" ht="18.75" customHeight="1">
      <c r="B2" s="56" t="s">
        <v>16</v>
      </c>
      <c r="C2" s="57" t="s">
        <v>17</v>
      </c>
      <c r="D2" s="55" t="s">
        <v>18</v>
      </c>
      <c r="E2" s="55"/>
      <c r="F2" s="56" t="s">
        <v>16</v>
      </c>
      <c r="G2" s="57" t="s">
        <v>17</v>
      </c>
      <c r="H2" s="55" t="s">
        <v>18</v>
      </c>
      <c r="I2" s="55"/>
      <c r="J2" s="56" t="s">
        <v>16</v>
      </c>
      <c r="K2" s="57" t="s">
        <v>17</v>
      </c>
      <c r="L2" s="55" t="s">
        <v>18</v>
      </c>
    </row>
    <row r="3" spans="2:12" s="53" customFormat="1" ht="18.75" customHeight="1">
      <c r="B3" s="13" t="s">
        <v>47</v>
      </c>
      <c r="C3" s="14"/>
      <c r="D3" s="15" t="s">
        <v>47</v>
      </c>
      <c r="E3" s="15"/>
      <c r="F3" s="13" t="s">
        <v>47</v>
      </c>
      <c r="G3" s="14"/>
      <c r="H3" s="15" t="s">
        <v>47</v>
      </c>
      <c r="I3" s="15"/>
      <c r="J3" s="13" t="s">
        <v>47</v>
      </c>
      <c r="K3" s="14"/>
      <c r="L3" s="15" t="s">
        <v>47</v>
      </c>
    </row>
    <row r="4" spans="2:12" ht="18.75" customHeight="1">
      <c r="B4" s="13"/>
      <c r="C4" s="14"/>
      <c r="D4" s="15"/>
      <c r="E4" s="15"/>
      <c r="F4" s="13"/>
      <c r="G4" s="14"/>
      <c r="H4" s="15"/>
      <c r="I4" s="15"/>
      <c r="J4" s="13"/>
      <c r="K4" s="14"/>
      <c r="L4" s="15"/>
    </row>
  </sheetData>
  <mergeCells count="3">
    <mergeCell ref="B1:D1"/>
    <mergeCell ref="F1:H1"/>
    <mergeCell ref="J1:L1"/>
  </mergeCells>
  <dataValidations count="1">
    <dataValidation type="list" allowBlank="1" showInputMessage="1" showErrorMessage="1" sqref="L1:L1048576 H1:H1048576 D1:D1048576">
      <formula1>"STATUS,Livraison en cours,Livrée,Non livrée"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B1:N6"/>
  <sheetViews>
    <sheetView workbookViewId="0">
      <selection sqref="A1:XFD1048576"/>
    </sheetView>
  </sheetViews>
  <sheetFormatPr baseColWidth="10" defaultRowHeight="15"/>
  <cols>
    <col min="1" max="1" width="10.42578125" style="5" customWidth="1"/>
    <col min="2" max="2" width="17.7109375" style="47"/>
    <col min="3" max="3" width="17.7109375" style="46"/>
    <col min="4" max="4" width="11.42578125" style="5"/>
    <col min="5" max="5" width="20" style="4" customWidth="1"/>
    <col min="6" max="6" width="23" style="5" customWidth="1"/>
    <col min="7" max="7" width="17.85546875" style="5" customWidth="1"/>
    <col min="8" max="8" width="19.85546875" style="5" customWidth="1"/>
    <col min="9" max="9" width="12.7109375" style="48" customWidth="1"/>
    <col min="10" max="10" width="11.42578125" style="5"/>
    <col min="11" max="11" width="23.140625" style="5" customWidth="1"/>
    <col min="12" max="12" width="12.28515625" style="5" customWidth="1"/>
    <col min="13" max="13" width="15" style="5" customWidth="1"/>
    <col min="14" max="16384" width="11.42578125" style="5"/>
  </cols>
  <sheetData>
    <row r="1" spans="2:14" ht="29.25" customHeight="1">
      <c r="B1" s="1" t="s">
        <v>30</v>
      </c>
      <c r="C1" s="1" t="s">
        <v>0</v>
      </c>
      <c r="D1" s="1" t="s">
        <v>22</v>
      </c>
      <c r="E1" s="3" t="s">
        <v>30</v>
      </c>
      <c r="F1" s="1" t="s">
        <v>1</v>
      </c>
      <c r="G1" s="1" t="s">
        <v>5</v>
      </c>
      <c r="H1" s="1" t="s">
        <v>4</v>
      </c>
      <c r="I1" s="1" t="s">
        <v>7</v>
      </c>
      <c r="J1" s="1" t="s">
        <v>10</v>
      </c>
      <c r="K1" s="1" t="s">
        <v>26</v>
      </c>
      <c r="L1" s="1" t="s">
        <v>27</v>
      </c>
      <c r="M1" s="1" t="s">
        <v>0</v>
      </c>
      <c r="N1" s="1" t="s">
        <v>29</v>
      </c>
    </row>
    <row r="2" spans="2:14">
      <c r="B2" s="7"/>
      <c r="C2" s="7"/>
      <c r="I2" s="7"/>
    </row>
    <row r="3" spans="2:14">
      <c r="B3" s="7"/>
      <c r="C3" s="7"/>
      <c r="I3" s="7"/>
    </row>
    <row r="4" spans="2:14">
      <c r="B4" s="7"/>
      <c r="C4" s="7"/>
      <c r="I4" s="7"/>
    </row>
    <row r="5" spans="2:14">
      <c r="B5" s="7"/>
      <c r="C5" s="7"/>
    </row>
    <row r="6" spans="2:14">
      <c r="B6" s="7"/>
      <c r="C6" s="7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J9"/>
  <sheetViews>
    <sheetView workbookViewId="0">
      <selection activeCell="E10" sqref="E10"/>
    </sheetView>
  </sheetViews>
  <sheetFormatPr baseColWidth="10" defaultRowHeight="15"/>
  <cols>
    <col min="1" max="1" width="21.5703125" customWidth="1"/>
    <col min="2" max="2" width="18.7109375" customWidth="1"/>
    <col min="3" max="3" width="22.5703125" customWidth="1"/>
    <col min="4" max="4" width="20.5703125" customWidth="1"/>
    <col min="5" max="5" width="28" customWidth="1"/>
    <col min="6" max="6" width="12.85546875" customWidth="1"/>
    <col min="8" max="8" width="11.140625" customWidth="1"/>
    <col min="9" max="9" width="10.5703125" customWidth="1"/>
  </cols>
  <sheetData>
    <row r="1" spans="1:10" ht="15.75" thickBot="1">
      <c r="A1" s="65" t="s">
        <v>40</v>
      </c>
      <c r="B1" s="65"/>
      <c r="C1" s="65"/>
      <c r="E1" s="66" t="s">
        <v>41</v>
      </c>
      <c r="F1" s="66"/>
    </row>
    <row r="2" spans="1:10" ht="16.5" thickBot="1">
      <c r="A2" s="16" t="s">
        <v>37</v>
      </c>
      <c r="B2" s="17" t="s">
        <v>38</v>
      </c>
      <c r="C2" s="18" t="s">
        <v>39</v>
      </c>
      <c r="E2" s="23" t="s">
        <v>42</v>
      </c>
      <c r="F2" s="26">
        <f>COUNTIF(VEHICULES!L:L,"EN ATTENTE DE REPARATION")</f>
        <v>0</v>
      </c>
    </row>
    <row r="3" spans="1:10" ht="23.25" customHeight="1" thickBot="1">
      <c r="A3" s="34">
        <f>COUNTIF(SHIPMENTS!D:D,"En cours")</f>
        <v>0</v>
      </c>
      <c r="B3" s="35">
        <f>COUNTIF(SHIPMENTS!D:D,"LIVREE")</f>
        <v>0</v>
      </c>
      <c r="C3" s="29">
        <f>COUNTIF(SHIPMENTS!D:D,"NON LIVREE")</f>
        <v>0</v>
      </c>
      <c r="E3" s="23" t="s">
        <v>43</v>
      </c>
      <c r="F3" s="27">
        <f>COUNTIF(VEHICULES!L:L,"EN BON ETAT")</f>
        <v>0</v>
      </c>
    </row>
    <row r="4" spans="1:10" ht="15.75" thickBot="1">
      <c r="G4" s="32"/>
      <c r="J4" s="31"/>
    </row>
    <row r="5" spans="1:10" ht="36" customHeight="1" thickBot="1">
      <c r="A5" s="66" t="s">
        <v>44</v>
      </c>
      <c r="B5" s="66"/>
      <c r="C5" s="38">
        <f ca="1">COUNTIF(VEHICULES!I:I,"&lt;"&amp;TODAY()+14)</f>
        <v>0</v>
      </c>
      <c r="G5" s="32"/>
      <c r="J5" s="30"/>
    </row>
    <row r="6" spans="1:10" ht="33.75" customHeight="1" thickBot="1">
      <c r="A6" s="66" t="s">
        <v>45</v>
      </c>
      <c r="B6" s="66"/>
      <c r="C6" s="38">
        <f ca="1">COUNTIF(VEHICULES!F:F,"&lt;"&amp;TODAY()+14)</f>
        <v>0</v>
      </c>
      <c r="G6" s="32"/>
    </row>
    <row r="7" spans="1:10" ht="28.5" customHeight="1" thickBot="1">
      <c r="A7" s="66" t="s">
        <v>46</v>
      </c>
      <c r="B7" s="66"/>
      <c r="C7" s="41">
        <f>COUNTIF(VEHICULES!J:K,"&gt;1100")</f>
        <v>0</v>
      </c>
      <c r="G7" s="32"/>
    </row>
    <row r="8" spans="1:10">
      <c r="G8" s="32"/>
    </row>
    <row r="9" spans="1:10">
      <c r="G9" s="32"/>
    </row>
  </sheetData>
  <sheetProtection sheet="1" objects="1" scenarios="1"/>
  <mergeCells count="5">
    <mergeCell ref="A1:C1"/>
    <mergeCell ref="E1:F1"/>
    <mergeCell ref="A5:B5"/>
    <mergeCell ref="A6:B6"/>
    <mergeCell ref="A7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B289"/>
  <sheetViews>
    <sheetView workbookViewId="0">
      <selection activeCell="D2" sqref="D2"/>
    </sheetView>
  </sheetViews>
  <sheetFormatPr baseColWidth="10" defaultRowHeight="15"/>
  <cols>
    <col min="1" max="1" width="29.5703125" style="2" customWidth="1"/>
    <col min="2" max="2" width="30.5703125" style="2" customWidth="1"/>
    <col min="4" max="4" width="22" customWidth="1"/>
  </cols>
  <sheetData>
    <row r="1" spans="1:2" ht="32.25" customHeight="1" thickBot="1">
      <c r="A1" s="50" t="s">
        <v>30</v>
      </c>
      <c r="B1" s="50" t="s">
        <v>25</v>
      </c>
    </row>
    <row r="2" spans="1:2" ht="18" customHeight="1">
      <c r="A2"/>
      <c r="B2"/>
    </row>
    <row r="3" spans="1:2" ht="17.25" customHeight="1">
      <c r="A3"/>
      <c r="B3"/>
    </row>
    <row r="4" spans="1:2" ht="17.25" customHeight="1">
      <c r="A4"/>
      <c r="B4"/>
    </row>
    <row r="5" spans="1:2" ht="17.25" customHeight="1">
      <c r="A5"/>
      <c r="B5"/>
    </row>
    <row r="6" spans="1:2" ht="17.25" customHeight="1">
      <c r="A6"/>
      <c r="B6"/>
    </row>
    <row r="7" spans="1:2" ht="17.25" customHeight="1">
      <c r="A7"/>
      <c r="B7"/>
    </row>
    <row r="8" spans="1:2" ht="17.25" customHeight="1">
      <c r="A8"/>
      <c r="B8"/>
    </row>
    <row r="9" spans="1:2" ht="17.25" customHeight="1">
      <c r="A9"/>
      <c r="B9"/>
    </row>
    <row r="10" spans="1:2" ht="17.25" customHeight="1">
      <c r="A10"/>
      <c r="B10"/>
    </row>
    <row r="11" spans="1:2">
      <c r="A11"/>
      <c r="B11"/>
    </row>
    <row r="12" spans="1:2">
      <c r="A12"/>
      <c r="B12"/>
    </row>
    <row r="13" spans="1:2">
      <c r="A13"/>
      <c r="B13"/>
    </row>
    <row r="14" spans="1:2">
      <c r="A14"/>
      <c r="B14"/>
    </row>
    <row r="15" spans="1:2">
      <c r="A15"/>
      <c r="B15"/>
    </row>
    <row r="16" spans="1:2">
      <c r="A16"/>
      <c r="B16"/>
    </row>
    <row r="17" spans="1:2">
      <c r="A17"/>
      <c r="B17"/>
    </row>
    <row r="18" spans="1:2">
      <c r="A18"/>
      <c r="B18"/>
    </row>
    <row r="19" spans="1:2">
      <c r="A19"/>
      <c r="B19"/>
    </row>
    <row r="20" spans="1:2">
      <c r="A20"/>
      <c r="B20"/>
    </row>
    <row r="21" spans="1:2">
      <c r="A21"/>
      <c r="B21"/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/>
  <dimension ref="B1:G1"/>
  <sheetViews>
    <sheetView workbookViewId="0">
      <selection activeCell="C12" sqref="A1:C12"/>
    </sheetView>
  </sheetViews>
  <sheetFormatPr baseColWidth="10" defaultRowHeight="15"/>
  <cols>
    <col min="1" max="1" width="15.140625" customWidth="1"/>
    <col min="2" max="2" width="19.42578125" customWidth="1"/>
    <col min="3" max="4" width="26.7109375" customWidth="1"/>
    <col min="5" max="5" width="27.42578125" customWidth="1"/>
    <col min="6" max="6" width="22.7109375" customWidth="1"/>
    <col min="7" max="7" width="21" customWidth="1"/>
  </cols>
  <sheetData>
    <row r="1" spans="2:7" ht="46.5" customHeight="1" thickBot="1">
      <c r="B1" s="12" t="s">
        <v>30</v>
      </c>
      <c r="C1" s="54" t="s">
        <v>25</v>
      </c>
      <c r="D1" s="54" t="s">
        <v>33</v>
      </c>
      <c r="E1" s="54" t="s">
        <v>34</v>
      </c>
      <c r="F1" s="54" t="s">
        <v>35</v>
      </c>
      <c r="G1" s="54" t="s">
        <v>36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TABLEAU DE BORD</vt:lpstr>
      <vt:lpstr>DRIVERS</vt:lpstr>
      <vt:lpstr>VEHICULES</vt:lpstr>
      <vt:lpstr>SHIPMENTS</vt:lpstr>
      <vt:lpstr>TRANSPORT</vt:lpstr>
      <vt:lpstr>DONNEES</vt:lpstr>
      <vt:lpstr>Compteur</vt:lpstr>
      <vt:lpstr>ATTRIBUTION VEHICULE</vt:lpstr>
      <vt:lpstr>DEPENSE CARBURANT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 DON</dc:creator>
  <cp:lastModifiedBy>Lazare DON</cp:lastModifiedBy>
  <cp:lastPrinted>2018-03-10T17:09:09Z</cp:lastPrinted>
  <dcterms:created xsi:type="dcterms:W3CDTF">2018-03-10T16:00:59Z</dcterms:created>
  <dcterms:modified xsi:type="dcterms:W3CDTF">2018-03-19T08:13:37Z</dcterms:modified>
</cp:coreProperties>
</file>