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 BROSSEAU\Documents\Mes Projets\MIB\PROJET CLIENTS\1 PROSPECTS\1 Mapoui\"/>
    </mc:Choice>
  </mc:AlternateContent>
  <bookViews>
    <workbookView xWindow="-60" yWindow="45" windowWidth="25200" windowHeight="12255"/>
  </bookViews>
  <sheets>
    <sheet name="Feuil1" sheetId="1" r:id="rId1"/>
    <sheet name="Feuil2" sheetId="2" r:id="rId2"/>
    <sheet name="Feuil3" sheetId="3" r:id="rId3"/>
  </sheets>
  <definedNames>
    <definedName name="Ahuntsic___Cartierville">Feuil1!$I$48</definedName>
    <definedName name="Anjou">Feuil1!$I$49</definedName>
    <definedName name="Arrondissement">Feuil1!$G$97:$G$113</definedName>
    <definedName name="CDN___NDG">Feuil1!$I$50</definedName>
    <definedName name="Lachine">Feuil1!$I$51</definedName>
    <definedName name="Lasalle">Feuil1!$I$52</definedName>
    <definedName name="Mercier___Hochelaga___Maisonneuve">Feuil1!$I$55</definedName>
    <definedName name="Montréal_Nord">Feuil1!$I$56</definedName>
    <definedName name="Outremont">Feuil1!$I$48</definedName>
    <definedName name="Pierrefonds___Roxboro">Feuil1!$I$49</definedName>
    <definedName name="Plateau_Mont_Royal">Feuil1!$I$53</definedName>
    <definedName name="Rivière_des_Prairies___Pointe_aux_Trembles">Feuil1!$I$50</definedName>
    <definedName name="Rosemont___La_Petite_Patrie">Feuil1!$I$51</definedName>
    <definedName name="Saint_Laurent">Feuil1!$I$52</definedName>
    <definedName name="Saint_Léonard">Feuil1!$I$53</definedName>
    <definedName name="Sud_Ouest___Île_Bizard_St_Genève">Feuil1!$I$54</definedName>
    <definedName name="Verdun">Feuil1!$I$54</definedName>
    <definedName name="Villeray___St_Michel___Parc_Extension">Feuil1!$I$55</definedName>
  </definedNames>
  <calcPr calcId="152511" refMode="R1C1"/>
</workbook>
</file>

<file path=xl/calcChain.xml><?xml version="1.0" encoding="utf-8"?>
<calcChain xmlns="http://schemas.openxmlformats.org/spreadsheetml/2006/main">
  <c r="T44" i="1" l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5" i="1"/>
  <c r="T6" i="1"/>
</calcChain>
</file>

<file path=xl/comments1.xml><?xml version="1.0" encoding="utf-8"?>
<comments xmlns="http://schemas.openxmlformats.org/spreadsheetml/2006/main">
  <authors>
    <author>Marc-Antoine Populin</author>
  </authors>
  <commentList>
    <comment ref="U2" authorId="0" shapeId="0">
      <text>
        <r>
          <rPr>
            <b/>
            <sz val="11"/>
            <color indexed="81"/>
            <rFont val="Tahoma"/>
            <family val="2"/>
          </rPr>
          <t>Géomatique
514-872-3521
5$/plan version électronique
Clé USB
801 rue Brennen
Local 1200 r-d-c</t>
        </r>
      </text>
    </comment>
    <comment ref="G5" authorId="0" shapeId="0">
      <text>
        <r>
          <rPr>
            <sz val="9"/>
            <color indexed="81"/>
            <rFont val="Tahoma"/>
            <family val="2"/>
          </rPr>
          <t xml:space="preserve">Fût de 6m fourni par la ville non inclus dans le DAI. Capuchon inclus dans le DAI.
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LA ville doit retenir de la DAI 466954 (1) montage DA et (1) Montage D1-PV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<sst xmlns="http://schemas.openxmlformats.org/spreadsheetml/2006/main" count="56" uniqueCount="50">
  <si>
    <t>Plan de construction</t>
  </si>
  <si>
    <t>Permis occupation du domaine public</t>
  </si>
  <si>
    <t>Permis CSEM</t>
  </si>
  <si>
    <t>Planche de signialisation</t>
  </si>
  <si>
    <t>Approuvée</t>
  </si>
  <si>
    <t>Info-excavation</t>
  </si>
  <si>
    <t xml:space="preserve">Envoyé le </t>
  </si>
  <si>
    <t>Réception</t>
  </si>
  <si>
    <t>Expiration</t>
  </si>
  <si>
    <t>Envoyé</t>
  </si>
  <si>
    <t>Permis HQ</t>
  </si>
  <si>
    <t>Date de raccordement</t>
  </si>
  <si>
    <t># intersection</t>
  </si>
  <si>
    <t xml:space="preserve">Rue1 </t>
  </si>
  <si>
    <t>Rue 2</t>
  </si>
  <si>
    <t>Arrondissement</t>
  </si>
  <si>
    <t>Anjou</t>
  </si>
  <si>
    <t>Montréal-Nord</t>
  </si>
  <si>
    <t>No</t>
  </si>
  <si>
    <t>DAI</t>
  </si>
  <si>
    <t>Date de cueillette</t>
  </si>
  <si>
    <t>Plan de la municipalité</t>
  </si>
  <si>
    <t>Lachine</t>
  </si>
  <si>
    <t>Transmis</t>
  </si>
  <si>
    <t>Complétée</t>
  </si>
  <si>
    <t>Lasalle</t>
  </si>
  <si>
    <t>Plateau Mont-Royal</t>
  </si>
  <si>
    <t>Sud-Ouest / Île Bizard-St-Genève</t>
  </si>
  <si>
    <t>Ahuntsic / Cartierville</t>
  </si>
  <si>
    <t>CDN / NDG</t>
  </si>
  <si>
    <t>Mercier / Hochelaga / Maisonneuve</t>
  </si>
  <si>
    <t>Outremont</t>
  </si>
  <si>
    <t>Pierrefonds / Roxboro</t>
  </si>
  <si>
    <t>Rivière-des-Prairies / Pointe-aux-Trembles</t>
  </si>
  <si>
    <t>Rosemont / La-Petite-Patrie</t>
  </si>
  <si>
    <t>Saint-Laurent</t>
  </si>
  <si>
    <t>Saint-Léonard</t>
  </si>
  <si>
    <t>Verdun</t>
  </si>
  <si>
    <t>Villeray / St-Michel / Parc-Extension</t>
  </si>
  <si>
    <t>Envoyé le</t>
  </si>
  <si>
    <t>Demandes de permis</t>
  </si>
  <si>
    <t>Planches</t>
  </si>
  <si>
    <t>Plans</t>
  </si>
  <si>
    <t>Partie 
électrique</t>
  </si>
  <si>
    <t>Révision</t>
  </si>
  <si>
    <t>Demandes</t>
  </si>
  <si>
    <t>Dernière révision</t>
  </si>
  <si>
    <t>Début des travaux</t>
  </si>
  <si>
    <t>Partie
 civile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</si>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</sst>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7" xfId="0" applyBorder="1"/>
    <xf numFmtId="14" fontId="0" fillId="0" borderId="7" xfId="0" applyNumberFormat="1" applyBorder="1"/>
    <xf numFmtId="14" fontId="0" fillId="0" borderId="7" xfId="0" applyNumberForma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14" fontId="0" fillId="0" borderId="29" xfId="0" applyNumberFormat="1" applyBorder="1"/>
    <xf numFmtId="14" fontId="0" fillId="0" borderId="31" xfId="0" applyNumberFormat="1" applyBorder="1"/>
    <xf numFmtId="14" fontId="0" fillId="0" borderId="34" xfId="0" applyNumberFormat="1" applyBorder="1"/>
    <xf numFmtId="14" fontId="0" fillId="0" borderId="21" xfId="0" applyNumberFormat="1" applyBorder="1"/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NumberFormat="1" applyBorder="1" applyAlignment="1">
      <alignment horizontal="center"/>
    </xf>
    <xf numFmtId="14" fontId="0" fillId="0" borderId="33" xfId="0" applyNumberFormat="1" applyBorder="1"/>
    <xf numFmtId="0" fontId="0" fillId="0" borderId="34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27" xfId="0" applyNumberForma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33" xfId="0" applyNumberFormat="1" applyBorder="1" applyAlignment="1">
      <alignment horizont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3" borderId="1" xfId="0" applyFont="1" applyFill="1" applyBorder="1"/>
    <xf numFmtId="0" fontId="2" fillId="3" borderId="4" xfId="0" applyFont="1" applyFill="1" applyBorder="1"/>
    <xf numFmtId="14" fontId="0" fillId="0" borderId="10" xfId="0" applyNumberFormat="1" applyBorder="1"/>
    <xf numFmtId="0" fontId="0" fillId="0" borderId="39" xfId="0" applyNumberFormat="1" applyBorder="1" applyAlignment="1">
      <alignment horizontal="center"/>
    </xf>
    <xf numFmtId="14" fontId="0" fillId="0" borderId="11" xfId="0" applyNumberFormat="1" applyBorder="1"/>
    <xf numFmtId="0" fontId="0" fillId="0" borderId="38" xfId="0" applyBorder="1"/>
    <xf numFmtId="0" fontId="0" fillId="0" borderId="40" xfId="0" applyBorder="1"/>
    <xf numFmtId="14" fontId="0" fillId="0" borderId="41" xfId="0" applyNumberFormat="1" applyBorder="1"/>
    <xf numFmtId="14" fontId="0" fillId="0" borderId="42" xfId="0" applyNumberFormat="1" applyBorder="1"/>
    <xf numFmtId="14" fontId="0" fillId="0" borderId="35" xfId="0" applyNumberFormat="1" applyBorder="1"/>
    <xf numFmtId="14" fontId="0" fillId="0" borderId="36" xfId="0" applyNumberFormat="1" applyBorder="1"/>
    <xf numFmtId="14" fontId="0" fillId="0" borderId="20" xfId="0" applyNumberFormat="1" applyBorder="1"/>
    <xf numFmtId="0" fontId="2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0" xfId="0" applyFont="1"/>
    <xf numFmtId="0" fontId="1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14" fontId="0" fillId="0" borderId="43" xfId="0" applyNumberFormat="1" applyBorder="1"/>
    <xf numFmtId="14" fontId="0" fillId="0" borderId="44" xfId="0" applyNumberFormat="1" applyBorder="1"/>
    <xf numFmtId="14" fontId="0" fillId="0" borderId="45" xfId="0" applyNumberFormat="1" applyBorder="1"/>
    <xf numFmtId="0" fontId="0" fillId="5" borderId="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14" fontId="0" fillId="0" borderId="34" xfId="0" applyNumberFormat="1" applyBorder="1" applyAlignment="1">
      <alignment horizontal="center"/>
    </xf>
    <xf numFmtId="14" fontId="0" fillId="0" borderId="30" xfId="0" applyNumberFormat="1" applyBorder="1"/>
    <xf numFmtId="0" fontId="0" fillId="5" borderId="37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2" fillId="6" borderId="8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2" borderId="2" xfId="1" applyFill="1" applyBorder="1" applyAlignment="1">
      <alignment horizontal="center"/>
    </xf>
    <xf numFmtId="0" fontId="5" fillId="2" borderId="4" xfId="1" applyFill="1" applyBorder="1" applyAlignment="1">
      <alignment horizontal="center"/>
    </xf>
    <xf numFmtId="0" fontId="5" fillId="2" borderId="3" xfId="1" applyFill="1" applyBorder="1" applyAlignment="1">
      <alignment horizont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22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\\PBL-SVR\Usagers\Contrats\Routier\Job%203450%203499\J-3492%20Ville%20de%20Montr&#233;al%2016-44001\08%20Divers\Plans\Plans%20construction" TargetMode="External"/><Relationship Id="rId7" Type="http://schemas.openxmlformats.org/officeDocument/2006/relationships/comments" Target="../comments1.xml"/><Relationship Id="rId2" Type="http://schemas.openxmlformats.org/officeDocument/2006/relationships/hyperlink" Target="file:///\\PBL-SVR\Usagers\Contrats\Routier\Job%203450%203499\J-3492%20Ville%20de%20Montr&#233;al%2016-44001\08%20Divers\Planches%20de%20signalisation" TargetMode="External"/><Relationship Id="rId1" Type="http://schemas.openxmlformats.org/officeDocument/2006/relationships/hyperlink" Target="file:///\\PBL-SVR\Usagers\Contrats\Routier\Job%203450%203499\J-3492%20Ville%20de%20Montr&#233;al%2016-44001\08%20Divers\Permis\Permis%20domaine%20public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file:///\\PBL-SVR\Usagers\Contrats\Routier\Job%203450%203499\J-3492%20Ville%20de%20Montr&#233;al%2016-44001\08%20Divers\Permis\Info-Excav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A113"/>
  <sheetViews>
    <sheetView tabSelected="1" zoomScale="70" zoomScaleNormal="70" workbookViewId="0">
      <pane xSplit="6" ySplit="4" topLeftCell="T5" activePane="bottomRight" state="frozen"/>
      <selection pane="topRight" activeCell="G1" sqref="G1"/>
      <selection pane="bottomLeft" activeCell="A4" sqref="A4"/>
      <selection pane="bottomRight" activeCell="A17" sqref="A17"/>
    </sheetView>
  </sheetViews>
  <sheetFormatPr baseColWidth="10" defaultRowHeight="15" x14ac:dyDescent="0.25"/>
  <cols>
    <col min="2" max="2" width="6.140625" bestFit="1" customWidth="1"/>
    <col min="3" max="3" width="22.28515625" bestFit="1" customWidth="1"/>
    <col min="4" max="4" width="19.85546875" bestFit="1" customWidth="1"/>
    <col min="5" max="5" width="21.42578125" bestFit="1" customWidth="1"/>
    <col min="6" max="6" width="32.85546875" bestFit="1" customWidth="1"/>
    <col min="7" max="7" width="18.28515625" bestFit="1" customWidth="1"/>
    <col min="8" max="8" width="21.7109375" bestFit="1" customWidth="1"/>
    <col min="9" max="9" width="17.85546875" bestFit="1" customWidth="1"/>
    <col min="10" max="10" width="25.42578125" bestFit="1" customWidth="1"/>
    <col min="11" max="11" width="25.42578125" customWidth="1"/>
    <col min="12" max="14" width="14.5703125" customWidth="1"/>
    <col min="15" max="15" width="20.85546875" bestFit="1" customWidth="1"/>
    <col min="16" max="17" width="19.42578125" customWidth="1"/>
    <col min="18" max="18" width="12.85546875" bestFit="1" customWidth="1"/>
    <col min="19" max="19" width="18.28515625" bestFit="1" customWidth="1"/>
    <col min="20" max="20" width="12" bestFit="1" customWidth="1"/>
    <col min="21" max="22" width="16" customWidth="1"/>
    <col min="23" max="23" width="8.42578125" bestFit="1" customWidth="1"/>
    <col min="24" max="24" width="22.42578125" bestFit="1" customWidth="1"/>
    <col min="25" max="25" width="17.28515625" bestFit="1" customWidth="1"/>
    <col min="26" max="26" width="17.28515625" customWidth="1"/>
    <col min="27" max="27" width="15.42578125" bestFit="1" customWidth="1"/>
  </cols>
  <sheetData>
    <row r="1" spans="1:27" ht="15.75" thickBot="1" x14ac:dyDescent="0.3"/>
    <row r="2" spans="1:27" ht="38.25" customHeight="1" thickBot="1" x14ac:dyDescent="0.35">
      <c r="G2" s="96" t="s">
        <v>19</v>
      </c>
      <c r="H2" s="97"/>
      <c r="I2" s="98"/>
      <c r="J2" s="105" t="s">
        <v>0</v>
      </c>
      <c r="K2" s="106"/>
      <c r="L2" s="90" t="s">
        <v>1</v>
      </c>
      <c r="M2" s="91"/>
      <c r="N2" s="92"/>
      <c r="O2" s="61" t="s">
        <v>2</v>
      </c>
      <c r="P2" s="90" t="s">
        <v>3</v>
      </c>
      <c r="Q2" s="92"/>
      <c r="R2" s="93" t="s">
        <v>5</v>
      </c>
      <c r="S2" s="94"/>
      <c r="T2" s="95"/>
      <c r="U2" s="81" t="s">
        <v>21</v>
      </c>
      <c r="V2" s="82"/>
      <c r="W2" s="93" t="s">
        <v>10</v>
      </c>
      <c r="X2" s="95"/>
      <c r="Y2" s="88" t="s">
        <v>48</v>
      </c>
      <c r="Z2" s="102" t="s">
        <v>43</v>
      </c>
      <c r="AA2" s="83" t="s">
        <v>24</v>
      </c>
    </row>
    <row r="3" spans="1:27" ht="19.5" thickBot="1" x14ac:dyDescent="0.35">
      <c r="G3" s="55"/>
      <c r="H3" s="57"/>
      <c r="I3" s="57"/>
      <c r="J3" s="99" t="s">
        <v>42</v>
      </c>
      <c r="K3" s="101"/>
      <c r="L3" s="99" t="s">
        <v>40</v>
      </c>
      <c r="M3" s="100"/>
      <c r="N3" s="101"/>
      <c r="O3" s="58"/>
      <c r="P3" s="99" t="s">
        <v>41</v>
      </c>
      <c r="Q3" s="101"/>
      <c r="R3" s="99" t="s">
        <v>45</v>
      </c>
      <c r="S3" s="100"/>
      <c r="T3" s="101"/>
      <c r="U3" s="59"/>
      <c r="V3" s="60"/>
      <c r="W3" s="53"/>
      <c r="X3" s="54"/>
      <c r="Y3" s="89"/>
      <c r="Z3" s="103"/>
      <c r="AA3" s="84"/>
    </row>
    <row r="4" spans="1:27" ht="19.5" thickBot="1" x14ac:dyDescent="0.35">
      <c r="B4" s="41" t="s">
        <v>18</v>
      </c>
      <c r="C4" s="41" t="s">
        <v>12</v>
      </c>
      <c r="D4" s="41" t="s">
        <v>13</v>
      </c>
      <c r="E4" s="41" t="s">
        <v>14</v>
      </c>
      <c r="F4" s="42" t="s">
        <v>15</v>
      </c>
      <c r="G4" s="64" t="s">
        <v>7</v>
      </c>
      <c r="H4" s="63" t="s">
        <v>46</v>
      </c>
      <c r="I4" s="75" t="s">
        <v>20</v>
      </c>
      <c r="J4" s="70" t="s">
        <v>7</v>
      </c>
      <c r="K4" s="69" t="s">
        <v>44</v>
      </c>
      <c r="L4" s="76" t="s">
        <v>39</v>
      </c>
      <c r="M4" s="77" t="s">
        <v>7</v>
      </c>
      <c r="N4" s="78" t="s">
        <v>8</v>
      </c>
      <c r="O4" s="63" t="s">
        <v>7</v>
      </c>
      <c r="P4" s="64" t="s">
        <v>23</v>
      </c>
      <c r="Q4" s="65" t="s">
        <v>4</v>
      </c>
      <c r="R4" s="64" t="s">
        <v>6</v>
      </c>
      <c r="S4" s="79" t="s">
        <v>47</v>
      </c>
      <c r="T4" s="65" t="s">
        <v>8</v>
      </c>
      <c r="U4" s="62"/>
      <c r="V4" s="80"/>
      <c r="W4" s="64" t="s">
        <v>9</v>
      </c>
      <c r="X4" s="65" t="s">
        <v>11</v>
      </c>
      <c r="Y4" s="89"/>
      <c r="Z4" s="104"/>
      <c r="AA4" s="84"/>
    </row>
    <row r="5" spans="1:27" ht="15" customHeight="1" x14ac:dyDescent="0.25">
      <c r="A5" s="85">
        <v>2016</v>
      </c>
      <c r="B5" s="46">
        <v>1</v>
      </c>
      <c r="C5" s="6"/>
      <c r="D5" s="7"/>
      <c r="E5" s="7"/>
      <c r="F5" s="8"/>
      <c r="G5" s="48"/>
      <c r="H5" s="66"/>
      <c r="I5" s="50"/>
      <c r="J5" s="30"/>
      <c r="K5" s="71"/>
      <c r="L5" s="52"/>
      <c r="M5" s="43"/>
      <c r="N5" s="44"/>
      <c r="O5" s="27"/>
      <c r="P5" s="18"/>
      <c r="Q5" s="19"/>
      <c r="R5" s="30"/>
      <c r="S5" s="31"/>
      <c r="T5" s="32" t="str">
        <f ca="1">IF((TODAY()-S5)&gt;5,"Expiré",5-(TODAY()-S5))</f>
        <v>Expiré</v>
      </c>
      <c r="U5" s="6"/>
      <c r="V5" s="8"/>
      <c r="W5" s="6"/>
      <c r="X5" s="14"/>
      <c r="Y5" s="36"/>
      <c r="Z5" s="36"/>
      <c r="AA5" s="38"/>
    </row>
    <row r="6" spans="1:27" x14ac:dyDescent="0.25">
      <c r="A6" s="86"/>
      <c r="B6" s="47">
        <v>2</v>
      </c>
      <c r="C6" s="9"/>
      <c r="D6" s="1"/>
      <c r="E6" s="1"/>
      <c r="F6" s="10"/>
      <c r="G6" s="17"/>
      <c r="H6" s="67"/>
      <c r="I6" s="45"/>
      <c r="J6" s="33"/>
      <c r="K6" s="72"/>
      <c r="L6" s="17"/>
      <c r="M6" s="2"/>
      <c r="N6" s="24"/>
      <c r="O6" s="28"/>
      <c r="P6" s="20"/>
      <c r="Q6" s="21"/>
      <c r="R6" s="33"/>
      <c r="S6" s="3"/>
      <c r="T6" s="24" t="str">
        <f ca="1">IF((TODAY()-S6)&gt;30,"Expiré",30-(TODAY()-S6))</f>
        <v>Expiré</v>
      </c>
      <c r="U6" s="9"/>
      <c r="V6" s="10"/>
      <c r="W6" s="9"/>
      <c r="X6" s="15"/>
      <c r="Y6" s="37"/>
      <c r="Z6" s="37"/>
      <c r="AA6" s="39"/>
    </row>
    <row r="7" spans="1:27" x14ac:dyDescent="0.25">
      <c r="A7" s="86"/>
      <c r="B7" s="47">
        <v>3</v>
      </c>
      <c r="C7" s="9"/>
      <c r="D7" s="1"/>
      <c r="E7" s="1"/>
      <c r="F7" s="10"/>
      <c r="G7" s="17"/>
      <c r="H7" s="67"/>
      <c r="I7" s="45"/>
      <c r="J7" s="33"/>
      <c r="K7" s="72"/>
      <c r="L7" s="17"/>
      <c r="M7" s="2"/>
      <c r="N7" s="24"/>
      <c r="O7" s="28"/>
      <c r="P7" s="20"/>
      <c r="Q7" s="21"/>
      <c r="R7" s="33"/>
      <c r="S7" s="3"/>
      <c r="T7" s="24" t="str">
        <f t="shared" ref="T7:T44" ca="1" si="0">IF((TODAY()-S7)&gt;30,"Expiré",30-(TODAY()-S7))</f>
        <v>Expiré</v>
      </c>
      <c r="U7" s="9"/>
      <c r="V7" s="10"/>
      <c r="W7" s="9"/>
      <c r="X7" s="15"/>
      <c r="Y7" s="37"/>
      <c r="Z7" s="37"/>
      <c r="AA7" s="39"/>
    </row>
    <row r="8" spans="1:27" x14ac:dyDescent="0.25">
      <c r="A8" s="86"/>
      <c r="B8" s="47">
        <v>4</v>
      </c>
      <c r="C8" s="9"/>
      <c r="D8" s="1"/>
      <c r="E8" s="1"/>
      <c r="F8" s="10"/>
      <c r="G8" s="17"/>
      <c r="H8" s="67"/>
      <c r="I8" s="45"/>
      <c r="J8" s="33"/>
      <c r="K8" s="72"/>
      <c r="L8" s="17"/>
      <c r="M8" s="2"/>
      <c r="N8" s="24"/>
      <c r="O8" s="28"/>
      <c r="P8" s="20"/>
      <c r="Q8" s="21"/>
      <c r="R8" s="33"/>
      <c r="S8" s="3"/>
      <c r="T8" s="24" t="str">
        <f t="shared" ca="1" si="0"/>
        <v>Expiré</v>
      </c>
      <c r="U8" s="9"/>
      <c r="V8" s="10"/>
      <c r="W8" s="9"/>
      <c r="X8" s="15"/>
      <c r="Y8" s="37"/>
      <c r="Z8" s="37"/>
      <c r="AA8" s="39"/>
    </row>
    <row r="9" spans="1:27" x14ac:dyDescent="0.25">
      <c r="A9" s="86"/>
      <c r="B9" s="47">
        <v>5</v>
      </c>
      <c r="C9" s="9"/>
      <c r="D9" s="1"/>
      <c r="E9" s="1"/>
      <c r="F9" s="10"/>
      <c r="G9" s="17"/>
      <c r="H9" s="67"/>
      <c r="I9" s="45"/>
      <c r="J9" s="33"/>
      <c r="K9" s="72"/>
      <c r="L9" s="17"/>
      <c r="M9" s="2"/>
      <c r="N9" s="24"/>
      <c r="O9" s="28"/>
      <c r="P9" s="20"/>
      <c r="Q9" s="21"/>
      <c r="R9" s="33"/>
      <c r="S9" s="3"/>
      <c r="T9" s="24" t="str">
        <f t="shared" ca="1" si="0"/>
        <v>Expiré</v>
      </c>
      <c r="U9" s="9"/>
      <c r="V9" s="10"/>
      <c r="W9" s="9"/>
      <c r="X9" s="15"/>
      <c r="Y9" s="37"/>
      <c r="Z9" s="37"/>
      <c r="AA9" s="39"/>
    </row>
    <row r="10" spans="1:27" x14ac:dyDescent="0.25">
      <c r="A10" s="86"/>
      <c r="B10" s="47">
        <v>6</v>
      </c>
      <c r="C10" s="9"/>
      <c r="D10" s="1"/>
      <c r="E10" s="1"/>
      <c r="F10" s="10"/>
      <c r="G10" s="17"/>
      <c r="H10" s="67"/>
      <c r="I10" s="45"/>
      <c r="J10" s="33"/>
      <c r="K10" s="72"/>
      <c r="L10" s="17"/>
      <c r="M10" s="2"/>
      <c r="N10" s="24"/>
      <c r="O10" s="28"/>
      <c r="P10" s="20"/>
      <c r="Q10" s="21"/>
      <c r="R10" s="33"/>
      <c r="S10" s="3"/>
      <c r="T10" s="24" t="str">
        <f t="shared" ca="1" si="0"/>
        <v>Expiré</v>
      </c>
      <c r="U10" s="9"/>
      <c r="V10" s="10"/>
      <c r="W10" s="9"/>
      <c r="X10" s="15"/>
      <c r="Y10" s="37"/>
      <c r="Z10" s="37"/>
      <c r="AA10" s="39"/>
    </row>
    <row r="11" spans="1:27" x14ac:dyDescent="0.25">
      <c r="A11" s="86"/>
      <c r="B11" s="47">
        <v>7</v>
      </c>
      <c r="C11" s="9"/>
      <c r="D11" s="1"/>
      <c r="E11" s="1"/>
      <c r="F11" s="10"/>
      <c r="G11" s="17"/>
      <c r="H11" s="67"/>
      <c r="I11" s="45"/>
      <c r="J11" s="33"/>
      <c r="K11" s="72"/>
      <c r="L11" s="17"/>
      <c r="M11" s="2"/>
      <c r="N11" s="24"/>
      <c r="O11" s="28"/>
      <c r="P11" s="20"/>
      <c r="Q11" s="21"/>
      <c r="R11" s="33"/>
      <c r="S11" s="3"/>
      <c r="T11" s="24" t="str">
        <f t="shared" ca="1" si="0"/>
        <v>Expiré</v>
      </c>
      <c r="U11" s="9"/>
      <c r="V11" s="10"/>
      <c r="W11" s="9"/>
      <c r="X11" s="15"/>
      <c r="Y11" s="37"/>
      <c r="Z11" s="37"/>
      <c r="AA11" s="39"/>
    </row>
    <row r="12" spans="1:27" ht="15.75" thickBot="1" x14ac:dyDescent="0.3">
      <c r="A12" s="87"/>
      <c r="B12" s="47">
        <v>8</v>
      </c>
      <c r="C12" s="9"/>
      <c r="D12" s="1"/>
      <c r="E12" s="1"/>
      <c r="F12" s="10"/>
      <c r="G12" s="17"/>
      <c r="H12" s="67"/>
      <c r="I12" s="45"/>
      <c r="J12" s="33"/>
      <c r="K12" s="72"/>
      <c r="L12" s="17"/>
      <c r="M12" s="2"/>
      <c r="N12" s="24"/>
      <c r="O12" s="28"/>
      <c r="P12" s="20"/>
      <c r="Q12" s="21"/>
      <c r="R12" s="33"/>
      <c r="S12" s="3"/>
      <c r="T12" s="24" t="str">
        <f t="shared" ca="1" si="0"/>
        <v>Expiré</v>
      </c>
      <c r="U12" s="9"/>
      <c r="V12" s="10"/>
      <c r="W12" s="9"/>
      <c r="X12" s="15"/>
      <c r="Y12" s="37"/>
      <c r="Z12" s="37"/>
      <c r="AA12" s="39"/>
    </row>
    <row r="13" spans="1:27" x14ac:dyDescent="0.25">
      <c r="A13" t="s">
        <v>49</v>
      </c>
      <c r="B13" s="47">
        <v>9</v>
      </c>
      <c r="C13" s="9"/>
      <c r="D13" s="1"/>
      <c r="E13" s="1"/>
      <c r="F13" s="10"/>
      <c r="G13" s="17"/>
      <c r="H13" s="67"/>
      <c r="I13" s="45"/>
      <c r="J13" s="33"/>
      <c r="K13" s="72"/>
      <c r="L13" s="17"/>
      <c r="M13" s="2"/>
      <c r="N13" s="24"/>
      <c r="O13" s="28"/>
      <c r="P13" s="20"/>
      <c r="Q13" s="21"/>
      <c r="R13" s="33"/>
      <c r="S13" s="3"/>
      <c r="T13" s="24" t="str">
        <f t="shared" ca="1" si="0"/>
        <v>Expiré</v>
      </c>
      <c r="U13" s="9"/>
      <c r="V13" s="10"/>
      <c r="W13" s="9"/>
      <c r="X13" s="15"/>
      <c r="Y13" s="37"/>
      <c r="Z13" s="37"/>
      <c r="AA13" s="39"/>
    </row>
    <row r="14" spans="1:27" x14ac:dyDescent="0.25">
      <c r="B14" s="47">
        <v>10</v>
      </c>
      <c r="C14" s="9"/>
      <c r="D14" s="1"/>
      <c r="E14" s="1"/>
      <c r="F14" s="10"/>
      <c r="G14" s="17"/>
      <c r="H14" s="67"/>
      <c r="I14" s="45"/>
      <c r="J14" s="33"/>
      <c r="K14" s="72"/>
      <c r="L14" s="17"/>
      <c r="M14" s="2"/>
      <c r="N14" s="24"/>
      <c r="O14" s="28"/>
      <c r="P14" s="20"/>
      <c r="Q14" s="21"/>
      <c r="R14" s="33"/>
      <c r="S14" s="3"/>
      <c r="T14" s="24" t="str">
        <f t="shared" ca="1" si="0"/>
        <v>Expiré</v>
      </c>
      <c r="U14" s="9"/>
      <c r="V14" s="10"/>
      <c r="W14" s="9"/>
      <c r="X14" s="15"/>
      <c r="Y14" s="37"/>
      <c r="Z14" s="37"/>
      <c r="AA14" s="39"/>
    </row>
    <row r="15" spans="1:27" x14ac:dyDescent="0.25">
      <c r="B15" s="47">
        <v>11</v>
      </c>
      <c r="C15" s="9"/>
      <c r="D15" s="1"/>
      <c r="E15" s="1"/>
      <c r="F15" s="10"/>
      <c r="G15" s="17"/>
      <c r="H15" s="67"/>
      <c r="I15" s="45"/>
      <c r="J15" s="33"/>
      <c r="K15" s="72"/>
      <c r="L15" s="17"/>
      <c r="M15" s="2"/>
      <c r="N15" s="24"/>
      <c r="O15" s="28"/>
      <c r="P15" s="20"/>
      <c r="Q15" s="21"/>
      <c r="R15" s="33"/>
      <c r="S15" s="3"/>
      <c r="T15" s="24" t="str">
        <f t="shared" ca="1" si="0"/>
        <v>Expiré</v>
      </c>
      <c r="U15" s="9"/>
      <c r="V15" s="10"/>
      <c r="W15" s="9"/>
      <c r="X15" s="15"/>
      <c r="Y15" s="37"/>
      <c r="Z15" s="37"/>
      <c r="AA15" s="39"/>
    </row>
    <row r="16" spans="1:27" x14ac:dyDescent="0.25">
      <c r="A16" t="s">
        <v>49</v>
      </c>
      <c r="B16" s="47">
        <v>12</v>
      </c>
      <c r="C16" s="9"/>
      <c r="D16" s="1"/>
      <c r="E16" s="1"/>
      <c r="F16" s="10"/>
      <c r="G16" s="17"/>
      <c r="H16" s="67"/>
      <c r="I16" s="45"/>
      <c r="J16" s="33"/>
      <c r="K16" s="72"/>
      <c r="L16" s="17"/>
      <c r="M16" s="2"/>
      <c r="N16" s="24"/>
      <c r="O16" s="28"/>
      <c r="P16" s="20"/>
      <c r="Q16" s="21"/>
      <c r="R16" s="33"/>
      <c r="S16" s="3"/>
      <c r="T16" s="24" t="str">
        <f t="shared" ca="1" si="0"/>
        <v>Expiré</v>
      </c>
      <c r="U16" s="9"/>
      <c r="V16" s="10"/>
      <c r="W16" s="9"/>
      <c r="X16" s="15"/>
      <c r="Y16" s="37"/>
      <c r="Z16" s="37"/>
      <c r="AA16" s="39"/>
    </row>
    <row r="17" spans="2:27" x14ac:dyDescent="0.25">
      <c r="B17" s="47">
        <v>13</v>
      </c>
      <c r="C17" s="9"/>
      <c r="D17" s="1"/>
      <c r="E17" s="1"/>
      <c r="F17" s="10"/>
      <c r="G17" s="17"/>
      <c r="H17" s="67"/>
      <c r="I17" s="45"/>
      <c r="J17" s="33"/>
      <c r="K17" s="72"/>
      <c r="L17" s="17"/>
      <c r="M17" s="2"/>
      <c r="N17" s="24"/>
      <c r="O17" s="28"/>
      <c r="P17" s="20"/>
      <c r="Q17" s="21"/>
      <c r="R17" s="33"/>
      <c r="S17" s="3"/>
      <c r="T17" s="24" t="str">
        <f t="shared" ca="1" si="0"/>
        <v>Expiré</v>
      </c>
      <c r="U17" s="9"/>
      <c r="V17" s="10"/>
      <c r="W17" s="9"/>
      <c r="X17" s="15"/>
      <c r="Y17" s="37"/>
      <c r="Z17" s="37"/>
      <c r="AA17" s="39"/>
    </row>
    <row r="18" spans="2:27" x14ac:dyDescent="0.25">
      <c r="B18" s="47">
        <v>14</v>
      </c>
      <c r="C18" s="9"/>
      <c r="D18" s="1"/>
      <c r="E18" s="1"/>
      <c r="F18" s="10"/>
      <c r="G18" s="17"/>
      <c r="H18" s="67"/>
      <c r="I18" s="45"/>
      <c r="J18" s="33"/>
      <c r="K18" s="72"/>
      <c r="L18" s="17"/>
      <c r="M18" s="2"/>
      <c r="N18" s="24"/>
      <c r="O18" s="28"/>
      <c r="P18" s="20"/>
      <c r="Q18" s="21"/>
      <c r="R18" s="33"/>
      <c r="S18" s="3"/>
      <c r="T18" s="24" t="str">
        <f t="shared" ca="1" si="0"/>
        <v>Expiré</v>
      </c>
      <c r="U18" s="9"/>
      <c r="V18" s="10"/>
      <c r="W18" s="9"/>
      <c r="X18" s="15"/>
      <c r="Y18" s="37"/>
      <c r="Z18" s="37"/>
      <c r="AA18" s="39"/>
    </row>
    <row r="19" spans="2:27" x14ac:dyDescent="0.25">
      <c r="B19" s="47">
        <v>15</v>
      </c>
      <c r="C19" s="9"/>
      <c r="D19" s="1"/>
      <c r="E19" s="1"/>
      <c r="F19" s="10"/>
      <c r="G19" s="17"/>
      <c r="H19" s="67"/>
      <c r="I19" s="45"/>
      <c r="J19" s="33"/>
      <c r="K19" s="72"/>
      <c r="L19" s="17"/>
      <c r="M19" s="2"/>
      <c r="N19" s="24"/>
      <c r="O19" s="28"/>
      <c r="P19" s="20"/>
      <c r="Q19" s="21"/>
      <c r="R19" s="33"/>
      <c r="S19" s="3"/>
      <c r="T19" s="24" t="str">
        <f t="shared" ca="1" si="0"/>
        <v>Expiré</v>
      </c>
      <c r="U19" s="9"/>
      <c r="V19" s="10"/>
      <c r="W19" s="9"/>
      <c r="X19" s="15"/>
      <c r="Y19" s="37"/>
      <c r="Z19" s="37"/>
      <c r="AA19" s="39"/>
    </row>
    <row r="20" spans="2:27" x14ac:dyDescent="0.25">
      <c r="B20" s="47">
        <v>16</v>
      </c>
      <c r="C20" s="9"/>
      <c r="D20" s="1"/>
      <c r="E20" s="1"/>
      <c r="F20" s="10"/>
      <c r="G20" s="17"/>
      <c r="H20" s="67"/>
      <c r="I20" s="45"/>
      <c r="J20" s="33"/>
      <c r="K20" s="72"/>
      <c r="L20" s="17"/>
      <c r="M20" s="2"/>
      <c r="N20" s="24"/>
      <c r="O20" s="28"/>
      <c r="P20" s="20"/>
      <c r="Q20" s="21"/>
      <c r="R20" s="33"/>
      <c r="S20" s="3"/>
      <c r="T20" s="24" t="str">
        <f t="shared" ca="1" si="0"/>
        <v>Expiré</v>
      </c>
      <c r="U20" s="9"/>
      <c r="V20" s="10"/>
      <c r="W20" s="9"/>
      <c r="X20" s="15"/>
      <c r="Y20" s="37"/>
      <c r="Z20" s="37"/>
      <c r="AA20" s="39"/>
    </row>
    <row r="21" spans="2:27" x14ac:dyDescent="0.25">
      <c r="B21" s="47">
        <v>17</v>
      </c>
      <c r="C21" s="9"/>
      <c r="D21" s="1"/>
      <c r="E21" s="1"/>
      <c r="F21" s="10"/>
      <c r="G21" s="17"/>
      <c r="H21" s="67"/>
      <c r="I21" s="45"/>
      <c r="J21" s="33"/>
      <c r="K21" s="72"/>
      <c r="L21" s="17"/>
      <c r="M21" s="2"/>
      <c r="N21" s="24"/>
      <c r="O21" s="28"/>
      <c r="P21" s="20"/>
      <c r="Q21" s="21"/>
      <c r="R21" s="33"/>
      <c r="S21" s="3"/>
      <c r="T21" s="24" t="str">
        <f t="shared" ca="1" si="0"/>
        <v>Expiré</v>
      </c>
      <c r="U21" s="9"/>
      <c r="V21" s="10"/>
      <c r="W21" s="9"/>
      <c r="X21" s="15"/>
      <c r="Y21" s="37"/>
      <c r="Z21" s="37"/>
      <c r="AA21" s="39"/>
    </row>
    <row r="22" spans="2:27" x14ac:dyDescent="0.25">
      <c r="B22" s="47">
        <v>18</v>
      </c>
      <c r="C22" s="9"/>
      <c r="D22" s="1"/>
      <c r="E22" s="1"/>
      <c r="F22" s="10"/>
      <c r="G22" s="17"/>
      <c r="H22" s="67"/>
      <c r="I22" s="45"/>
      <c r="J22" s="33"/>
      <c r="K22" s="72"/>
      <c r="L22" s="17"/>
      <c r="M22" s="2"/>
      <c r="N22" s="24"/>
      <c r="O22" s="28"/>
      <c r="P22" s="20"/>
      <c r="Q22" s="21"/>
      <c r="R22" s="33"/>
      <c r="S22" s="3"/>
      <c r="T22" s="24" t="str">
        <f t="shared" ca="1" si="0"/>
        <v>Expiré</v>
      </c>
      <c r="U22" s="9"/>
      <c r="V22" s="10"/>
      <c r="W22" s="9"/>
      <c r="X22" s="15"/>
      <c r="Y22" s="37"/>
      <c r="Z22" s="37"/>
      <c r="AA22" s="39"/>
    </row>
    <row r="23" spans="2:27" x14ac:dyDescent="0.25">
      <c r="B23" s="47">
        <v>19</v>
      </c>
      <c r="C23" s="9"/>
      <c r="D23" s="1"/>
      <c r="E23" s="1"/>
      <c r="F23" s="10"/>
      <c r="G23" s="17"/>
      <c r="H23" s="67"/>
      <c r="I23" s="45"/>
      <c r="J23" s="74"/>
      <c r="K23" s="15"/>
      <c r="L23" s="17"/>
      <c r="M23" s="2"/>
      <c r="N23" s="24"/>
      <c r="O23" s="28"/>
      <c r="P23" s="20"/>
      <c r="Q23" s="21"/>
      <c r="R23" s="33"/>
      <c r="S23" s="3"/>
      <c r="T23" s="24" t="str">
        <f t="shared" ca="1" si="0"/>
        <v>Expiré</v>
      </c>
      <c r="U23" s="9"/>
      <c r="V23" s="10"/>
      <c r="W23" s="9"/>
      <c r="X23" s="15"/>
      <c r="Y23" s="37"/>
      <c r="Z23" s="37"/>
      <c r="AA23" s="39"/>
    </row>
    <row r="24" spans="2:27" x14ac:dyDescent="0.25">
      <c r="B24" s="47">
        <v>20</v>
      </c>
      <c r="C24" s="9"/>
      <c r="D24" s="1"/>
      <c r="E24" s="1"/>
      <c r="F24" s="10"/>
      <c r="G24" s="17"/>
      <c r="H24" s="67"/>
      <c r="I24" s="45"/>
      <c r="J24" s="74"/>
      <c r="K24" s="15"/>
      <c r="L24" s="17"/>
      <c r="M24" s="2"/>
      <c r="N24" s="24"/>
      <c r="O24" s="28"/>
      <c r="P24" s="20"/>
      <c r="Q24" s="21"/>
      <c r="R24" s="33"/>
      <c r="S24" s="3"/>
      <c r="T24" s="24" t="str">
        <f t="shared" ca="1" si="0"/>
        <v>Expiré</v>
      </c>
      <c r="U24" s="9"/>
      <c r="V24" s="10"/>
      <c r="W24" s="9"/>
      <c r="X24" s="15"/>
      <c r="Y24" s="37"/>
      <c r="Z24" s="37"/>
      <c r="AA24" s="39"/>
    </row>
    <row r="25" spans="2:27" x14ac:dyDescent="0.25">
      <c r="B25" s="47">
        <v>21</v>
      </c>
      <c r="C25" s="9"/>
      <c r="D25" s="1"/>
      <c r="E25" s="1"/>
      <c r="F25" s="10"/>
      <c r="G25" s="17"/>
      <c r="H25" s="67"/>
      <c r="I25" s="45"/>
      <c r="J25" s="74"/>
      <c r="K25" s="15"/>
      <c r="L25" s="17"/>
      <c r="M25" s="2"/>
      <c r="N25" s="24"/>
      <c r="O25" s="28"/>
      <c r="P25" s="20"/>
      <c r="Q25" s="21"/>
      <c r="R25" s="33"/>
      <c r="S25" s="3"/>
      <c r="T25" s="24" t="str">
        <f t="shared" ca="1" si="0"/>
        <v>Expiré</v>
      </c>
      <c r="U25" s="9"/>
      <c r="V25" s="10"/>
      <c r="W25" s="9"/>
      <c r="X25" s="15"/>
      <c r="Y25" s="37"/>
      <c r="Z25" s="37"/>
      <c r="AA25" s="39"/>
    </row>
    <row r="26" spans="2:27" x14ac:dyDescent="0.25">
      <c r="B26" s="4">
        <v>22</v>
      </c>
      <c r="C26" s="9"/>
      <c r="D26" s="1"/>
      <c r="E26" s="1"/>
      <c r="F26" s="10"/>
      <c r="G26" s="17"/>
      <c r="H26" s="67"/>
      <c r="I26" s="45"/>
      <c r="J26" s="74"/>
      <c r="K26" s="15"/>
      <c r="L26" s="17"/>
      <c r="M26" s="2"/>
      <c r="N26" s="24"/>
      <c r="O26" s="28"/>
      <c r="P26" s="20"/>
      <c r="Q26" s="21"/>
      <c r="R26" s="33"/>
      <c r="S26" s="3"/>
      <c r="T26" s="24" t="str">
        <f t="shared" ca="1" si="0"/>
        <v>Expiré</v>
      </c>
      <c r="U26" s="9"/>
      <c r="V26" s="10"/>
      <c r="W26" s="9"/>
      <c r="X26" s="15"/>
      <c r="Y26" s="39"/>
      <c r="Z26" s="39"/>
      <c r="AA26" s="39"/>
    </row>
    <row r="27" spans="2:27" x14ac:dyDescent="0.25">
      <c r="B27" s="4">
        <v>23</v>
      </c>
      <c r="C27" s="9"/>
      <c r="D27" s="1"/>
      <c r="E27" s="1"/>
      <c r="F27" s="10"/>
      <c r="G27" s="17"/>
      <c r="H27" s="67"/>
      <c r="I27" s="45"/>
      <c r="J27" s="33"/>
      <c r="K27" s="72"/>
      <c r="L27" s="17"/>
      <c r="M27" s="2"/>
      <c r="N27" s="24"/>
      <c r="O27" s="28"/>
      <c r="P27" s="20"/>
      <c r="Q27" s="21"/>
      <c r="R27" s="33"/>
      <c r="S27" s="3"/>
      <c r="T27" s="24" t="str">
        <f t="shared" ca="1" si="0"/>
        <v>Expiré</v>
      </c>
      <c r="U27" s="9"/>
      <c r="V27" s="10"/>
      <c r="W27" s="9"/>
      <c r="X27" s="15"/>
      <c r="Y27" s="39"/>
      <c r="Z27" s="39"/>
      <c r="AA27" s="39"/>
    </row>
    <row r="28" spans="2:27" x14ac:dyDescent="0.25">
      <c r="B28" s="4">
        <v>24</v>
      </c>
      <c r="C28" s="9"/>
      <c r="D28" s="1"/>
      <c r="E28" s="1"/>
      <c r="F28" s="10"/>
      <c r="G28" s="17"/>
      <c r="H28" s="67"/>
      <c r="I28" s="45"/>
      <c r="J28" s="33"/>
      <c r="K28" s="72"/>
      <c r="L28" s="17"/>
      <c r="M28" s="2"/>
      <c r="N28" s="24"/>
      <c r="O28" s="28"/>
      <c r="P28" s="20"/>
      <c r="Q28" s="21"/>
      <c r="R28" s="33"/>
      <c r="S28" s="3"/>
      <c r="T28" s="24" t="str">
        <f t="shared" ca="1" si="0"/>
        <v>Expiré</v>
      </c>
      <c r="U28" s="9"/>
      <c r="V28" s="10"/>
      <c r="W28" s="9"/>
      <c r="X28" s="15"/>
      <c r="Y28" s="39"/>
      <c r="Z28" s="39"/>
      <c r="AA28" s="39"/>
    </row>
    <row r="29" spans="2:27" x14ac:dyDescent="0.25">
      <c r="B29" s="4">
        <v>25</v>
      </c>
      <c r="C29" s="9"/>
      <c r="D29" s="1"/>
      <c r="E29" s="1"/>
      <c r="F29" s="10"/>
      <c r="G29" s="17"/>
      <c r="H29" s="67"/>
      <c r="I29" s="45"/>
      <c r="J29" s="33"/>
      <c r="K29" s="72"/>
      <c r="L29" s="17"/>
      <c r="M29" s="2"/>
      <c r="N29" s="24"/>
      <c r="O29" s="28"/>
      <c r="P29" s="20"/>
      <c r="Q29" s="21"/>
      <c r="R29" s="33"/>
      <c r="S29" s="3"/>
      <c r="T29" s="24" t="str">
        <f t="shared" ca="1" si="0"/>
        <v>Expiré</v>
      </c>
      <c r="U29" s="9"/>
      <c r="V29" s="10"/>
      <c r="W29" s="9"/>
      <c r="X29" s="15"/>
      <c r="Y29" s="39"/>
      <c r="Z29" s="39"/>
      <c r="AA29" s="39"/>
    </row>
    <row r="30" spans="2:27" x14ac:dyDescent="0.25">
      <c r="B30" s="4">
        <v>26</v>
      </c>
      <c r="C30" s="9"/>
      <c r="D30" s="1"/>
      <c r="E30" s="1"/>
      <c r="F30" s="10"/>
      <c r="G30" s="17"/>
      <c r="H30" s="67"/>
      <c r="I30" s="45"/>
      <c r="J30" s="33"/>
      <c r="K30" s="72"/>
      <c r="L30" s="17"/>
      <c r="M30" s="2"/>
      <c r="N30" s="24"/>
      <c r="O30" s="28"/>
      <c r="P30" s="20"/>
      <c r="Q30" s="21"/>
      <c r="R30" s="33"/>
      <c r="S30" s="3"/>
      <c r="T30" s="24" t="str">
        <f t="shared" ca="1" si="0"/>
        <v>Expiré</v>
      </c>
      <c r="U30" s="9"/>
      <c r="V30" s="10"/>
      <c r="W30" s="9"/>
      <c r="X30" s="15"/>
      <c r="Y30" s="39"/>
      <c r="Z30" s="39"/>
      <c r="AA30" s="39"/>
    </row>
    <row r="31" spans="2:27" x14ac:dyDescent="0.25">
      <c r="B31" s="4">
        <v>27</v>
      </c>
      <c r="C31" s="9"/>
      <c r="D31" s="1"/>
      <c r="E31" s="1"/>
      <c r="F31" s="10"/>
      <c r="G31" s="17"/>
      <c r="H31" s="67"/>
      <c r="I31" s="45"/>
      <c r="J31" s="33"/>
      <c r="K31" s="72"/>
      <c r="L31" s="17"/>
      <c r="M31" s="2"/>
      <c r="N31" s="24"/>
      <c r="O31" s="28"/>
      <c r="P31" s="20"/>
      <c r="Q31" s="21"/>
      <c r="R31" s="33"/>
      <c r="S31" s="3"/>
      <c r="T31" s="24" t="str">
        <f t="shared" ca="1" si="0"/>
        <v>Expiré</v>
      </c>
      <c r="U31" s="9"/>
      <c r="V31" s="10"/>
      <c r="W31" s="9"/>
      <c r="X31" s="15"/>
      <c r="Y31" s="39"/>
      <c r="Z31" s="39"/>
      <c r="AA31" s="39"/>
    </row>
    <row r="32" spans="2:27" x14ac:dyDescent="0.25">
      <c r="B32" s="4">
        <v>28</v>
      </c>
      <c r="C32" s="9"/>
      <c r="D32" s="1"/>
      <c r="E32" s="1"/>
      <c r="F32" s="10"/>
      <c r="G32" s="17"/>
      <c r="H32" s="67"/>
      <c r="I32" s="45"/>
      <c r="J32" s="33"/>
      <c r="K32" s="72"/>
      <c r="L32" s="17"/>
      <c r="M32" s="2"/>
      <c r="N32" s="24"/>
      <c r="O32" s="28"/>
      <c r="P32" s="20"/>
      <c r="Q32" s="21"/>
      <c r="R32" s="33"/>
      <c r="S32" s="3"/>
      <c r="T32" s="24" t="str">
        <f t="shared" ca="1" si="0"/>
        <v>Expiré</v>
      </c>
      <c r="U32" s="9"/>
      <c r="V32" s="10"/>
      <c r="W32" s="9"/>
      <c r="X32" s="15"/>
      <c r="Y32" s="39"/>
      <c r="Z32" s="39"/>
      <c r="AA32" s="39"/>
    </row>
    <row r="33" spans="2:27" x14ac:dyDescent="0.25">
      <c r="B33" s="4">
        <v>29</v>
      </c>
      <c r="C33" s="9"/>
      <c r="D33" s="1"/>
      <c r="E33" s="1"/>
      <c r="F33" s="10"/>
      <c r="G33" s="17"/>
      <c r="H33" s="67"/>
      <c r="I33" s="45"/>
      <c r="J33" s="33"/>
      <c r="K33" s="72"/>
      <c r="L33" s="17"/>
      <c r="M33" s="2"/>
      <c r="N33" s="24"/>
      <c r="O33" s="28"/>
      <c r="P33" s="20"/>
      <c r="Q33" s="21"/>
      <c r="R33" s="33"/>
      <c r="S33" s="3"/>
      <c r="T33" s="24" t="str">
        <f t="shared" ca="1" si="0"/>
        <v>Expiré</v>
      </c>
      <c r="U33" s="9"/>
      <c r="V33" s="10"/>
      <c r="W33" s="9"/>
      <c r="X33" s="15"/>
      <c r="Y33" s="39"/>
      <c r="Z33" s="39"/>
      <c r="AA33" s="39"/>
    </row>
    <row r="34" spans="2:27" x14ac:dyDescent="0.25">
      <c r="B34" s="4">
        <v>30</v>
      </c>
      <c r="C34" s="9"/>
      <c r="D34" s="1"/>
      <c r="E34" s="1"/>
      <c r="F34" s="10"/>
      <c r="G34" s="17"/>
      <c r="H34" s="67"/>
      <c r="I34" s="45"/>
      <c r="J34" s="33"/>
      <c r="K34" s="72"/>
      <c r="L34" s="17"/>
      <c r="M34" s="2"/>
      <c r="N34" s="24"/>
      <c r="O34" s="28"/>
      <c r="P34" s="20"/>
      <c r="Q34" s="21"/>
      <c r="R34" s="33"/>
      <c r="S34" s="3"/>
      <c r="T34" s="24" t="str">
        <f t="shared" ca="1" si="0"/>
        <v>Expiré</v>
      </c>
      <c r="U34" s="9"/>
      <c r="V34" s="10"/>
      <c r="W34" s="9"/>
      <c r="X34" s="15"/>
      <c r="Y34" s="39"/>
      <c r="Z34" s="39"/>
      <c r="AA34" s="39"/>
    </row>
    <row r="35" spans="2:27" x14ac:dyDescent="0.25">
      <c r="B35" s="4">
        <v>31</v>
      </c>
      <c r="C35" s="9"/>
      <c r="D35" s="1"/>
      <c r="E35" s="1"/>
      <c r="F35" s="10"/>
      <c r="G35" s="17"/>
      <c r="H35" s="67"/>
      <c r="I35" s="45"/>
      <c r="J35" s="33"/>
      <c r="K35" s="72"/>
      <c r="L35" s="17"/>
      <c r="M35" s="2"/>
      <c r="N35" s="24"/>
      <c r="O35" s="28"/>
      <c r="P35" s="20"/>
      <c r="Q35" s="21"/>
      <c r="R35" s="33"/>
      <c r="S35" s="3"/>
      <c r="T35" s="24" t="str">
        <f t="shared" ca="1" si="0"/>
        <v>Expiré</v>
      </c>
      <c r="U35" s="9"/>
      <c r="V35" s="10"/>
      <c r="W35" s="9"/>
      <c r="X35" s="15"/>
      <c r="Y35" s="39"/>
      <c r="Z35" s="39"/>
      <c r="AA35" s="39"/>
    </row>
    <row r="36" spans="2:27" x14ac:dyDescent="0.25">
      <c r="B36" s="4">
        <v>32</v>
      </c>
      <c r="C36" s="9"/>
      <c r="D36" s="1"/>
      <c r="E36" s="1"/>
      <c r="F36" s="10"/>
      <c r="G36" s="17"/>
      <c r="H36" s="67"/>
      <c r="I36" s="45"/>
      <c r="J36" s="33"/>
      <c r="K36" s="72"/>
      <c r="L36" s="17"/>
      <c r="M36" s="2"/>
      <c r="N36" s="24"/>
      <c r="O36" s="28"/>
      <c r="P36" s="20"/>
      <c r="Q36" s="21"/>
      <c r="R36" s="33"/>
      <c r="S36" s="3"/>
      <c r="T36" s="24" t="str">
        <f t="shared" ca="1" si="0"/>
        <v>Expiré</v>
      </c>
      <c r="U36" s="9"/>
      <c r="V36" s="10"/>
      <c r="W36" s="9"/>
      <c r="X36" s="15"/>
      <c r="Y36" s="39"/>
      <c r="Z36" s="39"/>
      <c r="AA36" s="39"/>
    </row>
    <row r="37" spans="2:27" x14ac:dyDescent="0.25">
      <c r="B37" s="4">
        <v>33</v>
      </c>
      <c r="C37" s="9"/>
      <c r="D37" s="1"/>
      <c r="E37" s="1"/>
      <c r="F37" s="10"/>
      <c r="G37" s="17"/>
      <c r="H37" s="67"/>
      <c r="I37" s="45"/>
      <c r="J37" s="33"/>
      <c r="K37" s="72"/>
      <c r="L37" s="17"/>
      <c r="M37" s="2"/>
      <c r="N37" s="24"/>
      <c r="O37" s="28"/>
      <c r="P37" s="20"/>
      <c r="Q37" s="21"/>
      <c r="R37" s="33"/>
      <c r="S37" s="3"/>
      <c r="T37" s="24" t="str">
        <f t="shared" ca="1" si="0"/>
        <v>Expiré</v>
      </c>
      <c r="U37" s="9"/>
      <c r="V37" s="10"/>
      <c r="W37" s="9"/>
      <c r="X37" s="15"/>
      <c r="Y37" s="39"/>
      <c r="Z37" s="39"/>
      <c r="AA37" s="39"/>
    </row>
    <row r="38" spans="2:27" x14ac:dyDescent="0.25">
      <c r="B38" s="4">
        <v>34</v>
      </c>
      <c r="C38" s="9"/>
      <c r="D38" s="1"/>
      <c r="E38" s="1"/>
      <c r="F38" s="10"/>
      <c r="G38" s="17"/>
      <c r="H38" s="67"/>
      <c r="I38" s="45"/>
      <c r="J38" s="33"/>
      <c r="K38" s="72"/>
      <c r="L38" s="17"/>
      <c r="M38" s="2"/>
      <c r="N38" s="24"/>
      <c r="O38" s="28"/>
      <c r="P38" s="20"/>
      <c r="Q38" s="21"/>
      <c r="R38" s="33"/>
      <c r="S38" s="3"/>
      <c r="T38" s="24" t="str">
        <f t="shared" ca="1" si="0"/>
        <v>Expiré</v>
      </c>
      <c r="U38" s="9"/>
      <c r="V38" s="10"/>
      <c r="W38" s="9"/>
      <c r="X38" s="15"/>
      <c r="Y38" s="39"/>
      <c r="Z38" s="39"/>
      <c r="AA38" s="39"/>
    </row>
    <row r="39" spans="2:27" x14ac:dyDescent="0.25">
      <c r="B39" s="4">
        <v>35</v>
      </c>
      <c r="C39" s="9"/>
      <c r="D39" s="1"/>
      <c r="E39" s="1"/>
      <c r="F39" s="10"/>
      <c r="G39" s="17"/>
      <c r="H39" s="67"/>
      <c r="I39" s="45"/>
      <c r="J39" s="33"/>
      <c r="K39" s="72"/>
      <c r="L39" s="17"/>
      <c r="M39" s="2"/>
      <c r="N39" s="24"/>
      <c r="O39" s="28"/>
      <c r="P39" s="20"/>
      <c r="Q39" s="21"/>
      <c r="R39" s="33"/>
      <c r="S39" s="3"/>
      <c r="T39" s="24" t="str">
        <f t="shared" ca="1" si="0"/>
        <v>Expiré</v>
      </c>
      <c r="U39" s="9"/>
      <c r="V39" s="10"/>
      <c r="W39" s="9"/>
      <c r="X39" s="15"/>
      <c r="Y39" s="39"/>
      <c r="Z39" s="39"/>
      <c r="AA39" s="39"/>
    </row>
    <row r="40" spans="2:27" x14ac:dyDescent="0.25">
      <c r="B40" s="4">
        <v>36</v>
      </c>
      <c r="C40" s="9"/>
      <c r="D40" s="1"/>
      <c r="E40" s="1"/>
      <c r="F40" s="10"/>
      <c r="G40" s="17"/>
      <c r="H40" s="67"/>
      <c r="I40" s="45"/>
      <c r="J40" s="33"/>
      <c r="K40" s="72"/>
      <c r="L40" s="17"/>
      <c r="M40" s="2"/>
      <c r="N40" s="24"/>
      <c r="O40" s="28"/>
      <c r="P40" s="20"/>
      <c r="Q40" s="21"/>
      <c r="R40" s="33"/>
      <c r="S40" s="3"/>
      <c r="T40" s="24" t="str">
        <f t="shared" ca="1" si="0"/>
        <v>Expiré</v>
      </c>
      <c r="U40" s="9"/>
      <c r="V40" s="10"/>
      <c r="W40" s="9"/>
      <c r="X40" s="15"/>
      <c r="Y40" s="39"/>
      <c r="Z40" s="39"/>
      <c r="AA40" s="39"/>
    </row>
    <row r="41" spans="2:27" x14ac:dyDescent="0.25">
      <c r="B41" s="4">
        <v>37</v>
      </c>
      <c r="C41" s="9"/>
      <c r="D41" s="1"/>
      <c r="E41" s="1"/>
      <c r="F41" s="10"/>
      <c r="G41" s="17"/>
      <c r="H41" s="67"/>
      <c r="I41" s="45"/>
      <c r="J41" s="33"/>
      <c r="K41" s="72"/>
      <c r="L41" s="17"/>
      <c r="M41" s="2"/>
      <c r="N41" s="24"/>
      <c r="O41" s="28"/>
      <c r="P41" s="20"/>
      <c r="Q41" s="21"/>
      <c r="R41" s="33"/>
      <c r="S41" s="3"/>
      <c r="T41" s="24" t="str">
        <f t="shared" ca="1" si="0"/>
        <v>Expiré</v>
      </c>
      <c r="U41" s="9"/>
      <c r="V41" s="10"/>
      <c r="W41" s="9"/>
      <c r="X41" s="15"/>
      <c r="Y41" s="39"/>
      <c r="Z41" s="39"/>
      <c r="AA41" s="39"/>
    </row>
    <row r="42" spans="2:27" x14ac:dyDescent="0.25">
      <c r="B42" s="4">
        <v>38</v>
      </c>
      <c r="C42" s="9"/>
      <c r="D42" s="1"/>
      <c r="E42" s="1"/>
      <c r="F42" s="10"/>
      <c r="G42" s="17"/>
      <c r="H42" s="67"/>
      <c r="I42" s="45"/>
      <c r="J42" s="33"/>
      <c r="K42" s="72"/>
      <c r="L42" s="17"/>
      <c r="M42" s="2"/>
      <c r="N42" s="24"/>
      <c r="O42" s="28"/>
      <c r="P42" s="20"/>
      <c r="Q42" s="21"/>
      <c r="R42" s="33"/>
      <c r="S42" s="3"/>
      <c r="T42" s="24" t="str">
        <f t="shared" ca="1" si="0"/>
        <v>Expiré</v>
      </c>
      <c r="U42" s="9"/>
      <c r="V42" s="10"/>
      <c r="W42" s="9"/>
      <c r="X42" s="15"/>
      <c r="Y42" s="39"/>
      <c r="Z42" s="39"/>
      <c r="AA42" s="39"/>
    </row>
    <row r="43" spans="2:27" x14ac:dyDescent="0.25">
      <c r="B43" s="4">
        <v>39</v>
      </c>
      <c r="C43" s="9"/>
      <c r="D43" s="1"/>
      <c r="E43" s="1"/>
      <c r="F43" s="10"/>
      <c r="G43" s="17"/>
      <c r="H43" s="67"/>
      <c r="I43" s="45"/>
      <c r="J43" s="33"/>
      <c r="K43" s="72"/>
      <c r="L43" s="17"/>
      <c r="M43" s="2"/>
      <c r="N43" s="24"/>
      <c r="O43" s="28"/>
      <c r="P43" s="20"/>
      <c r="Q43" s="21"/>
      <c r="R43" s="33"/>
      <c r="S43" s="3"/>
      <c r="T43" s="24" t="str">
        <f t="shared" ca="1" si="0"/>
        <v>Expiré</v>
      </c>
      <c r="U43" s="9"/>
      <c r="V43" s="10"/>
      <c r="W43" s="9"/>
      <c r="X43" s="15"/>
      <c r="Y43" s="39"/>
      <c r="Z43" s="39"/>
      <c r="AA43" s="39"/>
    </row>
    <row r="44" spans="2:27" ht="15.75" thickBot="1" x14ac:dyDescent="0.3">
      <c r="B44" s="5">
        <v>40</v>
      </c>
      <c r="C44" s="11"/>
      <c r="D44" s="12"/>
      <c r="E44" s="12"/>
      <c r="F44" s="13"/>
      <c r="G44" s="49"/>
      <c r="H44" s="68"/>
      <c r="I44" s="51"/>
      <c r="J44" s="34"/>
      <c r="K44" s="73"/>
      <c r="L44" s="49"/>
      <c r="M44" s="25"/>
      <c r="N44" s="26"/>
      <c r="O44" s="29"/>
      <c r="P44" s="22"/>
      <c r="Q44" s="23"/>
      <c r="R44" s="34"/>
      <c r="S44" s="35"/>
      <c r="T44" s="26" t="str">
        <f t="shared" ca="1" si="0"/>
        <v>Expiré</v>
      </c>
      <c r="U44" s="11"/>
      <c r="V44" s="13"/>
      <c r="W44" s="11"/>
      <c r="X44" s="16"/>
      <c r="Y44" s="40"/>
      <c r="Z44" s="40"/>
      <c r="AA44" s="40"/>
    </row>
    <row r="47" spans="2:27" x14ac:dyDescent="0.25">
      <c r="I47" s="56"/>
    </row>
    <row r="48" spans="2:27" x14ac:dyDescent="0.25">
      <c r="I48" s="56"/>
    </row>
    <row r="49" spans="9:9" x14ac:dyDescent="0.25">
      <c r="I49" s="56"/>
    </row>
    <row r="50" spans="9:9" x14ac:dyDescent="0.25">
      <c r="I50" s="56"/>
    </row>
    <row r="51" spans="9:9" x14ac:dyDescent="0.25">
      <c r="I51" s="56"/>
    </row>
    <row r="52" spans="9:9" x14ac:dyDescent="0.25">
      <c r="I52" s="56"/>
    </row>
    <row r="53" spans="9:9" x14ac:dyDescent="0.25">
      <c r="I53" s="56"/>
    </row>
    <row r="54" spans="9:9" x14ac:dyDescent="0.25">
      <c r="I54" s="56"/>
    </row>
    <row r="55" spans="9:9" x14ac:dyDescent="0.25">
      <c r="I55" s="56"/>
    </row>
    <row r="56" spans="9:9" x14ac:dyDescent="0.25">
      <c r="I56" s="56"/>
    </row>
    <row r="57" spans="9:9" x14ac:dyDescent="0.25">
      <c r="I57" s="56"/>
    </row>
    <row r="58" spans="9:9" x14ac:dyDescent="0.25">
      <c r="I58" s="56"/>
    </row>
    <row r="59" spans="9:9" x14ac:dyDescent="0.25">
      <c r="I59" s="56"/>
    </row>
    <row r="60" spans="9:9" x14ac:dyDescent="0.25">
      <c r="I60" s="56"/>
    </row>
    <row r="61" spans="9:9" x14ac:dyDescent="0.25">
      <c r="I61" s="56"/>
    </row>
    <row r="62" spans="9:9" x14ac:dyDescent="0.25">
      <c r="I62" s="56"/>
    </row>
    <row r="63" spans="9:9" x14ac:dyDescent="0.25">
      <c r="I63" s="56"/>
    </row>
    <row r="64" spans="9:9" x14ac:dyDescent="0.25">
      <c r="I64" s="56"/>
    </row>
    <row r="96" spans="7:8" x14ac:dyDescent="0.25">
      <c r="G96" s="56" t="s">
        <v>15</v>
      </c>
      <c r="H96" s="56"/>
    </row>
    <row r="97" spans="7:8" x14ac:dyDescent="0.25">
      <c r="G97" s="56" t="s">
        <v>28</v>
      </c>
      <c r="H97" s="56"/>
    </row>
    <row r="98" spans="7:8" x14ac:dyDescent="0.25">
      <c r="G98" s="56" t="s">
        <v>16</v>
      </c>
      <c r="H98" s="56"/>
    </row>
    <row r="99" spans="7:8" x14ac:dyDescent="0.25">
      <c r="G99" s="56" t="s">
        <v>29</v>
      </c>
      <c r="H99" s="56"/>
    </row>
    <row r="100" spans="7:8" x14ac:dyDescent="0.25">
      <c r="G100" s="56" t="s">
        <v>22</v>
      </c>
      <c r="H100" s="56"/>
    </row>
    <row r="101" spans="7:8" x14ac:dyDescent="0.25">
      <c r="G101" s="56" t="s">
        <v>25</v>
      </c>
      <c r="H101" s="56"/>
    </row>
    <row r="102" spans="7:8" x14ac:dyDescent="0.25">
      <c r="G102" s="56" t="s">
        <v>30</v>
      </c>
      <c r="H102" s="56"/>
    </row>
    <row r="103" spans="7:8" x14ac:dyDescent="0.25">
      <c r="G103" s="56" t="s">
        <v>17</v>
      </c>
      <c r="H103" s="56"/>
    </row>
    <row r="104" spans="7:8" x14ac:dyDescent="0.25">
      <c r="G104" s="56" t="s">
        <v>31</v>
      </c>
      <c r="H104" s="56"/>
    </row>
    <row r="105" spans="7:8" x14ac:dyDescent="0.25">
      <c r="G105" s="56" t="s">
        <v>32</v>
      </c>
      <c r="H105" s="56"/>
    </row>
    <row r="106" spans="7:8" x14ac:dyDescent="0.25">
      <c r="G106" s="56" t="s">
        <v>26</v>
      </c>
      <c r="H106" s="56"/>
    </row>
    <row r="107" spans="7:8" x14ac:dyDescent="0.25">
      <c r="G107" s="56" t="s">
        <v>33</v>
      </c>
      <c r="H107" s="56"/>
    </row>
    <row r="108" spans="7:8" x14ac:dyDescent="0.25">
      <c r="G108" s="56" t="s">
        <v>34</v>
      </c>
      <c r="H108" s="56"/>
    </row>
    <row r="109" spans="7:8" x14ac:dyDescent="0.25">
      <c r="G109" s="56" t="s">
        <v>35</v>
      </c>
      <c r="H109" s="56"/>
    </row>
    <row r="110" spans="7:8" x14ac:dyDescent="0.25">
      <c r="G110" s="56" t="s">
        <v>36</v>
      </c>
      <c r="H110" s="56"/>
    </row>
    <row r="111" spans="7:8" x14ac:dyDescent="0.25">
      <c r="G111" s="56" t="s">
        <v>27</v>
      </c>
      <c r="H111" s="56"/>
    </row>
    <row r="112" spans="7:8" x14ac:dyDescent="0.25">
      <c r="G112" s="56" t="s">
        <v>37</v>
      </c>
      <c r="H112" s="56"/>
    </row>
    <row r="113" spans="7:8" x14ac:dyDescent="0.25">
      <c r="G113" s="56" t="s">
        <v>38</v>
      </c>
      <c r="H113" s="56"/>
    </row>
  </sheetData>
  <sortState ref="C3:W24">
    <sortCondition ref="C3"/>
  </sortState>
  <mergeCells count="15">
    <mergeCell ref="U2:V2"/>
    <mergeCell ref="AA2:AA4"/>
    <mergeCell ref="A5:A12"/>
    <mergeCell ref="Y2:Y4"/>
    <mergeCell ref="L2:N2"/>
    <mergeCell ref="R2:T2"/>
    <mergeCell ref="W2:X2"/>
    <mergeCell ref="G2:I2"/>
    <mergeCell ref="L3:N3"/>
    <mergeCell ref="P3:Q3"/>
    <mergeCell ref="P2:Q2"/>
    <mergeCell ref="Z2:Z4"/>
    <mergeCell ref="J2:K2"/>
    <mergeCell ref="J3:K3"/>
    <mergeCell ref="R3:T3"/>
  </mergeCells>
  <conditionalFormatting sqref="N5 N26:N44">
    <cfRule type="containsText" dxfId="228" priority="4" operator="containsText" text="Expiré">
      <formula>NOT(ISERROR(SEARCH("Expiré",N5)))</formula>
    </cfRule>
  </conditionalFormatting>
  <conditionalFormatting sqref="T5 T26:T44">
    <cfRule type="containsText" dxfId="227" priority="3" operator="containsText" text="Expiré">
      <formula>NOT(ISERROR(SEARCH("Expiré",T5)))</formula>
    </cfRule>
  </conditionalFormatting>
  <conditionalFormatting sqref="N6">
    <cfRule type="containsText" dxfId="226" priority="71" operator="containsText" text="Expiré">
      <formula>NOT(ISERROR(SEARCH("Expiré",N6)))</formula>
    </cfRule>
  </conditionalFormatting>
  <conditionalFormatting sqref="T6">
    <cfRule type="containsText" dxfId="225" priority="70" operator="containsText" text="Expiré">
      <formula>NOT(ISERROR(SEARCH("Expiré",T6)))</formula>
    </cfRule>
  </conditionalFormatting>
  <conditionalFormatting sqref="N7">
    <cfRule type="containsText" dxfId="224" priority="67" operator="containsText" text="Expiré">
      <formula>NOT(ISERROR(SEARCH("Expiré",N7)))</formula>
    </cfRule>
  </conditionalFormatting>
  <conditionalFormatting sqref="T7">
    <cfRule type="expression" dxfId="223" priority="68">
      <formula>$T$7="expiré"</formula>
    </cfRule>
  </conditionalFormatting>
  <conditionalFormatting sqref="N8">
    <cfRule type="containsText" dxfId="222" priority="65" operator="containsText" text="Expiré">
      <formula>NOT(ISERROR(SEARCH("Expiré",N8)))</formula>
    </cfRule>
  </conditionalFormatting>
  <conditionalFormatting sqref="T8">
    <cfRule type="containsText" dxfId="221" priority="64" operator="containsText" text="Expiré">
      <formula>NOT(ISERROR(SEARCH("Expiré",T8)))</formula>
    </cfRule>
  </conditionalFormatting>
  <conditionalFormatting sqref="N9">
    <cfRule type="containsText" dxfId="220" priority="62" operator="containsText" text="Expiré">
      <formula>NOT(ISERROR(SEARCH("Expiré",N9)))</formula>
    </cfRule>
  </conditionalFormatting>
  <conditionalFormatting sqref="T9">
    <cfRule type="containsText" dxfId="219" priority="61" operator="containsText" text="Expiré">
      <formula>NOT(ISERROR(SEARCH("Expiré",T9)))</formula>
    </cfRule>
  </conditionalFormatting>
  <conditionalFormatting sqref="N10">
    <cfRule type="containsText" dxfId="218" priority="57" operator="containsText" text="Expiré">
      <formula>NOT(ISERROR(SEARCH("Expiré",N10)))</formula>
    </cfRule>
  </conditionalFormatting>
  <conditionalFormatting sqref="T10">
    <cfRule type="containsText" dxfId="217" priority="58" operator="containsText" text="Expiré">
      <formula>NOT(ISERROR(SEARCH("Expiré",T10)))</formula>
    </cfRule>
  </conditionalFormatting>
  <conditionalFormatting sqref="N11">
    <cfRule type="containsText" dxfId="216" priority="55" operator="containsText" text="Expiré">
      <formula>NOT(ISERROR(SEARCH("Expiré",N11)))</formula>
    </cfRule>
  </conditionalFormatting>
  <conditionalFormatting sqref="T11">
    <cfRule type="containsText" dxfId="215" priority="54" operator="containsText" text="Expiré">
      <formula>NOT(ISERROR(SEARCH("Expiré",T11)))</formula>
    </cfRule>
  </conditionalFormatting>
  <conditionalFormatting sqref="N12">
    <cfRule type="containsText" dxfId="214" priority="52" operator="containsText" text="Expiré">
      <formula>NOT(ISERROR(SEARCH("Expiré",N12)))</formula>
    </cfRule>
  </conditionalFormatting>
  <conditionalFormatting sqref="T12">
    <cfRule type="containsText" dxfId="213" priority="51" operator="containsText" text="Expiré">
      <formula>NOT(ISERROR(SEARCH("Expiré",T12)))</formula>
    </cfRule>
  </conditionalFormatting>
  <conditionalFormatting sqref="N13">
    <cfRule type="containsText" dxfId="212" priority="49" operator="containsText" text="Expiré">
      <formula>NOT(ISERROR(SEARCH("Expiré",N13)))</formula>
    </cfRule>
  </conditionalFormatting>
  <conditionalFormatting sqref="T13">
    <cfRule type="containsText" dxfId="211" priority="48" operator="containsText" text="Expiré">
      <formula>NOT(ISERROR(SEARCH("Expiré",T13)))</formula>
    </cfRule>
  </conditionalFormatting>
  <conditionalFormatting sqref="N14">
    <cfRule type="containsText" dxfId="210" priority="46" operator="containsText" text="Expiré">
      <formula>NOT(ISERROR(SEARCH("Expiré",N14)))</formula>
    </cfRule>
  </conditionalFormatting>
  <conditionalFormatting sqref="T14">
    <cfRule type="containsText" dxfId="209" priority="45" operator="containsText" text="Expiré">
      <formula>NOT(ISERROR(SEARCH("Expiré",T14)))</formula>
    </cfRule>
  </conditionalFormatting>
  <conditionalFormatting sqref="N15">
    <cfRule type="containsText" dxfId="208" priority="43" operator="containsText" text="Expiré">
      <formula>NOT(ISERROR(SEARCH("Expiré",N15)))</formula>
    </cfRule>
  </conditionalFormatting>
  <conditionalFormatting sqref="T15">
    <cfRule type="containsText" dxfId="207" priority="42" operator="containsText" text="Expiré">
      <formula>NOT(ISERROR(SEARCH("Expiré",T15)))</formula>
    </cfRule>
  </conditionalFormatting>
  <conditionalFormatting sqref="N16">
    <cfRule type="containsText" dxfId="206" priority="40" operator="containsText" text="Expiré">
      <formula>NOT(ISERROR(SEARCH("Expiré",N16)))</formula>
    </cfRule>
  </conditionalFormatting>
  <conditionalFormatting sqref="T16">
    <cfRule type="containsText" dxfId="205" priority="39" operator="containsText" text="Expiré">
      <formula>NOT(ISERROR(SEARCH("Expiré",T16)))</formula>
    </cfRule>
  </conditionalFormatting>
  <conditionalFormatting sqref="N17">
    <cfRule type="containsText" dxfId="204" priority="37" operator="containsText" text="Expiré">
      <formula>NOT(ISERROR(SEARCH("Expiré",N17)))</formula>
    </cfRule>
  </conditionalFormatting>
  <conditionalFormatting sqref="T17">
    <cfRule type="containsText" dxfId="203" priority="36" operator="containsText" text="Expiré">
      <formula>NOT(ISERROR(SEARCH("Expiré",T17)))</formula>
    </cfRule>
  </conditionalFormatting>
  <conditionalFormatting sqref="N20">
    <cfRule type="containsText" dxfId="202" priority="28" operator="containsText" text="Expiré">
      <formula>NOT(ISERROR(SEARCH("Expiré",N20)))</formula>
    </cfRule>
  </conditionalFormatting>
  <conditionalFormatting sqref="T20">
    <cfRule type="containsText" dxfId="201" priority="27" operator="containsText" text="Expiré">
      <formula>NOT(ISERROR(SEARCH("Expiré",T20)))</formula>
    </cfRule>
  </conditionalFormatting>
  <conditionalFormatting sqref="N21">
    <cfRule type="containsText" dxfId="200" priority="25" operator="containsText" text="Expiré">
      <formula>NOT(ISERROR(SEARCH("Expiré",N21)))</formula>
    </cfRule>
  </conditionalFormatting>
  <conditionalFormatting sqref="T21">
    <cfRule type="containsText" dxfId="199" priority="24" operator="containsText" text="Expiré">
      <formula>NOT(ISERROR(SEARCH("Expiré",T21)))</formula>
    </cfRule>
  </conditionalFormatting>
  <conditionalFormatting sqref="N22">
    <cfRule type="containsText" dxfId="198" priority="22" operator="containsText" text="Expiré">
      <formula>NOT(ISERROR(SEARCH("Expiré",N22)))</formula>
    </cfRule>
  </conditionalFormatting>
  <conditionalFormatting sqref="T22">
    <cfRule type="containsText" dxfId="197" priority="21" operator="containsText" text="Expiré">
      <formula>NOT(ISERROR(SEARCH("Expiré",T22)))</formula>
    </cfRule>
  </conditionalFormatting>
  <conditionalFormatting sqref="N23">
    <cfRule type="containsText" dxfId="196" priority="19" operator="containsText" text="Expiré">
      <formula>NOT(ISERROR(SEARCH("Expiré",N23)))</formula>
    </cfRule>
  </conditionalFormatting>
  <conditionalFormatting sqref="T23">
    <cfRule type="containsText" dxfId="195" priority="18" operator="containsText" text="Expiré">
      <formula>NOT(ISERROR(SEARCH("Expiré",T23)))</formula>
    </cfRule>
  </conditionalFormatting>
  <conditionalFormatting sqref="N24">
    <cfRule type="containsText" dxfId="194" priority="16" operator="containsText" text="Expiré">
      <formula>NOT(ISERROR(SEARCH("Expiré",N24)))</formula>
    </cfRule>
  </conditionalFormatting>
  <conditionalFormatting sqref="T24">
    <cfRule type="containsText" dxfId="193" priority="15" operator="containsText" text="Expiré">
      <formula>NOT(ISERROR(SEARCH("Expiré",T24)))</formula>
    </cfRule>
  </conditionalFormatting>
  <conditionalFormatting sqref="N25">
    <cfRule type="containsText" dxfId="192" priority="13" operator="containsText" text="Expiré">
      <formula>NOT(ISERROR(SEARCH("Expiré",N25)))</formula>
    </cfRule>
  </conditionalFormatting>
  <conditionalFormatting sqref="T25">
    <cfRule type="containsText" dxfId="191" priority="12" operator="containsText" text="Expiré">
      <formula>NOT(ISERROR(SEARCH("Expiré",T25)))</formula>
    </cfRule>
  </conditionalFormatting>
  <conditionalFormatting sqref="N18">
    <cfRule type="containsText" dxfId="190" priority="33" operator="containsText" text="Expiré">
      <formula>NOT(ISERROR(SEARCH("Expiré",N18)))</formula>
    </cfRule>
  </conditionalFormatting>
  <conditionalFormatting sqref="T18">
    <cfRule type="containsText" dxfId="189" priority="34" operator="containsText" text="Expiré">
      <formula>NOT(ISERROR(SEARCH("Expiré",T18)))</formula>
    </cfRule>
  </conditionalFormatting>
  <conditionalFormatting sqref="N19">
    <cfRule type="containsText" dxfId="188" priority="31" operator="containsText" text="Expiré">
      <formula>NOT(ISERROR(SEARCH("Expiré",N19)))</formula>
    </cfRule>
  </conditionalFormatting>
  <conditionalFormatting sqref="T19">
    <cfRule type="containsText" dxfId="187" priority="30" operator="containsText" text="Expiré">
      <formula>NOT(ISERROR(SEARCH("Expiré",T19)))</formula>
    </cfRule>
  </conditionalFormatting>
  <conditionalFormatting sqref="B5:AA5">
    <cfRule type="expression" dxfId="186" priority="79">
      <formula>$Y$5="x"</formula>
    </cfRule>
    <cfRule type="expression" dxfId="185" priority="78">
      <formula>$Z$5="x"</formula>
    </cfRule>
    <cfRule type="expression" dxfId="184" priority="72">
      <formula>$AA$5="x"</formula>
    </cfRule>
  </conditionalFormatting>
  <conditionalFormatting sqref="B6:AA6">
    <cfRule type="expression" dxfId="183" priority="248">
      <formula>$Y$6="x"</formula>
    </cfRule>
    <cfRule type="expression" dxfId="182" priority="245">
      <formula>$Z$6="x"</formula>
    </cfRule>
    <cfRule type="expression" dxfId="181" priority="69">
      <formula>$AA$6="x"</formula>
    </cfRule>
  </conditionalFormatting>
  <conditionalFormatting sqref="B7:AA7">
    <cfRule type="expression" dxfId="180" priority="241">
      <formula>$Z$7="x"</formula>
    </cfRule>
    <cfRule type="expression" dxfId="179" priority="66">
      <formula>$AA$7="x"</formula>
    </cfRule>
    <cfRule type="expression" dxfId="178" priority="244">
      <formula>$Y$7="x"</formula>
    </cfRule>
  </conditionalFormatting>
  <conditionalFormatting sqref="B8:AA8">
    <cfRule type="expression" dxfId="177" priority="240">
      <formula>$Y$8="x"</formula>
    </cfRule>
    <cfRule type="expression" dxfId="176" priority="237">
      <formula>$Z$8="x"</formula>
    </cfRule>
    <cfRule type="expression" dxfId="175" priority="63">
      <formula>$AA$8="x"</formula>
    </cfRule>
  </conditionalFormatting>
  <conditionalFormatting sqref="B9:AA9">
    <cfRule type="expression" dxfId="174" priority="236">
      <formula>$Y$9="x"</formula>
    </cfRule>
    <cfRule type="expression" dxfId="173" priority="221">
      <formula>$Z$9="x"</formula>
    </cfRule>
    <cfRule type="expression" dxfId="172" priority="60">
      <formula>$AA$9="x"</formula>
    </cfRule>
  </conditionalFormatting>
  <conditionalFormatting sqref="B10:AA10">
    <cfRule type="expression" dxfId="171" priority="220">
      <formula>$Y$10="x"</formula>
    </cfRule>
    <cfRule type="expression" dxfId="170" priority="217">
      <formula>$Z$10="x"</formula>
    </cfRule>
    <cfRule type="expression" dxfId="169" priority="56">
      <formula>$AA$10="x"</formula>
    </cfRule>
  </conditionalFormatting>
  <conditionalFormatting sqref="B11:AA11">
    <cfRule type="expression" dxfId="168" priority="216">
      <formula>$Y$11="x"</formula>
    </cfRule>
    <cfRule type="expression" dxfId="167" priority="213">
      <formula>$Z$11="x"</formula>
    </cfRule>
    <cfRule type="expression" dxfId="166" priority="53">
      <formula>$AA$11="x"</formula>
    </cfRule>
  </conditionalFormatting>
  <conditionalFormatting sqref="B12:AA12">
    <cfRule type="expression" dxfId="165" priority="212">
      <formula>$Y$12="x"</formula>
    </cfRule>
    <cfRule type="expression" dxfId="164" priority="209">
      <formula>$Z$12="x"</formula>
    </cfRule>
    <cfRule type="expression" dxfId="163" priority="50">
      <formula>$AA$12="x"</formula>
    </cfRule>
  </conditionalFormatting>
  <conditionalFormatting sqref="B13:AA13">
    <cfRule type="expression" dxfId="162" priority="264">
      <formula>$Y$13="x"</formula>
    </cfRule>
    <cfRule type="expression" dxfId="161" priority="189">
      <formula>$Z$13="x"</formula>
    </cfRule>
    <cfRule type="expression" dxfId="160" priority="47">
      <formula>$AA$13="x"</formula>
    </cfRule>
  </conditionalFormatting>
  <conditionalFormatting sqref="B14:AA14">
    <cfRule type="expression" dxfId="159" priority="268">
      <formula>$Y$14="x"</formula>
    </cfRule>
  </conditionalFormatting>
  <conditionalFormatting sqref="B14:AA14">
    <cfRule type="expression" dxfId="158" priority="185">
      <formula>$Z$14="x"</formula>
    </cfRule>
  </conditionalFormatting>
  <conditionalFormatting sqref="B14:AA14">
    <cfRule type="expression" dxfId="157" priority="44">
      <formula>$AA$14="x"</formula>
    </cfRule>
  </conditionalFormatting>
  <conditionalFormatting sqref="B15:AA15">
    <cfRule type="expression" dxfId="156" priority="272">
      <formula>$Y$15="x"</formula>
    </cfRule>
    <cfRule type="expression" dxfId="155" priority="181">
      <formula>$Z$15="x"</formula>
    </cfRule>
    <cfRule type="expression" dxfId="154" priority="41">
      <formula>$AA$15="x"</formula>
    </cfRule>
  </conditionalFormatting>
  <conditionalFormatting sqref="B16:AA16">
    <cfRule type="expression" dxfId="153" priority="276">
      <formula>$Y$16="x"</formula>
    </cfRule>
    <cfRule type="expression" dxfId="152" priority="177">
      <formula>$Z$16="x"</formula>
    </cfRule>
    <cfRule type="expression" dxfId="151" priority="38">
      <formula>$AA$16="x"</formula>
    </cfRule>
  </conditionalFormatting>
  <conditionalFormatting sqref="B17:AA17">
    <cfRule type="expression" dxfId="150" priority="280">
      <formula>$Y$17="x"</formula>
    </cfRule>
    <cfRule type="expression" dxfId="149" priority="173">
      <formula>$Z$17="x"</formula>
    </cfRule>
    <cfRule type="expression" dxfId="148" priority="35">
      <formula>$AA$17="x"</formula>
    </cfRule>
  </conditionalFormatting>
  <conditionalFormatting sqref="B18:AA18">
    <cfRule type="expression" dxfId="147" priority="308">
      <formula>$Y$18="x"</formula>
    </cfRule>
    <cfRule type="expression" dxfId="146" priority="141">
      <formula>$Z$18="x"</formula>
    </cfRule>
    <cfRule type="expression" dxfId="145" priority="32">
      <formula>$AA$18="x"</formula>
    </cfRule>
  </conditionalFormatting>
  <conditionalFormatting sqref="B19:AA19">
    <cfRule type="expression" dxfId="144" priority="312">
      <formula>$Y$19="x"</formula>
    </cfRule>
    <cfRule type="expression" dxfId="143" priority="137">
      <formula>$Z$19="x"</formula>
    </cfRule>
    <cfRule type="expression" dxfId="142" priority="29">
      <formula>$AA$19="x"</formula>
    </cfRule>
  </conditionalFormatting>
  <conditionalFormatting sqref="B20:AA20">
    <cfRule type="expression" dxfId="141" priority="284">
      <formula>$Y$20="x"</formula>
    </cfRule>
    <cfRule type="expression" dxfId="140" priority="165">
      <formula>$Z$20="x"</formula>
    </cfRule>
    <cfRule type="expression" dxfId="139" priority="26">
      <formula>$AA$20="x"</formula>
    </cfRule>
  </conditionalFormatting>
  <conditionalFormatting sqref="B21:AA21">
    <cfRule type="expression" dxfId="138" priority="288">
      <formula>$Y$21="x"</formula>
    </cfRule>
    <cfRule type="expression" dxfId="137" priority="161">
      <formula>$Z$21="x"</formula>
    </cfRule>
    <cfRule type="expression" dxfId="136" priority="23">
      <formula>$AA$21="x"</formula>
    </cfRule>
  </conditionalFormatting>
  <conditionalFormatting sqref="B22:AA22">
    <cfRule type="expression" dxfId="135" priority="292">
      <formula>$Y$22="x"</formula>
    </cfRule>
    <cfRule type="expression" dxfId="134" priority="157">
      <formula>$Z$22="x"</formula>
    </cfRule>
    <cfRule type="expression" dxfId="133" priority="20">
      <formula>$AA$22="x"</formula>
    </cfRule>
  </conditionalFormatting>
  <conditionalFormatting sqref="B23:AA23">
    <cfRule type="expression" dxfId="132" priority="296">
      <formula>$Y$23="x"</formula>
    </cfRule>
    <cfRule type="expression" dxfId="131" priority="153">
      <formula>$Z$23="x"</formula>
    </cfRule>
    <cfRule type="expression" dxfId="130" priority="17">
      <formula>$AA$23="x"</formula>
    </cfRule>
  </conditionalFormatting>
  <conditionalFormatting sqref="B24:AA24">
    <cfRule type="expression" dxfId="129" priority="300">
      <formula>$Y$24="x"</formula>
    </cfRule>
    <cfRule type="expression" dxfId="128" priority="149">
      <formula>$Z$24="x"</formula>
    </cfRule>
    <cfRule type="expression" dxfId="127" priority="14">
      <formula>$AA$24="x"</formula>
    </cfRule>
  </conditionalFormatting>
  <conditionalFormatting sqref="B25:AA25">
    <cfRule type="expression" dxfId="126" priority="145">
      <formula>$Y$25="x"</formula>
    </cfRule>
    <cfRule type="expression" dxfId="125" priority="144">
      <formula>$Z$25="x"</formula>
    </cfRule>
    <cfRule type="expression" dxfId="124" priority="11">
      <formula>$AA$25="x"</formula>
    </cfRule>
  </conditionalFormatting>
  <conditionalFormatting sqref="B26:AA26">
    <cfRule type="expression" dxfId="123" priority="74">
      <formula>$Y$26="x"</formula>
    </cfRule>
    <cfRule type="expression" dxfId="122" priority="73">
      <formula>$Z$26="x"</formula>
    </cfRule>
    <cfRule type="expression" dxfId="121" priority="8">
      <formula>$AA$26="x"</formula>
    </cfRule>
  </conditionalFormatting>
  <conditionalFormatting sqref="B27:AA27">
    <cfRule type="expression" dxfId="120" priority="10">
      <formula>$Y$27="x"</formula>
    </cfRule>
    <cfRule type="expression" dxfId="119" priority="9">
      <formula>$Z$27="x"</formula>
    </cfRule>
    <cfRule type="expression" dxfId="118" priority="5">
      <formula>$AA$27="x"</formula>
    </cfRule>
  </conditionalFormatting>
  <conditionalFormatting sqref="B28:AA28">
    <cfRule type="expression" dxfId="117" priority="7">
      <formula>$Y$28="x"</formula>
    </cfRule>
    <cfRule type="expression" dxfId="116" priority="6">
      <formula>$Z$28="x"</formula>
    </cfRule>
    <cfRule type="expression" dxfId="115" priority="2">
      <formula>$AA$28="x"</formula>
    </cfRule>
  </conditionalFormatting>
  <conditionalFormatting sqref="A13:AA44">
    <cfRule type="expression" dxfId="114" priority="1">
      <formula>$A13="x"</formula>
    </cfRule>
  </conditionalFormatting>
  <dataValidations count="1">
    <dataValidation type="list" allowBlank="1" showInputMessage="1" showErrorMessage="1" sqref="F5:F44">
      <formula1>Arrondissement</formula1>
    </dataValidation>
  </dataValidations>
  <hyperlinks>
    <hyperlink ref="L3:N3" r:id="rId1" display="Demandes de permis"/>
    <hyperlink ref="P3:Q3" r:id="rId2" display="Planches"/>
    <hyperlink ref="J3" r:id="rId3"/>
    <hyperlink ref="R3:T3" r:id="rId4" display="Demandes"/>
  </hyperlinks>
  <pageMargins left="0.7" right="0.7" top="0.75" bottom="0.75" header="0.3" footer="0.3"/>
  <pageSetup orientation="portrait" verticalDpi="0"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18</vt:i4>
      </vt:variant>
    </vt:vector>
  </HeadingPairs>
  <TitlesOfParts>
    <vt:vector size="21" baseType="lpstr">
      <vt:lpstr>Feuil1</vt:lpstr>
      <vt:lpstr>Feuil2</vt:lpstr>
      <vt:lpstr>Feuil3</vt:lpstr>
      <vt:lpstr>Ahuntsic___Cartierville</vt:lpstr>
      <vt:lpstr>Anjou</vt:lpstr>
      <vt:lpstr>Arrondissement</vt:lpstr>
      <vt:lpstr>CDN___NDG</vt:lpstr>
      <vt:lpstr>Lachine</vt:lpstr>
      <vt:lpstr>Lasalle</vt:lpstr>
      <vt:lpstr>Mercier___Hochelaga___Maisonneuve</vt:lpstr>
      <vt:lpstr>Montréal_Nord</vt:lpstr>
      <vt:lpstr>Outremont</vt:lpstr>
      <vt:lpstr>Pierrefonds___Roxboro</vt:lpstr>
      <vt:lpstr>Plateau_Mont_Royal</vt:lpstr>
      <vt:lpstr>Rivière_des_Prairies___Pointe_aux_Trembles</vt:lpstr>
      <vt:lpstr>Rosemont___La_Petite_Patrie</vt:lpstr>
      <vt:lpstr>Saint_Laurent</vt:lpstr>
      <vt:lpstr>Saint_Léonard</vt:lpstr>
      <vt:lpstr>Sud_Ouest___Île_Bizard_St_Genève</vt:lpstr>
      <vt:lpstr>Verdun</vt:lpstr>
      <vt:lpstr>Villeray___St_Michel___Parc_Extension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Marc-Antoine Populin</dc:creator>
  <cp:lastModifiedBy>XLSolutionS, (Marc)</cp:lastModifiedBy>
  <dcterms:created xsi:type="dcterms:W3CDTF">2017-02-27T18:37:35Z</dcterms:created>
  <dcterms:modified xsi:type="dcterms:W3CDTF">2017-03-24T21:16:24Z</dcterms:modified>
</cp:coreProperties>
</file>