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3256" windowHeight="9288"/>
  </bookViews>
  <sheets>
    <sheet name="Feuil1" sheetId="1" r:id="rId1"/>
  </sheets>
  <externalReferences>
    <externalReference r:id="rId2"/>
  </externalReferences>
  <calcPr calcId="125725" iterateCount="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3"/>
  <c r="F2"/>
  <c r="A3" l="1"/>
  <c r="A4" s="1"/>
  <c r="A5" s="1"/>
  <c r="A6" s="1"/>
  <c r="A7" s="1"/>
  <c r="A8" s="1"/>
  <c r="A9" s="1"/>
  <c r="A10" s="1"/>
  <c r="A11" s="1"/>
</calcChain>
</file>

<file path=xl/sharedStrings.xml><?xml version="1.0" encoding="utf-8"?>
<sst xmlns="http://schemas.openxmlformats.org/spreadsheetml/2006/main" count="26" uniqueCount="18">
  <si>
    <t>Code</t>
  </si>
  <si>
    <t>sexe</t>
  </si>
  <si>
    <t>thomas</t>
  </si>
  <si>
    <t>jean</t>
  </si>
  <si>
    <t>sindy</t>
  </si>
  <si>
    <t>philip</t>
  </si>
  <si>
    <t>nadia</t>
  </si>
  <si>
    <t>carelle</t>
  </si>
  <si>
    <t>dominique</t>
  </si>
  <si>
    <t>roger</t>
  </si>
  <si>
    <t>guylain</t>
  </si>
  <si>
    <t>thiago</t>
  </si>
  <si>
    <t>M</t>
  </si>
  <si>
    <t>F</t>
  </si>
  <si>
    <t>Date de Formation</t>
  </si>
  <si>
    <t>Date de Fin de formation</t>
  </si>
  <si>
    <t>Apprenant</t>
  </si>
  <si>
    <t>Alerte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</si>
</sst>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13"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numFmt numFmtId="19" formatCode="dd/mm/yyyy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readingOrder="0"/>
    </dxf>
    <dxf>
      <numFmt numFmtId="19" formatCode="dd/mm/yyyy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853937669904511"/>
          <c:y val="0.16901466568093121"/>
          <c:w val="0.5561813009713531"/>
          <c:h val="0.69718549593384105"/>
        </c:manualLayout>
      </c:layout>
      <c:doughnutChart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noFill/>
              <a:ln w="25400">
                <a:noFill/>
              </a:ln>
            </c:spPr>
          </c:dPt>
          <c:dPt>
            <c:idx val="3"/>
            <c:spPr>
              <a:noFill/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5585465613561605"/>
                  <c:y val="1.88397979003901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/>
            </c:extLst>
          </c:dLbls>
          <c:val>
            <c:numRef>
              <c:f>[1]Compteur!$B$9:$B$12</c:f>
              <c:numCache>
                <c:formatCode>General</c:formatCode>
                <c:ptCount val="4"/>
                <c:pt idx="0">
                  <c:v>0.3</c:v>
                </c:pt>
                <c:pt idx="1">
                  <c:v>0.7</c:v>
                </c:pt>
                <c:pt idx="2">
                  <c:v>0.5</c:v>
                </c:pt>
                <c:pt idx="3">
                  <c:v>0.5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FFFF00"/>
                  </a:gs>
                </a:gsLst>
                <a:lin ang="18900000" scaled="1"/>
              </a:gradFill>
              <a:ln w="25400">
                <a:noFill/>
              </a:ln>
            </c:spPr>
          </c:dPt>
          <c:dPt>
            <c:idx val="1"/>
            <c:spPr>
              <a:gradFill rotWithShape="0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0" scaled="1"/>
              </a:gradFill>
              <a:ln w="25400">
                <a:noFill/>
              </a:ln>
            </c:spPr>
          </c:dPt>
          <c:dPt>
            <c:idx val="2"/>
            <c:spPr>
              <a:gradFill rotWithShape="0">
                <a:gsLst>
                  <a:gs pos="0">
                    <a:srgbClr val="FF9900"/>
                  </a:gs>
                  <a:gs pos="100000">
                    <a:srgbClr val="FF0000"/>
                  </a:gs>
                </a:gsLst>
                <a:lin ang="2700000" scaled="1"/>
              </a:gradFill>
              <a:ln w="25400">
                <a:noFill/>
              </a:ln>
            </c:spPr>
          </c:dPt>
          <c:dPt>
            <c:idx val="3"/>
            <c:spPr>
              <a:noFill/>
              <a:ln w="25400">
                <a:noFill/>
              </a:ln>
            </c:spPr>
          </c:dPt>
          <c:val>
            <c:numRef>
              <c:f>[1]Compteur!$B$19:$B$22</c:f>
              <c:numCache>
                <c:formatCode>General</c:formatCode>
                <c:ptCount val="4"/>
                <c:pt idx="0">
                  <c:v>30</c:v>
                </c:pt>
                <c:pt idx="1">
                  <c:v>40</c:v>
                </c:pt>
                <c:pt idx="2">
                  <c:v>30</c:v>
                </c:pt>
                <c:pt idx="3">
                  <c:v>100</c:v>
                </c:pt>
              </c:numCache>
            </c:numRef>
          </c:val>
        </c:ser>
        <c:dLbls/>
        <c:firstSliceAng val="27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12</xdr:row>
      <xdr:rowOff>19050</xdr:rowOff>
    </xdr:from>
    <xdr:to>
      <xdr:col>4</xdr:col>
      <xdr:colOff>857250</xdr:colOff>
      <xdr:row>21</xdr:row>
      <xdr:rowOff>9525</xdr:rowOff>
    </xdr:to>
    <xdr:sp macro="" textlink="">
      <xdr:nvSpPr>
        <xdr:cNvPr id="3" name="Flèche droite 2"/>
        <xdr:cNvSpPr/>
      </xdr:nvSpPr>
      <xdr:spPr>
        <a:xfrm>
          <a:off x="2371725" y="2305050"/>
          <a:ext cx="2590800" cy="170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/>
            <a:t>chaque</a:t>
          </a:r>
          <a:r>
            <a:rPr lang="fr-FR" sz="1400" b="1" baseline="0"/>
            <a:t> apprenant a </a:t>
          </a:r>
          <a:r>
            <a:rPr lang="fr-FR" sz="1400" b="1" baseline="0">
              <a:solidFill>
                <a:srgbClr val="FF0000"/>
              </a:solidFill>
            </a:rPr>
            <a:t>2 ANS </a:t>
          </a:r>
          <a:r>
            <a:rPr lang="fr-FR" sz="1400" b="1" baseline="0"/>
            <a:t>de </a:t>
          </a:r>
        </a:p>
        <a:p>
          <a:pPr algn="ctr"/>
          <a:r>
            <a:rPr lang="fr-FR" sz="1400" b="1" baseline="0"/>
            <a:t>formation</a:t>
          </a:r>
          <a:endParaRPr lang="fr-FR" sz="1400" b="1"/>
        </a:p>
      </xdr:txBody>
    </xdr:sp>
    <xdr:clientData/>
  </xdr:twoCellAnchor>
  <xdr:twoCellAnchor>
    <xdr:from>
      <xdr:col>4</xdr:col>
      <xdr:colOff>1333500</xdr:colOff>
      <xdr:row>13</xdr:row>
      <xdr:rowOff>142876</xdr:rowOff>
    </xdr:from>
    <xdr:to>
      <xdr:col>9</xdr:col>
      <xdr:colOff>495300</xdr:colOff>
      <xdr:row>19</xdr:row>
      <xdr:rowOff>76200</xdr:rowOff>
    </xdr:to>
    <xdr:sp macro="" textlink="">
      <xdr:nvSpPr>
        <xdr:cNvPr id="4" name="Rectangle à coins arrondis 3"/>
        <xdr:cNvSpPr/>
      </xdr:nvSpPr>
      <xdr:spPr>
        <a:xfrm>
          <a:off x="5438775" y="2619376"/>
          <a:ext cx="3857625" cy="10763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/>
            <a:t>Je souhaite recevoir</a:t>
          </a:r>
          <a:r>
            <a:rPr lang="fr-FR" sz="1400" b="1" baseline="0"/>
            <a:t> des "message d'alerte" concernant</a:t>
          </a:r>
          <a:r>
            <a:rPr lang="fr-FR" sz="1400" b="1"/>
            <a:t> le nombre de</a:t>
          </a:r>
          <a:r>
            <a:rPr lang="fr-FR" sz="1400" b="1" baseline="0"/>
            <a:t> </a:t>
          </a:r>
          <a:r>
            <a:rPr lang="fr-FR" sz="1400" b="1"/>
            <a:t>temp restant</a:t>
          </a:r>
        </a:p>
        <a:p>
          <a:pPr algn="ctr"/>
          <a:r>
            <a:rPr lang="fr-FR" sz="1400" b="1"/>
            <a:t>avant la</a:t>
          </a:r>
          <a:r>
            <a:rPr lang="fr-FR" sz="1400" b="1" baseline="0"/>
            <a:t> Fin de sa formation de 2 ans</a:t>
          </a:r>
          <a:r>
            <a:rPr lang="fr-FR" sz="1600" b="1" baseline="0"/>
            <a:t>.</a:t>
          </a:r>
        </a:p>
        <a:p>
          <a:pPr algn="ctr"/>
          <a:endParaRPr lang="fr-FR" sz="1200" b="1" baseline="0"/>
        </a:p>
        <a:p>
          <a:pPr algn="l"/>
          <a:endParaRPr lang="fr-FR" sz="1200" b="1"/>
        </a:p>
      </xdr:txBody>
    </xdr:sp>
    <xdr:clientData/>
  </xdr:twoCellAnchor>
  <xdr:twoCellAnchor>
    <xdr:from>
      <xdr:col>10</xdr:col>
      <xdr:colOff>152399</xdr:colOff>
      <xdr:row>12</xdr:row>
      <xdr:rowOff>171450</xdr:rowOff>
    </xdr:from>
    <xdr:to>
      <xdr:col>16</xdr:col>
      <xdr:colOff>142874</xdr:colOff>
      <xdr:row>19</xdr:row>
      <xdr:rowOff>123825</xdr:rowOff>
    </xdr:to>
    <xdr:sp macro="" textlink="">
      <xdr:nvSpPr>
        <xdr:cNvPr id="5" name="Rectangle à coins arrondis 4"/>
        <xdr:cNvSpPr/>
      </xdr:nvSpPr>
      <xdr:spPr>
        <a:xfrm>
          <a:off x="9715499" y="2457450"/>
          <a:ext cx="4562475" cy="1285875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indiquant</a:t>
          </a:r>
          <a:r>
            <a:rPr lang="fr-FR" sz="1100" baseline="0"/>
            <a:t> un message d'alerte </a:t>
          </a:r>
          <a:r>
            <a:rPr lang="fr-FR" sz="1100" baseline="0">
              <a:solidFill>
                <a:srgbClr val="00B050"/>
              </a:solidFill>
            </a:rPr>
            <a:t>"VERT" </a:t>
          </a:r>
          <a:r>
            <a:rPr lang="fr-FR" sz="1100" baseline="0"/>
            <a:t>a 8 mois de formation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indiquant</a:t>
          </a:r>
          <a:r>
            <a:rPr lang="fr-F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un message d'alerte </a:t>
          </a:r>
          <a:r>
            <a:rPr lang="fr-FR" sz="1100" baseline="0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"Orange" </a:t>
          </a:r>
          <a:r>
            <a:rPr lang="fr-F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 1ans 3 mois de formation</a:t>
          </a:r>
          <a:endParaRPr lang="fr-FR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indiquant</a:t>
          </a:r>
          <a:r>
            <a:rPr lang="fr-F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un message d'alerte </a:t>
          </a:r>
          <a:r>
            <a:rPr lang="fr-FR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"ROUGE" </a:t>
          </a:r>
          <a:r>
            <a:rPr lang="fr-F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 1 ans 8 mois de formation</a:t>
          </a:r>
          <a:endParaRPr lang="fr-FR">
            <a:effectLst/>
          </a:endParaRPr>
        </a:p>
        <a:p>
          <a:pPr algn="l"/>
          <a:endParaRPr lang="fr-FR" sz="1100"/>
        </a:p>
      </xdr:txBody>
    </xdr:sp>
    <xdr:clientData/>
  </xdr:twoCellAnchor>
  <xdr:twoCellAnchor>
    <xdr:from>
      <xdr:col>10</xdr:col>
      <xdr:colOff>533399</xdr:colOff>
      <xdr:row>19</xdr:row>
      <xdr:rowOff>142875</xdr:rowOff>
    </xdr:from>
    <xdr:to>
      <xdr:col>14</xdr:col>
      <xdr:colOff>533400</xdr:colOff>
      <xdr:row>30</xdr:row>
      <xdr:rowOff>47625</xdr:rowOff>
    </xdr:to>
    <xdr:graphicFrame macro="">
      <xdr:nvGraphicFramePr>
        <xdr:cNvPr id="8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21</xdr:row>
      <xdr:rowOff>114300</xdr:rowOff>
    </xdr:from>
    <xdr:to>
      <xdr:col>10</xdr:col>
      <xdr:colOff>609600</xdr:colOff>
      <xdr:row>26</xdr:row>
      <xdr:rowOff>142875</xdr:rowOff>
    </xdr:to>
    <xdr:sp macro="" textlink="">
      <xdr:nvSpPr>
        <xdr:cNvPr id="9" name="Flèche droite 8"/>
        <xdr:cNvSpPr/>
      </xdr:nvSpPr>
      <xdr:spPr>
        <a:xfrm>
          <a:off x="7743825" y="4114800"/>
          <a:ext cx="2428875" cy="981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/>
            <a:t>si possible avec un conteur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ableauxbor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Outils"/>
      <sheetName val="Histogramme"/>
      <sheetName val="Feuil1"/>
      <sheetName val="Jauge"/>
      <sheetName val="Smileys"/>
      <sheetName val="Feux"/>
      <sheetName val="Compt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>
            <v>0.3</v>
          </cell>
        </row>
        <row r="10">
          <cell r="B10">
            <v>0.7</v>
          </cell>
        </row>
        <row r="11">
          <cell r="B11">
            <v>0.5</v>
          </cell>
        </row>
        <row r="12">
          <cell r="B12">
            <v>0.5</v>
          </cell>
        </row>
        <row r="19">
          <cell r="B19">
            <v>30</v>
          </cell>
        </row>
        <row r="20">
          <cell r="B20">
            <v>40</v>
          </cell>
        </row>
        <row r="21">
          <cell r="B21">
            <v>30</v>
          </cell>
        </row>
        <row r="22">
          <cell r="B22">
            <v>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1:F11" totalsRowShown="0" headerRowDxfId="12" dataDxfId="11">
  <autoFilter ref="A1:F11">
    <filterColumn colId="5"/>
  </autoFilter>
  <tableColumns count="6">
    <tableColumn id="1" name="Code" dataDxfId="10">
      <calculatedColumnFormula>SUM(A1+1)</calculatedColumnFormula>
    </tableColumn>
    <tableColumn id="2" name="Apprenant" dataDxfId="9"/>
    <tableColumn id="3" name="sexe" dataDxfId="8"/>
    <tableColumn id="4" name="Date de Formation" dataDxfId="7"/>
    <tableColumn id="6" name="Date de Fin de formation" dataDxfId="6"/>
    <tableColumn id="5" name="Alerte" dataDxfId="0">
      <calculatedColumnFormula>IF(DATEDIF(D2,E2,"m")=8,8,IF(DATEDIF(D2,E2,"m")=15,15,IF(DATEDIF(D2,E2,"m")=20,20,"")))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11"/>
  <sheetViews>
    <sheetView tabSelected="1" workbookViewId="0">
      <selection activeCell="D27" sqref="D27"/>
    </sheetView>
  </sheetViews>
  <sheetFormatPr baseColWidth="10" defaultRowHeight="14.4"/>
  <cols>
    <col min="4" max="4" width="27.33203125" customWidth="1"/>
    <col min="5" max="5" width="24.6640625" customWidth="1"/>
  </cols>
  <sheetData>
    <row r="1" spans="1:8">
      <c r="A1" s="3" t="s">
        <v>0</v>
      </c>
      <c r="B1" s="3" t="s">
        <v>16</v>
      </c>
      <c r="C1" s="3" t="s">
        <v>1</v>
      </c>
      <c r="D1" s="4" t="s">
        <v>14</v>
      </c>
      <c r="E1" s="4" t="s">
        <v>15</v>
      </c>
      <c r="F1" s="4" t="s">
        <v>17</v>
      </c>
    </row>
    <row r="2" spans="1:8">
      <c r="A2" s="1">
        <v>1</v>
      </c>
      <c r="B2" s="1" t="s">
        <v>2</v>
      </c>
      <c r="C2" s="1" t="s">
        <v>12</v>
      </c>
      <c r="D2" s="2">
        <v>42129</v>
      </c>
      <c r="E2" s="2">
        <v>42374</v>
      </c>
      <c r="F2" s="6">
        <f t="shared" ref="F2:F11" si="0">IF(DATEDIF(D2,E2,"m")=8,8,IF(DATEDIF(D2,E2,"m")=15,15,IF(DATEDIF(D2,E2,"m")=20,20,"")))</f>
        <v>8</v>
      </c>
    </row>
    <row r="3" spans="1:8">
      <c r="A3" s="1">
        <f>SUM(A2+1)</f>
        <v>2</v>
      </c>
      <c r="B3" s="1" t="s">
        <v>3</v>
      </c>
      <c r="C3" s="1" t="s">
        <v>12</v>
      </c>
      <c r="D3" s="2">
        <v>42495</v>
      </c>
      <c r="E3" s="2">
        <v>42952</v>
      </c>
      <c r="F3" s="6">
        <f t="shared" si="0"/>
        <v>15</v>
      </c>
    </row>
    <row r="4" spans="1:8">
      <c r="A4" s="1">
        <f t="shared" ref="A4:A11" si="1">SUM(A3+1)</f>
        <v>3</v>
      </c>
      <c r="B4" s="1" t="s">
        <v>4</v>
      </c>
      <c r="C4" s="1" t="s">
        <v>13</v>
      </c>
      <c r="D4" s="2">
        <v>41764</v>
      </c>
      <c r="E4" s="2">
        <v>42374</v>
      </c>
      <c r="F4" s="6">
        <f t="shared" si="0"/>
        <v>20</v>
      </c>
    </row>
    <row r="5" spans="1:8">
      <c r="A5" s="1">
        <f t="shared" si="1"/>
        <v>4</v>
      </c>
      <c r="B5" s="1" t="s">
        <v>5</v>
      </c>
      <c r="C5" s="1" t="s">
        <v>12</v>
      </c>
      <c r="D5" s="2">
        <v>42129</v>
      </c>
      <c r="E5" s="2">
        <v>42860</v>
      </c>
      <c r="F5" s="6" t="str">
        <f t="shared" si="0"/>
        <v/>
      </c>
    </row>
    <row r="6" spans="1:8">
      <c r="A6" s="1">
        <f t="shared" si="1"/>
        <v>5</v>
      </c>
      <c r="B6" s="1" t="s">
        <v>6</v>
      </c>
      <c r="C6" s="1" t="s">
        <v>13</v>
      </c>
      <c r="D6" s="2">
        <v>41764</v>
      </c>
      <c r="E6" s="2">
        <v>42495</v>
      </c>
      <c r="F6" s="6" t="str">
        <f t="shared" si="0"/>
        <v/>
      </c>
    </row>
    <row r="7" spans="1:8">
      <c r="A7" s="1">
        <f t="shared" si="1"/>
        <v>6</v>
      </c>
      <c r="B7" s="1" t="s">
        <v>7</v>
      </c>
      <c r="C7" s="1" t="s">
        <v>13</v>
      </c>
      <c r="D7" s="2">
        <v>42129</v>
      </c>
      <c r="E7" s="2">
        <v>42860</v>
      </c>
      <c r="F7" s="6" t="str">
        <f t="shared" si="0"/>
        <v/>
      </c>
    </row>
    <row r="8" spans="1:8">
      <c r="A8" s="1">
        <f t="shared" si="1"/>
        <v>7</v>
      </c>
      <c r="B8" s="1" t="s">
        <v>8</v>
      </c>
      <c r="C8" s="1" t="s">
        <v>12</v>
      </c>
      <c r="D8" s="2">
        <v>42129</v>
      </c>
      <c r="E8" s="2">
        <v>42860</v>
      </c>
      <c r="F8" s="6" t="str">
        <f t="shared" si="0"/>
        <v/>
      </c>
    </row>
    <row r="9" spans="1:8">
      <c r="A9" s="1">
        <f t="shared" si="1"/>
        <v>8</v>
      </c>
      <c r="B9" s="1" t="s">
        <v>9</v>
      </c>
      <c r="C9" s="1" t="s">
        <v>12</v>
      </c>
      <c r="D9" s="2">
        <v>41764</v>
      </c>
      <c r="E9" s="2">
        <v>42495</v>
      </c>
      <c r="F9" s="6" t="str">
        <f t="shared" si="0"/>
        <v/>
      </c>
    </row>
    <row r="10" spans="1:8">
      <c r="A10" s="1">
        <f t="shared" si="1"/>
        <v>9</v>
      </c>
      <c r="B10" s="1" t="s">
        <v>10</v>
      </c>
      <c r="C10" s="1" t="s">
        <v>12</v>
      </c>
      <c r="D10" s="2">
        <v>41764</v>
      </c>
      <c r="E10" s="2">
        <v>42495</v>
      </c>
      <c r="F10" s="6" t="str">
        <f t="shared" si="0"/>
        <v/>
      </c>
      <c r="H10" s="5"/>
    </row>
    <row r="11" spans="1:8">
      <c r="A11" s="1">
        <f t="shared" si="1"/>
        <v>10</v>
      </c>
      <c r="B11" s="1" t="s">
        <v>11</v>
      </c>
      <c r="C11" s="1" t="s">
        <v>12</v>
      </c>
      <c r="D11" s="2">
        <v>42495</v>
      </c>
      <c r="E11" s="2">
        <v>43225</v>
      </c>
      <c r="F11" s="6" t="str">
        <f t="shared" si="0"/>
        <v/>
      </c>
    </row>
  </sheetData>
  <conditionalFormatting sqref="F2:F11">
    <cfRule type="expression" dxfId="3" priority="3">
      <formula>$F2=8</formula>
    </cfRule>
    <cfRule type="expression" dxfId="4" priority="2">
      <formula>$F2=15</formula>
    </cfRule>
    <cfRule type="expression" dxfId="2" priority="1">
      <formula>$F2=20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SENATEUR RAHIM</dc:creator>
  <cp:lastModifiedBy>mdo100</cp:lastModifiedBy>
  <dcterms:created xsi:type="dcterms:W3CDTF">2016-09-20T20:32:21Z</dcterms:created>
  <dcterms:modified xsi:type="dcterms:W3CDTF">2016-09-21T10:40:50Z</dcterms:modified>
</cp:coreProperties>
</file>