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120" windowWidth="15315" windowHeight="7485"/>
  </bookViews>
  <sheets>
    <sheet name="Tcd statistique" sheetId="4" r:id="rId1"/>
    <sheet name="SaisieMvts" sheetId="1" r:id="rId2"/>
    <sheet name="Statistiques" sheetId="2" r:id="rId3"/>
    <sheet name="Param" sheetId="3" r:id="rId4"/>
  </sheets>
  <definedNames>
    <definedName name="ChronologieNative_Date">#N/A</definedName>
  </definedNames>
  <calcPr calcId="152511"/>
  <pivotCaches>
    <pivotCache cacheId="6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</calcChain>
</file>

<file path=xl/sharedStrings.xml><?xml version="1.0" encoding="utf-8"?>
<sst xmlns="http://schemas.openxmlformats.org/spreadsheetml/2006/main" count="305" uniqueCount="59">
  <si>
    <t>Dépenses quotidiennes</t>
  </si>
  <si>
    <t>Boisson</t>
  </si>
  <si>
    <t>Boisson - Thé</t>
  </si>
  <si>
    <t>Famille de dépenses</t>
  </si>
  <si>
    <t>Date</t>
  </si>
  <si>
    <t>S/S Famille</t>
  </si>
  <si>
    <t>Rubrique</t>
  </si>
  <si>
    <t>Montant</t>
  </si>
  <si>
    <t>Boisson - Chocolat</t>
  </si>
  <si>
    <t>Boisson - Café</t>
  </si>
  <si>
    <t>Boisson - Eau plate</t>
  </si>
  <si>
    <t>Boisson - Eau minérale</t>
  </si>
  <si>
    <t>Boisson - Vin</t>
  </si>
  <si>
    <t>Boisson - Sirop</t>
  </si>
  <si>
    <t>Boisson - Champagne</t>
  </si>
  <si>
    <t>Charges fixes</t>
  </si>
  <si>
    <t>Impôts</t>
  </si>
  <si>
    <t>Véhicule</t>
  </si>
  <si>
    <t>Véhicule - carburant</t>
  </si>
  <si>
    <t>Véhicule - lavage</t>
  </si>
  <si>
    <t>Impôts sur les revenus</t>
  </si>
  <si>
    <t>Janvier</t>
  </si>
  <si>
    <t>Février</t>
  </si>
  <si>
    <t>Mars</t>
  </si>
  <si>
    <t>Avril</t>
  </si>
  <si>
    <t>Mai</t>
  </si>
  <si>
    <t>Juin</t>
  </si>
  <si>
    <t>Débiteur</t>
  </si>
  <si>
    <t>Paul</t>
  </si>
  <si>
    <t>Marc</t>
  </si>
  <si>
    <t>Juillet</t>
  </si>
  <si>
    <t>Août</t>
  </si>
  <si>
    <t>Septembre</t>
  </si>
  <si>
    <t>Octobre</t>
  </si>
  <si>
    <t>Novembre</t>
  </si>
  <si>
    <t>Décembre</t>
  </si>
  <si>
    <t>Nourriture</t>
  </si>
  <si>
    <t>LFO - Yaourt</t>
  </si>
  <si>
    <t>LFO - Fromage</t>
  </si>
  <si>
    <t>LFO - Viande</t>
  </si>
  <si>
    <t>Boucherie - viande hâchée</t>
  </si>
  <si>
    <t>Boucherie - côtelettes de porc</t>
  </si>
  <si>
    <t>Boucherie - côtelettes d'agneau</t>
  </si>
  <si>
    <t>Impôts - Taxes foncières</t>
  </si>
  <si>
    <t>Impôts - Total</t>
  </si>
  <si>
    <t>Total</t>
  </si>
  <si>
    <t>Assurance</t>
  </si>
  <si>
    <t>Assurance - AXA - Lyon</t>
  </si>
  <si>
    <t>Assurance - AXA - Paris</t>
  </si>
  <si>
    <t>Assurance - AXA - Total</t>
  </si>
  <si>
    <t>Impôts et Taxes</t>
  </si>
  <si>
    <t>I&amp;T - revenus</t>
  </si>
  <si>
    <t>I&amp;T - taxes foncières</t>
  </si>
  <si>
    <t>Revenus</t>
  </si>
  <si>
    <t>Taxes foncières</t>
  </si>
  <si>
    <t>Étiquettes de lignes</t>
  </si>
  <si>
    <t>Total général</t>
  </si>
  <si>
    <t>(Tous)</t>
  </si>
  <si>
    <t>Somme de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</si>
</sst>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2" borderId="0" xfId="0" applyNumberFormat="1" applyFill="1"/>
    <xf numFmtId="14" fontId="0" fillId="2" borderId="0" xfId="0" applyNumberFormat="1" applyFill="1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4" formatCode="#,##0.00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9" formatCode="dd/mm/yyyy"/>
      <fill>
        <patternFill patternType="solid">
          <fgColor indexed="64"/>
          <bgColor theme="0" tint="-4.9989318521683403E-2"/>
        </patternFill>
      </fill>
    </dxf>
    <dxf>
      <numFmt numFmtId="30" formatCode="@"/>
      <fill>
        <patternFill patternType="solid">
          <fgColor indexed="64"/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161925</xdr:rowOff>
    </xdr:from>
    <xdr:to>
      <xdr:col>7</xdr:col>
      <xdr:colOff>523875</xdr:colOff>
      <xdr:row>8</xdr:row>
      <xdr:rowOff>9525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05225" y="16192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ni redimensionner.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-Paul" refreshedDate="42512.455337037034" createdVersion="5" refreshedVersion="5" minRefreshableVersion="3" recordCount="36">
  <cacheSource type="worksheet">
    <worksheetSource name="Tableau1"/>
  </cacheSource>
  <cacheFields count="6">
    <cacheField name="Famille de dépenses" numFmtId="49">
      <sharedItems count="2">
        <s v="Charges fixes"/>
        <s v="Dépenses quotidiennes"/>
      </sharedItems>
    </cacheField>
    <cacheField name="Date" numFmtId="14">
      <sharedItems containsSemiMixedTypes="0" containsNonDate="0" containsDate="1" containsString="0" minDate="2016-01-05T00:00:00" maxDate="2016-05-11T00:00:00" count="15">
        <d v="2016-01-10T00:00:00"/>
        <d v="2016-02-10T00:00:00"/>
        <d v="2016-03-10T00:00:00"/>
        <d v="2016-04-10T00:00:00"/>
        <d v="2016-05-10T00:00:00"/>
        <d v="2016-01-31T00:00:00"/>
        <d v="2016-02-29T00:00:00"/>
        <d v="2016-03-31T00:00:00"/>
        <d v="2016-04-29T00:00:00"/>
        <d v="2016-01-05T00:00:00"/>
        <d v="2016-01-06T00:00:00"/>
        <d v="2016-02-15T00:00:00"/>
        <d v="2016-02-16T00:00:00"/>
        <d v="2016-03-17T00:00:00"/>
        <d v="2016-04-20T00:00:00"/>
      </sharedItems>
    </cacheField>
    <cacheField name="S/S Famille" numFmtId="0">
      <sharedItems count="5">
        <s v="Impôts et Taxes"/>
        <s v="Assurance"/>
        <s v="Boisson"/>
        <s v="Véhicule"/>
        <s v="Nourriture"/>
      </sharedItems>
    </cacheField>
    <cacheField name="Rubrique" numFmtId="0">
      <sharedItems count="20">
        <s v="I&amp;T - revenus"/>
        <s v="I&amp;T - taxes foncières"/>
        <s v="Assurance - AXA - Lyon"/>
        <s v="Assurance - AXA - Paris"/>
        <s v="Boisson - Café"/>
        <s v="Boisson - Chocolat"/>
        <s v="Boisson - Eau plate"/>
        <s v="Boisson - Thé"/>
        <s v="Boisson - Champagne"/>
        <s v="Boisson - Eau minérale"/>
        <s v="Boisson - Sirop"/>
        <s v="Boisson - Vin"/>
        <s v="Véhicule - carburant"/>
        <s v="Véhicule - lavage"/>
        <s v="LFO - Fromage"/>
        <s v="LFO - Yaourt"/>
        <s v="LFO - Viande"/>
        <s v="Boucherie - côtelettes d'agneau"/>
        <s v="Boucherie - côtelettes de porc"/>
        <s v="Boucherie - viande hâchée"/>
      </sharedItems>
    </cacheField>
    <cacheField name="Montant" numFmtId="4">
      <sharedItems containsSemiMixedTypes="0" containsString="0" containsNumber="1" minValue="2.4" maxValue="250"/>
    </cacheField>
    <cacheField name="Débiteur" numFmtId="0">
      <sharedItems count="2">
        <s v="Paul"/>
        <s v="Marc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x v="0"/>
    <x v="0"/>
    <n v="100"/>
    <x v="0"/>
  </r>
  <r>
    <x v="0"/>
    <x v="0"/>
    <x v="0"/>
    <x v="1"/>
    <n v="20"/>
    <x v="0"/>
  </r>
  <r>
    <x v="0"/>
    <x v="0"/>
    <x v="0"/>
    <x v="0"/>
    <n v="130"/>
    <x v="1"/>
  </r>
  <r>
    <x v="0"/>
    <x v="0"/>
    <x v="0"/>
    <x v="1"/>
    <n v="32"/>
    <x v="1"/>
  </r>
  <r>
    <x v="0"/>
    <x v="1"/>
    <x v="0"/>
    <x v="0"/>
    <n v="100"/>
    <x v="0"/>
  </r>
  <r>
    <x v="0"/>
    <x v="1"/>
    <x v="0"/>
    <x v="1"/>
    <n v="20"/>
    <x v="0"/>
  </r>
  <r>
    <x v="0"/>
    <x v="2"/>
    <x v="0"/>
    <x v="0"/>
    <n v="130"/>
    <x v="1"/>
  </r>
  <r>
    <x v="0"/>
    <x v="2"/>
    <x v="0"/>
    <x v="1"/>
    <n v="32"/>
    <x v="1"/>
  </r>
  <r>
    <x v="0"/>
    <x v="3"/>
    <x v="0"/>
    <x v="0"/>
    <n v="100"/>
    <x v="0"/>
  </r>
  <r>
    <x v="0"/>
    <x v="3"/>
    <x v="0"/>
    <x v="1"/>
    <n v="20"/>
    <x v="0"/>
  </r>
  <r>
    <x v="0"/>
    <x v="4"/>
    <x v="0"/>
    <x v="0"/>
    <n v="130"/>
    <x v="1"/>
  </r>
  <r>
    <x v="0"/>
    <x v="4"/>
    <x v="0"/>
    <x v="1"/>
    <n v="32"/>
    <x v="1"/>
  </r>
  <r>
    <x v="0"/>
    <x v="5"/>
    <x v="1"/>
    <x v="2"/>
    <n v="200"/>
    <x v="0"/>
  </r>
  <r>
    <x v="0"/>
    <x v="5"/>
    <x v="1"/>
    <x v="3"/>
    <n v="250"/>
    <x v="1"/>
  </r>
  <r>
    <x v="0"/>
    <x v="6"/>
    <x v="1"/>
    <x v="2"/>
    <n v="200"/>
    <x v="0"/>
  </r>
  <r>
    <x v="0"/>
    <x v="6"/>
    <x v="1"/>
    <x v="3"/>
    <n v="250"/>
    <x v="1"/>
  </r>
  <r>
    <x v="0"/>
    <x v="7"/>
    <x v="1"/>
    <x v="2"/>
    <n v="200"/>
    <x v="0"/>
  </r>
  <r>
    <x v="0"/>
    <x v="7"/>
    <x v="1"/>
    <x v="3"/>
    <n v="250"/>
    <x v="1"/>
  </r>
  <r>
    <x v="0"/>
    <x v="8"/>
    <x v="1"/>
    <x v="2"/>
    <n v="200"/>
    <x v="0"/>
  </r>
  <r>
    <x v="0"/>
    <x v="8"/>
    <x v="1"/>
    <x v="3"/>
    <n v="250"/>
    <x v="1"/>
  </r>
  <r>
    <x v="1"/>
    <x v="9"/>
    <x v="2"/>
    <x v="4"/>
    <n v="4.5999999999999996"/>
    <x v="1"/>
  </r>
  <r>
    <x v="1"/>
    <x v="9"/>
    <x v="2"/>
    <x v="5"/>
    <n v="3.6"/>
    <x v="1"/>
  </r>
  <r>
    <x v="1"/>
    <x v="9"/>
    <x v="2"/>
    <x v="6"/>
    <n v="5.6"/>
    <x v="1"/>
  </r>
  <r>
    <x v="1"/>
    <x v="9"/>
    <x v="2"/>
    <x v="7"/>
    <n v="2.6"/>
    <x v="1"/>
  </r>
  <r>
    <x v="1"/>
    <x v="10"/>
    <x v="2"/>
    <x v="8"/>
    <n v="9.6"/>
    <x v="0"/>
  </r>
  <r>
    <x v="1"/>
    <x v="10"/>
    <x v="2"/>
    <x v="9"/>
    <n v="6.6"/>
    <x v="0"/>
  </r>
  <r>
    <x v="1"/>
    <x v="10"/>
    <x v="2"/>
    <x v="10"/>
    <n v="8.6"/>
    <x v="0"/>
  </r>
  <r>
    <x v="1"/>
    <x v="10"/>
    <x v="2"/>
    <x v="11"/>
    <n v="7.6"/>
    <x v="0"/>
  </r>
  <r>
    <x v="1"/>
    <x v="11"/>
    <x v="3"/>
    <x v="12"/>
    <n v="45"/>
    <x v="1"/>
  </r>
  <r>
    <x v="1"/>
    <x v="12"/>
    <x v="3"/>
    <x v="13"/>
    <n v="8"/>
    <x v="1"/>
  </r>
  <r>
    <x v="1"/>
    <x v="13"/>
    <x v="4"/>
    <x v="14"/>
    <n v="8.5"/>
    <x v="0"/>
  </r>
  <r>
    <x v="1"/>
    <x v="13"/>
    <x v="4"/>
    <x v="15"/>
    <n v="2.4"/>
    <x v="0"/>
  </r>
  <r>
    <x v="1"/>
    <x v="13"/>
    <x v="3"/>
    <x v="16"/>
    <n v="15"/>
    <x v="0"/>
  </r>
  <r>
    <x v="1"/>
    <x v="14"/>
    <x v="4"/>
    <x v="17"/>
    <n v="7.8"/>
    <x v="1"/>
  </r>
  <r>
    <x v="1"/>
    <x v="14"/>
    <x v="4"/>
    <x v="18"/>
    <n v="9"/>
    <x v="1"/>
  </r>
  <r>
    <x v="1"/>
    <x v="14"/>
    <x v="4"/>
    <x v="19"/>
    <n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5" minRefreshableVersion="5" useAutoFormatting="1" itemPrintTitles="1" createdVersion="5" indent="0" outline="1" outlineData="1" multipleFieldFilters="0">
  <location ref="A5:B8" firstHeaderRow="1" firstDataRow="1" firstDataCol="1" rowPageCount="3" colPageCount="1"/>
  <pivotFields count="6">
    <pivotField axis="axisPage" showAll="0">
      <items count="3">
        <item x="0"/>
        <item x="1"/>
        <item t="default"/>
      </items>
    </pivotField>
    <pivotField axis="axisRow" numFmtId="14" showAll="0">
      <items count="16">
        <item x="9"/>
        <item x="10"/>
        <item x="0"/>
        <item x="5"/>
        <item x="1"/>
        <item x="11"/>
        <item x="12"/>
        <item x="6"/>
        <item x="2"/>
        <item x="13"/>
        <item x="7"/>
        <item x="3"/>
        <item x="14"/>
        <item x="8"/>
        <item x="4"/>
        <item t="default"/>
      </items>
    </pivotField>
    <pivotField axis="axisPage" showAll="0">
      <items count="6">
        <item x="1"/>
        <item x="2"/>
        <item x="0"/>
        <item x="4"/>
        <item x="3"/>
        <item t="default"/>
      </items>
    </pivotField>
    <pivotField axis="axisPage" showAll="0">
      <items count="21">
        <item x="2"/>
        <item x="3"/>
        <item x="4"/>
        <item x="8"/>
        <item x="5"/>
        <item x="9"/>
        <item x="6"/>
        <item x="10"/>
        <item x="7"/>
        <item x="11"/>
        <item x="17"/>
        <item x="18"/>
        <item x="19"/>
        <item x="0"/>
        <item x="1"/>
        <item x="14"/>
        <item x="16"/>
        <item x="15"/>
        <item x="12"/>
        <item x="13"/>
        <item t="default"/>
      </items>
    </pivotField>
    <pivotField dataField="1" numFmtId="4" showAll="0"/>
    <pivotField axis="axisRow" showAll="0">
      <items count="3">
        <item x="1"/>
        <item x="0"/>
        <item t="default"/>
      </items>
    </pivotField>
  </pivotFields>
  <rowFields count="2">
    <field x="5"/>
    <field x="1"/>
  </rowFields>
  <rowItems count="3">
    <i>
      <x/>
    </i>
    <i r="1">
      <x/>
    </i>
    <i t="grand">
      <x/>
    </i>
  </rowItems>
  <colItems count="1">
    <i/>
  </colItems>
  <pageFields count="3">
    <pageField fld="2" hier="-1"/>
    <pageField fld="3" item="4" hier="-1"/>
    <pageField fld="0" hier="-1"/>
  </pageFields>
  <dataFields count="1">
    <dataField name="Somme de Montant" fld="4" baseField="0" baseItem="0"/>
  </dataFields>
  <pivotTableStyleInfo name="PivotStyleLight16" showRowHeaders="1" showColHeaders="1" showRowStripes="0" showColStripes="0" showLastColumn="1"/>
  <filters count="1">
    <filter fld="1" type="dateBetween" evalOrder="-1" id="8" name="Date">
      <autoFilter ref="A1">
        <filterColumn colId="0">
          <customFilters and="1">
            <customFilter operator="greaterThanOrEqual" val="42370"/>
            <customFilter operator="lessThanOrEqual" val="42400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F37" totalsRowShown="0" headerRowDxfId="0" dataDxfId="1">
  <autoFilter ref="A1:F37"/>
  <tableColumns count="6">
    <tableColumn id="1" name="Famille de dépenses" dataDxfId="7"/>
    <tableColumn id="2" name="Date" dataDxfId="6"/>
    <tableColumn id="3" name="S/S Famille" dataDxfId="5"/>
    <tableColumn id="4" name="Rubrique" dataDxfId="4"/>
    <tableColumn id="5" name="Montant" dataDxfId="3"/>
    <tableColumn id="6" name="Débiteur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ChronologieNative_Date" sourceName="Date">
  <pivotTables>
    <pivotTable tabId="4" name="Tableau croisé dynamique1"/>
  </pivotTables>
  <state minimalRefreshVersion="6" lastRefreshVersion="6" pivotCacheId="1" filterType="dateBetween">
    <selection startDate="2016-01-01T00:00:00" endDate="2016-01-31T00:00:00"/>
    <bounds startDate="2016-01-01T00:00:00" endDate="2017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" cache="ChronologieNative_Date" caption="Date" level="2" selectionLevel="2" scrollPosition="2016-01-01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2" workbookViewId="0">
      <selection activeCell="I31" sqref="I31"/>
    </sheetView>
  </sheetViews>
  <sheetFormatPr baseColWidth="10" defaultRowHeight="15" x14ac:dyDescent="0.25"/>
  <cols>
    <col min="1" max="1" width="21" customWidth="1"/>
    <col min="2" max="2" width="19.5703125" customWidth="1"/>
  </cols>
  <sheetData>
    <row r="1" spans="1:2" x14ac:dyDescent="0.25">
      <c r="A1" s="22" t="s">
        <v>5</v>
      </c>
      <c r="B1" t="s">
        <v>57</v>
      </c>
    </row>
    <row r="2" spans="1:2" x14ac:dyDescent="0.25">
      <c r="A2" s="22" t="s">
        <v>6</v>
      </c>
      <c r="B2" t="s">
        <v>8</v>
      </c>
    </row>
    <row r="3" spans="1:2" x14ac:dyDescent="0.25">
      <c r="A3" s="22" t="s">
        <v>3</v>
      </c>
      <c r="B3" t="s">
        <v>57</v>
      </c>
    </row>
    <row r="5" spans="1:2" x14ac:dyDescent="0.25">
      <c r="A5" s="22" t="s">
        <v>55</v>
      </c>
      <c r="B5" t="s">
        <v>58</v>
      </c>
    </row>
    <row r="6" spans="1:2" x14ac:dyDescent="0.25">
      <c r="A6" s="23" t="s">
        <v>29</v>
      </c>
      <c r="B6" s="25">
        <v>3.6</v>
      </c>
    </row>
    <row r="7" spans="1:2" x14ac:dyDescent="0.25">
      <c r="A7" s="24">
        <v>42374</v>
      </c>
      <c r="B7" s="25">
        <v>3.6</v>
      </c>
    </row>
    <row r="8" spans="1:2" x14ac:dyDescent="0.25">
      <c r="A8" s="23" t="s">
        <v>56</v>
      </c>
      <c r="B8" s="25">
        <v>3.6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37"/>
    </sheetView>
  </sheetViews>
  <sheetFormatPr baseColWidth="10" defaultRowHeight="15" x14ac:dyDescent="0.25"/>
  <cols>
    <col min="1" max="1" width="22.28515625" style="2" bestFit="1" customWidth="1"/>
    <col min="2" max="2" width="11.42578125" style="1"/>
    <col min="3" max="3" width="14.85546875" bestFit="1" customWidth="1"/>
    <col min="4" max="4" width="33.28515625" customWidth="1"/>
    <col min="5" max="5" width="11.42578125" style="3"/>
  </cols>
  <sheetData>
    <row r="1" spans="1:6" x14ac:dyDescent="0.25">
      <c r="A1" s="4" t="s">
        <v>3</v>
      </c>
      <c r="B1" s="5" t="s">
        <v>4</v>
      </c>
      <c r="C1" s="6" t="s">
        <v>5</v>
      </c>
      <c r="D1" s="6" t="s">
        <v>6</v>
      </c>
      <c r="E1" s="7" t="s">
        <v>7</v>
      </c>
      <c r="F1" s="6" t="s">
        <v>27</v>
      </c>
    </row>
    <row r="2" spans="1:6" x14ac:dyDescent="0.25">
      <c r="A2" s="17" t="s">
        <v>15</v>
      </c>
      <c r="B2" s="18">
        <v>42379</v>
      </c>
      <c r="C2" s="19" t="s">
        <v>50</v>
      </c>
      <c r="D2" s="19" t="s">
        <v>51</v>
      </c>
      <c r="E2" s="20">
        <v>100</v>
      </c>
      <c r="F2" s="19" t="s">
        <v>28</v>
      </c>
    </row>
    <row r="3" spans="1:6" x14ac:dyDescent="0.25">
      <c r="A3" s="17" t="s">
        <v>15</v>
      </c>
      <c r="B3" s="18">
        <v>42379</v>
      </c>
      <c r="C3" s="19" t="s">
        <v>50</v>
      </c>
      <c r="D3" s="19" t="s">
        <v>52</v>
      </c>
      <c r="E3" s="20">
        <v>20</v>
      </c>
      <c r="F3" s="19" t="s">
        <v>28</v>
      </c>
    </row>
    <row r="4" spans="1:6" x14ac:dyDescent="0.25">
      <c r="A4" s="17" t="s">
        <v>15</v>
      </c>
      <c r="B4" s="18">
        <v>42379</v>
      </c>
      <c r="C4" s="19" t="s">
        <v>50</v>
      </c>
      <c r="D4" s="19" t="s">
        <v>51</v>
      </c>
      <c r="E4" s="20">
        <v>130</v>
      </c>
      <c r="F4" s="19" t="s">
        <v>29</v>
      </c>
    </row>
    <row r="5" spans="1:6" x14ac:dyDescent="0.25">
      <c r="A5" s="17" t="s">
        <v>15</v>
      </c>
      <c r="B5" s="18">
        <v>42379</v>
      </c>
      <c r="C5" s="19" t="s">
        <v>50</v>
      </c>
      <c r="D5" s="19" t="s">
        <v>52</v>
      </c>
      <c r="E5" s="20">
        <v>32</v>
      </c>
      <c r="F5" s="19" t="s">
        <v>29</v>
      </c>
    </row>
    <row r="6" spans="1:6" x14ac:dyDescent="0.25">
      <c r="A6" s="17" t="s">
        <v>15</v>
      </c>
      <c r="B6" s="18">
        <v>42410</v>
      </c>
      <c r="C6" s="19" t="s">
        <v>50</v>
      </c>
      <c r="D6" s="19" t="s">
        <v>51</v>
      </c>
      <c r="E6" s="20">
        <v>100</v>
      </c>
      <c r="F6" s="19" t="s">
        <v>28</v>
      </c>
    </row>
    <row r="7" spans="1:6" x14ac:dyDescent="0.25">
      <c r="A7" s="17" t="s">
        <v>15</v>
      </c>
      <c r="B7" s="18">
        <v>42410</v>
      </c>
      <c r="C7" s="19" t="s">
        <v>50</v>
      </c>
      <c r="D7" s="19" t="s">
        <v>52</v>
      </c>
      <c r="E7" s="20">
        <v>20</v>
      </c>
      <c r="F7" s="19" t="s">
        <v>28</v>
      </c>
    </row>
    <row r="8" spans="1:6" x14ac:dyDescent="0.25">
      <c r="A8" s="17" t="s">
        <v>15</v>
      </c>
      <c r="B8" s="18">
        <v>42439</v>
      </c>
      <c r="C8" s="19" t="s">
        <v>50</v>
      </c>
      <c r="D8" s="19" t="s">
        <v>51</v>
      </c>
      <c r="E8" s="20">
        <v>130</v>
      </c>
      <c r="F8" s="19" t="s">
        <v>29</v>
      </c>
    </row>
    <row r="9" spans="1:6" x14ac:dyDescent="0.25">
      <c r="A9" s="17" t="s">
        <v>15</v>
      </c>
      <c r="B9" s="18">
        <v>42439</v>
      </c>
      <c r="C9" s="19" t="s">
        <v>50</v>
      </c>
      <c r="D9" s="19" t="s">
        <v>52</v>
      </c>
      <c r="E9" s="20">
        <v>32</v>
      </c>
      <c r="F9" s="19" t="s">
        <v>29</v>
      </c>
    </row>
    <row r="10" spans="1:6" x14ac:dyDescent="0.25">
      <c r="A10" s="17" t="s">
        <v>15</v>
      </c>
      <c r="B10" s="18">
        <v>42470</v>
      </c>
      <c r="C10" s="19" t="s">
        <v>50</v>
      </c>
      <c r="D10" s="19" t="s">
        <v>51</v>
      </c>
      <c r="E10" s="20">
        <v>100</v>
      </c>
      <c r="F10" s="19" t="s">
        <v>28</v>
      </c>
    </row>
    <row r="11" spans="1:6" x14ac:dyDescent="0.25">
      <c r="A11" s="17" t="s">
        <v>15</v>
      </c>
      <c r="B11" s="18">
        <v>42470</v>
      </c>
      <c r="C11" s="19" t="s">
        <v>50</v>
      </c>
      <c r="D11" s="19" t="s">
        <v>52</v>
      </c>
      <c r="E11" s="20">
        <v>20</v>
      </c>
      <c r="F11" s="19" t="s">
        <v>28</v>
      </c>
    </row>
    <row r="12" spans="1:6" x14ac:dyDescent="0.25">
      <c r="A12" s="17" t="s">
        <v>15</v>
      </c>
      <c r="B12" s="18">
        <v>42500</v>
      </c>
      <c r="C12" s="19" t="s">
        <v>50</v>
      </c>
      <c r="D12" s="19" t="s">
        <v>51</v>
      </c>
      <c r="E12" s="20">
        <v>130</v>
      </c>
      <c r="F12" s="19" t="s">
        <v>29</v>
      </c>
    </row>
    <row r="13" spans="1:6" x14ac:dyDescent="0.25">
      <c r="A13" s="17" t="s">
        <v>15</v>
      </c>
      <c r="B13" s="18">
        <v>42500</v>
      </c>
      <c r="C13" s="19" t="s">
        <v>50</v>
      </c>
      <c r="D13" s="19" t="s">
        <v>52</v>
      </c>
      <c r="E13" s="20">
        <v>32</v>
      </c>
      <c r="F13" s="19" t="s">
        <v>29</v>
      </c>
    </row>
    <row r="14" spans="1:6" x14ac:dyDescent="0.25">
      <c r="A14" s="17" t="s">
        <v>15</v>
      </c>
      <c r="B14" s="18">
        <v>42400</v>
      </c>
      <c r="C14" s="19" t="s">
        <v>46</v>
      </c>
      <c r="D14" s="19" t="s">
        <v>47</v>
      </c>
      <c r="E14" s="20">
        <v>200</v>
      </c>
      <c r="F14" s="19" t="s">
        <v>28</v>
      </c>
    </row>
    <row r="15" spans="1:6" x14ac:dyDescent="0.25">
      <c r="A15" s="17" t="s">
        <v>15</v>
      </c>
      <c r="B15" s="18">
        <v>42400</v>
      </c>
      <c r="C15" s="19" t="s">
        <v>46</v>
      </c>
      <c r="D15" s="19" t="s">
        <v>48</v>
      </c>
      <c r="E15" s="20">
        <v>250</v>
      </c>
      <c r="F15" s="19" t="s">
        <v>29</v>
      </c>
    </row>
    <row r="16" spans="1:6" x14ac:dyDescent="0.25">
      <c r="A16" s="17" t="s">
        <v>15</v>
      </c>
      <c r="B16" s="18">
        <v>42429</v>
      </c>
      <c r="C16" s="19" t="s">
        <v>46</v>
      </c>
      <c r="D16" s="19" t="s">
        <v>47</v>
      </c>
      <c r="E16" s="20">
        <v>200</v>
      </c>
      <c r="F16" s="19" t="s">
        <v>28</v>
      </c>
    </row>
    <row r="17" spans="1:6" x14ac:dyDescent="0.25">
      <c r="A17" s="17" t="s">
        <v>15</v>
      </c>
      <c r="B17" s="18">
        <v>42429</v>
      </c>
      <c r="C17" s="19" t="s">
        <v>46</v>
      </c>
      <c r="D17" s="19" t="s">
        <v>48</v>
      </c>
      <c r="E17" s="20">
        <v>250</v>
      </c>
      <c r="F17" s="19" t="s">
        <v>29</v>
      </c>
    </row>
    <row r="18" spans="1:6" x14ac:dyDescent="0.25">
      <c r="A18" s="17" t="s">
        <v>15</v>
      </c>
      <c r="B18" s="18">
        <v>42460</v>
      </c>
      <c r="C18" s="19" t="s">
        <v>46</v>
      </c>
      <c r="D18" s="19" t="s">
        <v>47</v>
      </c>
      <c r="E18" s="20">
        <v>200</v>
      </c>
      <c r="F18" s="19" t="s">
        <v>28</v>
      </c>
    </row>
    <row r="19" spans="1:6" x14ac:dyDescent="0.25">
      <c r="A19" s="17" t="s">
        <v>15</v>
      </c>
      <c r="B19" s="18">
        <v>42460</v>
      </c>
      <c r="C19" s="19" t="s">
        <v>46</v>
      </c>
      <c r="D19" s="19" t="s">
        <v>48</v>
      </c>
      <c r="E19" s="20">
        <v>250</v>
      </c>
      <c r="F19" s="19" t="s">
        <v>29</v>
      </c>
    </row>
    <row r="20" spans="1:6" x14ac:dyDescent="0.25">
      <c r="A20" s="17" t="s">
        <v>15</v>
      </c>
      <c r="B20" s="18">
        <v>42489</v>
      </c>
      <c r="C20" s="19" t="s">
        <v>46</v>
      </c>
      <c r="D20" s="19" t="s">
        <v>47</v>
      </c>
      <c r="E20" s="20">
        <v>200</v>
      </c>
      <c r="F20" s="19" t="s">
        <v>28</v>
      </c>
    </row>
    <row r="21" spans="1:6" x14ac:dyDescent="0.25">
      <c r="A21" s="17" t="s">
        <v>15</v>
      </c>
      <c r="B21" s="18">
        <v>42489</v>
      </c>
      <c r="C21" s="19" t="s">
        <v>46</v>
      </c>
      <c r="D21" s="19" t="s">
        <v>48</v>
      </c>
      <c r="E21" s="20">
        <v>250</v>
      </c>
      <c r="F21" s="19" t="s">
        <v>29</v>
      </c>
    </row>
    <row r="22" spans="1:6" x14ac:dyDescent="0.25">
      <c r="A22" s="17" t="s">
        <v>0</v>
      </c>
      <c r="B22" s="18">
        <v>42374</v>
      </c>
      <c r="C22" s="19" t="s">
        <v>1</v>
      </c>
      <c r="D22" s="19" t="s">
        <v>9</v>
      </c>
      <c r="E22" s="20">
        <v>4.5999999999999996</v>
      </c>
      <c r="F22" s="19" t="s">
        <v>29</v>
      </c>
    </row>
    <row r="23" spans="1:6" x14ac:dyDescent="0.25">
      <c r="A23" s="17" t="s">
        <v>0</v>
      </c>
      <c r="B23" s="18">
        <v>42374</v>
      </c>
      <c r="C23" s="19" t="s">
        <v>1</v>
      </c>
      <c r="D23" s="19" t="s">
        <v>8</v>
      </c>
      <c r="E23" s="20">
        <v>3.6</v>
      </c>
      <c r="F23" s="19" t="s">
        <v>29</v>
      </c>
    </row>
    <row r="24" spans="1:6" x14ac:dyDescent="0.25">
      <c r="A24" s="17" t="s">
        <v>0</v>
      </c>
      <c r="B24" s="18">
        <v>42374</v>
      </c>
      <c r="C24" s="19" t="s">
        <v>1</v>
      </c>
      <c r="D24" s="19" t="s">
        <v>10</v>
      </c>
      <c r="E24" s="20">
        <v>5.6</v>
      </c>
      <c r="F24" s="19" t="s">
        <v>29</v>
      </c>
    </row>
    <row r="25" spans="1:6" x14ac:dyDescent="0.25">
      <c r="A25" s="17" t="s">
        <v>0</v>
      </c>
      <c r="B25" s="18">
        <v>42374</v>
      </c>
      <c r="C25" s="19" t="s">
        <v>1</v>
      </c>
      <c r="D25" s="19" t="s">
        <v>2</v>
      </c>
      <c r="E25" s="20">
        <v>2.6</v>
      </c>
      <c r="F25" s="19" t="s">
        <v>29</v>
      </c>
    </row>
    <row r="26" spans="1:6" x14ac:dyDescent="0.25">
      <c r="A26" s="17" t="s">
        <v>0</v>
      </c>
      <c r="B26" s="18">
        <v>42375</v>
      </c>
      <c r="C26" s="19" t="s">
        <v>1</v>
      </c>
      <c r="D26" s="19" t="s">
        <v>14</v>
      </c>
      <c r="E26" s="20">
        <v>9.6</v>
      </c>
      <c r="F26" s="19" t="s">
        <v>28</v>
      </c>
    </row>
    <row r="27" spans="1:6" x14ac:dyDescent="0.25">
      <c r="A27" s="17" t="s">
        <v>0</v>
      </c>
      <c r="B27" s="18">
        <v>42375</v>
      </c>
      <c r="C27" s="19" t="s">
        <v>1</v>
      </c>
      <c r="D27" s="19" t="s">
        <v>11</v>
      </c>
      <c r="E27" s="20">
        <v>6.6</v>
      </c>
      <c r="F27" s="19" t="s">
        <v>28</v>
      </c>
    </row>
    <row r="28" spans="1:6" x14ac:dyDescent="0.25">
      <c r="A28" s="17" t="s">
        <v>0</v>
      </c>
      <c r="B28" s="18">
        <v>42375</v>
      </c>
      <c r="C28" s="19" t="s">
        <v>1</v>
      </c>
      <c r="D28" s="19" t="s">
        <v>13</v>
      </c>
      <c r="E28" s="20">
        <v>8.6</v>
      </c>
      <c r="F28" s="19" t="s">
        <v>28</v>
      </c>
    </row>
    <row r="29" spans="1:6" x14ac:dyDescent="0.25">
      <c r="A29" s="17" t="s">
        <v>0</v>
      </c>
      <c r="B29" s="18">
        <v>42375</v>
      </c>
      <c r="C29" s="19" t="s">
        <v>1</v>
      </c>
      <c r="D29" s="19" t="s">
        <v>12</v>
      </c>
      <c r="E29" s="20">
        <v>7.6</v>
      </c>
      <c r="F29" s="19" t="s">
        <v>28</v>
      </c>
    </row>
    <row r="30" spans="1:6" x14ac:dyDescent="0.25">
      <c r="A30" s="17" t="s">
        <v>0</v>
      </c>
      <c r="B30" s="18">
        <v>42415</v>
      </c>
      <c r="C30" s="19" t="s">
        <v>17</v>
      </c>
      <c r="D30" s="19" t="s">
        <v>18</v>
      </c>
      <c r="E30" s="20">
        <v>45</v>
      </c>
      <c r="F30" s="19" t="s">
        <v>29</v>
      </c>
    </row>
    <row r="31" spans="1:6" x14ac:dyDescent="0.25">
      <c r="A31" s="17" t="s">
        <v>0</v>
      </c>
      <c r="B31" s="18">
        <v>42416</v>
      </c>
      <c r="C31" s="19" t="s">
        <v>17</v>
      </c>
      <c r="D31" s="19" t="s">
        <v>19</v>
      </c>
      <c r="E31" s="20">
        <v>8</v>
      </c>
      <c r="F31" s="19" t="s">
        <v>29</v>
      </c>
    </row>
    <row r="32" spans="1:6" x14ac:dyDescent="0.25">
      <c r="A32" s="17" t="s">
        <v>0</v>
      </c>
      <c r="B32" s="18">
        <v>42446</v>
      </c>
      <c r="C32" s="19" t="s">
        <v>36</v>
      </c>
      <c r="D32" s="19" t="s">
        <v>38</v>
      </c>
      <c r="E32" s="20">
        <v>8.5</v>
      </c>
      <c r="F32" s="19" t="s">
        <v>28</v>
      </c>
    </row>
    <row r="33" spans="1:6" x14ac:dyDescent="0.25">
      <c r="A33" s="17" t="s">
        <v>0</v>
      </c>
      <c r="B33" s="18">
        <v>42446</v>
      </c>
      <c r="C33" s="19" t="s">
        <v>36</v>
      </c>
      <c r="D33" s="19" t="s">
        <v>37</v>
      </c>
      <c r="E33" s="20">
        <v>2.4</v>
      </c>
      <c r="F33" s="19" t="s">
        <v>28</v>
      </c>
    </row>
    <row r="34" spans="1:6" x14ac:dyDescent="0.25">
      <c r="A34" s="17" t="s">
        <v>0</v>
      </c>
      <c r="B34" s="18">
        <v>42446</v>
      </c>
      <c r="C34" s="19" t="s">
        <v>17</v>
      </c>
      <c r="D34" s="19" t="s">
        <v>39</v>
      </c>
      <c r="E34" s="20">
        <v>15</v>
      </c>
      <c r="F34" s="19" t="s">
        <v>28</v>
      </c>
    </row>
    <row r="35" spans="1:6" x14ac:dyDescent="0.25">
      <c r="A35" s="17" t="s">
        <v>0</v>
      </c>
      <c r="B35" s="18">
        <v>42480</v>
      </c>
      <c r="C35" s="19" t="s">
        <v>36</v>
      </c>
      <c r="D35" s="19" t="s">
        <v>42</v>
      </c>
      <c r="E35" s="20">
        <v>7.8</v>
      </c>
      <c r="F35" s="19" t="s">
        <v>29</v>
      </c>
    </row>
    <row r="36" spans="1:6" x14ac:dyDescent="0.25">
      <c r="A36" s="17" t="s">
        <v>0</v>
      </c>
      <c r="B36" s="18">
        <v>42480</v>
      </c>
      <c r="C36" s="19" t="s">
        <v>36</v>
      </c>
      <c r="D36" s="19" t="s">
        <v>41</v>
      </c>
      <c r="E36" s="20">
        <v>9</v>
      </c>
      <c r="F36" s="19" t="s">
        <v>29</v>
      </c>
    </row>
    <row r="37" spans="1:6" x14ac:dyDescent="0.25">
      <c r="A37" s="17" t="s">
        <v>0</v>
      </c>
      <c r="B37" s="18">
        <v>42480</v>
      </c>
      <c r="C37" s="19" t="s">
        <v>36</v>
      </c>
      <c r="D37" s="19" t="s">
        <v>40</v>
      </c>
      <c r="E37" s="20">
        <v>5</v>
      </c>
      <c r="F37" s="19" t="s">
        <v>29</v>
      </c>
    </row>
  </sheetData>
  <sortState ref="A3:F27">
    <sortCondition ref="A3:A27"/>
    <sortCondition ref="B3:B27"/>
    <sortCondition ref="C3:C27"/>
    <sortCondition ref="D3:D27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31" workbookViewId="0">
      <selection activeCell="C3" sqref="C3"/>
    </sheetView>
  </sheetViews>
  <sheetFormatPr baseColWidth="10" defaultRowHeight="15" x14ac:dyDescent="0.25"/>
  <cols>
    <col min="1" max="1" width="24.42578125" customWidth="1"/>
    <col min="2" max="2" width="22.7109375" bestFit="1" customWidth="1"/>
  </cols>
  <sheetData>
    <row r="1" spans="1:11" x14ac:dyDescent="0.25">
      <c r="A1" s="6" t="s">
        <v>15</v>
      </c>
      <c r="B1" s="8" t="s">
        <v>20</v>
      </c>
      <c r="C1" s="9"/>
      <c r="D1" s="9"/>
      <c r="E1" s="9"/>
      <c r="F1" s="9"/>
      <c r="G1" s="9"/>
      <c r="H1" s="9"/>
      <c r="I1" s="10"/>
    </row>
    <row r="2" spans="1:11" x14ac:dyDescent="0.25">
      <c r="B2" s="11"/>
      <c r="C2" s="12" t="s">
        <v>21</v>
      </c>
      <c r="D2" s="12" t="s">
        <v>22</v>
      </c>
      <c r="E2" s="12" t="s">
        <v>23</v>
      </c>
      <c r="F2" s="12" t="s">
        <v>24</v>
      </c>
      <c r="G2" s="12" t="s">
        <v>25</v>
      </c>
      <c r="H2" s="12" t="s">
        <v>26</v>
      </c>
      <c r="I2" s="13" t="s">
        <v>45</v>
      </c>
    </row>
    <row r="3" spans="1:11" x14ac:dyDescent="0.25">
      <c r="B3" s="11" t="s">
        <v>28</v>
      </c>
      <c r="C3" s="12">
        <f>SUMIFS(SaisieMvts!$E$2:$E$100,SaisieMvts!$A$2:$A$100,"="&amp;Param!$A$1,SaisieMvts!$C$2:$C$100,"="&amp;Param!$A$2,SaisieMvts!$D$2:$D$100,"="&amp;Param!$A$3,SaisieMvts!$B$2:$B$100,"&gt;"&amp;DATE(2015,12,31),SaisieMvts!$B$2:$B$100,"&lt;"&amp;DATE(2016,1,1),SaisieMvts!$F$2:$F$100,"="&amp;Param!$A$6)</f>
        <v>0</v>
      </c>
      <c r="D3" s="12">
        <f>SUMIFS(SaisieMvts!$E$2:$E$100,SaisieMvts!$A$2:$A$100,"="&amp;Param!$A$1,SaisieMvts!$C$2:$C$100,"="&amp;Param!$A$2,SaisieMvts!$D$2:$D$100,"="&amp;Param!$A$3,SaisieMvts!$B$2:$B$100,"&gt;date(2015;12;31)",SaisieMvts!$B$2:$B$100,"&lt;date(2016;02;01)",SaisieMvts!$F$2:$F$100,"="&amp;Param!$A$6)</f>
        <v>0</v>
      </c>
      <c r="E3" s="12">
        <f>SUMIFS(SaisieMvts!$E$2:$E$100,SaisieMvts!$A$2:$A$100,"="&amp;Param!$A$1,SaisieMvts!$C$2:$C$100,"="&amp;Param!$A$2,SaisieMvts!$D$2:$D$100,"="&amp;Param!$A$3,SaisieMvts!$B$2:$B$100,"&gt;date(2015;12;31)",SaisieMvts!$B$2:$B$100,"&lt;date(2016;02;01)",SaisieMvts!$F$2:$F$100,"="&amp;Param!$A$6)</f>
        <v>0</v>
      </c>
      <c r="F3" s="12">
        <f>SUMIFS(SaisieMvts!$E$2:$E$100,SaisieMvts!$A$2:$A$100,"="&amp;Param!$A$1,SaisieMvts!$C$2:$C$100,"="&amp;Param!$A$2,SaisieMvts!$D$2:$D$100,"="&amp;Param!$A$3,SaisieMvts!$B$2:$B$100,"&gt;date(2015;12;31)",SaisieMvts!$B$2:$B$100,"&lt;date(2016;02;01)",SaisieMvts!$F$2:$F$100,"="&amp;Param!$A$6)</f>
        <v>0</v>
      </c>
      <c r="G3" s="12">
        <f>SUMIFS(SaisieMvts!$E$2:$E$100,SaisieMvts!$A$2:$A$100,"="&amp;Param!$A$1,SaisieMvts!$C$2:$C$100,"="&amp;Param!$A$2,SaisieMvts!$D$2:$D$100,"="&amp;Param!$A$3,SaisieMvts!$B$2:$B$100,"&gt;date(2015;12;31)",SaisieMvts!$B$2:$B$100,"&lt;date(2016;02;01)",SaisieMvts!$F$2:$F$100,"="&amp;Param!$A$6)</f>
        <v>0</v>
      </c>
      <c r="H3" s="12">
        <f>SUMIFS(SaisieMvts!$E$2:$E$100,SaisieMvts!$A$2:$A$100,"="&amp;Param!$A$1,SaisieMvts!$C$2:$C$100,"="&amp;Param!$A$2,SaisieMvts!$D$2:$D$100,"="&amp;Param!$A$3,SaisieMvts!$B$2:$B$100,"&gt;date(2015;12;31)",SaisieMvts!$B$2:$B$100,"&lt;date(2016;02;01)",SaisieMvts!$F$2:$F$100,"="&amp;Param!$A$6)</f>
        <v>0</v>
      </c>
      <c r="I3" s="12">
        <f>SUMIFS(SaisieMvts!$E$2:$E$100,SaisieMvts!$A$2:$A$100,"="&amp;Param!$A$1,SaisieMvts!$C$2:$C$100,"="&amp;Param!$A$2,SaisieMvts!$D$2:$D$100,"="&amp;Param!$A$3,SaisieMvts!$B$2:$B$100,"&gt;date(2015;12;31)",SaisieMvts!$B$2:$B$100,"&lt;date(2016;02;01)",SaisieMvts!$F$2:$F$100,"="&amp;Param!$A$6)</f>
        <v>0</v>
      </c>
    </row>
    <row r="4" spans="1:11" x14ac:dyDescent="0.25">
      <c r="B4" s="11" t="s">
        <v>29</v>
      </c>
      <c r="C4" s="12"/>
      <c r="D4" s="12"/>
      <c r="E4" s="12"/>
      <c r="F4" s="12"/>
      <c r="G4" s="12"/>
      <c r="H4" s="12"/>
      <c r="I4" s="13"/>
      <c r="K4" s="21"/>
    </row>
    <row r="5" spans="1:11" x14ac:dyDescent="0.25">
      <c r="B5" s="11"/>
      <c r="C5" s="12" t="s">
        <v>30</v>
      </c>
      <c r="D5" s="12" t="s">
        <v>31</v>
      </c>
      <c r="E5" s="12" t="s">
        <v>32</v>
      </c>
      <c r="F5" s="12" t="s">
        <v>33</v>
      </c>
      <c r="G5" s="12" t="s">
        <v>34</v>
      </c>
      <c r="H5" s="12" t="s">
        <v>35</v>
      </c>
      <c r="I5" s="13"/>
      <c r="K5" s="21"/>
    </row>
    <row r="6" spans="1:11" x14ac:dyDescent="0.25">
      <c r="B6" s="11" t="s">
        <v>28</v>
      </c>
      <c r="C6" s="12"/>
      <c r="D6" s="12"/>
      <c r="E6" s="12"/>
      <c r="F6" s="12"/>
      <c r="G6" s="12"/>
      <c r="H6" s="12"/>
      <c r="I6" s="13"/>
    </row>
    <row r="7" spans="1:11" x14ac:dyDescent="0.25">
      <c r="B7" s="14" t="s">
        <v>29</v>
      </c>
      <c r="C7" s="15"/>
      <c r="D7" s="15"/>
      <c r="E7" s="15"/>
      <c r="F7" s="15"/>
      <c r="G7" s="15"/>
      <c r="H7" s="15"/>
      <c r="I7" s="16"/>
    </row>
    <row r="9" spans="1:11" x14ac:dyDescent="0.25">
      <c r="B9" s="8" t="s">
        <v>43</v>
      </c>
      <c r="C9" s="9"/>
      <c r="D9" s="9"/>
      <c r="E9" s="9"/>
      <c r="F9" s="9"/>
      <c r="G9" s="9"/>
      <c r="H9" s="9"/>
      <c r="I9" s="10"/>
    </row>
    <row r="10" spans="1:11" x14ac:dyDescent="0.25">
      <c r="B10" s="11"/>
      <c r="C10" s="12" t="s">
        <v>21</v>
      </c>
      <c r="D10" s="12" t="s">
        <v>22</v>
      </c>
      <c r="E10" s="12" t="s">
        <v>23</v>
      </c>
      <c r="F10" s="12" t="s">
        <v>24</v>
      </c>
      <c r="G10" s="12" t="s">
        <v>25</v>
      </c>
      <c r="H10" s="12" t="s">
        <v>26</v>
      </c>
      <c r="I10" s="13" t="s">
        <v>45</v>
      </c>
    </row>
    <row r="11" spans="1:11" x14ac:dyDescent="0.25">
      <c r="B11" s="11" t="s">
        <v>28</v>
      </c>
      <c r="C11" s="12"/>
      <c r="D11" s="12"/>
      <c r="E11" s="12"/>
      <c r="F11" s="12"/>
      <c r="G11" s="12"/>
      <c r="H11" s="12"/>
      <c r="I11" s="13"/>
    </row>
    <row r="12" spans="1:11" x14ac:dyDescent="0.25">
      <c r="B12" s="11" t="s">
        <v>29</v>
      </c>
      <c r="C12" s="12"/>
      <c r="D12" s="12"/>
      <c r="E12" s="12"/>
      <c r="F12" s="12"/>
      <c r="G12" s="12"/>
      <c r="H12" s="12"/>
      <c r="I12" s="13"/>
    </row>
    <row r="13" spans="1:11" x14ac:dyDescent="0.25">
      <c r="B13" s="11"/>
      <c r="C13" s="12" t="s">
        <v>30</v>
      </c>
      <c r="D13" s="12" t="s">
        <v>31</v>
      </c>
      <c r="E13" s="12" t="s">
        <v>32</v>
      </c>
      <c r="F13" s="12" t="s">
        <v>33</v>
      </c>
      <c r="G13" s="12" t="s">
        <v>34</v>
      </c>
      <c r="H13" s="12" t="s">
        <v>35</v>
      </c>
      <c r="I13" s="13"/>
    </row>
    <row r="14" spans="1:11" x14ac:dyDescent="0.25">
      <c r="B14" s="11" t="s">
        <v>28</v>
      </c>
      <c r="C14" s="12"/>
      <c r="D14" s="12"/>
      <c r="E14" s="12"/>
      <c r="F14" s="12"/>
      <c r="G14" s="12"/>
      <c r="H14" s="12"/>
      <c r="I14" s="13"/>
    </row>
    <row r="15" spans="1:11" x14ac:dyDescent="0.25">
      <c r="B15" s="14" t="s">
        <v>29</v>
      </c>
      <c r="C15" s="15"/>
      <c r="D15" s="15"/>
      <c r="E15" s="15"/>
      <c r="F15" s="15"/>
      <c r="G15" s="15"/>
      <c r="H15" s="15"/>
      <c r="I15" s="16"/>
    </row>
    <row r="17" spans="2:9" x14ac:dyDescent="0.25">
      <c r="B17" s="8" t="s">
        <v>44</v>
      </c>
      <c r="C17" s="9"/>
      <c r="D17" s="9"/>
      <c r="E17" s="9"/>
      <c r="F17" s="9"/>
      <c r="G17" s="9"/>
      <c r="H17" s="9"/>
      <c r="I17" s="10"/>
    </row>
    <row r="18" spans="2:9" x14ac:dyDescent="0.25">
      <c r="B18" s="11"/>
      <c r="C18" s="12" t="s">
        <v>21</v>
      </c>
      <c r="D18" s="12" t="s">
        <v>22</v>
      </c>
      <c r="E18" s="12" t="s">
        <v>23</v>
      </c>
      <c r="F18" s="12" t="s">
        <v>24</v>
      </c>
      <c r="G18" s="12" t="s">
        <v>25</v>
      </c>
      <c r="H18" s="12" t="s">
        <v>26</v>
      </c>
      <c r="I18" s="13" t="s">
        <v>45</v>
      </c>
    </row>
    <row r="19" spans="2:9" x14ac:dyDescent="0.25">
      <c r="B19" s="11"/>
      <c r="C19" s="12"/>
      <c r="D19" s="12"/>
      <c r="E19" s="12"/>
      <c r="F19" s="12"/>
      <c r="G19" s="12"/>
      <c r="H19" s="12"/>
      <c r="I19" s="13"/>
    </row>
    <row r="20" spans="2:9" x14ac:dyDescent="0.25">
      <c r="B20" s="11"/>
      <c r="C20" s="12" t="s">
        <v>30</v>
      </c>
      <c r="D20" s="12" t="s">
        <v>31</v>
      </c>
      <c r="E20" s="12" t="s">
        <v>32</v>
      </c>
      <c r="F20" s="12" t="s">
        <v>33</v>
      </c>
      <c r="G20" s="12" t="s">
        <v>34</v>
      </c>
      <c r="H20" s="12" t="s">
        <v>35</v>
      </c>
      <c r="I20" s="13"/>
    </row>
    <row r="21" spans="2:9" x14ac:dyDescent="0.25">
      <c r="B21" s="14"/>
      <c r="C21" s="15"/>
      <c r="D21" s="15"/>
      <c r="E21" s="15"/>
      <c r="F21" s="15"/>
      <c r="G21" s="15"/>
      <c r="H21" s="15"/>
      <c r="I21" s="16"/>
    </row>
    <row r="22" spans="2:9" x14ac:dyDescent="0.25">
      <c r="B22" s="12"/>
      <c r="C22" s="12"/>
      <c r="D22" s="12"/>
      <c r="E22" s="12"/>
      <c r="F22" s="12"/>
      <c r="G22" s="12"/>
      <c r="H22" s="12"/>
      <c r="I22" s="12"/>
    </row>
    <row r="23" spans="2:9" x14ac:dyDescent="0.25">
      <c r="B23" s="8" t="s">
        <v>47</v>
      </c>
      <c r="C23" s="9"/>
      <c r="D23" s="9"/>
      <c r="E23" s="9"/>
      <c r="F23" s="9"/>
      <c r="G23" s="9"/>
      <c r="H23" s="9"/>
      <c r="I23" s="10"/>
    </row>
    <row r="24" spans="2:9" x14ac:dyDescent="0.25">
      <c r="B24" s="11"/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  <c r="H24" s="12" t="s">
        <v>26</v>
      </c>
      <c r="I24" s="13" t="s">
        <v>45</v>
      </c>
    </row>
    <row r="25" spans="2:9" x14ac:dyDescent="0.25">
      <c r="B25" s="11" t="s">
        <v>28</v>
      </c>
      <c r="C25" s="12"/>
      <c r="D25" s="12"/>
      <c r="E25" s="12"/>
      <c r="F25" s="12"/>
      <c r="G25" s="12"/>
      <c r="H25" s="12"/>
      <c r="I25" s="13"/>
    </row>
    <row r="26" spans="2:9" x14ac:dyDescent="0.25">
      <c r="B26" s="11" t="s">
        <v>29</v>
      </c>
      <c r="C26" s="12"/>
      <c r="D26" s="12"/>
      <c r="E26" s="12"/>
      <c r="F26" s="12"/>
      <c r="G26" s="12"/>
      <c r="H26" s="12"/>
      <c r="I26" s="13"/>
    </row>
    <row r="27" spans="2:9" x14ac:dyDescent="0.25">
      <c r="B27" s="11"/>
      <c r="C27" s="12" t="s">
        <v>30</v>
      </c>
      <c r="D27" s="12" t="s">
        <v>31</v>
      </c>
      <c r="E27" s="12" t="s">
        <v>32</v>
      </c>
      <c r="F27" s="12" t="s">
        <v>33</v>
      </c>
      <c r="G27" s="12" t="s">
        <v>34</v>
      </c>
      <c r="H27" s="12" t="s">
        <v>35</v>
      </c>
      <c r="I27" s="13"/>
    </row>
    <row r="28" spans="2:9" x14ac:dyDescent="0.25">
      <c r="B28" s="11" t="s">
        <v>28</v>
      </c>
      <c r="C28" s="12"/>
      <c r="D28" s="12"/>
      <c r="E28" s="12"/>
      <c r="F28" s="12"/>
      <c r="G28" s="12"/>
      <c r="H28" s="12"/>
      <c r="I28" s="13"/>
    </row>
    <row r="29" spans="2:9" x14ac:dyDescent="0.25">
      <c r="B29" s="14" t="s">
        <v>29</v>
      </c>
      <c r="C29" s="15"/>
      <c r="D29" s="15"/>
      <c r="E29" s="15"/>
      <c r="F29" s="15"/>
      <c r="G29" s="15"/>
      <c r="H29" s="15"/>
      <c r="I29" s="16"/>
    </row>
    <row r="31" spans="2:9" x14ac:dyDescent="0.25">
      <c r="B31" s="8" t="s">
        <v>48</v>
      </c>
      <c r="C31" s="9"/>
      <c r="D31" s="9"/>
      <c r="E31" s="9"/>
      <c r="F31" s="9"/>
      <c r="G31" s="9"/>
      <c r="H31" s="9"/>
      <c r="I31" s="10"/>
    </row>
    <row r="32" spans="2:9" x14ac:dyDescent="0.25">
      <c r="B32" s="11"/>
      <c r="C32" s="12" t="s">
        <v>21</v>
      </c>
      <c r="D32" s="12" t="s">
        <v>22</v>
      </c>
      <c r="E32" s="12" t="s">
        <v>23</v>
      </c>
      <c r="F32" s="12" t="s">
        <v>24</v>
      </c>
      <c r="G32" s="12" t="s">
        <v>25</v>
      </c>
      <c r="H32" s="12" t="s">
        <v>26</v>
      </c>
      <c r="I32" s="13" t="s">
        <v>45</v>
      </c>
    </row>
    <row r="33" spans="1:9" x14ac:dyDescent="0.25">
      <c r="B33" s="11" t="s">
        <v>28</v>
      </c>
      <c r="C33" s="12"/>
      <c r="D33" s="12"/>
      <c r="E33" s="12"/>
      <c r="F33" s="12"/>
      <c r="G33" s="12"/>
      <c r="H33" s="12"/>
      <c r="I33" s="13"/>
    </row>
    <row r="34" spans="1:9" x14ac:dyDescent="0.25">
      <c r="B34" s="11" t="s">
        <v>29</v>
      </c>
      <c r="C34" s="12"/>
      <c r="D34" s="12"/>
      <c r="E34" s="12"/>
      <c r="F34" s="12"/>
      <c r="G34" s="12"/>
      <c r="H34" s="12"/>
      <c r="I34" s="13"/>
    </row>
    <row r="35" spans="1:9" x14ac:dyDescent="0.25">
      <c r="B35" s="11"/>
      <c r="C35" s="12" t="s">
        <v>30</v>
      </c>
      <c r="D35" s="12" t="s">
        <v>31</v>
      </c>
      <c r="E35" s="12" t="s">
        <v>32</v>
      </c>
      <c r="F35" s="12" t="s">
        <v>33</v>
      </c>
      <c r="G35" s="12" t="s">
        <v>34</v>
      </c>
      <c r="H35" s="12" t="s">
        <v>35</v>
      </c>
      <c r="I35" s="13"/>
    </row>
    <row r="36" spans="1:9" x14ac:dyDescent="0.25">
      <c r="B36" s="11" t="s">
        <v>28</v>
      </c>
      <c r="C36" s="12"/>
      <c r="D36" s="12"/>
      <c r="E36" s="12"/>
      <c r="F36" s="12"/>
      <c r="G36" s="12"/>
      <c r="H36" s="12"/>
      <c r="I36" s="13"/>
    </row>
    <row r="37" spans="1:9" x14ac:dyDescent="0.25">
      <c r="B37" s="14" t="s">
        <v>29</v>
      </c>
      <c r="C37" s="15"/>
      <c r="D37" s="15"/>
      <c r="E37" s="15"/>
      <c r="F37" s="15"/>
      <c r="G37" s="15"/>
      <c r="H37" s="15"/>
      <c r="I37" s="16"/>
    </row>
    <row r="39" spans="1:9" x14ac:dyDescent="0.25">
      <c r="B39" s="8" t="s">
        <v>49</v>
      </c>
      <c r="C39" s="9"/>
      <c r="D39" s="9"/>
      <c r="E39" s="9"/>
      <c r="F39" s="9"/>
      <c r="G39" s="9"/>
      <c r="H39" s="9"/>
      <c r="I39" s="10"/>
    </row>
    <row r="40" spans="1:9" x14ac:dyDescent="0.25">
      <c r="B40" s="11"/>
      <c r="C40" s="12" t="s">
        <v>21</v>
      </c>
      <c r="D40" s="12" t="s">
        <v>22</v>
      </c>
      <c r="E40" s="12" t="s">
        <v>23</v>
      </c>
      <c r="F40" s="12" t="s">
        <v>24</v>
      </c>
      <c r="G40" s="12" t="s">
        <v>25</v>
      </c>
      <c r="H40" s="12" t="s">
        <v>26</v>
      </c>
      <c r="I40" s="13" t="s">
        <v>45</v>
      </c>
    </row>
    <row r="41" spans="1:9" x14ac:dyDescent="0.25">
      <c r="B41" s="11"/>
      <c r="C41" s="12"/>
      <c r="D41" s="12"/>
      <c r="E41" s="12"/>
      <c r="F41" s="12"/>
      <c r="G41" s="12"/>
      <c r="H41" s="12"/>
      <c r="I41" s="13"/>
    </row>
    <row r="42" spans="1:9" x14ac:dyDescent="0.25">
      <c r="B42" s="11"/>
      <c r="C42" s="12" t="s">
        <v>30</v>
      </c>
      <c r="D42" s="12" t="s">
        <v>31</v>
      </c>
      <c r="E42" s="12" t="s">
        <v>32</v>
      </c>
      <c r="F42" s="12" t="s">
        <v>33</v>
      </c>
      <c r="G42" s="12" t="s">
        <v>34</v>
      </c>
      <c r="H42" s="12" t="s">
        <v>35</v>
      </c>
      <c r="I42" s="13"/>
    </row>
    <row r="43" spans="1:9" x14ac:dyDescent="0.25">
      <c r="B43" s="14"/>
      <c r="C43" s="15"/>
      <c r="D43" s="15"/>
      <c r="E43" s="15"/>
      <c r="F43" s="15"/>
      <c r="G43" s="15"/>
      <c r="H43" s="15"/>
      <c r="I43" s="16"/>
    </row>
    <row r="45" spans="1:9" x14ac:dyDescent="0.25">
      <c r="A45" s="6" t="s">
        <v>0</v>
      </c>
      <c r="B45" s="8" t="s">
        <v>9</v>
      </c>
      <c r="C45" s="9"/>
      <c r="D45" s="9"/>
      <c r="E45" s="9"/>
      <c r="F45" s="9"/>
      <c r="G45" s="9"/>
      <c r="H45" s="9"/>
      <c r="I45" s="10"/>
    </row>
    <row r="46" spans="1:9" x14ac:dyDescent="0.25">
      <c r="B46" s="11"/>
      <c r="C46" s="12" t="s">
        <v>21</v>
      </c>
      <c r="D46" s="12" t="s">
        <v>22</v>
      </c>
      <c r="E46" s="12" t="s">
        <v>23</v>
      </c>
      <c r="F46" s="12" t="s">
        <v>24</v>
      </c>
      <c r="G46" s="12" t="s">
        <v>25</v>
      </c>
      <c r="H46" s="12" t="s">
        <v>26</v>
      </c>
      <c r="I46" s="13" t="s">
        <v>45</v>
      </c>
    </row>
    <row r="47" spans="1:9" x14ac:dyDescent="0.25">
      <c r="B47" s="11" t="s">
        <v>28</v>
      </c>
      <c r="C47" s="12"/>
      <c r="D47" s="12"/>
      <c r="E47" s="12"/>
      <c r="F47" s="12"/>
      <c r="G47" s="12"/>
      <c r="H47" s="12"/>
      <c r="I47" s="13"/>
    </row>
    <row r="48" spans="1:9" x14ac:dyDescent="0.25">
      <c r="B48" s="11" t="s">
        <v>29</v>
      </c>
      <c r="C48" s="12"/>
      <c r="D48" s="12"/>
      <c r="E48" s="12"/>
      <c r="F48" s="12"/>
      <c r="G48" s="12"/>
      <c r="H48" s="12"/>
      <c r="I48" s="13"/>
    </row>
    <row r="49" spans="2:9" x14ac:dyDescent="0.25">
      <c r="B49" s="11"/>
      <c r="C49" s="12" t="s">
        <v>30</v>
      </c>
      <c r="D49" s="12" t="s">
        <v>31</v>
      </c>
      <c r="E49" s="12" t="s">
        <v>32</v>
      </c>
      <c r="F49" s="12" t="s">
        <v>33</v>
      </c>
      <c r="G49" s="12" t="s">
        <v>34</v>
      </c>
      <c r="H49" s="12" t="s">
        <v>35</v>
      </c>
      <c r="I49" s="13"/>
    </row>
    <row r="50" spans="2:9" x14ac:dyDescent="0.25">
      <c r="B50" s="11" t="s">
        <v>28</v>
      </c>
      <c r="C50" s="12"/>
      <c r="D50" s="12"/>
      <c r="E50" s="12"/>
      <c r="F50" s="12"/>
      <c r="G50" s="12"/>
      <c r="H50" s="12"/>
      <c r="I50" s="13"/>
    </row>
    <row r="51" spans="2:9" x14ac:dyDescent="0.25">
      <c r="B51" s="14" t="s">
        <v>29</v>
      </c>
      <c r="C51" s="15"/>
      <c r="D51" s="15"/>
      <c r="E51" s="15"/>
      <c r="F51" s="15"/>
      <c r="G51" s="15"/>
      <c r="H51" s="15"/>
      <c r="I51" s="16"/>
    </row>
    <row r="53" spans="2:9" x14ac:dyDescent="0.25">
      <c r="B53" s="8" t="s">
        <v>8</v>
      </c>
      <c r="C53" s="9"/>
      <c r="D53" s="9"/>
      <c r="E53" s="9"/>
      <c r="F53" s="9"/>
      <c r="G53" s="9"/>
      <c r="H53" s="9"/>
      <c r="I53" s="10"/>
    </row>
    <row r="54" spans="2:9" x14ac:dyDescent="0.25">
      <c r="B54" s="11"/>
      <c r="C54" s="12" t="s">
        <v>21</v>
      </c>
      <c r="D54" s="12" t="s">
        <v>22</v>
      </c>
      <c r="E54" s="12" t="s">
        <v>23</v>
      </c>
      <c r="F54" s="12" t="s">
        <v>24</v>
      </c>
      <c r="G54" s="12" t="s">
        <v>25</v>
      </c>
      <c r="H54" s="12" t="s">
        <v>26</v>
      </c>
      <c r="I54" s="13" t="s">
        <v>45</v>
      </c>
    </row>
    <row r="55" spans="2:9" x14ac:dyDescent="0.25">
      <c r="B55" s="11" t="s">
        <v>28</v>
      </c>
      <c r="C55" s="12"/>
      <c r="D55" s="12"/>
      <c r="E55" s="12"/>
      <c r="F55" s="12"/>
      <c r="G55" s="12"/>
      <c r="H55" s="12"/>
      <c r="I55" s="13"/>
    </row>
    <row r="56" spans="2:9" x14ac:dyDescent="0.25">
      <c r="B56" s="11" t="s">
        <v>29</v>
      </c>
      <c r="C56" s="12"/>
      <c r="D56" s="12"/>
      <c r="E56" s="12"/>
      <c r="F56" s="12"/>
      <c r="G56" s="12"/>
      <c r="H56" s="12"/>
      <c r="I56" s="13"/>
    </row>
    <row r="57" spans="2:9" x14ac:dyDescent="0.25">
      <c r="B57" s="11"/>
      <c r="C57" s="12" t="s">
        <v>30</v>
      </c>
      <c r="D57" s="12" t="s">
        <v>31</v>
      </c>
      <c r="E57" s="12" t="s">
        <v>32</v>
      </c>
      <c r="F57" s="12" t="s">
        <v>33</v>
      </c>
      <c r="G57" s="12" t="s">
        <v>34</v>
      </c>
      <c r="H57" s="12" t="s">
        <v>35</v>
      </c>
      <c r="I57" s="13"/>
    </row>
    <row r="58" spans="2:9" x14ac:dyDescent="0.25">
      <c r="B58" s="11" t="s">
        <v>28</v>
      </c>
      <c r="C58" s="12"/>
      <c r="D58" s="12"/>
      <c r="E58" s="12"/>
      <c r="F58" s="12"/>
      <c r="G58" s="12"/>
      <c r="H58" s="12"/>
      <c r="I58" s="13"/>
    </row>
    <row r="59" spans="2:9" x14ac:dyDescent="0.25">
      <c r="B59" s="14" t="s">
        <v>29</v>
      </c>
      <c r="C59" s="15"/>
      <c r="D59" s="15"/>
      <c r="E59" s="15"/>
      <c r="F59" s="15"/>
      <c r="G59" s="15"/>
      <c r="H59" s="15"/>
      <c r="I59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RowHeight="15" x14ac:dyDescent="0.25"/>
  <cols>
    <col min="1" max="1" width="22.28515625" bestFit="1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0</v>
      </c>
    </row>
    <row r="6" spans="1:1" x14ac:dyDescent="0.25">
      <c r="A6" t="s">
        <v>28</v>
      </c>
    </row>
    <row r="7" spans="1:1" x14ac:dyDescent="0.25">
      <c r="A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Tcd statistique</vt:lpstr>
      <vt:lpstr>SaisieMvts</vt:lpstr>
      <vt:lpstr>Statistiques</vt:lpstr>
      <vt:lpstr>Param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J-Paul</cp:lastModifiedBy>
  <dcterms:created xsi:type="dcterms:W3CDTF">2016-05-21T16:24:39Z</dcterms:created>
  <dcterms:modified xsi:type="dcterms:W3CDTF">2016-05-22T09:01:03Z</dcterms:modified>
</cp:coreProperties>
</file>