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05" windowWidth="20730" windowHeight="11760"/>
  </bookViews>
  <sheets>
    <sheet name="Détail" sheetId="1" r:id="rId1"/>
  </sheets>
  <functionGroups builtInGroupCount="17"/>
  <externalReferences>
    <externalReference r:id="rId2"/>
  </externalReferences>
  <definedNames>
    <definedName name="ActiviteCltFinal">[1]ListeChoix!$B$30:$B$71</definedName>
    <definedName name="BdDDétail">OFFSET(Détail!$A$1,1,,COUNTA(Détail!$A:$A)-1,10)</definedName>
    <definedName name="CalculTxFRAFMA">[1]Params!$C$16</definedName>
    <definedName name="ChoixZone">'[1]Planning Initial'!$S$3</definedName>
    <definedName name="ColDatesDeb">'[1]Planning Initial'!$P$8:$P$40</definedName>
    <definedName name="ColDatesFin">'[1]Planning Initial'!$Q$8:$Q$40</definedName>
    <definedName name="DateMin">'[1]Planning Initial'!$H$5</definedName>
    <definedName name="Détail_Code">OFFSET(Détail!$D$1,1,,COUNTA(Détail!$C:$C)-1)</definedName>
    <definedName name="Détail_Eq">OFFSET(Détail!$C$1,1,,COUNTA(Détail!$C:$C)-1)</definedName>
    <definedName name="Détail_Ipd">OFFSET(Détail!$I$1,1,,COUNTA(Détail!$C:$C)-1)</definedName>
    <definedName name="Détail_Nature">OFFSET(Détail!$E$1,1,,COUNTA(Détail!$C:$C)-1)</definedName>
    <definedName name="Détail_NbH">OFFSET(Détail!$K$1,1,,COUNTA(Détail!$C:$C)-1)</definedName>
    <definedName name="Détail_PU">OFFSET(Détail!$J$1,1,,COUNTA(Détail!$C:$C)-1)</definedName>
    <definedName name="Détail_Taux">OFFSET(Détail!$G$1,1,,COUNTA(Détail!$C:$C)-1)</definedName>
    <definedName name="Fériés">[1]Params!$A$5:$A$68</definedName>
    <definedName name="HJour">[1]Params!$C$21</definedName>
    <definedName name="_xlnm.Print_Titles" localSheetId="0">Détail!$1:$1</definedName>
    <definedName name="ListeRA">[1]Params!$AF$2:$AF$5</definedName>
    <definedName name="MétierINEO">[1]ListeChoix!$B$12:$B$27</definedName>
    <definedName name="MtCde">'[1]Planning Initial'!$Q$2</definedName>
    <definedName name="NbLigneDétail">OFFSET(Détail!$C$1,1,,COUNTA(Détail!$C:$C)-1)</definedName>
    <definedName name="Params_Clients">[1]Params!$AB$2:$AB$7</definedName>
    <definedName name="Préfixe_eOTP">[1]Params!$C$12</definedName>
    <definedName name="SAPCode">[1]Params!$X$1:$X$15</definedName>
    <definedName name="SAPTaux">[1]Params!$X$1:$Z$15</definedName>
    <definedName name="TauxAssurance">[1]Params!$C$18</definedName>
    <definedName name="TauxFG">[1]Params!$C$17</definedName>
    <definedName name="TauxFMA">[1]Params!$C$15</definedName>
    <definedName name="TauxFRA">[1]Params!$C$14</definedName>
    <definedName name="TauxProrata">[1]Params!$C$19</definedName>
    <definedName name="TypeProjet">[1]ListeChoix!$B$2:$B$9</definedName>
    <definedName name="Zones">[1]Params!$I$5:$I$6</definedName>
  </definedNames>
  <calcPr calcId="145621"/>
</workbook>
</file>

<file path=xl/calcChain.xml><?xml version="1.0" encoding="utf-8"?>
<calcChain xmlns="http://schemas.openxmlformats.org/spreadsheetml/2006/main">
  <c r="J80" i="1" l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<sst xmlns="http://schemas.openxmlformats.org/spreadsheetml/2006/main" count="564" uniqueCount="273">
  <si>
    <t>Code</t>
  </si>
  <si>
    <t>Nature</t>
  </si>
  <si>
    <t>Libellé</t>
  </si>
  <si>
    <t>T001</t>
  </si>
  <si>
    <t>MOI</t>
  </si>
  <si>
    <t>.</t>
  </si>
  <si>
    <t>MAT</t>
  </si>
  <si>
    <t>-</t>
  </si>
  <si>
    <t>T002</t>
  </si>
  <si>
    <t>D</t>
  </si>
  <si>
    <t>C</t>
  </si>
  <si>
    <t>MOE</t>
  </si>
  <si>
    <t>T003</t>
  </si>
  <si>
    <t>T004</t>
  </si>
  <si>
    <t>T005</t>
  </si>
  <si>
    <t>T006</t>
  </si>
  <si>
    <t>T007</t>
  </si>
  <si>
    <t>T008</t>
  </si>
  <si>
    <t>T009</t>
  </si>
  <si>
    <t>B</t>
  </si>
  <si>
    <t>T010</t>
  </si>
  <si>
    <t>T011</t>
  </si>
  <si>
    <t>T012</t>
  </si>
  <si>
    <t>T013</t>
  </si>
  <si>
    <t>T014</t>
  </si>
  <si>
    <t>T015</t>
  </si>
  <si>
    <t>T016</t>
  </si>
  <si>
    <t>Initial</t>
  </si>
  <si>
    <t>Statut</t>
  </si>
  <si>
    <t>IdNum</t>
  </si>
  <si>
    <t>Détail</t>
  </si>
  <si>
    <t>Détail001</t>
  </si>
  <si>
    <t>Détail002</t>
  </si>
  <si>
    <t>Détail003</t>
  </si>
  <si>
    <t>Détail004</t>
  </si>
  <si>
    <t>Détail005</t>
  </si>
  <si>
    <t>Détail006</t>
  </si>
  <si>
    <t>Détail007</t>
  </si>
  <si>
    <t>Détail008</t>
  </si>
  <si>
    <t>Détail009</t>
  </si>
  <si>
    <t>Détail010</t>
  </si>
  <si>
    <t>Détail011</t>
  </si>
  <si>
    <t>Détail012</t>
  </si>
  <si>
    <t>Détail013</t>
  </si>
  <si>
    <t>Détail014</t>
  </si>
  <si>
    <t>Détail015</t>
  </si>
  <si>
    <t>Détail016</t>
  </si>
  <si>
    <t>Détail017</t>
  </si>
  <si>
    <t>Détail018</t>
  </si>
  <si>
    <t>Détail019</t>
  </si>
  <si>
    <t>Détail020</t>
  </si>
  <si>
    <t>Détail021</t>
  </si>
  <si>
    <t>Détail022</t>
  </si>
  <si>
    <t>Détail023</t>
  </si>
  <si>
    <t>Détail024</t>
  </si>
  <si>
    <t>Détail025</t>
  </si>
  <si>
    <t>Détail026</t>
  </si>
  <si>
    <t>Détail027</t>
  </si>
  <si>
    <t>Détail028</t>
  </si>
  <si>
    <t>Détail029</t>
  </si>
  <si>
    <t>Détail030</t>
  </si>
  <si>
    <t>Détail031</t>
  </si>
  <si>
    <t>Détail032</t>
  </si>
  <si>
    <t>Détail033</t>
  </si>
  <si>
    <t>Détail034</t>
  </si>
  <si>
    <t>Détail035</t>
  </si>
  <si>
    <t>Détail036</t>
  </si>
  <si>
    <t>Détail037</t>
  </si>
  <si>
    <t>Détail038</t>
  </si>
  <si>
    <t>Détail039</t>
  </si>
  <si>
    <t>Détail040</t>
  </si>
  <si>
    <t>Détail041</t>
  </si>
  <si>
    <t>Détail042</t>
  </si>
  <si>
    <t>Détail043</t>
  </si>
  <si>
    <t>Détail044</t>
  </si>
  <si>
    <t>Détail045</t>
  </si>
  <si>
    <t>Détail046</t>
  </si>
  <si>
    <t>Détail047</t>
  </si>
  <si>
    <t>Détail048</t>
  </si>
  <si>
    <t>Détail049</t>
  </si>
  <si>
    <t>Détail050</t>
  </si>
  <si>
    <t>Détail051</t>
  </si>
  <si>
    <t>Détail052</t>
  </si>
  <si>
    <t>Détail053</t>
  </si>
  <si>
    <t>Détail054</t>
  </si>
  <si>
    <t>Détail055</t>
  </si>
  <si>
    <t>Détail056</t>
  </si>
  <si>
    <t>Détail057</t>
  </si>
  <si>
    <t>Détail058</t>
  </si>
  <si>
    <t>Détail059</t>
  </si>
  <si>
    <t>Détail060</t>
  </si>
  <si>
    <t>Détail061</t>
  </si>
  <si>
    <t>Détail062</t>
  </si>
  <si>
    <t>Détail063</t>
  </si>
  <si>
    <t>Détail064</t>
  </si>
  <si>
    <t>Détail065</t>
  </si>
  <si>
    <t>Détail066</t>
  </si>
  <si>
    <t>Détail067</t>
  </si>
  <si>
    <t>Détail068</t>
  </si>
  <si>
    <t>Détail069</t>
  </si>
  <si>
    <t>Détail070</t>
  </si>
  <si>
    <t>Détail071</t>
  </si>
  <si>
    <t>Détail072</t>
  </si>
  <si>
    <t>Détail073</t>
  </si>
  <si>
    <t>Détail074</t>
  </si>
  <si>
    <t>Détail075</t>
  </si>
  <si>
    <t>Détail076</t>
  </si>
  <si>
    <t>Détail077</t>
  </si>
  <si>
    <t>Détail078</t>
  </si>
  <si>
    <t>Détail079</t>
  </si>
  <si>
    <t>Code01</t>
  </si>
  <si>
    <t>Code02</t>
  </si>
  <si>
    <t>Code03</t>
  </si>
  <si>
    <t>Code04</t>
  </si>
  <si>
    <t>Code05</t>
  </si>
  <si>
    <t>Code06</t>
  </si>
  <si>
    <t>Code07</t>
  </si>
  <si>
    <t>Code08</t>
  </si>
  <si>
    <t>Code09</t>
  </si>
  <si>
    <t>Code10</t>
  </si>
  <si>
    <t>Code11</t>
  </si>
  <si>
    <t>Code12</t>
  </si>
  <si>
    <t>Code13</t>
  </si>
  <si>
    <t>Code14</t>
  </si>
  <si>
    <t>Code15</t>
  </si>
  <si>
    <t>Code16</t>
  </si>
  <si>
    <t>Code17</t>
  </si>
  <si>
    <t>Code18</t>
  </si>
  <si>
    <t>Code19</t>
  </si>
  <si>
    <t>Code20</t>
  </si>
  <si>
    <t>Code21</t>
  </si>
  <si>
    <t>Code22</t>
  </si>
  <si>
    <t>Code23</t>
  </si>
  <si>
    <t>Code24</t>
  </si>
  <si>
    <t>Code25</t>
  </si>
  <si>
    <t>Code26</t>
  </si>
  <si>
    <t>Code27</t>
  </si>
  <si>
    <t>Code28</t>
  </si>
  <si>
    <t>Code29</t>
  </si>
  <si>
    <t>Code30</t>
  </si>
  <si>
    <t>Code31</t>
  </si>
  <si>
    <t>Code32</t>
  </si>
  <si>
    <t>Code33</t>
  </si>
  <si>
    <t>Code34</t>
  </si>
  <si>
    <t>Code35</t>
  </si>
  <si>
    <t>Code36</t>
  </si>
  <si>
    <t>Code37</t>
  </si>
  <si>
    <t>Code38</t>
  </si>
  <si>
    <t>Code39</t>
  </si>
  <si>
    <t>Code40</t>
  </si>
  <si>
    <t>Code41</t>
  </si>
  <si>
    <t>Code42</t>
  </si>
  <si>
    <t>Code43</t>
  </si>
  <si>
    <t>Code44</t>
  </si>
  <si>
    <t>Code45</t>
  </si>
  <si>
    <t>Code46</t>
  </si>
  <si>
    <t>Code47</t>
  </si>
  <si>
    <t>Code48</t>
  </si>
  <si>
    <t>Code49</t>
  </si>
  <si>
    <t>Code50</t>
  </si>
  <si>
    <t>Code51</t>
  </si>
  <si>
    <t>Code52</t>
  </si>
  <si>
    <t>Code53</t>
  </si>
  <si>
    <t>Code54</t>
  </si>
  <si>
    <t>Code55</t>
  </si>
  <si>
    <t>Code56</t>
  </si>
  <si>
    <t>Code57</t>
  </si>
  <si>
    <t>Code58</t>
  </si>
  <si>
    <t>Code59</t>
  </si>
  <si>
    <t>Code60</t>
  </si>
  <si>
    <t>Code61</t>
  </si>
  <si>
    <t>Code62</t>
  </si>
  <si>
    <t>Code63</t>
  </si>
  <si>
    <t>Code64</t>
  </si>
  <si>
    <t>Code65</t>
  </si>
  <si>
    <t>Code66</t>
  </si>
  <si>
    <t>Code67</t>
  </si>
  <si>
    <t>Code68</t>
  </si>
  <si>
    <t>Code69</t>
  </si>
  <si>
    <t>Code70</t>
  </si>
  <si>
    <t>Code71</t>
  </si>
  <si>
    <t>Code72</t>
  </si>
  <si>
    <t>Code73</t>
  </si>
  <si>
    <t>Code74</t>
  </si>
  <si>
    <t>Code75</t>
  </si>
  <si>
    <t>Code76</t>
  </si>
  <si>
    <t>Code77</t>
  </si>
  <si>
    <t>Code78</t>
  </si>
  <si>
    <t>Code79</t>
  </si>
  <si>
    <t>Libellé01</t>
  </si>
  <si>
    <t>Libellé02</t>
  </si>
  <si>
    <t>Libellé03</t>
  </si>
  <si>
    <t>Libellé04</t>
  </si>
  <si>
    <t>Libellé05</t>
  </si>
  <si>
    <t>Libellé06</t>
  </si>
  <si>
    <t>Libellé07</t>
  </si>
  <si>
    <t>Libellé08</t>
  </si>
  <si>
    <t>Libellé09</t>
  </si>
  <si>
    <t>Libellé10</t>
  </si>
  <si>
    <t>Libellé11</t>
  </si>
  <si>
    <t>Libellé12</t>
  </si>
  <si>
    <t>Libellé13</t>
  </si>
  <si>
    <t>Libellé14</t>
  </si>
  <si>
    <t>Libellé15</t>
  </si>
  <si>
    <t>Libellé16</t>
  </si>
  <si>
    <t>Libellé17</t>
  </si>
  <si>
    <t>Libellé18</t>
  </si>
  <si>
    <t>Libellé19</t>
  </si>
  <si>
    <t>Libellé20</t>
  </si>
  <si>
    <t>Libellé21</t>
  </si>
  <si>
    <t>Libellé22</t>
  </si>
  <si>
    <t>Libellé23</t>
  </si>
  <si>
    <t>Libellé24</t>
  </si>
  <si>
    <t>Libellé25</t>
  </si>
  <si>
    <t>Libellé26</t>
  </si>
  <si>
    <t>Libellé27</t>
  </si>
  <si>
    <t>Libellé28</t>
  </si>
  <si>
    <t>Libellé29</t>
  </si>
  <si>
    <t>Libellé30</t>
  </si>
  <si>
    <t>Libellé31</t>
  </si>
  <si>
    <t>Libellé32</t>
  </si>
  <si>
    <t>Libellé33</t>
  </si>
  <si>
    <t>Libellé34</t>
  </si>
  <si>
    <t>Libellé35</t>
  </si>
  <si>
    <t>Libellé36</t>
  </si>
  <si>
    <t>Libellé37</t>
  </si>
  <si>
    <t>Libellé38</t>
  </si>
  <si>
    <t>Libellé39</t>
  </si>
  <si>
    <t>Libellé40</t>
  </si>
  <si>
    <t>Libellé41</t>
  </si>
  <si>
    <t>Libellé42</t>
  </si>
  <si>
    <t>Libellé43</t>
  </si>
  <si>
    <t>Libellé44</t>
  </si>
  <si>
    <t>Libellé45</t>
  </si>
  <si>
    <t>Libellé46</t>
  </si>
  <si>
    <t>Libellé47</t>
  </si>
  <si>
    <t>Libellé48</t>
  </si>
  <si>
    <t>Libellé49</t>
  </si>
  <si>
    <t>Libellé50</t>
  </si>
  <si>
    <t>Libellé51</t>
  </si>
  <si>
    <t>Libellé52</t>
  </si>
  <si>
    <t>Libellé53</t>
  </si>
  <si>
    <t>Libellé54</t>
  </si>
  <si>
    <t>Libellé55</t>
  </si>
  <si>
    <t>Libellé56</t>
  </si>
  <si>
    <t>Libellé57</t>
  </si>
  <si>
    <t>Libellé58</t>
  </si>
  <si>
    <t>Libellé59</t>
  </si>
  <si>
    <t>Libellé60</t>
  </si>
  <si>
    <t>Libellé61</t>
  </si>
  <si>
    <t>Libellé62</t>
  </si>
  <si>
    <t>Libellé63</t>
  </si>
  <si>
    <t>Libellé64</t>
  </si>
  <si>
    <t>Libellé65</t>
  </si>
  <si>
    <t>Libellé66</t>
  </si>
  <si>
    <t>Libellé67</t>
  </si>
  <si>
    <t>Libellé68</t>
  </si>
  <si>
    <t>Libellé69</t>
  </si>
  <si>
    <t>Libellé70</t>
  </si>
  <si>
    <t>Libellé71</t>
  </si>
  <si>
    <t>Libellé72</t>
  </si>
  <si>
    <t>Libellé73</t>
  </si>
  <si>
    <t>Libellé74</t>
  </si>
  <si>
    <t>Libellé75</t>
  </si>
  <si>
    <t>Libellé76</t>
  </si>
  <si>
    <t>Libellé77</t>
  </si>
  <si>
    <t>Libellé78</t>
  </si>
  <si>
    <t>Libellé79</t>
  </si>
  <si>
    <t>PU</t>
  </si>
  <si>
    <t>Qt</t>
  </si>
  <si>
    <t>Div</t>
  </si>
  <si>
    <t>PuDIV</t>
  </si>
  <si>
    <t>PU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</si>
</sst>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10"/>
      <name val="Helvetica-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5" fillId="0" borderId="0" applyNumberFormat="0"/>
  </cellStyleXfs>
  <cellXfs count="1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1" applyFont="1"/>
    <xf numFmtId="0" fontId="4" fillId="0" borderId="0" xfId="1" applyFont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</cellXfs>
  <cellStyles count="8">
    <cellStyle name="Euro" xfId="2"/>
    <cellStyle name="Normal" xfId="0" builtinId="0"/>
    <cellStyle name="Normal 2" xfId="1"/>
    <cellStyle name="Normal 2 2" xfId="3"/>
    <cellStyle name="Normal 3" xfId="4"/>
    <cellStyle name="Normal 4" xfId="5"/>
    <cellStyle name="Pourcentage 2" xfId="6"/>
    <cellStyle name="tarif9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561975</xdr:colOff>
      <xdr:row>3</xdr:row>
      <xdr:rowOff>66675</xdr:rowOff>
    </xdr:from>
    <xdr:ext cx="3235309" cy="781240"/>
    <xdr:sp macro="" textlink="">
      <xdr:nvSpPr>
        <xdr:cNvPr id="2" name="ZoneTexte 1"/>
        <xdr:cNvSpPr txBox="1"/>
      </xdr:nvSpPr>
      <xdr:spPr>
        <a:xfrm>
          <a:off x="8715375" y="552450"/>
          <a:ext cx="3235309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Je voudrai pouvoir travailler sur un tableau et </a:t>
          </a:r>
        </a:p>
        <a:p>
          <a:r>
            <a:rPr lang="fr-FR" sz="1100"/>
            <a:t>supprimer les lignes de l'IdNum</a:t>
          </a:r>
          <a:r>
            <a:rPr lang="fr-FR" sz="1100" baseline="0"/>
            <a:t> = T008 (par exemple)</a:t>
          </a:r>
        </a:p>
        <a:p>
          <a:endParaRPr lang="fr-FR" sz="1100" baseline="0"/>
        </a:p>
        <a:p>
          <a:r>
            <a:rPr lang="fr-FR" sz="1100" baseline="0"/>
            <a:t>Le code est dans le module1</a:t>
          </a:r>
          <a:endParaRPr lang="fr-F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B436/AppData/Local/Microsoft/Windows/Temporary%20Internet%20Files/Content.Outlook/H8WOO41S/FAH300-BREGEAUD%20Olivier%20bug%202015%2008%202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lanning Initial"/>
      <sheetName val="Débours"/>
      <sheetName val="Feuille de Vente"/>
      <sheetName val="CSV OMEGA"/>
      <sheetName val="Détail"/>
      <sheetName val="Calculs DG"/>
      <sheetName val="Diagramme"/>
      <sheetName val="Params"/>
      <sheetName val="ListeChoix"/>
    </sheetNames>
    <sheetDataSet>
      <sheetData sheetId="0"/>
      <sheetData sheetId="1">
        <row r="2">
          <cell r="Q2">
            <v>40800</v>
          </cell>
        </row>
        <row r="3">
          <cell r="S3" t="str">
            <v>Fft</v>
          </cell>
        </row>
        <row r="5">
          <cell r="H5">
            <v>42242</v>
          </cell>
        </row>
        <row r="8">
          <cell r="P8">
            <v>42242</v>
          </cell>
          <cell r="Q8">
            <v>42249</v>
          </cell>
        </row>
        <row r="9">
          <cell r="P9">
            <v>42317</v>
          </cell>
          <cell r="Q9">
            <v>42317</v>
          </cell>
        </row>
        <row r="10">
          <cell r="P10">
            <v>42320</v>
          </cell>
          <cell r="Q10">
            <v>42324</v>
          </cell>
        </row>
        <row r="11">
          <cell r="P11">
            <v>42328</v>
          </cell>
          <cell r="Q11">
            <v>42328</v>
          </cell>
        </row>
        <row r="12">
          <cell r="P12">
            <v>42329</v>
          </cell>
          <cell r="Q12">
            <v>42332</v>
          </cell>
        </row>
        <row r="13">
          <cell r="P13">
            <v>42333</v>
          </cell>
          <cell r="Q13">
            <v>42335</v>
          </cell>
        </row>
        <row r="14">
          <cell r="P14">
            <v>42339</v>
          </cell>
          <cell r="Q14">
            <v>42339</v>
          </cell>
        </row>
        <row r="15">
          <cell r="P15">
            <v>42345</v>
          </cell>
          <cell r="Q15">
            <v>42346</v>
          </cell>
        </row>
        <row r="16">
          <cell r="P16">
            <v>42339</v>
          </cell>
          <cell r="Q16">
            <v>42340</v>
          </cell>
        </row>
        <row r="17">
          <cell r="P17">
            <v>42345</v>
          </cell>
          <cell r="Q17">
            <v>42345</v>
          </cell>
        </row>
        <row r="18">
          <cell r="P18">
            <v>42352</v>
          </cell>
          <cell r="Q18">
            <v>42353</v>
          </cell>
        </row>
        <row r="19">
          <cell r="P19">
            <v>42345</v>
          </cell>
          <cell r="Q19">
            <v>42345</v>
          </cell>
        </row>
        <row r="20">
          <cell r="P20">
            <v>42359</v>
          </cell>
          <cell r="Q20">
            <v>42359</v>
          </cell>
        </row>
        <row r="21">
          <cell r="P21">
            <v>42380</v>
          </cell>
          <cell r="Q21">
            <v>42380</v>
          </cell>
        </row>
        <row r="22">
          <cell r="P22">
            <v>42380</v>
          </cell>
          <cell r="Q22">
            <v>42380</v>
          </cell>
        </row>
        <row r="23">
          <cell r="P23">
            <v>42244</v>
          </cell>
          <cell r="Q23">
            <v>42249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>
        <row r="1">
          <cell r="X1" t="str">
            <v>Code SAP</v>
          </cell>
          <cell r="Y1" t="str">
            <v>Famille</v>
          </cell>
          <cell r="Z1" t="str">
            <v>Taux 2015</v>
          </cell>
        </row>
        <row r="2">
          <cell r="X2" t="str">
            <v>I101</v>
          </cell>
          <cell r="Y2" t="str">
            <v>Responsable d'Affaires</v>
          </cell>
          <cell r="Z2">
            <v>56</v>
          </cell>
        </row>
        <row r="3">
          <cell r="X3" t="str">
            <v>I112</v>
          </cell>
          <cell r="Y3" t="str">
            <v>RA / RDT</v>
          </cell>
          <cell r="Z3">
            <v>52</v>
          </cell>
          <cell r="AB3" t="str">
            <v>SEHV</v>
          </cell>
          <cell r="AF3" t="str">
            <v>18 - ESTEVE Stéphane</v>
          </cell>
        </row>
        <row r="4">
          <cell r="X4" t="str">
            <v>I201</v>
          </cell>
          <cell r="Y4" t="str">
            <v>Technicien Etudes</v>
          </cell>
          <cell r="Z4">
            <v>34</v>
          </cell>
          <cell r="AB4" t="str">
            <v>ERDF 87</v>
          </cell>
        </row>
        <row r="5">
          <cell r="A5">
            <v>42005</v>
          </cell>
          <cell r="I5" t="str">
            <v>Fft</v>
          </cell>
          <cell r="X5" t="str">
            <v>I302</v>
          </cell>
          <cell r="Y5" t="str">
            <v>Conducteur de travaux</v>
          </cell>
          <cell r="Z5">
            <v>41</v>
          </cell>
          <cell r="AB5" t="str">
            <v>CALM</v>
          </cell>
        </row>
        <row r="6">
          <cell r="A6">
            <v>42099</v>
          </cell>
          <cell r="X6" t="str">
            <v>I303</v>
          </cell>
          <cell r="Y6" t="str">
            <v>Chef de chantier</v>
          </cell>
          <cell r="Z6">
            <v>34</v>
          </cell>
          <cell r="AB6" t="str">
            <v>VRD 87</v>
          </cell>
        </row>
        <row r="7">
          <cell r="A7">
            <v>42100</v>
          </cell>
          <cell r="X7" t="str">
            <v>I304</v>
          </cell>
          <cell r="Y7" t="str">
            <v>Conducteur d'engins</v>
          </cell>
          <cell r="Z7">
            <v>23.4</v>
          </cell>
          <cell r="AB7" t="str">
            <v>EP 87</v>
          </cell>
        </row>
        <row r="8">
          <cell r="A8">
            <v>42125</v>
          </cell>
          <cell r="X8" t="str">
            <v>I305</v>
          </cell>
          <cell r="Y8" t="str">
            <v>Canalisateur</v>
          </cell>
          <cell r="Z8">
            <v>25</v>
          </cell>
        </row>
        <row r="9">
          <cell r="A9">
            <v>42132</v>
          </cell>
          <cell r="X9" t="str">
            <v>I306</v>
          </cell>
          <cell r="Y9" t="str">
            <v>Chef d'équipe</v>
          </cell>
          <cell r="Z9">
            <v>26</v>
          </cell>
        </row>
        <row r="10">
          <cell r="A10">
            <v>42138</v>
          </cell>
          <cell r="X10" t="str">
            <v>I310</v>
          </cell>
          <cell r="Y10" t="str">
            <v>Monteurs</v>
          </cell>
          <cell r="Z10">
            <v>23.5</v>
          </cell>
        </row>
        <row r="11">
          <cell r="A11">
            <v>42148</v>
          </cell>
          <cell r="X11" t="str">
            <v>I311</v>
          </cell>
          <cell r="Y11" t="str">
            <v>Apprenti</v>
          </cell>
          <cell r="Z11">
            <v>12</v>
          </cell>
        </row>
        <row r="12">
          <cell r="A12">
            <v>42149</v>
          </cell>
          <cell r="C12" t="str">
            <v>A.ER9</v>
          </cell>
          <cell r="X12" t="str">
            <v>E100</v>
          </cell>
          <cell r="Y12" t="str">
            <v>Suivi externe</v>
          </cell>
        </row>
        <row r="13">
          <cell r="A13">
            <v>42199</v>
          </cell>
          <cell r="X13" t="str">
            <v>E200</v>
          </cell>
          <cell r="Y13" t="str">
            <v>Etudes externes</v>
          </cell>
        </row>
        <row r="14">
          <cell r="A14">
            <v>42231</v>
          </cell>
          <cell r="C14">
            <v>0.1</v>
          </cell>
          <cell r="X14" t="str">
            <v>E301</v>
          </cell>
          <cell r="Y14" t="str">
            <v>Encadrement externe</v>
          </cell>
        </row>
        <row r="15">
          <cell r="A15">
            <v>42309</v>
          </cell>
          <cell r="C15">
            <v>0.03</v>
          </cell>
          <cell r="X15" t="str">
            <v>E302</v>
          </cell>
          <cell r="Y15" t="str">
            <v>Production externe</v>
          </cell>
        </row>
        <row r="16">
          <cell r="A16">
            <v>42319</v>
          </cell>
          <cell r="C16" t="str">
            <v>Non</v>
          </cell>
        </row>
        <row r="17">
          <cell r="A17">
            <v>42363</v>
          </cell>
          <cell r="C17">
            <v>0.14749999999999999</v>
          </cell>
        </row>
        <row r="18">
          <cell r="A18">
            <v>42370</v>
          </cell>
          <cell r="C18">
            <v>3.5000000000000001E-3</v>
          </cell>
        </row>
        <row r="19">
          <cell r="A19">
            <v>42456</v>
          </cell>
          <cell r="C19">
            <v>0</v>
          </cell>
        </row>
        <row r="20">
          <cell r="A20">
            <v>42457</v>
          </cell>
        </row>
        <row r="21">
          <cell r="A21">
            <v>42491</v>
          </cell>
          <cell r="C21">
            <v>8</v>
          </cell>
        </row>
        <row r="22">
          <cell r="A22">
            <v>42498</v>
          </cell>
        </row>
        <row r="23">
          <cell r="A23">
            <v>42495</v>
          </cell>
        </row>
        <row r="24">
          <cell r="A24">
            <v>42505</v>
          </cell>
        </row>
        <row r="25">
          <cell r="A25">
            <v>42506</v>
          </cell>
        </row>
        <row r="26">
          <cell r="A26">
            <v>42565</v>
          </cell>
        </row>
        <row r="27">
          <cell r="A27">
            <v>42597</v>
          </cell>
        </row>
        <row r="28">
          <cell r="A28">
            <v>42675</v>
          </cell>
        </row>
        <row r="29">
          <cell r="A29">
            <v>42685</v>
          </cell>
        </row>
        <row r="30">
          <cell r="A30">
            <v>42729</v>
          </cell>
        </row>
      </sheetData>
      <sheetData sheetId="9">
        <row r="3">
          <cell r="B3" t="str">
            <v>TG - Etudes d'exécution,Travaux, MeS, Garantie via Entr.Général</v>
          </cell>
        </row>
        <row r="4">
          <cell r="B4" t="str">
            <v>TD - Etudes d'exécution,Travaux, MeS, Garantie en Vente Directe client Final</v>
          </cell>
        </row>
        <row r="5">
          <cell r="B5" t="str">
            <v>PG - Petits Travaux en gré à gré en Vente via Entrepreneur Général</v>
          </cell>
        </row>
        <row r="6">
          <cell r="B6" t="str">
            <v>PD - Petits Travaux en gré à gré en Vente Directe client Final</v>
          </cell>
        </row>
        <row r="7">
          <cell r="B7" t="str">
            <v>MG - Maintenance, Exploitation Contractualisée via Entr. Général</v>
          </cell>
        </row>
        <row r="8">
          <cell r="B8" t="str">
            <v>MD - Maintenance, Exploitation Contractualisée en Vente Directe client Final</v>
          </cell>
        </row>
        <row r="9">
          <cell r="B9" t="str">
            <v>CD - Délégation de Service et PPP</v>
          </cell>
        </row>
        <row r="13">
          <cell r="B13" t="str">
            <v>PE - PHOTOVOLTAIQUE ENTREPRISE</v>
          </cell>
        </row>
        <row r="14">
          <cell r="B14" t="str">
            <v>PH - PHOTOVOLTAIQUE PARTICULIER</v>
          </cell>
        </row>
        <row r="15">
          <cell r="B15" t="str">
            <v>WA - PRODUCTION ÉNERGIE</v>
          </cell>
        </row>
        <row r="16">
          <cell r="B16" t="str">
            <v>WB - RÉSEAUX GAZ</v>
          </cell>
        </row>
        <row r="17">
          <cell r="B17" t="str">
            <v>WC - RÉSEAUX ELEC HTA</v>
          </cell>
        </row>
        <row r="18">
          <cell r="B18" t="str">
            <v>WD - RÉSEAUXASSAINISSEMT</v>
          </cell>
        </row>
        <row r="19">
          <cell r="B19" t="str">
            <v>WE - RÉSEAUX DIVERS</v>
          </cell>
        </row>
        <row r="20">
          <cell r="B20" t="str">
            <v>WF - S.CTLCOMMANDE ÉNERG</v>
          </cell>
        </row>
        <row r="21">
          <cell r="B21" t="str">
            <v>WG - RÉSEAUX ADDUCT EAU</v>
          </cell>
        </row>
        <row r="22">
          <cell r="B22" t="str">
            <v>WH - RÉSEAUX ELEC HTB</v>
          </cell>
        </row>
        <row r="23">
          <cell r="B23" t="str">
            <v>WJ - RÉS ÉLEC HTA/BT EDF</v>
          </cell>
        </row>
        <row r="24">
          <cell r="B24" t="str">
            <v>WP - ECLAIRAGE PUBLIC</v>
          </cell>
        </row>
        <row r="25">
          <cell r="B25" t="str">
            <v>WR - RÉS ÉL HTA/BT RÉGIES</v>
          </cell>
        </row>
        <row r="26">
          <cell r="B26" t="str">
            <v>WZ - TR.ÉNERGIE MULTITECH</v>
          </cell>
        </row>
        <row r="27">
          <cell r="B27" t="str">
            <v>XX - AUTRES</v>
          </cell>
        </row>
        <row r="31">
          <cell r="B31" t="str">
            <v>AA - ADMIN CENTRALES</v>
          </cell>
        </row>
        <row r="32">
          <cell r="B32" t="str">
            <v>AB - ADMIN LOCALES</v>
          </cell>
        </row>
        <row r="33">
          <cell r="B33" t="str">
            <v>AX - AUTRE ADMIN</v>
          </cell>
        </row>
        <row r="34">
          <cell r="B34" t="str">
            <v>DA - DGA</v>
          </cell>
        </row>
        <row r="35">
          <cell r="B35" t="str">
            <v>DB - ETATS MAJORS</v>
          </cell>
        </row>
        <row r="36">
          <cell r="B36" t="str">
            <v>DC - SERVICES SUPPORTS</v>
          </cell>
        </row>
        <row r="37">
          <cell r="B37" t="str">
            <v>DX - AUTRE DEFENSE</v>
          </cell>
        </row>
        <row r="38">
          <cell r="B38" t="str">
            <v>EA - EAU</v>
          </cell>
        </row>
        <row r="39">
          <cell r="B39" t="str">
            <v>EB - PROPRETÉ</v>
          </cell>
        </row>
        <row r="40">
          <cell r="B40" t="str">
            <v>EC - ENERGIE PROD NUCLÉAI</v>
          </cell>
        </row>
        <row r="41">
          <cell r="B41" t="str">
            <v>ED - ENERGIE AUTRE</v>
          </cell>
        </row>
        <row r="42">
          <cell r="B42" t="str">
            <v>EP - TRANSPORT AUTRE</v>
          </cell>
        </row>
        <row r="43">
          <cell r="B43" t="str">
            <v>ER - TRANSPORT AÉRIEN</v>
          </cell>
        </row>
        <row r="44">
          <cell r="B44" t="str">
            <v>ET - TÉLÉCOMUNICATION</v>
          </cell>
        </row>
        <row r="45">
          <cell r="B45" t="str">
            <v>EX - AUTRE INFRASTRUCTURE</v>
          </cell>
        </row>
        <row r="46">
          <cell r="B46" t="str">
            <v>FA - INDUSTRIE PETROLIÈRE</v>
          </cell>
        </row>
        <row r="47">
          <cell r="B47" t="str">
            <v>FB - CHIMIE FINE PHARMA</v>
          </cell>
        </row>
        <row r="48">
          <cell r="B48" t="str">
            <v>FC - AUTOMOBILE</v>
          </cell>
        </row>
        <row r="49">
          <cell r="B49" t="str">
            <v>FD - AUTRE IND MÉCANIQUE</v>
          </cell>
        </row>
        <row r="50">
          <cell r="B50" t="str">
            <v>FE - AÉRONAUTIQUE</v>
          </cell>
        </row>
        <row r="51">
          <cell r="B51" t="str">
            <v>FF - ELECTRONIQUE</v>
          </cell>
        </row>
        <row r="52">
          <cell r="B52" t="str">
            <v>FG - AGRO-ALIMENTAIRE</v>
          </cell>
        </row>
        <row r="53">
          <cell r="B53" t="str">
            <v>FH - PATE ET PAPIER</v>
          </cell>
        </row>
        <row r="54">
          <cell r="B54" t="str">
            <v>FI - NUCLÉAIRE</v>
          </cell>
        </row>
        <row r="55">
          <cell r="B55" t="str">
            <v>FJ - MÉTALLURGIE SIDÉRURG</v>
          </cell>
        </row>
        <row r="56">
          <cell r="B56" t="str">
            <v>FK - BTP</v>
          </cell>
        </row>
        <row r="57">
          <cell r="B57" t="str">
            <v>FL - CIMENTVERREMATCONSTR</v>
          </cell>
        </row>
        <row r="58">
          <cell r="B58" t="str">
            <v>FX - AUTRE INDUSTRIEMANUF</v>
          </cell>
        </row>
        <row r="59">
          <cell r="B59" t="str">
            <v>LA - SANTE ACTION SOCIALE</v>
          </cell>
        </row>
        <row r="60">
          <cell r="B60" t="str">
            <v>LB - ENSEIGNEMENT EDUCAT</v>
          </cell>
        </row>
        <row r="61">
          <cell r="B61" t="str">
            <v>LC - ET. CULTURELS LOISIR</v>
          </cell>
        </row>
        <row r="62">
          <cell r="B62" t="str">
            <v>LD - PRISONS</v>
          </cell>
        </row>
        <row r="63">
          <cell r="B63" t="str">
            <v>LE - GARES AÉROPORTS</v>
          </cell>
        </row>
        <row r="64">
          <cell r="B64" t="str">
            <v>LX - AUTRE SERV COLLECTIF</v>
          </cell>
        </row>
        <row r="65">
          <cell r="B65" t="str">
            <v>TA - BANCASSURANCE</v>
          </cell>
        </row>
        <row r="66">
          <cell r="B66" t="str">
            <v>TB - DISTRIB.CENTRESCOMM.</v>
          </cell>
        </row>
        <row r="67">
          <cell r="B67" t="str">
            <v>TC - LOGISTIQUE</v>
          </cell>
        </row>
        <row r="68">
          <cell r="B68" t="str">
            <v>TD - HOTELLERIE</v>
          </cell>
        </row>
        <row r="69">
          <cell r="B69" t="str">
            <v>TE - PROMOTION IMMOBILIÈR</v>
          </cell>
        </row>
        <row r="70">
          <cell r="B70" t="str">
            <v>TX - AUTRE SERVICE</v>
          </cell>
        </row>
        <row r="71">
          <cell r="B71" t="str">
            <v>ZZ - DIVERS PARTICULIER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07">
    <pageSetUpPr fitToPage="1"/>
  </sheetPr>
  <dimension ref="A1:AA80"/>
  <sheetViews>
    <sheetView tabSelected="1" workbookViewId="0">
      <selection activeCell="L1" sqref="L1"/>
    </sheetView>
  </sheetViews>
  <sheetFormatPr baseColWidth="10" defaultColWidth="11.42578125" defaultRowHeight="12.75"/>
  <cols>
    <col min="1" max="1" width="8.5703125" style="6" customWidth="1"/>
    <col min="2" max="2" width="8" style="7" bestFit="1" customWidth="1"/>
    <col min="3" max="3" width="16.7109375" style="6" customWidth="1"/>
    <col min="4" max="4" width="11.42578125" style="7"/>
    <col min="5" max="5" width="7.7109375" style="7" customWidth="1"/>
    <col min="6" max="6" width="15.85546875" style="6" customWidth="1"/>
    <col min="7" max="7" width="9.7109375" style="8" customWidth="1"/>
    <col min="8" max="8" width="6.7109375" style="9" customWidth="1"/>
    <col min="9" max="9" width="6.7109375" style="8" customWidth="1"/>
    <col min="10" max="11" width="9.7109375" style="8" customWidth="1"/>
    <col min="12" max="12" width="11.42578125" style="5"/>
    <col min="13" max="13" width="5.28515625" bestFit="1" customWidth="1"/>
    <col min="14" max="14" width="5" bestFit="1" customWidth="1"/>
    <col min="15" max="15" width="8.7109375" bestFit="1" customWidth="1"/>
    <col min="16" max="16" width="7.28515625" bestFit="1" customWidth="1"/>
    <col min="17" max="17" width="5.28515625" bestFit="1" customWidth="1"/>
    <col min="18" max="18" width="8.28515625" bestFit="1" customWidth="1"/>
    <col min="19" max="19" width="3" bestFit="1" customWidth="1"/>
    <col min="20" max="20" width="2.28515625" bestFit="1" customWidth="1"/>
    <col min="21" max="22" width="6" bestFit="1" customWidth="1"/>
    <col min="23" max="23" width="2" bestFit="1" customWidth="1"/>
    <col min="28" max="16384" width="11.42578125" style="5"/>
  </cols>
  <sheetData>
    <row r="1" spans="1:11">
      <c r="A1" s="1" t="s">
        <v>28</v>
      </c>
      <c r="B1" s="1" t="s">
        <v>29</v>
      </c>
      <c r="C1" s="1" t="s">
        <v>30</v>
      </c>
      <c r="D1" s="2" t="s">
        <v>0</v>
      </c>
      <c r="E1" s="1" t="s">
        <v>1</v>
      </c>
      <c r="F1" s="1" t="s">
        <v>2</v>
      </c>
      <c r="G1" s="3" t="s">
        <v>268</v>
      </c>
      <c r="H1" s="4" t="s">
        <v>270</v>
      </c>
      <c r="I1" s="3" t="s">
        <v>271</v>
      </c>
      <c r="J1" s="3" t="s">
        <v>272</v>
      </c>
      <c r="K1" s="3" t="s">
        <v>269</v>
      </c>
    </row>
    <row r="2" spans="1:11">
      <c r="A2" s="6" t="s">
        <v>27</v>
      </c>
      <c r="B2" s="7" t="s">
        <v>3</v>
      </c>
      <c r="C2" s="6" t="s">
        <v>31</v>
      </c>
      <c r="D2" s="7" t="s">
        <v>110</v>
      </c>
      <c r="E2" s="7" t="s">
        <v>4</v>
      </c>
      <c r="F2" s="6" t="s">
        <v>189</v>
      </c>
      <c r="G2" s="8">
        <v>1</v>
      </c>
      <c r="H2" s="9" t="s">
        <v>5</v>
      </c>
      <c r="I2" s="8">
        <v>0</v>
      </c>
      <c r="J2" s="8">
        <f t="shared" ref="J2:J33" si="0">SUM(G2+I2)</f>
        <v>1</v>
      </c>
      <c r="K2" s="8">
        <v>1</v>
      </c>
    </row>
    <row r="3" spans="1:11">
      <c r="A3" s="6" t="s">
        <v>27</v>
      </c>
      <c r="B3" s="7" t="s">
        <v>3</v>
      </c>
      <c r="C3" s="6" t="s">
        <v>32</v>
      </c>
      <c r="D3" s="7" t="s">
        <v>111</v>
      </c>
      <c r="E3" s="7" t="s">
        <v>6</v>
      </c>
      <c r="F3" s="6" t="s">
        <v>190</v>
      </c>
      <c r="G3" s="8">
        <v>2</v>
      </c>
      <c r="H3" s="9" t="s">
        <v>7</v>
      </c>
      <c r="J3" s="8">
        <f t="shared" si="0"/>
        <v>2</v>
      </c>
      <c r="K3" s="8">
        <v>1</v>
      </c>
    </row>
    <row r="4" spans="1:11">
      <c r="A4" s="6" t="s">
        <v>27</v>
      </c>
      <c r="B4" s="7" t="s">
        <v>8</v>
      </c>
      <c r="C4" s="6" t="s">
        <v>33</v>
      </c>
      <c r="D4" s="7" t="s">
        <v>112</v>
      </c>
      <c r="E4" s="7" t="s">
        <v>4</v>
      </c>
      <c r="F4" s="6" t="s">
        <v>191</v>
      </c>
      <c r="G4" s="8">
        <v>3</v>
      </c>
      <c r="H4" s="9" t="s">
        <v>9</v>
      </c>
      <c r="I4" s="8">
        <v>6.72</v>
      </c>
      <c r="J4" s="8">
        <f t="shared" si="0"/>
        <v>9.7199999999999989</v>
      </c>
      <c r="K4" s="8">
        <v>1</v>
      </c>
    </row>
    <row r="5" spans="1:11">
      <c r="A5" s="6" t="s">
        <v>27</v>
      </c>
      <c r="B5" s="7" t="s">
        <v>8</v>
      </c>
      <c r="C5" s="6" t="s">
        <v>34</v>
      </c>
      <c r="D5" s="7" t="s">
        <v>113</v>
      </c>
      <c r="E5" s="7" t="s">
        <v>6</v>
      </c>
      <c r="F5" s="6" t="s">
        <v>192</v>
      </c>
      <c r="G5" s="8">
        <v>4</v>
      </c>
      <c r="H5" s="9" t="s">
        <v>7</v>
      </c>
      <c r="J5" s="8">
        <f t="shared" si="0"/>
        <v>4</v>
      </c>
      <c r="K5" s="8">
        <v>1</v>
      </c>
    </row>
    <row r="6" spans="1:11">
      <c r="A6" s="6" t="s">
        <v>27</v>
      </c>
      <c r="B6" s="7" t="s">
        <v>8</v>
      </c>
      <c r="C6" s="6" t="s">
        <v>35</v>
      </c>
      <c r="D6" s="7" t="s">
        <v>114</v>
      </c>
      <c r="E6" s="7" t="s">
        <v>6</v>
      </c>
      <c r="F6" s="6" t="s">
        <v>193</v>
      </c>
      <c r="G6" s="8">
        <v>5</v>
      </c>
      <c r="H6" s="9" t="s">
        <v>7</v>
      </c>
      <c r="J6" s="8">
        <f t="shared" si="0"/>
        <v>5</v>
      </c>
      <c r="K6" s="8">
        <v>1</v>
      </c>
    </row>
    <row r="7" spans="1:11">
      <c r="A7" s="6" t="s">
        <v>27</v>
      </c>
      <c r="B7" s="7" t="s">
        <v>8</v>
      </c>
      <c r="C7" s="6" t="s">
        <v>36</v>
      </c>
      <c r="D7" s="7" t="s">
        <v>115</v>
      </c>
      <c r="E7" s="7" t="s">
        <v>4</v>
      </c>
      <c r="F7" s="6" t="s">
        <v>194</v>
      </c>
      <c r="G7" s="8">
        <v>6</v>
      </c>
      <c r="H7" s="9" t="s">
        <v>10</v>
      </c>
      <c r="I7" s="8">
        <v>6.72</v>
      </c>
      <c r="J7" s="8">
        <f t="shared" si="0"/>
        <v>12.719999999999999</v>
      </c>
      <c r="K7" s="8">
        <v>1</v>
      </c>
    </row>
    <row r="8" spans="1:11">
      <c r="A8" s="6" t="s">
        <v>27</v>
      </c>
      <c r="B8" s="7" t="s">
        <v>8</v>
      </c>
      <c r="C8" s="6" t="s">
        <v>37</v>
      </c>
      <c r="D8" s="7" t="s">
        <v>116</v>
      </c>
      <c r="E8" s="7" t="s">
        <v>6</v>
      </c>
      <c r="F8" s="6" t="s">
        <v>195</v>
      </c>
      <c r="G8" s="8">
        <v>7</v>
      </c>
      <c r="H8" s="9" t="s">
        <v>7</v>
      </c>
      <c r="J8" s="8">
        <f t="shared" si="0"/>
        <v>7</v>
      </c>
      <c r="K8" s="8">
        <v>1</v>
      </c>
    </row>
    <row r="9" spans="1:11">
      <c r="A9" s="6" t="s">
        <v>27</v>
      </c>
      <c r="B9" s="7" t="s">
        <v>8</v>
      </c>
      <c r="C9" s="6" t="s">
        <v>38</v>
      </c>
      <c r="D9" s="7" t="s">
        <v>117</v>
      </c>
      <c r="E9" s="7" t="s">
        <v>11</v>
      </c>
      <c r="F9" s="6" t="s">
        <v>196</v>
      </c>
      <c r="G9" s="8">
        <v>8</v>
      </c>
      <c r="H9" s="9" t="s">
        <v>10</v>
      </c>
      <c r="I9" s="8">
        <v>6.72</v>
      </c>
      <c r="J9" s="8">
        <f t="shared" si="0"/>
        <v>14.719999999999999</v>
      </c>
      <c r="K9" s="8">
        <v>1</v>
      </c>
    </row>
    <row r="10" spans="1:11">
      <c r="A10" s="6" t="s">
        <v>27</v>
      </c>
      <c r="B10" s="7" t="s">
        <v>8</v>
      </c>
      <c r="C10" s="6" t="s">
        <v>39</v>
      </c>
      <c r="D10" s="7" t="s">
        <v>118</v>
      </c>
      <c r="E10" s="7" t="s">
        <v>6</v>
      </c>
      <c r="F10" s="6" t="s">
        <v>197</v>
      </c>
      <c r="G10" s="8">
        <v>9</v>
      </c>
      <c r="H10" s="9" t="s">
        <v>7</v>
      </c>
      <c r="J10" s="8">
        <f t="shared" si="0"/>
        <v>9</v>
      </c>
      <c r="K10" s="8">
        <v>1</v>
      </c>
    </row>
    <row r="11" spans="1:11">
      <c r="A11" s="6" t="s">
        <v>27</v>
      </c>
      <c r="B11" s="7" t="s">
        <v>12</v>
      </c>
      <c r="C11" s="6" t="s">
        <v>40</v>
      </c>
      <c r="D11" s="7" t="s">
        <v>119</v>
      </c>
      <c r="E11" s="7" t="s">
        <v>4</v>
      </c>
      <c r="F11" s="6" t="s">
        <v>198</v>
      </c>
      <c r="G11" s="8">
        <v>10</v>
      </c>
      <c r="H11" s="9" t="s">
        <v>9</v>
      </c>
      <c r="I11" s="8">
        <v>6.72</v>
      </c>
      <c r="J11" s="8">
        <f t="shared" si="0"/>
        <v>16.72</v>
      </c>
      <c r="K11" s="8">
        <v>1</v>
      </c>
    </row>
    <row r="12" spans="1:11">
      <c r="A12" s="6" t="s">
        <v>27</v>
      </c>
      <c r="B12" s="7" t="s">
        <v>12</v>
      </c>
      <c r="C12" s="6" t="s">
        <v>41</v>
      </c>
      <c r="D12" s="7" t="s">
        <v>120</v>
      </c>
      <c r="E12" s="7" t="s">
        <v>6</v>
      </c>
      <c r="F12" s="6" t="s">
        <v>199</v>
      </c>
      <c r="G12" s="8">
        <v>11</v>
      </c>
      <c r="H12" s="9" t="s">
        <v>7</v>
      </c>
      <c r="J12" s="8">
        <f t="shared" si="0"/>
        <v>11</v>
      </c>
      <c r="K12" s="8">
        <v>1</v>
      </c>
    </row>
    <row r="13" spans="1:11">
      <c r="A13" s="6" t="s">
        <v>27</v>
      </c>
      <c r="B13" s="7" t="s">
        <v>12</v>
      </c>
      <c r="C13" s="6" t="s">
        <v>42</v>
      </c>
      <c r="D13" s="7" t="s">
        <v>121</v>
      </c>
      <c r="E13" s="7" t="s">
        <v>6</v>
      </c>
      <c r="F13" s="6" t="s">
        <v>200</v>
      </c>
      <c r="G13" s="8">
        <v>12</v>
      </c>
      <c r="H13" s="9" t="s">
        <v>7</v>
      </c>
      <c r="J13" s="8">
        <f t="shared" si="0"/>
        <v>12</v>
      </c>
      <c r="K13" s="8">
        <v>1</v>
      </c>
    </row>
    <row r="14" spans="1:11">
      <c r="A14" s="6" t="s">
        <v>27</v>
      </c>
      <c r="B14" s="7" t="s">
        <v>12</v>
      </c>
      <c r="C14" s="6" t="s">
        <v>43</v>
      </c>
      <c r="D14" s="7" t="s">
        <v>122</v>
      </c>
      <c r="E14" s="7" t="s">
        <v>4</v>
      </c>
      <c r="F14" s="6" t="s">
        <v>201</v>
      </c>
      <c r="G14" s="8">
        <v>13</v>
      </c>
      <c r="H14" s="9" t="s">
        <v>10</v>
      </c>
      <c r="I14" s="8">
        <v>6.72</v>
      </c>
      <c r="J14" s="8">
        <f t="shared" si="0"/>
        <v>19.72</v>
      </c>
      <c r="K14" s="8">
        <v>1</v>
      </c>
    </row>
    <row r="15" spans="1:11">
      <c r="A15" s="6" t="s">
        <v>27</v>
      </c>
      <c r="B15" s="7" t="s">
        <v>12</v>
      </c>
      <c r="C15" s="6" t="s">
        <v>44</v>
      </c>
      <c r="D15" s="7" t="s">
        <v>123</v>
      </c>
      <c r="E15" s="7" t="s">
        <v>6</v>
      </c>
      <c r="F15" s="6" t="s">
        <v>202</v>
      </c>
      <c r="G15" s="8">
        <v>14</v>
      </c>
      <c r="H15" s="9" t="s">
        <v>7</v>
      </c>
      <c r="J15" s="8">
        <f t="shared" si="0"/>
        <v>14</v>
      </c>
      <c r="K15" s="8">
        <v>1</v>
      </c>
    </row>
    <row r="16" spans="1:11">
      <c r="A16" s="6" t="s">
        <v>27</v>
      </c>
      <c r="B16" s="7" t="s">
        <v>12</v>
      </c>
      <c r="C16" s="6" t="s">
        <v>45</v>
      </c>
      <c r="D16" s="7" t="s">
        <v>124</v>
      </c>
      <c r="E16" s="7" t="s">
        <v>11</v>
      </c>
      <c r="F16" s="6" t="s">
        <v>203</v>
      </c>
      <c r="G16" s="8">
        <v>15</v>
      </c>
      <c r="H16" s="9" t="s">
        <v>10</v>
      </c>
      <c r="I16" s="8">
        <v>6.72</v>
      </c>
      <c r="J16" s="8">
        <f t="shared" si="0"/>
        <v>21.72</v>
      </c>
      <c r="K16" s="8">
        <v>1</v>
      </c>
    </row>
    <row r="17" spans="1:11">
      <c r="A17" s="6" t="s">
        <v>27</v>
      </c>
      <c r="B17" s="7" t="s">
        <v>12</v>
      </c>
      <c r="C17" s="6" t="s">
        <v>46</v>
      </c>
      <c r="D17" s="7" t="s">
        <v>125</v>
      </c>
      <c r="E17" s="7" t="s">
        <v>6</v>
      </c>
      <c r="F17" s="6" t="s">
        <v>204</v>
      </c>
      <c r="G17" s="8">
        <v>16</v>
      </c>
      <c r="H17" s="9" t="s">
        <v>7</v>
      </c>
      <c r="J17" s="8">
        <f t="shared" si="0"/>
        <v>16</v>
      </c>
      <c r="K17" s="8">
        <v>1</v>
      </c>
    </row>
    <row r="18" spans="1:11">
      <c r="A18" s="6" t="s">
        <v>27</v>
      </c>
      <c r="B18" s="7" t="s">
        <v>13</v>
      </c>
      <c r="C18" s="6" t="s">
        <v>47</v>
      </c>
      <c r="D18" s="7" t="s">
        <v>126</v>
      </c>
      <c r="E18" s="7" t="s">
        <v>4</v>
      </c>
      <c r="F18" s="6" t="s">
        <v>205</v>
      </c>
      <c r="G18" s="8">
        <v>17</v>
      </c>
      <c r="H18" s="9" t="s">
        <v>9</v>
      </c>
      <c r="I18" s="8">
        <v>6.72</v>
      </c>
      <c r="J18" s="8">
        <f t="shared" si="0"/>
        <v>23.72</v>
      </c>
      <c r="K18" s="8">
        <v>1</v>
      </c>
    </row>
    <row r="19" spans="1:11">
      <c r="A19" s="6" t="s">
        <v>27</v>
      </c>
      <c r="B19" s="7" t="s">
        <v>13</v>
      </c>
      <c r="C19" s="6" t="s">
        <v>48</v>
      </c>
      <c r="D19" s="7" t="s">
        <v>127</v>
      </c>
      <c r="E19" s="7" t="s">
        <v>6</v>
      </c>
      <c r="F19" s="6" t="s">
        <v>206</v>
      </c>
      <c r="G19" s="8">
        <v>18</v>
      </c>
      <c r="H19" s="9" t="s">
        <v>7</v>
      </c>
      <c r="J19" s="8">
        <f t="shared" si="0"/>
        <v>18</v>
      </c>
      <c r="K19" s="8">
        <v>1</v>
      </c>
    </row>
    <row r="20" spans="1:11">
      <c r="A20" s="6" t="s">
        <v>27</v>
      </c>
      <c r="B20" s="7" t="s">
        <v>13</v>
      </c>
      <c r="C20" s="6" t="s">
        <v>49</v>
      </c>
      <c r="D20" s="7" t="s">
        <v>128</v>
      </c>
      <c r="E20" s="7" t="s">
        <v>6</v>
      </c>
      <c r="F20" s="6" t="s">
        <v>207</v>
      </c>
      <c r="G20" s="8">
        <v>19</v>
      </c>
      <c r="H20" s="9" t="s">
        <v>7</v>
      </c>
      <c r="J20" s="8">
        <f t="shared" si="0"/>
        <v>19</v>
      </c>
      <c r="K20" s="8">
        <v>1</v>
      </c>
    </row>
    <row r="21" spans="1:11">
      <c r="A21" s="6" t="s">
        <v>27</v>
      </c>
      <c r="B21" s="7" t="s">
        <v>13</v>
      </c>
      <c r="C21" s="6" t="s">
        <v>50</v>
      </c>
      <c r="D21" s="7" t="s">
        <v>129</v>
      </c>
      <c r="E21" s="7" t="s">
        <v>4</v>
      </c>
      <c r="F21" s="6" t="s">
        <v>208</v>
      </c>
      <c r="G21" s="8">
        <v>20</v>
      </c>
      <c r="H21" s="9" t="s">
        <v>10</v>
      </c>
      <c r="I21" s="8">
        <v>6.72</v>
      </c>
      <c r="J21" s="8">
        <f t="shared" si="0"/>
        <v>26.72</v>
      </c>
      <c r="K21" s="8">
        <v>1</v>
      </c>
    </row>
    <row r="22" spans="1:11">
      <c r="A22" s="6" t="s">
        <v>27</v>
      </c>
      <c r="B22" s="7" t="s">
        <v>13</v>
      </c>
      <c r="C22" s="6" t="s">
        <v>51</v>
      </c>
      <c r="D22" s="7" t="s">
        <v>130</v>
      </c>
      <c r="E22" s="7" t="s">
        <v>6</v>
      </c>
      <c r="F22" s="6" t="s">
        <v>209</v>
      </c>
      <c r="G22" s="8">
        <v>21</v>
      </c>
      <c r="H22" s="9" t="s">
        <v>7</v>
      </c>
      <c r="J22" s="8">
        <f t="shared" si="0"/>
        <v>21</v>
      </c>
      <c r="K22" s="8">
        <v>1</v>
      </c>
    </row>
    <row r="23" spans="1:11">
      <c r="A23" s="6" t="s">
        <v>27</v>
      </c>
      <c r="B23" s="7" t="s">
        <v>13</v>
      </c>
      <c r="C23" s="6" t="s">
        <v>52</v>
      </c>
      <c r="D23" s="7" t="s">
        <v>131</v>
      </c>
      <c r="E23" s="7" t="s">
        <v>11</v>
      </c>
      <c r="F23" s="6" t="s">
        <v>210</v>
      </c>
      <c r="G23" s="8">
        <v>22</v>
      </c>
      <c r="H23" s="9" t="s">
        <v>10</v>
      </c>
      <c r="I23" s="8">
        <v>6.72</v>
      </c>
      <c r="J23" s="8">
        <f t="shared" si="0"/>
        <v>28.72</v>
      </c>
      <c r="K23" s="8">
        <v>1</v>
      </c>
    </row>
    <row r="24" spans="1:11">
      <c r="A24" s="6" t="s">
        <v>27</v>
      </c>
      <c r="B24" s="7" t="s">
        <v>13</v>
      </c>
      <c r="C24" s="6" t="s">
        <v>53</v>
      </c>
      <c r="D24" s="7" t="s">
        <v>132</v>
      </c>
      <c r="E24" s="7" t="s">
        <v>6</v>
      </c>
      <c r="F24" s="6" t="s">
        <v>211</v>
      </c>
      <c r="G24" s="8">
        <v>23</v>
      </c>
      <c r="H24" s="9" t="s">
        <v>7</v>
      </c>
      <c r="J24" s="8">
        <f t="shared" si="0"/>
        <v>23</v>
      </c>
      <c r="K24" s="8">
        <v>1</v>
      </c>
    </row>
    <row r="25" spans="1:11">
      <c r="A25" s="6" t="s">
        <v>27</v>
      </c>
      <c r="B25" s="7" t="s">
        <v>14</v>
      </c>
      <c r="C25" s="6" t="s">
        <v>54</v>
      </c>
      <c r="D25" s="7" t="s">
        <v>133</v>
      </c>
      <c r="E25" s="7" t="s">
        <v>4</v>
      </c>
      <c r="F25" s="6" t="s">
        <v>212</v>
      </c>
      <c r="G25" s="8">
        <v>24</v>
      </c>
      <c r="H25" s="9" t="s">
        <v>9</v>
      </c>
      <c r="I25" s="8">
        <v>6.72</v>
      </c>
      <c r="J25" s="8">
        <f t="shared" si="0"/>
        <v>30.72</v>
      </c>
      <c r="K25" s="8">
        <v>1</v>
      </c>
    </row>
    <row r="26" spans="1:11">
      <c r="A26" s="6" t="s">
        <v>27</v>
      </c>
      <c r="B26" s="7" t="s">
        <v>14</v>
      </c>
      <c r="C26" s="6" t="s">
        <v>55</v>
      </c>
      <c r="D26" s="7" t="s">
        <v>134</v>
      </c>
      <c r="E26" s="7" t="s">
        <v>6</v>
      </c>
      <c r="F26" s="6" t="s">
        <v>213</v>
      </c>
      <c r="G26" s="8">
        <v>25</v>
      </c>
      <c r="H26" s="9" t="s">
        <v>7</v>
      </c>
      <c r="J26" s="8">
        <f t="shared" si="0"/>
        <v>25</v>
      </c>
      <c r="K26" s="8">
        <v>1</v>
      </c>
    </row>
    <row r="27" spans="1:11">
      <c r="A27" s="6" t="s">
        <v>27</v>
      </c>
      <c r="B27" s="7" t="s">
        <v>14</v>
      </c>
      <c r="C27" s="6" t="s">
        <v>56</v>
      </c>
      <c r="D27" s="7" t="s">
        <v>135</v>
      </c>
      <c r="E27" s="7" t="s">
        <v>6</v>
      </c>
      <c r="F27" s="6" t="s">
        <v>214</v>
      </c>
      <c r="G27" s="8">
        <v>26</v>
      </c>
      <c r="H27" s="9" t="s">
        <v>7</v>
      </c>
      <c r="J27" s="8">
        <f t="shared" si="0"/>
        <v>26</v>
      </c>
      <c r="K27" s="8">
        <v>1</v>
      </c>
    </row>
    <row r="28" spans="1:11">
      <c r="A28" s="6" t="s">
        <v>27</v>
      </c>
      <c r="B28" s="7" t="s">
        <v>14</v>
      </c>
      <c r="C28" s="6" t="s">
        <v>57</v>
      </c>
      <c r="D28" s="7" t="s">
        <v>136</v>
      </c>
      <c r="E28" s="7" t="s">
        <v>4</v>
      </c>
      <c r="F28" s="6" t="s">
        <v>215</v>
      </c>
      <c r="G28" s="8">
        <v>27</v>
      </c>
      <c r="H28" s="9" t="s">
        <v>10</v>
      </c>
      <c r="I28" s="8">
        <v>6.72</v>
      </c>
      <c r="J28" s="8">
        <f t="shared" si="0"/>
        <v>33.72</v>
      </c>
      <c r="K28" s="8">
        <v>1</v>
      </c>
    </row>
    <row r="29" spans="1:11">
      <c r="A29" s="6" t="s">
        <v>27</v>
      </c>
      <c r="B29" s="7" t="s">
        <v>14</v>
      </c>
      <c r="C29" s="6" t="s">
        <v>58</v>
      </c>
      <c r="D29" s="7" t="s">
        <v>137</v>
      </c>
      <c r="E29" s="7" t="s">
        <v>6</v>
      </c>
      <c r="F29" s="6" t="s">
        <v>216</v>
      </c>
      <c r="G29" s="8">
        <v>28</v>
      </c>
      <c r="H29" s="9" t="s">
        <v>7</v>
      </c>
      <c r="J29" s="8">
        <f t="shared" si="0"/>
        <v>28</v>
      </c>
      <c r="K29" s="8">
        <v>1</v>
      </c>
    </row>
    <row r="30" spans="1:11">
      <c r="A30" s="6" t="s">
        <v>27</v>
      </c>
      <c r="B30" s="7" t="s">
        <v>14</v>
      </c>
      <c r="C30" s="6" t="s">
        <v>59</v>
      </c>
      <c r="D30" s="7" t="s">
        <v>138</v>
      </c>
      <c r="E30" s="7" t="s">
        <v>11</v>
      </c>
      <c r="F30" s="6" t="s">
        <v>217</v>
      </c>
      <c r="G30" s="8">
        <v>29</v>
      </c>
      <c r="H30" s="9" t="s">
        <v>10</v>
      </c>
      <c r="I30" s="8">
        <v>6.72</v>
      </c>
      <c r="J30" s="8">
        <f t="shared" si="0"/>
        <v>35.72</v>
      </c>
      <c r="K30" s="8">
        <v>1</v>
      </c>
    </row>
    <row r="31" spans="1:11">
      <c r="A31" s="6" t="s">
        <v>27</v>
      </c>
      <c r="B31" s="7" t="s">
        <v>14</v>
      </c>
      <c r="C31" s="6" t="s">
        <v>60</v>
      </c>
      <c r="D31" s="7" t="s">
        <v>139</v>
      </c>
      <c r="E31" s="7" t="s">
        <v>6</v>
      </c>
      <c r="F31" s="6" t="s">
        <v>218</v>
      </c>
      <c r="G31" s="8">
        <v>30</v>
      </c>
      <c r="H31" s="9" t="s">
        <v>7</v>
      </c>
      <c r="J31" s="8">
        <f t="shared" si="0"/>
        <v>30</v>
      </c>
      <c r="K31" s="8">
        <v>1</v>
      </c>
    </row>
    <row r="32" spans="1:11">
      <c r="A32" s="6" t="s">
        <v>27</v>
      </c>
      <c r="B32" s="7" t="s">
        <v>15</v>
      </c>
      <c r="C32" s="6" t="s">
        <v>61</v>
      </c>
      <c r="D32" s="7" t="s">
        <v>140</v>
      </c>
      <c r="E32" s="7" t="s">
        <v>4</v>
      </c>
      <c r="F32" s="6" t="s">
        <v>219</v>
      </c>
      <c r="G32" s="8">
        <v>31</v>
      </c>
      <c r="H32" s="9" t="s">
        <v>9</v>
      </c>
      <c r="I32" s="8">
        <v>6.72</v>
      </c>
      <c r="J32" s="8">
        <f t="shared" si="0"/>
        <v>37.72</v>
      </c>
      <c r="K32" s="8">
        <v>1</v>
      </c>
    </row>
    <row r="33" spans="1:11">
      <c r="A33" s="6" t="s">
        <v>27</v>
      </c>
      <c r="B33" s="7" t="s">
        <v>15</v>
      </c>
      <c r="C33" s="6" t="s">
        <v>62</v>
      </c>
      <c r="D33" s="7" t="s">
        <v>141</v>
      </c>
      <c r="E33" s="7" t="s">
        <v>6</v>
      </c>
      <c r="F33" s="6" t="s">
        <v>220</v>
      </c>
      <c r="G33" s="8">
        <v>32</v>
      </c>
      <c r="H33" s="9" t="s">
        <v>7</v>
      </c>
      <c r="J33" s="8">
        <f t="shared" si="0"/>
        <v>32</v>
      </c>
      <c r="K33" s="8">
        <v>1</v>
      </c>
    </row>
    <row r="34" spans="1:11">
      <c r="A34" s="6" t="s">
        <v>27</v>
      </c>
      <c r="B34" s="7" t="s">
        <v>15</v>
      </c>
      <c r="C34" s="6" t="s">
        <v>63</v>
      </c>
      <c r="D34" s="7" t="s">
        <v>142</v>
      </c>
      <c r="E34" s="7" t="s">
        <v>6</v>
      </c>
      <c r="F34" s="6" t="s">
        <v>221</v>
      </c>
      <c r="G34" s="8">
        <v>33</v>
      </c>
      <c r="H34" s="9" t="s">
        <v>7</v>
      </c>
      <c r="J34" s="8">
        <f t="shared" ref="J34:J65" si="1">SUM(G34+I34)</f>
        <v>33</v>
      </c>
      <c r="K34" s="8">
        <v>1</v>
      </c>
    </row>
    <row r="35" spans="1:11">
      <c r="A35" s="6" t="s">
        <v>27</v>
      </c>
      <c r="B35" s="7" t="s">
        <v>15</v>
      </c>
      <c r="C35" s="6" t="s">
        <v>64</v>
      </c>
      <c r="D35" s="7" t="s">
        <v>143</v>
      </c>
      <c r="E35" s="7" t="s">
        <v>4</v>
      </c>
      <c r="F35" s="6" t="s">
        <v>222</v>
      </c>
      <c r="G35" s="8">
        <v>34</v>
      </c>
      <c r="H35" s="9" t="s">
        <v>10</v>
      </c>
      <c r="I35" s="8">
        <v>6.72</v>
      </c>
      <c r="J35" s="8">
        <f t="shared" si="1"/>
        <v>40.72</v>
      </c>
      <c r="K35" s="8">
        <v>1</v>
      </c>
    </row>
    <row r="36" spans="1:11">
      <c r="A36" s="6" t="s">
        <v>27</v>
      </c>
      <c r="B36" s="7" t="s">
        <v>15</v>
      </c>
      <c r="C36" s="6" t="s">
        <v>65</v>
      </c>
      <c r="D36" s="7" t="s">
        <v>144</v>
      </c>
      <c r="E36" s="7" t="s">
        <v>6</v>
      </c>
      <c r="F36" s="6" t="s">
        <v>223</v>
      </c>
      <c r="G36" s="8">
        <v>35</v>
      </c>
      <c r="H36" s="9" t="s">
        <v>7</v>
      </c>
      <c r="J36" s="8">
        <f t="shared" si="1"/>
        <v>35</v>
      </c>
      <c r="K36" s="8">
        <v>1</v>
      </c>
    </row>
    <row r="37" spans="1:11">
      <c r="A37" s="6" t="s">
        <v>27</v>
      </c>
      <c r="B37" s="7" t="s">
        <v>15</v>
      </c>
      <c r="C37" s="6" t="s">
        <v>66</v>
      </c>
      <c r="D37" s="7" t="s">
        <v>145</v>
      </c>
      <c r="E37" s="7" t="s">
        <v>11</v>
      </c>
      <c r="F37" s="6" t="s">
        <v>224</v>
      </c>
      <c r="G37" s="8">
        <v>36</v>
      </c>
      <c r="H37" s="9" t="s">
        <v>10</v>
      </c>
      <c r="I37" s="8">
        <v>6.72</v>
      </c>
      <c r="J37" s="8">
        <f t="shared" si="1"/>
        <v>42.72</v>
      </c>
      <c r="K37" s="8">
        <v>1</v>
      </c>
    </row>
    <row r="38" spans="1:11">
      <c r="A38" s="6" t="s">
        <v>27</v>
      </c>
      <c r="B38" s="7" t="s">
        <v>15</v>
      </c>
      <c r="C38" s="6" t="s">
        <v>67</v>
      </c>
      <c r="D38" s="7" t="s">
        <v>146</v>
      </c>
      <c r="E38" s="7" t="s">
        <v>6</v>
      </c>
      <c r="F38" s="6" t="s">
        <v>225</v>
      </c>
      <c r="G38" s="8">
        <v>37</v>
      </c>
      <c r="H38" s="9" t="s">
        <v>7</v>
      </c>
      <c r="J38" s="8">
        <f t="shared" si="1"/>
        <v>37</v>
      </c>
      <c r="K38" s="8">
        <v>1</v>
      </c>
    </row>
    <row r="39" spans="1:11">
      <c r="A39" s="6" t="s">
        <v>27</v>
      </c>
      <c r="B39" s="7" t="s">
        <v>16</v>
      </c>
      <c r="C39" s="6" t="s">
        <v>68</v>
      </c>
      <c r="D39" s="7" t="s">
        <v>147</v>
      </c>
      <c r="E39" s="7" t="s">
        <v>4</v>
      </c>
      <c r="F39" s="6" t="s">
        <v>226</v>
      </c>
      <c r="G39" s="8">
        <v>38</v>
      </c>
      <c r="H39" s="9" t="s">
        <v>9</v>
      </c>
      <c r="I39" s="8">
        <v>6.72</v>
      </c>
      <c r="J39" s="8">
        <f t="shared" si="1"/>
        <v>44.72</v>
      </c>
      <c r="K39" s="8">
        <v>1</v>
      </c>
    </row>
    <row r="40" spans="1:11">
      <c r="A40" s="6" t="s">
        <v>27</v>
      </c>
      <c r="B40" s="7" t="s">
        <v>16</v>
      </c>
      <c r="C40" s="6" t="s">
        <v>69</v>
      </c>
      <c r="D40" s="7" t="s">
        <v>148</v>
      </c>
      <c r="E40" s="7" t="s">
        <v>6</v>
      </c>
      <c r="F40" s="6" t="s">
        <v>227</v>
      </c>
      <c r="G40" s="8">
        <v>39</v>
      </c>
      <c r="H40" s="9" t="s">
        <v>7</v>
      </c>
      <c r="J40" s="8">
        <f t="shared" si="1"/>
        <v>39</v>
      </c>
      <c r="K40" s="8">
        <v>1</v>
      </c>
    </row>
    <row r="41" spans="1:11">
      <c r="A41" s="6" t="s">
        <v>27</v>
      </c>
      <c r="B41" s="7" t="s">
        <v>16</v>
      </c>
      <c r="C41" s="6" t="s">
        <v>70</v>
      </c>
      <c r="D41" s="7" t="s">
        <v>149</v>
      </c>
      <c r="E41" s="7" t="s">
        <v>6</v>
      </c>
      <c r="F41" s="6" t="s">
        <v>228</v>
      </c>
      <c r="G41" s="8">
        <v>40</v>
      </c>
      <c r="H41" s="9" t="s">
        <v>7</v>
      </c>
      <c r="J41" s="8">
        <f t="shared" si="1"/>
        <v>40</v>
      </c>
      <c r="K41" s="8">
        <v>1</v>
      </c>
    </row>
    <row r="42" spans="1:11">
      <c r="A42" s="6" t="s">
        <v>27</v>
      </c>
      <c r="B42" s="7" t="s">
        <v>16</v>
      </c>
      <c r="C42" s="6" t="s">
        <v>71</v>
      </c>
      <c r="D42" s="7" t="s">
        <v>150</v>
      </c>
      <c r="E42" s="7" t="s">
        <v>4</v>
      </c>
      <c r="F42" s="6" t="s">
        <v>229</v>
      </c>
      <c r="G42" s="8">
        <v>41</v>
      </c>
      <c r="H42" s="9" t="s">
        <v>10</v>
      </c>
      <c r="I42" s="8">
        <v>6.72</v>
      </c>
      <c r="J42" s="8">
        <f t="shared" si="1"/>
        <v>47.72</v>
      </c>
      <c r="K42" s="8">
        <v>1</v>
      </c>
    </row>
    <row r="43" spans="1:11">
      <c r="A43" s="6" t="s">
        <v>27</v>
      </c>
      <c r="B43" s="7" t="s">
        <v>16</v>
      </c>
      <c r="C43" s="6" t="s">
        <v>72</v>
      </c>
      <c r="D43" s="7" t="s">
        <v>151</v>
      </c>
      <c r="E43" s="7" t="s">
        <v>6</v>
      </c>
      <c r="F43" s="6" t="s">
        <v>230</v>
      </c>
      <c r="G43" s="8">
        <v>42</v>
      </c>
      <c r="H43" s="9" t="s">
        <v>7</v>
      </c>
      <c r="J43" s="8">
        <f t="shared" si="1"/>
        <v>42</v>
      </c>
      <c r="K43" s="8">
        <v>1</v>
      </c>
    </row>
    <row r="44" spans="1:11">
      <c r="A44" s="6" t="s">
        <v>27</v>
      </c>
      <c r="B44" s="7" t="s">
        <v>16</v>
      </c>
      <c r="C44" s="6" t="s">
        <v>73</v>
      </c>
      <c r="D44" s="7" t="s">
        <v>152</v>
      </c>
      <c r="E44" s="7" t="s">
        <v>11</v>
      </c>
      <c r="F44" s="6" t="s">
        <v>231</v>
      </c>
      <c r="G44" s="8">
        <v>43</v>
      </c>
      <c r="H44" s="9" t="s">
        <v>10</v>
      </c>
      <c r="I44" s="8">
        <v>6.72</v>
      </c>
      <c r="J44" s="8">
        <f t="shared" si="1"/>
        <v>49.72</v>
      </c>
      <c r="K44" s="8">
        <v>1</v>
      </c>
    </row>
    <row r="45" spans="1:11">
      <c r="A45" s="6" t="s">
        <v>27</v>
      </c>
      <c r="B45" s="7" t="s">
        <v>16</v>
      </c>
      <c r="C45" s="6" t="s">
        <v>74</v>
      </c>
      <c r="D45" s="7" t="s">
        <v>153</v>
      </c>
      <c r="E45" s="7" t="s">
        <v>6</v>
      </c>
      <c r="F45" s="6" t="s">
        <v>232</v>
      </c>
      <c r="G45" s="8">
        <v>44</v>
      </c>
      <c r="H45" s="9" t="s">
        <v>7</v>
      </c>
      <c r="J45" s="8">
        <f t="shared" si="1"/>
        <v>44</v>
      </c>
      <c r="K45" s="8">
        <v>1</v>
      </c>
    </row>
    <row r="46" spans="1:11">
      <c r="A46" s="6" t="s">
        <v>27</v>
      </c>
      <c r="B46" s="7" t="s">
        <v>17</v>
      </c>
      <c r="C46" s="6" t="s">
        <v>75</v>
      </c>
      <c r="D46" s="7" t="s">
        <v>154</v>
      </c>
      <c r="E46" s="7" t="s">
        <v>4</v>
      </c>
      <c r="F46" s="6" t="s">
        <v>233</v>
      </c>
      <c r="G46" s="8">
        <v>45</v>
      </c>
      <c r="H46" s="9" t="s">
        <v>9</v>
      </c>
      <c r="I46" s="8">
        <v>6.72</v>
      </c>
      <c r="J46" s="8">
        <f t="shared" si="1"/>
        <v>51.72</v>
      </c>
      <c r="K46" s="8">
        <v>1</v>
      </c>
    </row>
    <row r="47" spans="1:11">
      <c r="A47" s="6" t="s">
        <v>27</v>
      </c>
      <c r="B47" s="7" t="s">
        <v>17</v>
      </c>
      <c r="C47" s="6" t="s">
        <v>76</v>
      </c>
      <c r="D47" s="7" t="s">
        <v>155</v>
      </c>
      <c r="E47" s="7" t="s">
        <v>6</v>
      </c>
      <c r="F47" s="6" t="s">
        <v>234</v>
      </c>
      <c r="G47" s="8">
        <v>46</v>
      </c>
      <c r="H47" s="9" t="s">
        <v>7</v>
      </c>
      <c r="J47" s="8">
        <f t="shared" si="1"/>
        <v>46</v>
      </c>
      <c r="K47" s="8">
        <v>1</v>
      </c>
    </row>
    <row r="48" spans="1:11">
      <c r="A48" s="6" t="s">
        <v>27</v>
      </c>
      <c r="B48" s="7" t="s">
        <v>17</v>
      </c>
      <c r="C48" s="6" t="s">
        <v>77</v>
      </c>
      <c r="D48" s="7" t="s">
        <v>156</v>
      </c>
      <c r="E48" s="7" t="s">
        <v>6</v>
      </c>
      <c r="F48" s="6" t="s">
        <v>235</v>
      </c>
      <c r="G48" s="8">
        <v>47</v>
      </c>
      <c r="H48" s="9" t="s">
        <v>7</v>
      </c>
      <c r="J48" s="8">
        <f t="shared" si="1"/>
        <v>47</v>
      </c>
      <c r="K48" s="8">
        <v>1</v>
      </c>
    </row>
    <row r="49" spans="1:11">
      <c r="A49" s="6" t="s">
        <v>27</v>
      </c>
      <c r="B49" s="7" t="s">
        <v>17</v>
      </c>
      <c r="C49" s="6" t="s">
        <v>78</v>
      </c>
      <c r="D49" s="7" t="s">
        <v>157</v>
      </c>
      <c r="E49" s="7" t="s">
        <v>4</v>
      </c>
      <c r="F49" s="6" t="s">
        <v>236</v>
      </c>
      <c r="G49" s="8">
        <v>48</v>
      </c>
      <c r="H49" s="9" t="s">
        <v>10</v>
      </c>
      <c r="I49" s="8">
        <v>6.72</v>
      </c>
      <c r="J49" s="8">
        <f t="shared" si="1"/>
        <v>54.72</v>
      </c>
      <c r="K49" s="8">
        <v>1</v>
      </c>
    </row>
    <row r="50" spans="1:11">
      <c r="A50" s="6" t="s">
        <v>27</v>
      </c>
      <c r="B50" s="7" t="s">
        <v>17</v>
      </c>
      <c r="C50" s="6" t="s">
        <v>79</v>
      </c>
      <c r="D50" s="7" t="s">
        <v>158</v>
      </c>
      <c r="E50" s="7" t="s">
        <v>6</v>
      </c>
      <c r="F50" s="6" t="s">
        <v>237</v>
      </c>
      <c r="G50" s="8">
        <v>49</v>
      </c>
      <c r="H50" s="9" t="s">
        <v>7</v>
      </c>
      <c r="J50" s="8">
        <f t="shared" si="1"/>
        <v>49</v>
      </c>
      <c r="K50" s="8">
        <v>1</v>
      </c>
    </row>
    <row r="51" spans="1:11">
      <c r="A51" s="6" t="s">
        <v>27</v>
      </c>
      <c r="B51" s="7" t="s">
        <v>17</v>
      </c>
      <c r="C51" s="6" t="s">
        <v>80</v>
      </c>
      <c r="D51" s="7" t="s">
        <v>159</v>
      </c>
      <c r="E51" s="7" t="s">
        <v>11</v>
      </c>
      <c r="F51" s="6" t="s">
        <v>238</v>
      </c>
      <c r="G51" s="8">
        <v>50</v>
      </c>
      <c r="H51" s="9" t="s">
        <v>10</v>
      </c>
      <c r="I51" s="8">
        <v>6.72</v>
      </c>
      <c r="J51" s="8">
        <f t="shared" si="1"/>
        <v>56.72</v>
      </c>
      <c r="K51" s="8">
        <v>1</v>
      </c>
    </row>
    <row r="52" spans="1:11">
      <c r="A52" s="6" t="s">
        <v>27</v>
      </c>
      <c r="B52" s="7" t="s">
        <v>17</v>
      </c>
      <c r="C52" s="6" t="s">
        <v>81</v>
      </c>
      <c r="D52" s="7" t="s">
        <v>160</v>
      </c>
      <c r="E52" s="7" t="s">
        <v>6</v>
      </c>
      <c r="F52" s="6" t="s">
        <v>239</v>
      </c>
      <c r="G52" s="8">
        <v>51</v>
      </c>
      <c r="H52" s="9" t="s">
        <v>7</v>
      </c>
      <c r="J52" s="8">
        <f t="shared" si="1"/>
        <v>51</v>
      </c>
      <c r="K52" s="8">
        <v>1</v>
      </c>
    </row>
    <row r="53" spans="1:11">
      <c r="A53" s="6" t="s">
        <v>27</v>
      </c>
      <c r="B53" s="7" t="s">
        <v>18</v>
      </c>
      <c r="C53" s="6" t="s">
        <v>82</v>
      </c>
      <c r="D53" s="7" t="s">
        <v>161</v>
      </c>
      <c r="E53" s="7" t="s">
        <v>4</v>
      </c>
      <c r="F53" s="6" t="s">
        <v>240</v>
      </c>
      <c r="G53" s="8">
        <v>52</v>
      </c>
      <c r="H53" s="9" t="s">
        <v>9</v>
      </c>
      <c r="I53" s="8">
        <v>6.72</v>
      </c>
      <c r="J53" s="8">
        <f t="shared" si="1"/>
        <v>58.72</v>
      </c>
      <c r="K53" s="8">
        <v>1</v>
      </c>
    </row>
    <row r="54" spans="1:11">
      <c r="A54" s="6" t="s">
        <v>27</v>
      </c>
      <c r="B54" s="7" t="s">
        <v>18</v>
      </c>
      <c r="C54" s="6" t="s">
        <v>83</v>
      </c>
      <c r="D54" s="7" t="s">
        <v>162</v>
      </c>
      <c r="E54" s="7" t="s">
        <v>4</v>
      </c>
      <c r="F54" s="6" t="s">
        <v>241</v>
      </c>
      <c r="G54" s="8">
        <v>53</v>
      </c>
      <c r="H54" s="9" t="s">
        <v>19</v>
      </c>
      <c r="I54" s="8">
        <v>6.72</v>
      </c>
      <c r="J54" s="8">
        <f t="shared" si="1"/>
        <v>59.72</v>
      </c>
      <c r="K54" s="8">
        <v>1</v>
      </c>
    </row>
    <row r="55" spans="1:11">
      <c r="A55" s="6" t="s">
        <v>27</v>
      </c>
      <c r="B55" s="7" t="s">
        <v>18</v>
      </c>
      <c r="C55" s="6" t="s">
        <v>84</v>
      </c>
      <c r="D55" s="7" t="s">
        <v>163</v>
      </c>
      <c r="E55" s="7" t="s">
        <v>6</v>
      </c>
      <c r="F55" s="6" t="s">
        <v>242</v>
      </c>
      <c r="G55" s="8">
        <v>54</v>
      </c>
      <c r="H55" s="9" t="s">
        <v>7</v>
      </c>
      <c r="J55" s="8">
        <f t="shared" si="1"/>
        <v>54</v>
      </c>
      <c r="K55" s="8">
        <v>1</v>
      </c>
    </row>
    <row r="56" spans="1:11">
      <c r="A56" s="6" t="s">
        <v>27</v>
      </c>
      <c r="B56" s="7" t="s">
        <v>20</v>
      </c>
      <c r="C56" s="6" t="s">
        <v>85</v>
      </c>
      <c r="D56" s="7" t="s">
        <v>164</v>
      </c>
      <c r="E56" s="7" t="s">
        <v>4</v>
      </c>
      <c r="F56" s="6" t="s">
        <v>243</v>
      </c>
      <c r="G56" s="8">
        <v>55</v>
      </c>
      <c r="H56" s="9" t="s">
        <v>9</v>
      </c>
      <c r="I56" s="8">
        <v>6.72</v>
      </c>
      <c r="J56" s="8">
        <f t="shared" si="1"/>
        <v>61.72</v>
      </c>
      <c r="K56" s="8">
        <v>1</v>
      </c>
    </row>
    <row r="57" spans="1:11">
      <c r="A57" s="6" t="s">
        <v>27</v>
      </c>
      <c r="B57" s="7" t="s">
        <v>20</v>
      </c>
      <c r="C57" s="6" t="s">
        <v>86</v>
      </c>
      <c r="D57" s="7" t="s">
        <v>165</v>
      </c>
      <c r="E57" s="7" t="s">
        <v>4</v>
      </c>
      <c r="F57" s="6" t="s">
        <v>244</v>
      </c>
      <c r="G57" s="8">
        <v>56</v>
      </c>
      <c r="H57" s="9" t="s">
        <v>19</v>
      </c>
      <c r="I57" s="8">
        <v>6.72</v>
      </c>
      <c r="J57" s="8">
        <f t="shared" si="1"/>
        <v>62.72</v>
      </c>
      <c r="K57" s="8">
        <v>1</v>
      </c>
    </row>
    <row r="58" spans="1:11">
      <c r="A58" s="6" t="s">
        <v>27</v>
      </c>
      <c r="B58" s="7" t="s">
        <v>20</v>
      </c>
      <c r="C58" s="6" t="s">
        <v>87</v>
      </c>
      <c r="D58" s="7" t="s">
        <v>166</v>
      </c>
      <c r="E58" s="7" t="s">
        <v>6</v>
      </c>
      <c r="F58" s="6" t="s">
        <v>245</v>
      </c>
      <c r="G58" s="8">
        <v>57</v>
      </c>
      <c r="H58" s="9" t="s">
        <v>7</v>
      </c>
      <c r="J58" s="8">
        <f t="shared" si="1"/>
        <v>57</v>
      </c>
      <c r="K58" s="8">
        <v>1</v>
      </c>
    </row>
    <row r="59" spans="1:11">
      <c r="A59" s="6" t="s">
        <v>27</v>
      </c>
      <c r="B59" s="7" t="s">
        <v>21</v>
      </c>
      <c r="C59" s="6" t="s">
        <v>88</v>
      </c>
      <c r="D59" s="7" t="s">
        <v>167</v>
      </c>
      <c r="E59" s="7" t="s">
        <v>4</v>
      </c>
      <c r="F59" s="6" t="s">
        <v>246</v>
      </c>
      <c r="G59" s="8">
        <v>58</v>
      </c>
      <c r="H59" s="9" t="s">
        <v>9</v>
      </c>
      <c r="I59" s="8">
        <v>6.72</v>
      </c>
      <c r="J59" s="8">
        <f t="shared" si="1"/>
        <v>64.72</v>
      </c>
      <c r="K59" s="8">
        <v>1</v>
      </c>
    </row>
    <row r="60" spans="1:11">
      <c r="A60" s="6" t="s">
        <v>27</v>
      </c>
      <c r="B60" s="7" t="s">
        <v>21</v>
      </c>
      <c r="C60" s="6" t="s">
        <v>89</v>
      </c>
      <c r="D60" s="7" t="s">
        <v>168</v>
      </c>
      <c r="E60" s="7" t="s">
        <v>4</v>
      </c>
      <c r="F60" s="6" t="s">
        <v>247</v>
      </c>
      <c r="G60" s="8">
        <v>59</v>
      </c>
      <c r="H60" s="9" t="s">
        <v>19</v>
      </c>
      <c r="I60" s="8">
        <v>6.72</v>
      </c>
      <c r="J60" s="8">
        <f t="shared" si="1"/>
        <v>65.72</v>
      </c>
      <c r="K60" s="8">
        <v>1</v>
      </c>
    </row>
    <row r="61" spans="1:11">
      <c r="A61" s="6" t="s">
        <v>27</v>
      </c>
      <c r="B61" s="7" t="s">
        <v>21</v>
      </c>
      <c r="C61" s="6" t="s">
        <v>90</v>
      </c>
      <c r="D61" s="7" t="s">
        <v>169</v>
      </c>
      <c r="E61" s="7" t="s">
        <v>6</v>
      </c>
      <c r="F61" s="6" t="s">
        <v>248</v>
      </c>
      <c r="G61" s="8">
        <v>60</v>
      </c>
      <c r="H61" s="9" t="s">
        <v>7</v>
      </c>
      <c r="J61" s="8">
        <f t="shared" si="1"/>
        <v>60</v>
      </c>
      <c r="K61" s="8">
        <v>1</v>
      </c>
    </row>
    <row r="62" spans="1:11">
      <c r="A62" s="6" t="s">
        <v>27</v>
      </c>
      <c r="B62" s="7" t="s">
        <v>22</v>
      </c>
      <c r="C62" s="6" t="s">
        <v>91</v>
      </c>
      <c r="D62" s="7" t="s">
        <v>170</v>
      </c>
      <c r="E62" s="7" t="s">
        <v>4</v>
      </c>
      <c r="F62" s="6" t="s">
        <v>249</v>
      </c>
      <c r="G62" s="8">
        <v>61</v>
      </c>
      <c r="H62" s="9" t="s">
        <v>9</v>
      </c>
      <c r="I62" s="8">
        <v>6.72</v>
      </c>
      <c r="J62" s="8">
        <f t="shared" si="1"/>
        <v>67.72</v>
      </c>
      <c r="K62" s="8">
        <v>1</v>
      </c>
    </row>
    <row r="63" spans="1:11">
      <c r="A63" s="6" t="s">
        <v>27</v>
      </c>
      <c r="B63" s="7" t="s">
        <v>22</v>
      </c>
      <c r="C63" s="6" t="s">
        <v>92</v>
      </c>
      <c r="D63" s="7" t="s">
        <v>171</v>
      </c>
      <c r="E63" s="7" t="s">
        <v>6</v>
      </c>
      <c r="F63" s="6" t="s">
        <v>250</v>
      </c>
      <c r="G63" s="8">
        <v>62</v>
      </c>
      <c r="H63" s="9" t="s">
        <v>7</v>
      </c>
      <c r="J63" s="8">
        <f t="shared" si="1"/>
        <v>62</v>
      </c>
      <c r="K63" s="8">
        <v>1</v>
      </c>
    </row>
    <row r="64" spans="1:11">
      <c r="A64" s="6" t="s">
        <v>27</v>
      </c>
      <c r="B64" s="7" t="s">
        <v>22</v>
      </c>
      <c r="C64" s="6" t="s">
        <v>93</v>
      </c>
      <c r="D64" s="7" t="s">
        <v>172</v>
      </c>
      <c r="E64" s="7" t="s">
        <v>6</v>
      </c>
      <c r="F64" s="6" t="s">
        <v>251</v>
      </c>
      <c r="G64" s="8">
        <v>63</v>
      </c>
      <c r="H64" s="9" t="s">
        <v>7</v>
      </c>
      <c r="J64" s="8">
        <f t="shared" si="1"/>
        <v>63</v>
      </c>
      <c r="K64" s="8">
        <v>1</v>
      </c>
    </row>
    <row r="65" spans="1:11">
      <c r="A65" s="6" t="s">
        <v>27</v>
      </c>
      <c r="B65" s="7" t="s">
        <v>22</v>
      </c>
      <c r="C65" s="6" t="s">
        <v>94</v>
      </c>
      <c r="D65" s="7" t="s">
        <v>173</v>
      </c>
      <c r="E65" s="7" t="s">
        <v>4</v>
      </c>
      <c r="F65" s="6" t="s">
        <v>252</v>
      </c>
      <c r="G65" s="8">
        <v>64</v>
      </c>
      <c r="H65" s="9" t="s">
        <v>10</v>
      </c>
      <c r="I65" s="8">
        <v>6.72</v>
      </c>
      <c r="J65" s="8">
        <f t="shared" si="1"/>
        <v>70.72</v>
      </c>
      <c r="K65" s="8">
        <v>1</v>
      </c>
    </row>
    <row r="66" spans="1:11">
      <c r="A66" s="6" t="s">
        <v>27</v>
      </c>
      <c r="B66" s="7" t="s">
        <v>22</v>
      </c>
      <c r="C66" s="6" t="s">
        <v>95</v>
      </c>
      <c r="D66" s="7" t="s">
        <v>174</v>
      </c>
      <c r="E66" s="7" t="s">
        <v>6</v>
      </c>
      <c r="F66" s="6" t="s">
        <v>253</v>
      </c>
      <c r="G66" s="8">
        <v>65</v>
      </c>
      <c r="H66" s="9" t="s">
        <v>7</v>
      </c>
      <c r="J66" s="8">
        <f t="shared" ref="J66:J80" si="2">SUM(G66+I66)</f>
        <v>65</v>
      </c>
      <c r="K66" s="8">
        <v>1</v>
      </c>
    </row>
    <row r="67" spans="1:11">
      <c r="A67" s="6" t="s">
        <v>27</v>
      </c>
      <c r="B67" s="7" t="s">
        <v>22</v>
      </c>
      <c r="C67" s="6" t="s">
        <v>96</v>
      </c>
      <c r="D67" s="7" t="s">
        <v>175</v>
      </c>
      <c r="E67" s="7" t="s">
        <v>11</v>
      </c>
      <c r="F67" s="6" t="s">
        <v>254</v>
      </c>
      <c r="G67" s="8">
        <v>66</v>
      </c>
      <c r="H67" s="9" t="s">
        <v>10</v>
      </c>
      <c r="I67" s="8">
        <v>6.72</v>
      </c>
      <c r="J67" s="8">
        <f t="shared" si="2"/>
        <v>72.72</v>
      </c>
      <c r="K67" s="8">
        <v>1</v>
      </c>
    </row>
    <row r="68" spans="1:11">
      <c r="A68" s="6" t="s">
        <v>27</v>
      </c>
      <c r="B68" s="7" t="s">
        <v>22</v>
      </c>
      <c r="C68" s="6" t="s">
        <v>97</v>
      </c>
      <c r="D68" s="7" t="s">
        <v>176</v>
      </c>
      <c r="E68" s="7" t="s">
        <v>6</v>
      </c>
      <c r="F68" s="6" t="s">
        <v>255</v>
      </c>
      <c r="G68" s="8">
        <v>67</v>
      </c>
      <c r="H68" s="9" t="s">
        <v>7</v>
      </c>
      <c r="J68" s="8">
        <f t="shared" si="2"/>
        <v>67</v>
      </c>
      <c r="K68" s="8">
        <v>1</v>
      </c>
    </row>
    <row r="69" spans="1:11">
      <c r="A69" s="6" t="s">
        <v>27</v>
      </c>
      <c r="B69" s="7" t="s">
        <v>23</v>
      </c>
      <c r="C69" s="6" t="s">
        <v>98</v>
      </c>
      <c r="D69" s="7" t="s">
        <v>177</v>
      </c>
      <c r="E69" s="7" t="s">
        <v>4</v>
      </c>
      <c r="F69" s="6" t="s">
        <v>256</v>
      </c>
      <c r="G69" s="8">
        <v>68</v>
      </c>
      <c r="H69" s="9" t="s">
        <v>9</v>
      </c>
      <c r="I69" s="8">
        <v>13.44</v>
      </c>
      <c r="J69" s="8">
        <f t="shared" si="2"/>
        <v>81.44</v>
      </c>
      <c r="K69" s="8">
        <v>1</v>
      </c>
    </row>
    <row r="70" spans="1:11">
      <c r="A70" s="6" t="s">
        <v>27</v>
      </c>
      <c r="B70" s="7" t="s">
        <v>23</v>
      </c>
      <c r="C70" s="6" t="s">
        <v>99</v>
      </c>
      <c r="D70" s="7" t="s">
        <v>178</v>
      </c>
      <c r="E70" s="7" t="s">
        <v>4</v>
      </c>
      <c r="F70" s="6" t="s">
        <v>257</v>
      </c>
      <c r="G70" s="8">
        <v>69</v>
      </c>
      <c r="H70" s="9" t="s">
        <v>19</v>
      </c>
      <c r="I70" s="8">
        <v>13.44</v>
      </c>
      <c r="J70" s="8">
        <f t="shared" si="2"/>
        <v>82.44</v>
      </c>
      <c r="K70" s="8">
        <v>1</v>
      </c>
    </row>
    <row r="71" spans="1:11">
      <c r="A71" s="6" t="s">
        <v>27</v>
      </c>
      <c r="B71" s="7" t="s">
        <v>23</v>
      </c>
      <c r="C71" s="6" t="s">
        <v>100</v>
      </c>
      <c r="D71" s="7" t="s">
        <v>179</v>
      </c>
      <c r="E71" s="7" t="s">
        <v>6</v>
      </c>
      <c r="F71" s="6" t="s">
        <v>258</v>
      </c>
      <c r="G71" s="8">
        <v>70</v>
      </c>
      <c r="H71" s="9" t="s">
        <v>7</v>
      </c>
      <c r="J71" s="8">
        <f t="shared" si="2"/>
        <v>70</v>
      </c>
      <c r="K71" s="8">
        <v>1</v>
      </c>
    </row>
    <row r="72" spans="1:11">
      <c r="A72" s="6" t="s">
        <v>27</v>
      </c>
      <c r="B72" s="7" t="s">
        <v>24</v>
      </c>
      <c r="C72" s="6" t="s">
        <v>101</v>
      </c>
      <c r="D72" s="7" t="s">
        <v>180</v>
      </c>
      <c r="E72" s="7" t="s">
        <v>4</v>
      </c>
      <c r="F72" s="6" t="s">
        <v>259</v>
      </c>
      <c r="G72" s="8">
        <v>71</v>
      </c>
      <c r="H72" s="9" t="s">
        <v>9</v>
      </c>
      <c r="I72" s="8">
        <v>13.44</v>
      </c>
      <c r="J72" s="8">
        <f t="shared" si="2"/>
        <v>84.44</v>
      </c>
      <c r="K72" s="8">
        <v>1</v>
      </c>
    </row>
    <row r="73" spans="1:11">
      <c r="A73" s="6" t="s">
        <v>27</v>
      </c>
      <c r="B73" s="7" t="s">
        <v>24</v>
      </c>
      <c r="C73" s="6" t="s">
        <v>102</v>
      </c>
      <c r="D73" s="7" t="s">
        <v>181</v>
      </c>
      <c r="E73" s="7" t="s">
        <v>6</v>
      </c>
      <c r="F73" s="6" t="s">
        <v>260</v>
      </c>
      <c r="G73" s="8">
        <v>72</v>
      </c>
      <c r="H73" s="9" t="s">
        <v>7</v>
      </c>
      <c r="J73" s="8">
        <f t="shared" si="2"/>
        <v>72</v>
      </c>
      <c r="K73" s="8">
        <v>1</v>
      </c>
    </row>
    <row r="74" spans="1:11">
      <c r="A74" s="6" t="s">
        <v>27</v>
      </c>
      <c r="B74" s="7" t="s">
        <v>24</v>
      </c>
      <c r="C74" s="6" t="s">
        <v>103</v>
      </c>
      <c r="D74" s="7" t="s">
        <v>182</v>
      </c>
      <c r="E74" s="7" t="s">
        <v>6</v>
      </c>
      <c r="F74" s="6" t="s">
        <v>261</v>
      </c>
      <c r="G74" s="8">
        <v>73</v>
      </c>
      <c r="H74" s="9" t="s">
        <v>7</v>
      </c>
      <c r="J74" s="8">
        <f t="shared" si="2"/>
        <v>73</v>
      </c>
      <c r="K74" s="8">
        <v>1</v>
      </c>
    </row>
    <row r="75" spans="1:11">
      <c r="A75" s="6" t="s">
        <v>27</v>
      </c>
      <c r="B75" s="7" t="s">
        <v>24</v>
      </c>
      <c r="C75" s="6" t="s">
        <v>104</v>
      </c>
      <c r="D75" s="7" t="s">
        <v>183</v>
      </c>
      <c r="E75" s="7" t="s">
        <v>6</v>
      </c>
      <c r="F75" s="6" t="s">
        <v>262</v>
      </c>
      <c r="G75" s="8">
        <v>74</v>
      </c>
      <c r="H75" s="9" t="s">
        <v>7</v>
      </c>
      <c r="J75" s="8">
        <f t="shared" si="2"/>
        <v>74</v>
      </c>
      <c r="K75" s="8">
        <v>1</v>
      </c>
    </row>
    <row r="76" spans="1:11">
      <c r="A76" s="6" t="s">
        <v>27</v>
      </c>
      <c r="B76" s="7" t="s">
        <v>24</v>
      </c>
      <c r="C76" s="6" t="s">
        <v>105</v>
      </c>
      <c r="D76" s="7" t="s">
        <v>184</v>
      </c>
      <c r="E76" s="7" t="s">
        <v>4</v>
      </c>
      <c r="F76" s="6" t="s">
        <v>263</v>
      </c>
      <c r="G76" s="8">
        <v>75</v>
      </c>
      <c r="H76" s="9" t="s">
        <v>10</v>
      </c>
      <c r="I76" s="8">
        <v>13.44</v>
      </c>
      <c r="J76" s="8">
        <f t="shared" si="2"/>
        <v>88.44</v>
      </c>
      <c r="K76" s="8">
        <v>1</v>
      </c>
    </row>
    <row r="77" spans="1:11">
      <c r="A77" s="6" t="s">
        <v>27</v>
      </c>
      <c r="B77" s="7" t="s">
        <v>25</v>
      </c>
      <c r="C77" s="6" t="s">
        <v>106</v>
      </c>
      <c r="D77" s="7" t="s">
        <v>185</v>
      </c>
      <c r="E77" s="7" t="s">
        <v>4</v>
      </c>
      <c r="F77" s="6" t="s">
        <v>264</v>
      </c>
      <c r="G77" s="8">
        <v>76</v>
      </c>
      <c r="H77" s="9" t="s">
        <v>5</v>
      </c>
      <c r="I77" s="8">
        <v>0</v>
      </c>
      <c r="J77" s="8">
        <f t="shared" si="2"/>
        <v>76</v>
      </c>
      <c r="K77" s="8">
        <v>1</v>
      </c>
    </row>
    <row r="78" spans="1:11">
      <c r="A78" s="6" t="s">
        <v>27</v>
      </c>
      <c r="B78" s="7" t="s">
        <v>25</v>
      </c>
      <c r="C78" s="6" t="s">
        <v>107</v>
      </c>
      <c r="D78" s="7" t="s">
        <v>186</v>
      </c>
      <c r="E78" s="7" t="s">
        <v>6</v>
      </c>
      <c r="F78" s="6" t="s">
        <v>265</v>
      </c>
      <c r="G78" s="8">
        <v>77</v>
      </c>
      <c r="H78" s="9" t="s">
        <v>7</v>
      </c>
      <c r="J78" s="8">
        <f t="shared" si="2"/>
        <v>77</v>
      </c>
      <c r="K78" s="8">
        <v>1</v>
      </c>
    </row>
    <row r="79" spans="1:11">
      <c r="A79" s="6" t="s">
        <v>27</v>
      </c>
      <c r="B79" s="7" t="s">
        <v>26</v>
      </c>
      <c r="C79" s="6" t="s">
        <v>108</v>
      </c>
      <c r="D79" s="7" t="s">
        <v>187</v>
      </c>
      <c r="E79" s="7" t="s">
        <v>4</v>
      </c>
      <c r="F79" s="6" t="s">
        <v>266</v>
      </c>
      <c r="G79" s="8">
        <v>78</v>
      </c>
      <c r="H79" s="9" t="s">
        <v>5</v>
      </c>
      <c r="I79" s="8">
        <v>0</v>
      </c>
      <c r="J79" s="8">
        <f t="shared" si="2"/>
        <v>78</v>
      </c>
      <c r="K79" s="8">
        <v>1</v>
      </c>
    </row>
    <row r="80" spans="1:11">
      <c r="A80" s="6" t="s">
        <v>27</v>
      </c>
      <c r="B80" s="7" t="s">
        <v>26</v>
      </c>
      <c r="C80" s="6" t="s">
        <v>109</v>
      </c>
      <c r="D80" s="7" t="s">
        <v>188</v>
      </c>
      <c r="E80" s="7" t="s">
        <v>6</v>
      </c>
      <c r="F80" s="6" t="s">
        <v>267</v>
      </c>
      <c r="G80" s="8">
        <v>79</v>
      </c>
      <c r="H80" s="9" t="s">
        <v>7</v>
      </c>
      <c r="J80" s="8">
        <f t="shared" si="2"/>
        <v>79</v>
      </c>
      <c r="K80" s="8">
        <v>1</v>
      </c>
    </row>
  </sheetData>
  <pageMargins left="0.31496062992125984" right="0.31496062992125984" top="0.51181102362204722" bottom="0.31496062992125984" header="0.31496062992125984" footer="0.51181102362204722"/>
  <pageSetup paperSize="9" scale="70" fitToHeight="10" orientation="portrait" r:id="rId1"/>
  <headerFooter alignWithMargins="0">
    <oddHeader>&amp;LDETAIL des MOYENS et COÛTS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Détail</vt:lpstr>
      <vt:lpstr>Détail!Impression_des_titres</vt:lpstr>
    </vt:vector>
  </TitlesOfParts>
  <Company>INEO Réseaux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MAZEPA</dc:creator>
  <cp:lastModifiedBy>Boisgontier</cp:lastModifiedBy>
  <dcterms:created xsi:type="dcterms:W3CDTF">2015-08-27T07:31:53Z</dcterms:created>
  <dcterms:modified xsi:type="dcterms:W3CDTF">2015-08-28T04:52:51Z</dcterms:modified>
</cp:coreProperties>
</file>