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NEDIM\Desktop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H3" i="1"/>
  <c r="H4" i="1"/>
  <c r="H5" i="1"/>
  <c r="H6" i="1"/>
  <c r="I11" i="1" s="1"/>
  <c r="H2" i="1"/>
  <c r="D3" i="1"/>
  <c r="D4" i="1"/>
  <c r="D5" i="1"/>
  <c r="D2" i="1"/>
  <c r="E6" i="1"/>
  <c r="C6" i="1"/>
  <c r="G6" i="1" s="1"/>
  <c r="E5" i="1"/>
  <c r="G5" i="1"/>
  <c r="C5" i="1"/>
  <c r="G4" i="1"/>
  <c r="E4" i="1"/>
  <c r="C4" i="1"/>
  <c r="G3" i="1"/>
  <c r="E3" i="1"/>
  <c r="C3" i="1"/>
  <c r="E2" i="1"/>
  <c r="C2" i="1"/>
  <c r="I10" i="1" l="1"/>
  <c r="G2" i="1"/>
</calcChain>
</file>

<file path=xl/sharedStrings.xml><?xml version="1.0" encoding="utf-8"?>
<sst xmlns="http://schemas.openxmlformats.org/spreadsheetml/2006/main" count="25" uniqueCount="21">
  <si>
    <t>Catégorie</t>
  </si>
  <si>
    <r>
      <t>Lead Time Transfert (P</t>
    </r>
    <r>
      <rPr>
        <b/>
        <vertAlign val="subscript"/>
        <sz val="10"/>
        <color indexed="9"/>
        <rFont val="Arial"/>
        <family val="2"/>
      </rPr>
      <t>LTT</t>
    </r>
    <r>
      <rPr>
        <b/>
        <sz val="10"/>
        <color indexed="9"/>
        <rFont val="Arial"/>
        <family val="2"/>
      </rPr>
      <t>)</t>
    </r>
  </si>
  <si>
    <r>
      <t>Lead Time Clôture ADM (P</t>
    </r>
    <r>
      <rPr>
        <b/>
        <vertAlign val="subscript"/>
        <sz val="10"/>
        <color indexed="9"/>
        <rFont val="Arial"/>
        <family val="2"/>
      </rPr>
      <t>LTCAdmin</t>
    </r>
    <r>
      <rPr>
        <b/>
        <sz val="10"/>
        <color indexed="9"/>
        <rFont val="Arial"/>
        <family val="2"/>
      </rPr>
      <t>)</t>
    </r>
  </si>
  <si>
    <t>Wed Sep 17 16:15:00 CEST 2014</t>
  </si>
  <si>
    <t>Fri Sep 12 18:00:00 CEST 2014</t>
  </si>
  <si>
    <t>Mon Sep 15 12:50:00 CEST 2014</t>
  </si>
  <si>
    <t>Mon Sep 15 13:00:00 CEST 2014</t>
  </si>
  <si>
    <t>Mon Aug 25 15:40:16 CEST 2014</t>
  </si>
  <si>
    <t>Wed Aug 27 11:52:22 CEST 2014</t>
  </si>
  <si>
    <t>Thu Aug 28 10:59:36 CEST 2014</t>
  </si>
  <si>
    <t>Fri Aug 29 10:26:10 CEST 2014</t>
  </si>
  <si>
    <t>Wed Sep 03 10:56:14 CEST 2014</t>
  </si>
  <si>
    <t>Wed Sep 17 16:30:00 CEST 2014</t>
  </si>
  <si>
    <t>Somme</t>
  </si>
  <si>
    <t>Moyenne</t>
  </si>
  <si>
    <t xml:space="preserve"> Transfert</t>
  </si>
  <si>
    <t xml:space="preserve">Traitement </t>
  </si>
  <si>
    <t>D_Transfet</t>
  </si>
  <si>
    <t>F_Traitement</t>
  </si>
  <si>
    <t>S_Traitement</t>
  </si>
  <si>
    <t>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</si>
</sst>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&quot;J&quot;\ hh:&quot;H&quot;\ mm:\ &quot;min&quot;\ ss\ &quot;sec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9"/>
      <name val="Arial"/>
    </font>
    <font>
      <b/>
      <sz val="10"/>
      <color theme="0"/>
      <name val="Arial"/>
      <family val="2"/>
    </font>
    <font>
      <b/>
      <vertAlign val="subscript"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rgb="FF8EB0F4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2" fillId="3" borderId="0" xfId="0" applyFont="1" applyFill="1"/>
    <xf numFmtId="164" fontId="0" fillId="0" borderId="0" xfId="0" applyNumberFormat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E9" sqref="E9"/>
    </sheetView>
  </sheetViews>
  <sheetFormatPr baseColWidth="10" defaultRowHeight="15" x14ac:dyDescent="0.25"/>
  <cols>
    <col min="1" max="1" width="34.5703125" customWidth="1"/>
    <col min="2" max="2" width="26.85546875" customWidth="1"/>
    <col min="3" max="3" width="19.85546875" customWidth="1"/>
    <col min="4" max="4" width="31.28515625" customWidth="1"/>
    <col min="5" max="5" width="34" bestFit="1" customWidth="1"/>
    <col min="6" max="6" width="39.85546875" customWidth="1"/>
    <col min="7" max="7" width="24.85546875" bestFit="1" customWidth="1"/>
    <col min="8" max="8" width="32.7109375" bestFit="1" customWidth="1"/>
    <col min="9" max="9" width="21.28515625" bestFit="1" customWidth="1"/>
  </cols>
  <sheetData>
    <row r="1" spans="1:9" x14ac:dyDescent="0.25">
      <c r="A1" s="1" t="s">
        <v>15</v>
      </c>
      <c r="B1" s="1" t="s">
        <v>16</v>
      </c>
      <c r="C1" s="1" t="s">
        <v>17</v>
      </c>
      <c r="D1" s="1" t="s">
        <v>19</v>
      </c>
      <c r="E1" s="1" t="s">
        <v>18</v>
      </c>
      <c r="F1" s="2" t="s">
        <v>0</v>
      </c>
      <c r="G1" s="3" t="s">
        <v>1</v>
      </c>
      <c r="H1" s="4" t="s">
        <v>2</v>
      </c>
    </row>
    <row r="2" spans="1:9" x14ac:dyDescent="0.25">
      <c r="A2" t="s">
        <v>7</v>
      </c>
      <c r="B2" t="s">
        <v>3</v>
      </c>
      <c r="C2" t="str">
        <f>LEFT(RIGHT(LEFT(RIGHT(LEFT(A2,20),16),6)&amp;"/14"&amp;MID(RIGHT(LEFT(A2,20),16),7,20),15),2)&amp;"/08/14 " &amp;MID(RIGHT(LEFT(RIGHT(LEFT(A2,20),16),6)&amp;"/14"&amp;MID(RIGHT(LEFT(A2,20),16),7,20),15),7,20)</f>
        <v xml:space="preserve">25/08/14 15:40:16 </v>
      </c>
      <c r="D2" t="str">
        <f>LEFT(RIGHT(LEFT(RIGHT(LEFT(A2,20),16),6)&amp;"/14"&amp;MID(RIGHT(LEFT(A2,20),16),7,20),15),2)&amp;"/08/14 " &amp;MID(RIGHT(LEFT(RIGHT(LEFT(A2,20),16),6)&amp;"/14"&amp;MID(RIGHT(LEFT(A2,20),16),7,20),15),7,20)</f>
        <v xml:space="preserve">25/08/14 15:40:16 </v>
      </c>
      <c r="E2" t="str">
        <f>LEFT(RIGHT(LEFT(RIGHT(LEFT(B2,20),16),6)&amp;"/14"&amp;MID(RIGHT(LEFT(B2,20),16),7,20),15),2)&amp;"/09/14 " &amp;MID(RIGHT(LEFT(RIGHT(LEFT(B2,20),16),6)&amp;"/14"&amp;MID(RIGHT(LEFT(B2,20),16),7,20),15),7,20)</f>
        <v xml:space="preserve">17/09/14 16:15:00 </v>
      </c>
      <c r="F2" t="s">
        <v>20</v>
      </c>
      <c r="G2" s="5">
        <f>C2-D2</f>
        <v>0</v>
      </c>
      <c r="H2" s="5">
        <f>E2-D2</f>
        <v>23.024120370369928</v>
      </c>
    </row>
    <row r="3" spans="1:9" x14ac:dyDescent="0.25">
      <c r="A3" t="s">
        <v>8</v>
      </c>
      <c r="B3" t="s">
        <v>4</v>
      </c>
      <c r="C3" t="str">
        <f>LEFT(RIGHT(LEFT(RIGHT(LEFT(A3,20),16),6)&amp;"/14"&amp;MID(RIGHT(LEFT(A3,20),16),7,20),15),2)&amp;"/08/14 " &amp;MID(RIGHT(LEFT(RIGHT(LEFT(A3,20),16),6)&amp;"/14"&amp;MID(RIGHT(LEFT(A3,20),16),7,20),15),7,20)</f>
        <v xml:space="preserve">27/08/14 11:52:22 </v>
      </c>
      <c r="D3" t="str">
        <f t="shared" ref="D3:D6" si="0">LEFT(RIGHT(LEFT(RIGHT(LEFT(A3,20),16),6)&amp;"/14"&amp;MID(RIGHT(LEFT(A3,20),16),7,20),15),2)&amp;"/08/14 " &amp;MID(RIGHT(LEFT(RIGHT(LEFT(A3,20),16),6)&amp;"/14"&amp;MID(RIGHT(LEFT(A3,20),16),7,20),15),7,20)</f>
        <v xml:space="preserve">27/08/14 11:52:22 </v>
      </c>
      <c r="E3" t="str">
        <f t="shared" ref="E3:E6" si="1">LEFT(RIGHT(LEFT(RIGHT(LEFT(B3,20),16),6)&amp;"/14"&amp;MID(RIGHT(LEFT(B3,20),16),7,20),15),2)&amp;"/09/14 " &amp;MID(RIGHT(LEFT(RIGHT(LEFT(B3,20),16),6)&amp;"/14"&amp;MID(RIGHT(LEFT(B3,20),16),7,20),15),7,20)</f>
        <v xml:space="preserve">12/09/14 18:00:00 </v>
      </c>
      <c r="F3" t="s">
        <v>20</v>
      </c>
      <c r="G3" s="5">
        <f t="shared" ref="G3:G6" si="2">C3-D3</f>
        <v>0</v>
      </c>
      <c r="H3" s="5">
        <f t="shared" ref="H3:H6" si="3">E3-D3</f>
        <v>16.255300925928168</v>
      </c>
    </row>
    <row r="4" spans="1:9" x14ac:dyDescent="0.25">
      <c r="A4" t="s">
        <v>9</v>
      </c>
      <c r="B4" t="s">
        <v>5</v>
      </c>
      <c r="C4" t="str">
        <f>LEFT(RIGHT(LEFT(RIGHT(LEFT(A4,20),16),6)&amp;"/14"&amp;MID(RIGHT(LEFT(A4,20),16),7,20),15),2)&amp;"/08/14 " &amp;MID(RIGHT(LEFT(RIGHT(LEFT(A4,20),16),6)&amp;"/14"&amp;MID(RIGHT(LEFT(A4,20),16),7,20),15),7,20)</f>
        <v xml:space="preserve">28/08/14 10:59:36 </v>
      </c>
      <c r="D4" t="str">
        <f t="shared" si="0"/>
        <v xml:space="preserve">28/08/14 10:59:36 </v>
      </c>
      <c r="E4" t="str">
        <f t="shared" si="1"/>
        <v xml:space="preserve">15/09/14 12:50:00 </v>
      </c>
      <c r="F4" t="s">
        <v>20</v>
      </c>
      <c r="G4" s="5">
        <f t="shared" si="2"/>
        <v>0</v>
      </c>
      <c r="H4" s="5">
        <f t="shared" si="3"/>
        <v>18.076666666660458</v>
      </c>
    </row>
    <row r="5" spans="1:9" x14ac:dyDescent="0.25">
      <c r="A5" t="s">
        <v>10</v>
      </c>
      <c r="B5" t="s">
        <v>6</v>
      </c>
      <c r="C5" t="str">
        <f>LEFT(RIGHT(LEFT(RIGHT(LEFT(A5,20),16),6)&amp;"/14"&amp;MID(RIGHT(LEFT(A5,20),16),7,20),15),2)&amp;"/08/14 " &amp;MID(RIGHT(LEFT(RIGHT(LEFT(A5,20),16),6)&amp;"/14"&amp;MID(RIGHT(LEFT(A5,20),16),7,20),15),7,20)</f>
        <v xml:space="preserve">29/08/14 10:26:10 </v>
      </c>
      <c r="D5" t="str">
        <f t="shared" si="0"/>
        <v xml:space="preserve">29/08/14 10:26:10 </v>
      </c>
      <c r="E5" t="str">
        <f t="shared" si="1"/>
        <v xml:space="preserve">15/09/14 13:00:00 </v>
      </c>
      <c r="F5" t="s">
        <v>20</v>
      </c>
      <c r="G5" s="5">
        <f t="shared" si="2"/>
        <v>0</v>
      </c>
      <c r="H5" s="5">
        <f t="shared" si="3"/>
        <v>17.106828703697829</v>
      </c>
    </row>
    <row r="6" spans="1:9" x14ac:dyDescent="0.25">
      <c r="A6" t="s">
        <v>11</v>
      </c>
      <c r="B6" t="s">
        <v>12</v>
      </c>
      <c r="C6" t="str">
        <f t="shared" ref="C6" si="4">LEFT(RIGHT(LEFT(RIGHT(LEFT(A6,20),16),6)&amp;"/14"&amp;MID(RIGHT(LEFT(A6,20),16),7,20),15),2)&amp;"/09/14 " &amp;MID(RIGHT(LEFT(RIGHT(LEFT(A6,20),16),6)&amp;"/14"&amp;MID(RIGHT(LEFT(A6,20),16),7,20),15),7,20)</f>
        <v xml:space="preserve">03/09/14 10:56:14 </v>
      </c>
      <c r="D6" t="str">
        <f>LEFT(RIGHT(LEFT(RIGHT(LEFT(A6,20),16),6)&amp;"/14"&amp;MID(RIGHT(LEFT(A6,20),16),7,20),15),2)&amp;"/09/14 " &amp;MID(RIGHT(LEFT(RIGHT(LEFT(A6,20),16),6)&amp;"/14"&amp;MID(RIGHT(LEFT(A6,20),16),7,20),15),7,20)</f>
        <v xml:space="preserve">03/09/14 10:56:14 </v>
      </c>
      <c r="E6" t="str">
        <f t="shared" si="1"/>
        <v xml:space="preserve">17/09/14 16:30:00 </v>
      </c>
      <c r="F6" t="s">
        <v>20</v>
      </c>
      <c r="G6" s="5">
        <f t="shared" si="2"/>
        <v>0</v>
      </c>
      <c r="H6" s="5">
        <f t="shared" si="3"/>
        <v>14.231782407405262</v>
      </c>
    </row>
    <row r="10" spans="1:9" x14ac:dyDescent="0.25">
      <c r="H10" s="6" t="s">
        <v>13</v>
      </c>
      <c r="I10" s="5">
        <f>SUM(H2:H6)</f>
        <v>88.694699074061646</v>
      </c>
    </row>
    <row r="11" spans="1:9" x14ac:dyDescent="0.25">
      <c r="H11" s="6" t="s">
        <v>14</v>
      </c>
      <c r="I11" s="5">
        <f>AVERAGE(H2:H6)</f>
        <v>17.73893981481233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VENEDIM</dc:creator>
  <cp:lastModifiedBy>VENEDIM</cp:lastModifiedBy>
  <dcterms:created xsi:type="dcterms:W3CDTF">2014-09-30T08:17:38Z</dcterms:created>
  <dcterms:modified xsi:type="dcterms:W3CDTF">2014-09-30T08:24:29Z</dcterms:modified>
</cp:coreProperties>
</file>