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875" windowHeight="768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21" i="1" l="1"/>
  <c r="AH21" i="1"/>
  <c r="AG22" i="1"/>
  <c r="AH22" i="1"/>
  <c r="AG23" i="1"/>
  <c r="AH23" i="1"/>
  <c r="AG24" i="1"/>
  <c r="AH24" i="1"/>
  <c r="AG25" i="1"/>
  <c r="AH25" i="1"/>
  <c r="AG26" i="1"/>
  <c r="AH26" i="1"/>
  <c r="AG27" i="1"/>
  <c r="AH27" i="1"/>
  <c r="AG28" i="1"/>
  <c r="AH28" i="1"/>
  <c r="AG29" i="1"/>
  <c r="AH29" i="1"/>
  <c r="AG30" i="1"/>
  <c r="AH30" i="1"/>
  <c r="AG31" i="1"/>
  <c r="AH31" i="1"/>
  <c r="AH20" i="1"/>
  <c r="AG20" i="1"/>
  <c r="AI31" i="1"/>
  <c r="AJ31" i="1" s="1"/>
  <c r="AK31" i="1" s="1"/>
  <c r="AL31" i="1" s="1"/>
  <c r="AM31" i="1" s="1"/>
  <c r="AI30" i="1"/>
  <c r="AJ30" i="1" s="1"/>
  <c r="AK30" i="1" s="1"/>
  <c r="AL30" i="1" s="1"/>
  <c r="AM30" i="1" s="1"/>
  <c r="AI29" i="1"/>
  <c r="AJ29" i="1" s="1"/>
  <c r="AK29" i="1" s="1"/>
  <c r="AL29" i="1" s="1"/>
  <c r="AM29" i="1" s="1"/>
  <c r="AI28" i="1"/>
  <c r="AJ28" i="1" s="1"/>
  <c r="AK28" i="1" s="1"/>
  <c r="AL28" i="1" s="1"/>
  <c r="AM28" i="1" s="1"/>
  <c r="AI27" i="1"/>
  <c r="AJ27" i="1" s="1"/>
  <c r="AK27" i="1" s="1"/>
  <c r="AL27" i="1" s="1"/>
  <c r="AM27" i="1" s="1"/>
  <c r="AI26" i="1"/>
  <c r="AJ26" i="1" s="1"/>
  <c r="AK26" i="1" s="1"/>
  <c r="AL26" i="1" s="1"/>
  <c r="AM26" i="1" s="1"/>
  <c r="AI25" i="1"/>
  <c r="AJ25" i="1" s="1"/>
  <c r="AK25" i="1" s="1"/>
  <c r="AL25" i="1" s="1"/>
  <c r="AM25" i="1" s="1"/>
  <c r="AI24" i="1"/>
  <c r="AJ24" i="1" s="1"/>
  <c r="AK24" i="1" s="1"/>
  <c r="AL24" i="1" s="1"/>
  <c r="AM24" i="1" s="1"/>
  <c r="AI23" i="1"/>
  <c r="AJ23" i="1" s="1"/>
  <c r="AK23" i="1" s="1"/>
  <c r="AL23" i="1" s="1"/>
  <c r="AM23" i="1" s="1"/>
  <c r="AI22" i="1"/>
  <c r="AJ22" i="1" s="1"/>
  <c r="AK22" i="1" s="1"/>
  <c r="AL22" i="1" s="1"/>
  <c r="AM22" i="1" s="1"/>
  <c r="AI21" i="1"/>
  <c r="AJ21" i="1" s="1"/>
  <c r="AK21" i="1" s="1"/>
  <c r="AL21" i="1" s="1"/>
  <c r="AM21" i="1" s="1"/>
  <c r="AI20" i="1"/>
  <c r="AJ20" i="1" s="1"/>
  <c r="AK20" i="1" s="1"/>
  <c r="AL20" i="1" s="1"/>
  <c r="AM20" i="1" s="1"/>
  <c r="Y31" i="1"/>
  <c r="Z31" i="1" s="1"/>
  <c r="AA31" i="1" s="1"/>
  <c r="AB31" i="1" s="1"/>
  <c r="AC31" i="1" s="1"/>
  <c r="Y29" i="1"/>
  <c r="Y30" i="1"/>
  <c r="Y28" i="1"/>
  <c r="Z28" i="1" s="1"/>
  <c r="AA28" i="1" s="1"/>
  <c r="AB28" i="1" s="1"/>
  <c r="AC28" i="1" s="1"/>
  <c r="Y27" i="1"/>
  <c r="Y26" i="1"/>
  <c r="Z26" i="1" s="1"/>
  <c r="AA26" i="1" s="1"/>
  <c r="AB26" i="1" s="1"/>
  <c r="AC26" i="1" s="1"/>
  <c r="Y25" i="1"/>
  <c r="Z25" i="1" s="1"/>
  <c r="AA25" i="1" s="1"/>
  <c r="AB25" i="1" s="1"/>
  <c r="AC25" i="1" s="1"/>
  <c r="Y24" i="1"/>
  <c r="Z24" i="1" s="1"/>
  <c r="AA24" i="1" s="1"/>
  <c r="AB24" i="1" s="1"/>
  <c r="AC24" i="1" s="1"/>
  <c r="Y23" i="1"/>
  <c r="Z23" i="1" s="1"/>
  <c r="AA23" i="1" s="1"/>
  <c r="AB23" i="1" s="1"/>
  <c r="AC23" i="1" s="1"/>
  <c r="Y22" i="1"/>
  <c r="Z22" i="1" s="1"/>
  <c r="AA22" i="1" s="1"/>
  <c r="AB22" i="1" s="1"/>
  <c r="AC22" i="1" s="1"/>
  <c r="Y21" i="1"/>
  <c r="Z21" i="1" s="1"/>
  <c r="AA21" i="1" s="1"/>
  <c r="AB21" i="1" s="1"/>
  <c r="AC21" i="1" s="1"/>
  <c r="Y20" i="1"/>
  <c r="Z20" i="1" s="1"/>
  <c r="AA20" i="1" s="1"/>
  <c r="AB20" i="1" s="1"/>
  <c r="AC20" i="1" s="1"/>
  <c r="W27" i="1"/>
  <c r="X27" i="1"/>
  <c r="W28" i="1"/>
  <c r="X28" i="1"/>
  <c r="W29" i="1"/>
  <c r="X29" i="1"/>
  <c r="W30" i="1"/>
  <c r="X30" i="1"/>
  <c r="W31" i="1"/>
  <c r="X31" i="1"/>
  <c r="X26" i="1"/>
  <c r="W26" i="1"/>
  <c r="W21" i="1"/>
  <c r="X21" i="1"/>
  <c r="W22" i="1"/>
  <c r="X22" i="1"/>
  <c r="W23" i="1"/>
  <c r="X23" i="1"/>
  <c r="W24" i="1"/>
  <c r="X24" i="1"/>
  <c r="W25" i="1"/>
  <c r="X25" i="1"/>
  <c r="X20" i="1"/>
  <c r="W20" i="1"/>
  <c r="Z30" i="1"/>
  <c r="AA30" i="1" s="1"/>
  <c r="AB30" i="1" s="1"/>
  <c r="AC30" i="1" s="1"/>
  <c r="Z29" i="1"/>
  <c r="AA29" i="1" s="1"/>
  <c r="AB29" i="1" s="1"/>
  <c r="AC29" i="1" s="1"/>
  <c r="Z27" i="1"/>
  <c r="AA27" i="1" s="1"/>
  <c r="AB27" i="1" s="1"/>
  <c r="AC27" i="1" s="1"/>
  <c r="M21" i="1"/>
  <c r="N21" i="1"/>
  <c r="O21" i="1"/>
  <c r="M22" i="1"/>
  <c r="N22" i="1"/>
  <c r="O22" i="1"/>
  <c r="M23" i="1"/>
  <c r="N23" i="1"/>
  <c r="O23" i="1"/>
  <c r="M24" i="1"/>
  <c r="N24" i="1"/>
  <c r="O24" i="1"/>
  <c r="M25" i="1"/>
  <c r="N25" i="1"/>
  <c r="O25" i="1"/>
  <c r="M26" i="1"/>
  <c r="N26" i="1"/>
  <c r="O26" i="1"/>
  <c r="M27" i="1"/>
  <c r="N27" i="1"/>
  <c r="O27" i="1"/>
  <c r="M28" i="1"/>
  <c r="N28" i="1"/>
  <c r="O28" i="1"/>
  <c r="M29" i="1"/>
  <c r="N29" i="1"/>
  <c r="O29" i="1"/>
  <c r="M30" i="1"/>
  <c r="N30" i="1"/>
  <c r="O30" i="1"/>
  <c r="M31" i="1"/>
  <c r="N31" i="1"/>
  <c r="O31" i="1"/>
  <c r="N20" i="1"/>
  <c r="O20" i="1"/>
  <c r="M20" i="1"/>
  <c r="P31" i="1"/>
  <c r="Q31" i="1" s="1"/>
  <c r="R31" i="1" s="1"/>
  <c r="S31" i="1" s="1"/>
  <c r="P30" i="1"/>
  <c r="Q30" i="1" s="1"/>
  <c r="R30" i="1" s="1"/>
  <c r="S30" i="1" s="1"/>
  <c r="P29" i="1"/>
  <c r="Q29" i="1" s="1"/>
  <c r="R29" i="1" s="1"/>
  <c r="S29" i="1" s="1"/>
  <c r="P28" i="1"/>
  <c r="Q28" i="1" s="1"/>
  <c r="R28" i="1" s="1"/>
  <c r="S28" i="1" s="1"/>
  <c r="P27" i="1"/>
  <c r="Q27" i="1" s="1"/>
  <c r="R27" i="1" s="1"/>
  <c r="S27" i="1" s="1"/>
  <c r="P26" i="1"/>
  <c r="Q26" i="1" s="1"/>
  <c r="R26" i="1" s="1"/>
  <c r="S26" i="1" s="1"/>
  <c r="P25" i="1"/>
  <c r="Q25" i="1" s="1"/>
  <c r="R25" i="1" s="1"/>
  <c r="S25" i="1" s="1"/>
  <c r="P24" i="1"/>
  <c r="Q24" i="1" s="1"/>
  <c r="R24" i="1" s="1"/>
  <c r="S24" i="1" s="1"/>
  <c r="P23" i="1"/>
  <c r="Q23" i="1" s="1"/>
  <c r="R23" i="1" s="1"/>
  <c r="S23" i="1" s="1"/>
  <c r="P22" i="1"/>
  <c r="Q22" i="1" s="1"/>
  <c r="R22" i="1" s="1"/>
  <c r="S22" i="1" s="1"/>
  <c r="P21" i="1"/>
  <c r="Q21" i="1" s="1"/>
  <c r="R21" i="1" s="1"/>
  <c r="S21" i="1" s="1"/>
  <c r="C27" i="1"/>
  <c r="D27" i="1"/>
  <c r="E27" i="1"/>
  <c r="F27" i="1" s="1"/>
  <c r="G27" i="1" s="1"/>
  <c r="H27" i="1" s="1"/>
  <c r="I27" i="1" s="1"/>
  <c r="C28" i="1"/>
  <c r="D28" i="1"/>
  <c r="E28" i="1"/>
  <c r="F28" i="1" s="1"/>
  <c r="G28" i="1" s="1"/>
  <c r="H28" i="1" s="1"/>
  <c r="I28" i="1" s="1"/>
  <c r="C29" i="1"/>
  <c r="D29" i="1"/>
  <c r="E29" i="1"/>
  <c r="F29" i="1" s="1"/>
  <c r="G29" i="1" s="1"/>
  <c r="H29" i="1" s="1"/>
  <c r="I29" i="1" s="1"/>
  <c r="C30" i="1"/>
  <c r="D30" i="1"/>
  <c r="E30" i="1"/>
  <c r="F30" i="1" s="1"/>
  <c r="G30" i="1" s="1"/>
  <c r="H30" i="1" s="1"/>
  <c r="I30" i="1" s="1"/>
  <c r="C31" i="1"/>
  <c r="D31" i="1"/>
  <c r="E31" i="1"/>
  <c r="F31" i="1" s="1"/>
  <c r="G31" i="1" s="1"/>
  <c r="H31" i="1" s="1"/>
  <c r="I31" i="1" s="1"/>
  <c r="D26" i="1"/>
  <c r="E26" i="1"/>
  <c r="F26" i="1" s="1"/>
  <c r="G26" i="1" s="1"/>
  <c r="H26" i="1" s="1"/>
  <c r="I26" i="1" s="1"/>
  <c r="C26" i="1"/>
  <c r="C21" i="1"/>
  <c r="D21" i="1"/>
  <c r="E21" i="1"/>
  <c r="F21" i="1" s="1"/>
  <c r="G21" i="1" s="1"/>
  <c r="H21" i="1" s="1"/>
  <c r="I21" i="1" s="1"/>
  <c r="C22" i="1"/>
  <c r="D22" i="1"/>
  <c r="E22" i="1"/>
  <c r="F22" i="1" s="1"/>
  <c r="G22" i="1" s="1"/>
  <c r="H22" i="1" s="1"/>
  <c r="I22" i="1" s="1"/>
  <c r="C23" i="1"/>
  <c r="D23" i="1"/>
  <c r="E23" i="1"/>
  <c r="F23" i="1" s="1"/>
  <c r="G23" i="1" s="1"/>
  <c r="H23" i="1" s="1"/>
  <c r="I23" i="1" s="1"/>
  <c r="C24" i="1"/>
  <c r="D24" i="1"/>
  <c r="E24" i="1"/>
  <c r="F24" i="1" s="1"/>
  <c r="G24" i="1" s="1"/>
  <c r="H24" i="1" s="1"/>
  <c r="I24" i="1" s="1"/>
  <c r="C25" i="1"/>
  <c r="D25" i="1"/>
  <c r="E25" i="1"/>
  <c r="F25" i="1" s="1"/>
  <c r="G25" i="1" s="1"/>
  <c r="H25" i="1" s="1"/>
  <c r="I25" i="1" s="1"/>
  <c r="D20" i="1"/>
  <c r="E20" i="1"/>
  <c r="F20" i="1" s="1"/>
  <c r="G20" i="1" s="1"/>
  <c r="H20" i="1" s="1"/>
  <c r="I20" i="1" s="1"/>
  <c r="C20" i="1"/>
  <c r="M14" i="1"/>
  <c r="N14" i="1"/>
  <c r="O14" i="1"/>
  <c r="P14" i="1"/>
  <c r="Q14" i="1"/>
  <c r="R14" i="1"/>
  <c r="S14" i="1"/>
  <c r="M15" i="1"/>
  <c r="N15" i="1"/>
  <c r="O15" i="1"/>
  <c r="P15" i="1"/>
  <c r="Q15" i="1"/>
  <c r="R15" i="1"/>
  <c r="S15" i="1"/>
  <c r="N13" i="1"/>
  <c r="O13" i="1"/>
  <c r="P13" i="1"/>
  <c r="Q13" i="1"/>
  <c r="R13" i="1"/>
  <c r="S13" i="1"/>
  <c r="M13" i="1"/>
  <c r="M11" i="1"/>
  <c r="N11" i="1"/>
  <c r="O11" i="1"/>
  <c r="P11" i="1"/>
  <c r="Q11" i="1"/>
  <c r="R11" i="1"/>
  <c r="S11" i="1"/>
  <c r="M12" i="1"/>
  <c r="N12" i="1"/>
  <c r="O12" i="1"/>
  <c r="P12" i="1"/>
  <c r="Q12" i="1"/>
  <c r="R12" i="1"/>
  <c r="S12" i="1"/>
  <c r="N10" i="1"/>
  <c r="O10" i="1"/>
  <c r="P10" i="1"/>
  <c r="Q10" i="1"/>
  <c r="R10" i="1"/>
  <c r="S10" i="1"/>
  <c r="M10" i="1"/>
  <c r="M8" i="1"/>
  <c r="N8" i="1"/>
  <c r="O8" i="1"/>
  <c r="P8" i="1"/>
  <c r="Q8" i="1"/>
  <c r="R8" i="1"/>
  <c r="S8" i="1"/>
  <c r="M9" i="1"/>
  <c r="N9" i="1"/>
  <c r="O9" i="1"/>
  <c r="P9" i="1"/>
  <c r="Q9" i="1"/>
  <c r="R9" i="1"/>
  <c r="S9" i="1"/>
  <c r="N7" i="1"/>
  <c r="O7" i="1"/>
  <c r="P7" i="1"/>
  <c r="Q7" i="1"/>
  <c r="R7" i="1"/>
  <c r="S7" i="1"/>
  <c r="M7" i="1"/>
  <c r="M5" i="1"/>
  <c r="N5" i="1"/>
  <c r="O5" i="1"/>
  <c r="P5" i="1"/>
  <c r="Q5" i="1"/>
  <c r="R5" i="1"/>
  <c r="S5" i="1"/>
  <c r="M6" i="1"/>
  <c r="N6" i="1"/>
  <c r="O6" i="1"/>
  <c r="P6" i="1"/>
  <c r="Q6" i="1"/>
  <c r="R6" i="1"/>
  <c r="S6" i="1"/>
  <c r="N4" i="1"/>
  <c r="O4" i="1"/>
  <c r="P4" i="1"/>
  <c r="Q4" i="1"/>
  <c r="R4" i="1"/>
  <c r="S4" i="1"/>
  <c r="M4" i="1"/>
  <c r="AG5" i="1"/>
  <c r="AH5" i="1"/>
  <c r="AI5" i="1"/>
  <c r="AJ5" i="1"/>
  <c r="AK5" i="1"/>
  <c r="AL5" i="1"/>
  <c r="AM5" i="1"/>
  <c r="AG6" i="1"/>
  <c r="AH6" i="1"/>
  <c r="AI6" i="1"/>
  <c r="AJ6" i="1"/>
  <c r="AK6" i="1"/>
  <c r="AL6" i="1"/>
  <c r="AM6" i="1"/>
  <c r="AG7" i="1"/>
  <c r="AH7" i="1"/>
  <c r="AI7" i="1"/>
  <c r="AJ7" i="1"/>
  <c r="AK7" i="1"/>
  <c r="AL7" i="1"/>
  <c r="AM7" i="1"/>
  <c r="AG8" i="1"/>
  <c r="AH8" i="1"/>
  <c r="AI8" i="1"/>
  <c r="AJ8" i="1"/>
  <c r="AK8" i="1"/>
  <c r="AL8" i="1"/>
  <c r="AM8" i="1"/>
  <c r="AG9" i="1"/>
  <c r="AH9" i="1"/>
  <c r="AI9" i="1"/>
  <c r="AJ9" i="1"/>
  <c r="AK9" i="1"/>
  <c r="AL9" i="1"/>
  <c r="AM9" i="1"/>
  <c r="AG10" i="1"/>
  <c r="AH10" i="1"/>
  <c r="AI10" i="1"/>
  <c r="AJ10" i="1"/>
  <c r="AK10" i="1"/>
  <c r="AL10" i="1"/>
  <c r="AM10" i="1"/>
  <c r="AG11" i="1"/>
  <c r="AH11" i="1"/>
  <c r="AI11" i="1"/>
  <c r="AJ11" i="1"/>
  <c r="AK11" i="1"/>
  <c r="AL11" i="1"/>
  <c r="AM11" i="1"/>
  <c r="AG12" i="1"/>
  <c r="AH12" i="1"/>
  <c r="AI12" i="1"/>
  <c r="AJ12" i="1"/>
  <c r="AK12" i="1"/>
  <c r="AL12" i="1"/>
  <c r="AM12" i="1"/>
  <c r="AG13" i="1"/>
  <c r="AH13" i="1"/>
  <c r="AI13" i="1"/>
  <c r="AJ13" i="1"/>
  <c r="AK13" i="1"/>
  <c r="AL13" i="1"/>
  <c r="AM13" i="1"/>
  <c r="AG14" i="1"/>
  <c r="AH14" i="1"/>
  <c r="AI14" i="1"/>
  <c r="AJ14" i="1"/>
  <c r="AK14" i="1"/>
  <c r="AL14" i="1"/>
  <c r="AM14" i="1"/>
  <c r="AG15" i="1"/>
  <c r="AH15" i="1"/>
  <c r="AI15" i="1"/>
  <c r="AJ15" i="1"/>
  <c r="AK15" i="1"/>
  <c r="AL15" i="1"/>
  <c r="AM15" i="1"/>
  <c r="AH4" i="1"/>
  <c r="AI4" i="1"/>
  <c r="AJ4" i="1"/>
  <c r="AK4" i="1"/>
  <c r="AL4" i="1"/>
  <c r="AM4" i="1"/>
  <c r="AG4" i="1"/>
  <c r="W11" i="1"/>
  <c r="X11" i="1"/>
  <c r="Y11" i="1"/>
  <c r="Z11" i="1"/>
  <c r="AA11" i="1"/>
  <c r="AB11" i="1"/>
  <c r="AC11" i="1"/>
  <c r="W12" i="1"/>
  <c r="X12" i="1"/>
  <c r="Y12" i="1"/>
  <c r="Z12" i="1"/>
  <c r="AA12" i="1"/>
  <c r="AB12" i="1"/>
  <c r="AC12" i="1"/>
  <c r="W13" i="1"/>
  <c r="X13" i="1"/>
  <c r="Y13" i="1"/>
  <c r="Z13" i="1"/>
  <c r="AA13" i="1"/>
  <c r="AB13" i="1"/>
  <c r="AC13" i="1"/>
  <c r="W14" i="1"/>
  <c r="X14" i="1"/>
  <c r="Y14" i="1"/>
  <c r="Z14" i="1"/>
  <c r="AA14" i="1"/>
  <c r="AB14" i="1"/>
  <c r="AC14" i="1"/>
  <c r="W15" i="1"/>
  <c r="X15" i="1"/>
  <c r="Y15" i="1"/>
  <c r="Z15" i="1"/>
  <c r="AA15" i="1"/>
  <c r="AB15" i="1"/>
  <c r="AC15" i="1"/>
  <c r="X10" i="1"/>
  <c r="Y10" i="1"/>
  <c r="Z10" i="1"/>
  <c r="AA10" i="1"/>
  <c r="AB10" i="1"/>
  <c r="AC10" i="1"/>
  <c r="W10" i="1"/>
  <c r="W5" i="1"/>
  <c r="X5" i="1"/>
  <c r="Y5" i="1"/>
  <c r="Z5" i="1"/>
  <c r="AA5" i="1"/>
  <c r="AB5" i="1"/>
  <c r="AC5" i="1"/>
  <c r="W6" i="1"/>
  <c r="X6" i="1"/>
  <c r="Y6" i="1"/>
  <c r="Z6" i="1"/>
  <c r="AA6" i="1"/>
  <c r="AB6" i="1"/>
  <c r="AC6" i="1"/>
  <c r="W7" i="1"/>
  <c r="X7" i="1"/>
  <c r="Y7" i="1"/>
  <c r="Z7" i="1"/>
  <c r="AA7" i="1"/>
  <c r="AB7" i="1"/>
  <c r="AC7" i="1"/>
  <c r="W8" i="1"/>
  <c r="X8" i="1"/>
  <c r="Y8" i="1"/>
  <c r="Z8" i="1"/>
  <c r="AA8" i="1"/>
  <c r="AB8" i="1"/>
  <c r="AC8" i="1"/>
  <c r="W9" i="1"/>
  <c r="X9" i="1"/>
  <c r="Y9" i="1"/>
  <c r="Z9" i="1"/>
  <c r="AA9" i="1"/>
  <c r="AB9" i="1"/>
  <c r="AC9" i="1"/>
  <c r="X4" i="1"/>
  <c r="Y4" i="1"/>
  <c r="Z4" i="1"/>
  <c r="AA4" i="1"/>
  <c r="AB4" i="1"/>
  <c r="AC4" i="1"/>
  <c r="W4" i="1"/>
  <c r="D15" i="1"/>
  <c r="E15" i="1"/>
  <c r="F15" i="1"/>
  <c r="G15" i="1"/>
  <c r="H15" i="1"/>
  <c r="I15" i="1"/>
  <c r="D14" i="1"/>
  <c r="E14" i="1"/>
  <c r="F14" i="1"/>
  <c r="G14" i="1"/>
  <c r="H14" i="1"/>
  <c r="I14" i="1"/>
  <c r="D13" i="1"/>
  <c r="E13" i="1"/>
  <c r="F13" i="1"/>
  <c r="G13" i="1"/>
  <c r="H13" i="1"/>
  <c r="I13" i="1"/>
  <c r="D12" i="1"/>
  <c r="E12" i="1"/>
  <c r="F12" i="1"/>
  <c r="G12" i="1"/>
  <c r="H12" i="1"/>
  <c r="I12" i="1"/>
  <c r="D11" i="1"/>
  <c r="E11" i="1"/>
  <c r="F11" i="1"/>
  <c r="G11" i="1"/>
  <c r="H11" i="1"/>
  <c r="I11" i="1"/>
  <c r="D10" i="1"/>
  <c r="E10" i="1"/>
  <c r="F10" i="1"/>
  <c r="G10" i="1"/>
  <c r="H10" i="1"/>
  <c r="I10" i="1"/>
  <c r="D9" i="1"/>
  <c r="E9" i="1"/>
  <c r="F9" i="1"/>
  <c r="G9" i="1"/>
  <c r="H9" i="1"/>
  <c r="I9" i="1"/>
  <c r="D8" i="1"/>
  <c r="E8" i="1"/>
  <c r="F8" i="1"/>
  <c r="G8" i="1"/>
  <c r="H8" i="1"/>
  <c r="I8" i="1"/>
  <c r="D7" i="1"/>
  <c r="E7" i="1"/>
  <c r="F7" i="1"/>
  <c r="G7" i="1"/>
  <c r="H7" i="1"/>
  <c r="I7" i="1"/>
  <c r="D6" i="1"/>
  <c r="E6" i="1"/>
  <c r="F6" i="1"/>
  <c r="G6" i="1"/>
  <c r="H6" i="1"/>
  <c r="I6" i="1"/>
  <c r="D5" i="1"/>
  <c r="E5" i="1"/>
  <c r="F5" i="1"/>
  <c r="G5" i="1"/>
  <c r="H5" i="1"/>
  <c r="I5" i="1"/>
  <c r="C15" i="1"/>
  <c r="C14" i="1"/>
  <c r="C13" i="1"/>
  <c r="C12" i="1"/>
  <c r="C11" i="1"/>
  <c r="C10" i="1"/>
  <c r="C9" i="1"/>
  <c r="C8" i="1"/>
  <c r="C7" i="1"/>
  <c r="C6" i="1"/>
  <c r="C5" i="1"/>
  <c r="D4" i="1"/>
  <c r="E4" i="1"/>
  <c r="F4" i="1"/>
  <c r="G4" i="1"/>
  <c r="H4" i="1"/>
  <c r="I4" i="1"/>
  <c r="C4" i="1"/>
  <c r="D46" i="1"/>
  <c r="E46" i="1"/>
  <c r="F46" i="1"/>
  <c r="G46" i="1"/>
  <c r="H46" i="1"/>
  <c r="I46" i="1"/>
  <c r="D45" i="1"/>
  <c r="E45" i="1"/>
  <c r="F45" i="1"/>
  <c r="G45" i="1"/>
  <c r="H45" i="1"/>
  <c r="I45" i="1"/>
  <c r="D44" i="1"/>
  <c r="E44" i="1"/>
  <c r="F44" i="1"/>
  <c r="G44" i="1"/>
  <c r="H44" i="1"/>
  <c r="I44" i="1"/>
  <c r="D43" i="1"/>
  <c r="E43" i="1"/>
  <c r="F43" i="1"/>
  <c r="G43" i="1"/>
  <c r="H43" i="1"/>
  <c r="I43" i="1"/>
  <c r="D42" i="1"/>
  <c r="E42" i="1"/>
  <c r="F42" i="1"/>
  <c r="G42" i="1"/>
  <c r="H42" i="1"/>
  <c r="I42" i="1"/>
  <c r="D47" i="1"/>
  <c r="E47" i="1"/>
  <c r="F47" i="1"/>
  <c r="G47" i="1"/>
  <c r="H47" i="1"/>
  <c r="I47" i="1"/>
  <c r="C47" i="1"/>
  <c r="C46" i="1"/>
  <c r="C45" i="1"/>
  <c r="C44" i="1"/>
  <c r="C43" i="1"/>
  <c r="C42" i="1"/>
  <c r="D41" i="1"/>
  <c r="E41" i="1"/>
  <c r="F41" i="1"/>
  <c r="G41" i="1"/>
  <c r="H41" i="1"/>
  <c r="I41" i="1"/>
  <c r="C41" i="1"/>
  <c r="D40" i="1"/>
  <c r="E40" i="1"/>
  <c r="F40" i="1"/>
  <c r="G40" i="1"/>
  <c r="H40" i="1"/>
  <c r="I40" i="1"/>
  <c r="C40" i="1"/>
  <c r="D39" i="1"/>
  <c r="E39" i="1"/>
  <c r="F39" i="1"/>
  <c r="G39" i="1"/>
  <c r="H39" i="1"/>
  <c r="I39" i="1"/>
  <c r="C39" i="1"/>
  <c r="D38" i="1"/>
  <c r="E38" i="1"/>
  <c r="F38" i="1"/>
  <c r="G38" i="1"/>
  <c r="H38" i="1"/>
  <c r="I38" i="1"/>
  <c r="C38" i="1"/>
  <c r="D37" i="1"/>
  <c r="E37" i="1"/>
  <c r="F37" i="1"/>
  <c r="G37" i="1"/>
  <c r="H37" i="1"/>
  <c r="I37" i="1"/>
  <c r="C37" i="1"/>
  <c r="D36" i="1"/>
  <c r="E36" i="1"/>
  <c r="F36" i="1"/>
  <c r="G36" i="1"/>
  <c r="H36" i="1"/>
  <c r="I36" i="1"/>
  <c r="C36" i="1"/>
  <c r="P20" i="1" l="1"/>
  <c r="Q20" i="1" s="1"/>
  <c r="R20" i="1" s="1"/>
  <c r="S20" i="1" s="1"/>
</calcChain>
</file>

<file path=xl/sharedStrings.xml><?xml version="1.0" encoding="utf-8"?>
<sst xmlns="http://schemas.openxmlformats.org/spreadsheetml/2006/main" count="27" uniqueCount="11">
  <si>
    <t>Nombre de fois par semaine</t>
  </si>
  <si>
    <t>Nombre de mois</t>
  </si>
  <si>
    <t>Forfait 6 mois 3 x sem</t>
  </si>
  <si>
    <t>Forfait 12 mois 3 x sem</t>
  </si>
  <si>
    <t>Forfait 6 mois 2 x sem</t>
  </si>
  <si>
    <t>Forfait 12 mois 2 x sem</t>
  </si>
  <si>
    <t>Forfait illmité 1 mois</t>
  </si>
  <si>
    <t>Forfait illmité 3 mois</t>
  </si>
  <si>
    <t>Forfait illmité 6 mois</t>
  </si>
  <si>
    <t>Forfait illmité 12 mois</t>
  </si>
  <si>
    <t>440$ pour 40 sessions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</si>
</sst>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/>
    <xf numFmtId="0" fontId="1" fillId="0" borderId="0" xfId="0" applyFont="1"/>
    <xf numFmtId="0" fontId="2" fillId="0" borderId="0" xfId="0" applyFont="1" applyAlignment="1">
      <alignment horizontal="center" vertical="center" textRotation="180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7"/>
  <sheetViews>
    <sheetView tabSelected="1" topLeftCell="A7" workbookViewId="0">
      <selection activeCell="I36" sqref="I36"/>
    </sheetView>
  </sheetViews>
  <sheetFormatPr defaultColWidth="5.7109375" defaultRowHeight="15" x14ac:dyDescent="0.25"/>
  <sheetData>
    <row r="1" spans="1:39" ht="15" customHeight="1" x14ac:dyDescent="0.25">
      <c r="D1" s="5" t="s">
        <v>6</v>
      </c>
      <c r="E1" s="5"/>
      <c r="F1" s="5"/>
      <c r="G1" s="5"/>
      <c r="H1" s="2">
        <v>161</v>
      </c>
      <c r="N1" s="5" t="s">
        <v>7</v>
      </c>
      <c r="O1" s="5"/>
      <c r="P1" s="5"/>
      <c r="Q1" s="5"/>
      <c r="R1" s="2">
        <v>357</v>
      </c>
      <c r="X1" s="5" t="s">
        <v>8</v>
      </c>
      <c r="Y1" s="5"/>
      <c r="Z1" s="5"/>
      <c r="AA1" s="5"/>
      <c r="AB1" s="2">
        <v>730</v>
      </c>
      <c r="AH1" s="5" t="s">
        <v>9</v>
      </c>
      <c r="AI1" s="5"/>
      <c r="AJ1" s="5"/>
      <c r="AK1" s="5"/>
      <c r="AL1" s="2">
        <v>1265</v>
      </c>
    </row>
    <row r="2" spans="1:39" ht="23.25" x14ac:dyDescent="0.35">
      <c r="C2" s="4" t="s">
        <v>0</v>
      </c>
      <c r="D2" s="4"/>
      <c r="E2" s="4"/>
      <c r="F2" s="4"/>
      <c r="G2" s="4"/>
      <c r="H2" s="4"/>
      <c r="I2" s="4"/>
      <c r="M2" s="4" t="s">
        <v>0</v>
      </c>
      <c r="N2" s="4"/>
      <c r="O2" s="4"/>
      <c r="P2" s="4"/>
      <c r="Q2" s="4"/>
      <c r="R2" s="4"/>
      <c r="S2" s="4"/>
      <c r="W2" s="4" t="s">
        <v>0</v>
      </c>
      <c r="X2" s="4"/>
      <c r="Y2" s="4"/>
      <c r="Z2" s="4"/>
      <c r="AA2" s="4"/>
      <c r="AB2" s="4"/>
      <c r="AC2" s="4"/>
      <c r="AG2" s="4" t="s">
        <v>0</v>
      </c>
      <c r="AH2" s="4"/>
      <c r="AI2" s="4"/>
      <c r="AJ2" s="4"/>
      <c r="AK2" s="4"/>
      <c r="AL2" s="4"/>
      <c r="AM2" s="4"/>
    </row>
    <row r="3" spans="1:39" ht="15" customHeight="1" x14ac:dyDescent="0.25"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M3">
        <v>1</v>
      </c>
      <c r="N3">
        <v>2</v>
      </c>
      <c r="O3">
        <v>3</v>
      </c>
      <c r="P3">
        <v>4</v>
      </c>
      <c r="Q3">
        <v>5</v>
      </c>
      <c r="R3">
        <v>6</v>
      </c>
      <c r="S3">
        <v>7</v>
      </c>
      <c r="W3">
        <v>1</v>
      </c>
      <c r="X3">
        <v>2</v>
      </c>
      <c r="Y3">
        <v>3</v>
      </c>
      <c r="Z3">
        <v>4</v>
      </c>
      <c r="AA3">
        <v>5</v>
      </c>
      <c r="AB3">
        <v>6</v>
      </c>
      <c r="AC3">
        <v>7</v>
      </c>
      <c r="AG3">
        <v>1</v>
      </c>
      <c r="AH3">
        <v>2</v>
      </c>
      <c r="AI3">
        <v>3</v>
      </c>
      <c r="AJ3">
        <v>4</v>
      </c>
      <c r="AK3">
        <v>5</v>
      </c>
      <c r="AL3">
        <v>6</v>
      </c>
      <c r="AM3">
        <v>7</v>
      </c>
    </row>
    <row r="4" spans="1:39" ht="15" customHeight="1" x14ac:dyDescent="0.25">
      <c r="A4" s="3" t="s">
        <v>1</v>
      </c>
      <c r="B4">
        <v>1</v>
      </c>
      <c r="C4">
        <f>$H$1*$C$3</f>
        <v>161</v>
      </c>
      <c r="D4">
        <f t="shared" ref="D4:I4" si="0">$H$1*$C$3</f>
        <v>161</v>
      </c>
      <c r="E4">
        <f t="shared" si="0"/>
        <v>161</v>
      </c>
      <c r="F4">
        <f t="shared" si="0"/>
        <v>161</v>
      </c>
      <c r="G4">
        <f t="shared" si="0"/>
        <v>161</v>
      </c>
      <c r="H4">
        <f t="shared" si="0"/>
        <v>161</v>
      </c>
      <c r="I4">
        <f t="shared" si="0"/>
        <v>161</v>
      </c>
      <c r="K4" s="3" t="s">
        <v>1</v>
      </c>
      <c r="L4">
        <v>1</v>
      </c>
      <c r="M4">
        <f t="shared" ref="M4:S6" si="1">$R$1*$L$4</f>
        <v>357</v>
      </c>
      <c r="N4">
        <f t="shared" si="1"/>
        <v>357</v>
      </c>
      <c r="O4">
        <f t="shared" si="1"/>
        <v>357</v>
      </c>
      <c r="P4">
        <f t="shared" si="1"/>
        <v>357</v>
      </c>
      <c r="Q4">
        <f t="shared" si="1"/>
        <v>357</v>
      </c>
      <c r="R4">
        <f t="shared" si="1"/>
        <v>357</v>
      </c>
      <c r="S4">
        <f t="shared" si="1"/>
        <v>357</v>
      </c>
      <c r="U4" s="3" t="s">
        <v>1</v>
      </c>
      <c r="V4">
        <v>1</v>
      </c>
      <c r="W4">
        <f t="shared" ref="W4:AC9" si="2">1*$AB$1</f>
        <v>730</v>
      </c>
      <c r="X4">
        <f t="shared" si="2"/>
        <v>730</v>
      </c>
      <c r="Y4">
        <f t="shared" si="2"/>
        <v>730</v>
      </c>
      <c r="Z4">
        <f t="shared" si="2"/>
        <v>730</v>
      </c>
      <c r="AA4">
        <f t="shared" si="2"/>
        <v>730</v>
      </c>
      <c r="AB4">
        <f t="shared" si="2"/>
        <v>730</v>
      </c>
      <c r="AC4">
        <f t="shared" si="2"/>
        <v>730</v>
      </c>
      <c r="AE4" s="3" t="s">
        <v>1</v>
      </c>
      <c r="AF4">
        <v>1</v>
      </c>
      <c r="AG4">
        <f t="shared" ref="AG4:AM15" si="3">$AL$1</f>
        <v>1265</v>
      </c>
      <c r="AH4">
        <f t="shared" si="3"/>
        <v>1265</v>
      </c>
      <c r="AI4">
        <f t="shared" si="3"/>
        <v>1265</v>
      </c>
      <c r="AJ4">
        <f t="shared" si="3"/>
        <v>1265</v>
      </c>
      <c r="AK4">
        <f t="shared" si="3"/>
        <v>1265</v>
      </c>
      <c r="AL4">
        <f t="shared" si="3"/>
        <v>1265</v>
      </c>
      <c r="AM4">
        <f t="shared" si="3"/>
        <v>1265</v>
      </c>
    </row>
    <row r="5" spans="1:39" ht="15" customHeight="1" x14ac:dyDescent="0.25">
      <c r="A5" s="3"/>
      <c r="B5">
        <v>2</v>
      </c>
      <c r="C5">
        <f>$H$1*$B$5</f>
        <v>322</v>
      </c>
      <c r="D5">
        <f t="shared" ref="D5:I5" si="4">$H$1*$B$5</f>
        <v>322</v>
      </c>
      <c r="E5">
        <f t="shared" si="4"/>
        <v>322</v>
      </c>
      <c r="F5">
        <f t="shared" si="4"/>
        <v>322</v>
      </c>
      <c r="G5">
        <f t="shared" si="4"/>
        <v>322</v>
      </c>
      <c r="H5">
        <f t="shared" si="4"/>
        <v>322</v>
      </c>
      <c r="I5">
        <f t="shared" si="4"/>
        <v>322</v>
      </c>
      <c r="K5" s="3"/>
      <c r="L5">
        <v>2</v>
      </c>
      <c r="M5">
        <f t="shared" si="1"/>
        <v>357</v>
      </c>
      <c r="N5">
        <f t="shared" si="1"/>
        <v>357</v>
      </c>
      <c r="O5">
        <f t="shared" si="1"/>
        <v>357</v>
      </c>
      <c r="P5">
        <f t="shared" si="1"/>
        <v>357</v>
      </c>
      <c r="Q5">
        <f t="shared" si="1"/>
        <v>357</v>
      </c>
      <c r="R5">
        <f t="shared" si="1"/>
        <v>357</v>
      </c>
      <c r="S5">
        <f t="shared" si="1"/>
        <v>357</v>
      </c>
      <c r="U5" s="3"/>
      <c r="V5">
        <v>2</v>
      </c>
      <c r="W5">
        <f t="shared" si="2"/>
        <v>730</v>
      </c>
      <c r="X5">
        <f t="shared" si="2"/>
        <v>730</v>
      </c>
      <c r="Y5">
        <f t="shared" si="2"/>
        <v>730</v>
      </c>
      <c r="Z5">
        <f t="shared" si="2"/>
        <v>730</v>
      </c>
      <c r="AA5">
        <f t="shared" si="2"/>
        <v>730</v>
      </c>
      <c r="AB5">
        <f t="shared" si="2"/>
        <v>730</v>
      </c>
      <c r="AC5">
        <f t="shared" si="2"/>
        <v>730</v>
      </c>
      <c r="AE5" s="3"/>
      <c r="AF5">
        <v>2</v>
      </c>
      <c r="AG5">
        <f t="shared" si="3"/>
        <v>1265</v>
      </c>
      <c r="AH5">
        <f t="shared" si="3"/>
        <v>1265</v>
      </c>
      <c r="AI5">
        <f t="shared" si="3"/>
        <v>1265</v>
      </c>
      <c r="AJ5">
        <f t="shared" si="3"/>
        <v>1265</v>
      </c>
      <c r="AK5">
        <f t="shared" si="3"/>
        <v>1265</v>
      </c>
      <c r="AL5">
        <f t="shared" si="3"/>
        <v>1265</v>
      </c>
      <c r="AM5">
        <f t="shared" si="3"/>
        <v>1265</v>
      </c>
    </row>
    <row r="6" spans="1:39" ht="15" customHeight="1" x14ac:dyDescent="0.25">
      <c r="A6" s="3"/>
      <c r="B6">
        <v>3</v>
      </c>
      <c r="C6">
        <f>$H$1*$B$6</f>
        <v>483</v>
      </c>
      <c r="D6">
        <f t="shared" ref="D6:I6" si="5">$H$1*$B$6</f>
        <v>483</v>
      </c>
      <c r="E6">
        <f t="shared" si="5"/>
        <v>483</v>
      </c>
      <c r="F6">
        <f t="shared" si="5"/>
        <v>483</v>
      </c>
      <c r="G6">
        <f t="shared" si="5"/>
        <v>483</v>
      </c>
      <c r="H6">
        <f t="shared" si="5"/>
        <v>483</v>
      </c>
      <c r="I6">
        <f t="shared" si="5"/>
        <v>483</v>
      </c>
      <c r="K6" s="3"/>
      <c r="L6">
        <v>3</v>
      </c>
      <c r="M6">
        <f t="shared" si="1"/>
        <v>357</v>
      </c>
      <c r="N6">
        <f t="shared" si="1"/>
        <v>357</v>
      </c>
      <c r="O6">
        <f t="shared" si="1"/>
        <v>357</v>
      </c>
      <c r="P6">
        <f t="shared" si="1"/>
        <v>357</v>
      </c>
      <c r="Q6">
        <f t="shared" si="1"/>
        <v>357</v>
      </c>
      <c r="R6">
        <f t="shared" si="1"/>
        <v>357</v>
      </c>
      <c r="S6">
        <f t="shared" si="1"/>
        <v>357</v>
      </c>
      <c r="U6" s="3"/>
      <c r="V6">
        <v>3</v>
      </c>
      <c r="W6">
        <f t="shared" si="2"/>
        <v>730</v>
      </c>
      <c r="X6">
        <f t="shared" si="2"/>
        <v>730</v>
      </c>
      <c r="Y6">
        <f t="shared" si="2"/>
        <v>730</v>
      </c>
      <c r="Z6">
        <f t="shared" si="2"/>
        <v>730</v>
      </c>
      <c r="AA6">
        <f t="shared" si="2"/>
        <v>730</v>
      </c>
      <c r="AB6">
        <f t="shared" si="2"/>
        <v>730</v>
      </c>
      <c r="AC6">
        <f t="shared" si="2"/>
        <v>730</v>
      </c>
      <c r="AE6" s="3"/>
      <c r="AF6">
        <v>3</v>
      </c>
      <c r="AG6">
        <f t="shared" si="3"/>
        <v>1265</v>
      </c>
      <c r="AH6">
        <f t="shared" si="3"/>
        <v>1265</v>
      </c>
      <c r="AI6">
        <f t="shared" si="3"/>
        <v>1265</v>
      </c>
      <c r="AJ6">
        <f t="shared" si="3"/>
        <v>1265</v>
      </c>
      <c r="AK6">
        <f t="shared" si="3"/>
        <v>1265</v>
      </c>
      <c r="AL6">
        <f t="shared" si="3"/>
        <v>1265</v>
      </c>
      <c r="AM6">
        <f t="shared" si="3"/>
        <v>1265</v>
      </c>
    </row>
    <row r="7" spans="1:39" ht="15" customHeight="1" x14ac:dyDescent="0.25">
      <c r="A7" s="3"/>
      <c r="B7">
        <v>4</v>
      </c>
      <c r="C7">
        <f>$H$1*$B$7</f>
        <v>644</v>
      </c>
      <c r="D7">
        <f t="shared" ref="D7:I7" si="6">$H$1*$B$7</f>
        <v>644</v>
      </c>
      <c r="E7">
        <f t="shared" si="6"/>
        <v>644</v>
      </c>
      <c r="F7">
        <f t="shared" si="6"/>
        <v>644</v>
      </c>
      <c r="G7">
        <f t="shared" si="6"/>
        <v>644</v>
      </c>
      <c r="H7">
        <f t="shared" si="6"/>
        <v>644</v>
      </c>
      <c r="I7">
        <f t="shared" si="6"/>
        <v>644</v>
      </c>
      <c r="K7" s="3"/>
      <c r="L7">
        <v>4</v>
      </c>
      <c r="M7">
        <f t="shared" ref="M7:S9" si="7">$R$1*2</f>
        <v>714</v>
      </c>
      <c r="N7">
        <f t="shared" si="7"/>
        <v>714</v>
      </c>
      <c r="O7">
        <f t="shared" si="7"/>
        <v>714</v>
      </c>
      <c r="P7">
        <f t="shared" si="7"/>
        <v>714</v>
      </c>
      <c r="Q7">
        <f t="shared" si="7"/>
        <v>714</v>
      </c>
      <c r="R7">
        <f t="shared" si="7"/>
        <v>714</v>
      </c>
      <c r="S7">
        <f t="shared" si="7"/>
        <v>714</v>
      </c>
      <c r="U7" s="3"/>
      <c r="V7">
        <v>4</v>
      </c>
      <c r="W7">
        <f t="shared" si="2"/>
        <v>730</v>
      </c>
      <c r="X7">
        <f t="shared" si="2"/>
        <v>730</v>
      </c>
      <c r="Y7">
        <f t="shared" si="2"/>
        <v>730</v>
      </c>
      <c r="Z7">
        <f t="shared" si="2"/>
        <v>730</v>
      </c>
      <c r="AA7">
        <f t="shared" si="2"/>
        <v>730</v>
      </c>
      <c r="AB7">
        <f t="shared" si="2"/>
        <v>730</v>
      </c>
      <c r="AC7">
        <f t="shared" si="2"/>
        <v>730</v>
      </c>
      <c r="AE7" s="3"/>
      <c r="AF7">
        <v>4</v>
      </c>
      <c r="AG7">
        <f t="shared" si="3"/>
        <v>1265</v>
      </c>
      <c r="AH7">
        <f t="shared" si="3"/>
        <v>1265</v>
      </c>
      <c r="AI7">
        <f t="shared" si="3"/>
        <v>1265</v>
      </c>
      <c r="AJ7">
        <f t="shared" si="3"/>
        <v>1265</v>
      </c>
      <c r="AK7">
        <f t="shared" si="3"/>
        <v>1265</v>
      </c>
      <c r="AL7">
        <f t="shared" si="3"/>
        <v>1265</v>
      </c>
      <c r="AM7">
        <f t="shared" si="3"/>
        <v>1265</v>
      </c>
    </row>
    <row r="8" spans="1:39" ht="15" customHeight="1" x14ac:dyDescent="0.25">
      <c r="A8" s="3"/>
      <c r="B8">
        <v>5</v>
      </c>
      <c r="C8">
        <f>$H$1*$B$8</f>
        <v>805</v>
      </c>
      <c r="D8">
        <f t="shared" ref="D8:I8" si="8">$H$1*$B$8</f>
        <v>805</v>
      </c>
      <c r="E8">
        <f t="shared" si="8"/>
        <v>805</v>
      </c>
      <c r="F8">
        <f t="shared" si="8"/>
        <v>805</v>
      </c>
      <c r="G8">
        <f t="shared" si="8"/>
        <v>805</v>
      </c>
      <c r="H8">
        <f t="shared" si="8"/>
        <v>805</v>
      </c>
      <c r="I8">
        <f t="shared" si="8"/>
        <v>805</v>
      </c>
      <c r="K8" s="3"/>
      <c r="L8">
        <v>5</v>
      </c>
      <c r="M8">
        <f t="shared" si="7"/>
        <v>714</v>
      </c>
      <c r="N8">
        <f t="shared" si="7"/>
        <v>714</v>
      </c>
      <c r="O8">
        <f t="shared" si="7"/>
        <v>714</v>
      </c>
      <c r="P8">
        <f t="shared" si="7"/>
        <v>714</v>
      </c>
      <c r="Q8">
        <f t="shared" si="7"/>
        <v>714</v>
      </c>
      <c r="R8">
        <f t="shared" si="7"/>
        <v>714</v>
      </c>
      <c r="S8">
        <f t="shared" si="7"/>
        <v>714</v>
      </c>
      <c r="U8" s="3"/>
      <c r="V8">
        <v>5</v>
      </c>
      <c r="W8">
        <f t="shared" si="2"/>
        <v>730</v>
      </c>
      <c r="X8">
        <f t="shared" si="2"/>
        <v>730</v>
      </c>
      <c r="Y8">
        <f t="shared" si="2"/>
        <v>730</v>
      </c>
      <c r="Z8">
        <f t="shared" si="2"/>
        <v>730</v>
      </c>
      <c r="AA8">
        <f t="shared" si="2"/>
        <v>730</v>
      </c>
      <c r="AB8">
        <f t="shared" si="2"/>
        <v>730</v>
      </c>
      <c r="AC8">
        <f t="shared" si="2"/>
        <v>730</v>
      </c>
      <c r="AE8" s="3"/>
      <c r="AF8">
        <v>5</v>
      </c>
      <c r="AG8">
        <f t="shared" si="3"/>
        <v>1265</v>
      </c>
      <c r="AH8">
        <f t="shared" si="3"/>
        <v>1265</v>
      </c>
      <c r="AI8">
        <f t="shared" si="3"/>
        <v>1265</v>
      </c>
      <c r="AJ8">
        <f t="shared" si="3"/>
        <v>1265</v>
      </c>
      <c r="AK8">
        <f t="shared" si="3"/>
        <v>1265</v>
      </c>
      <c r="AL8">
        <f t="shared" si="3"/>
        <v>1265</v>
      </c>
      <c r="AM8">
        <f t="shared" si="3"/>
        <v>1265</v>
      </c>
    </row>
    <row r="9" spans="1:39" ht="15" customHeight="1" x14ac:dyDescent="0.25">
      <c r="A9" s="3"/>
      <c r="B9">
        <v>6</v>
      </c>
      <c r="C9">
        <f>$H$1*$B$9</f>
        <v>966</v>
      </c>
      <c r="D9">
        <f t="shared" ref="D9:I9" si="9">$H$1*$B$9</f>
        <v>966</v>
      </c>
      <c r="E9">
        <f t="shared" si="9"/>
        <v>966</v>
      </c>
      <c r="F9">
        <f t="shared" si="9"/>
        <v>966</v>
      </c>
      <c r="G9">
        <f t="shared" si="9"/>
        <v>966</v>
      </c>
      <c r="H9">
        <f t="shared" si="9"/>
        <v>966</v>
      </c>
      <c r="I9">
        <f t="shared" si="9"/>
        <v>966</v>
      </c>
      <c r="K9" s="3"/>
      <c r="L9">
        <v>6</v>
      </c>
      <c r="M9">
        <f t="shared" si="7"/>
        <v>714</v>
      </c>
      <c r="N9">
        <f t="shared" si="7"/>
        <v>714</v>
      </c>
      <c r="O9">
        <f t="shared" si="7"/>
        <v>714</v>
      </c>
      <c r="P9">
        <f t="shared" si="7"/>
        <v>714</v>
      </c>
      <c r="Q9">
        <f t="shared" si="7"/>
        <v>714</v>
      </c>
      <c r="R9">
        <f t="shared" si="7"/>
        <v>714</v>
      </c>
      <c r="S9">
        <f t="shared" si="7"/>
        <v>714</v>
      </c>
      <c r="U9" s="3"/>
      <c r="V9">
        <v>6</v>
      </c>
      <c r="W9">
        <f t="shared" si="2"/>
        <v>730</v>
      </c>
      <c r="X9">
        <f t="shared" si="2"/>
        <v>730</v>
      </c>
      <c r="Y9">
        <f t="shared" si="2"/>
        <v>730</v>
      </c>
      <c r="Z9">
        <f t="shared" si="2"/>
        <v>730</v>
      </c>
      <c r="AA9">
        <f t="shared" si="2"/>
        <v>730</v>
      </c>
      <c r="AB9">
        <f t="shared" si="2"/>
        <v>730</v>
      </c>
      <c r="AC9">
        <f t="shared" si="2"/>
        <v>730</v>
      </c>
      <c r="AE9" s="3"/>
      <c r="AF9">
        <v>6</v>
      </c>
      <c r="AG9">
        <f t="shared" si="3"/>
        <v>1265</v>
      </c>
      <c r="AH9">
        <f t="shared" si="3"/>
        <v>1265</v>
      </c>
      <c r="AI9">
        <f t="shared" si="3"/>
        <v>1265</v>
      </c>
      <c r="AJ9">
        <f t="shared" si="3"/>
        <v>1265</v>
      </c>
      <c r="AK9">
        <f t="shared" si="3"/>
        <v>1265</v>
      </c>
      <c r="AL9">
        <f t="shared" si="3"/>
        <v>1265</v>
      </c>
      <c r="AM9">
        <f t="shared" si="3"/>
        <v>1265</v>
      </c>
    </row>
    <row r="10" spans="1:39" x14ac:dyDescent="0.25">
      <c r="A10" s="3"/>
      <c r="B10">
        <v>7</v>
      </c>
      <c r="C10">
        <f>$H$1*$B$10</f>
        <v>1127</v>
      </c>
      <c r="D10">
        <f t="shared" ref="D10:I10" si="10">$H$1*$B$10</f>
        <v>1127</v>
      </c>
      <c r="E10">
        <f t="shared" si="10"/>
        <v>1127</v>
      </c>
      <c r="F10">
        <f t="shared" si="10"/>
        <v>1127</v>
      </c>
      <c r="G10">
        <f t="shared" si="10"/>
        <v>1127</v>
      </c>
      <c r="H10">
        <f t="shared" si="10"/>
        <v>1127</v>
      </c>
      <c r="I10">
        <f t="shared" si="10"/>
        <v>1127</v>
      </c>
      <c r="K10" s="3"/>
      <c r="L10">
        <v>7</v>
      </c>
      <c r="M10">
        <f t="shared" ref="M10:S12" si="11">$R$1*3</f>
        <v>1071</v>
      </c>
      <c r="N10">
        <f t="shared" si="11"/>
        <v>1071</v>
      </c>
      <c r="O10">
        <f t="shared" si="11"/>
        <v>1071</v>
      </c>
      <c r="P10">
        <f t="shared" si="11"/>
        <v>1071</v>
      </c>
      <c r="Q10">
        <f t="shared" si="11"/>
        <v>1071</v>
      </c>
      <c r="R10">
        <f t="shared" si="11"/>
        <v>1071</v>
      </c>
      <c r="S10">
        <f t="shared" si="11"/>
        <v>1071</v>
      </c>
      <c r="U10" s="3"/>
      <c r="V10">
        <v>7</v>
      </c>
      <c r="W10">
        <f t="shared" ref="W10:AC15" si="12">2*$AB$1</f>
        <v>1460</v>
      </c>
      <c r="X10">
        <f t="shared" si="12"/>
        <v>1460</v>
      </c>
      <c r="Y10">
        <f t="shared" si="12"/>
        <v>1460</v>
      </c>
      <c r="Z10">
        <f t="shared" si="12"/>
        <v>1460</v>
      </c>
      <c r="AA10">
        <f t="shared" si="12"/>
        <v>1460</v>
      </c>
      <c r="AB10">
        <f t="shared" si="12"/>
        <v>1460</v>
      </c>
      <c r="AC10">
        <f t="shared" si="12"/>
        <v>1460</v>
      </c>
      <c r="AE10" s="3"/>
      <c r="AF10">
        <v>7</v>
      </c>
      <c r="AG10">
        <f t="shared" si="3"/>
        <v>1265</v>
      </c>
      <c r="AH10">
        <f t="shared" si="3"/>
        <v>1265</v>
      </c>
      <c r="AI10">
        <f t="shared" si="3"/>
        <v>1265</v>
      </c>
      <c r="AJ10">
        <f t="shared" si="3"/>
        <v>1265</v>
      </c>
      <c r="AK10">
        <f t="shared" si="3"/>
        <v>1265</v>
      </c>
      <c r="AL10">
        <f t="shared" si="3"/>
        <v>1265</v>
      </c>
      <c r="AM10">
        <f t="shared" si="3"/>
        <v>1265</v>
      </c>
    </row>
    <row r="11" spans="1:39" x14ac:dyDescent="0.25">
      <c r="A11" s="3"/>
      <c r="B11">
        <v>8</v>
      </c>
      <c r="C11">
        <f>$H$1*$B$11</f>
        <v>1288</v>
      </c>
      <c r="D11">
        <f t="shared" ref="D11:I11" si="13">$H$1*$B$11</f>
        <v>1288</v>
      </c>
      <c r="E11">
        <f t="shared" si="13"/>
        <v>1288</v>
      </c>
      <c r="F11">
        <f t="shared" si="13"/>
        <v>1288</v>
      </c>
      <c r="G11">
        <f t="shared" si="13"/>
        <v>1288</v>
      </c>
      <c r="H11">
        <f t="shared" si="13"/>
        <v>1288</v>
      </c>
      <c r="I11">
        <f t="shared" si="13"/>
        <v>1288</v>
      </c>
      <c r="K11" s="3"/>
      <c r="L11">
        <v>8</v>
      </c>
      <c r="M11">
        <f t="shared" si="11"/>
        <v>1071</v>
      </c>
      <c r="N11">
        <f t="shared" si="11"/>
        <v>1071</v>
      </c>
      <c r="O11">
        <f t="shared" si="11"/>
        <v>1071</v>
      </c>
      <c r="P11">
        <f t="shared" si="11"/>
        <v>1071</v>
      </c>
      <c r="Q11">
        <f t="shared" si="11"/>
        <v>1071</v>
      </c>
      <c r="R11">
        <f t="shared" si="11"/>
        <v>1071</v>
      </c>
      <c r="S11">
        <f t="shared" si="11"/>
        <v>1071</v>
      </c>
      <c r="U11" s="3"/>
      <c r="V11">
        <v>8</v>
      </c>
      <c r="W11">
        <f t="shared" si="12"/>
        <v>1460</v>
      </c>
      <c r="X11">
        <f t="shared" si="12"/>
        <v>1460</v>
      </c>
      <c r="Y11">
        <f t="shared" si="12"/>
        <v>1460</v>
      </c>
      <c r="Z11">
        <f t="shared" si="12"/>
        <v>1460</v>
      </c>
      <c r="AA11">
        <f t="shared" si="12"/>
        <v>1460</v>
      </c>
      <c r="AB11">
        <f t="shared" si="12"/>
        <v>1460</v>
      </c>
      <c r="AC11">
        <f t="shared" si="12"/>
        <v>1460</v>
      </c>
      <c r="AE11" s="3"/>
      <c r="AF11">
        <v>8</v>
      </c>
      <c r="AG11">
        <f t="shared" si="3"/>
        <v>1265</v>
      </c>
      <c r="AH11">
        <f t="shared" si="3"/>
        <v>1265</v>
      </c>
      <c r="AI11">
        <f t="shared" si="3"/>
        <v>1265</v>
      </c>
      <c r="AJ11">
        <f t="shared" si="3"/>
        <v>1265</v>
      </c>
      <c r="AK11">
        <f t="shared" si="3"/>
        <v>1265</v>
      </c>
      <c r="AL11">
        <f t="shared" si="3"/>
        <v>1265</v>
      </c>
      <c r="AM11">
        <f t="shared" si="3"/>
        <v>1265</v>
      </c>
    </row>
    <row r="12" spans="1:39" x14ac:dyDescent="0.25">
      <c r="A12" s="3"/>
      <c r="B12">
        <v>9</v>
      </c>
      <c r="C12">
        <f>$H$1*$B$12</f>
        <v>1449</v>
      </c>
      <c r="D12">
        <f t="shared" ref="D12:I12" si="14">$H$1*$B$12</f>
        <v>1449</v>
      </c>
      <c r="E12">
        <f t="shared" si="14"/>
        <v>1449</v>
      </c>
      <c r="F12">
        <f t="shared" si="14"/>
        <v>1449</v>
      </c>
      <c r="G12">
        <f t="shared" si="14"/>
        <v>1449</v>
      </c>
      <c r="H12">
        <f t="shared" si="14"/>
        <v>1449</v>
      </c>
      <c r="I12">
        <f t="shared" si="14"/>
        <v>1449</v>
      </c>
      <c r="K12" s="3"/>
      <c r="L12">
        <v>9</v>
      </c>
      <c r="M12">
        <f t="shared" si="11"/>
        <v>1071</v>
      </c>
      <c r="N12">
        <f t="shared" si="11"/>
        <v>1071</v>
      </c>
      <c r="O12">
        <f t="shared" si="11"/>
        <v>1071</v>
      </c>
      <c r="P12">
        <f t="shared" si="11"/>
        <v>1071</v>
      </c>
      <c r="Q12">
        <f t="shared" si="11"/>
        <v>1071</v>
      </c>
      <c r="R12">
        <f t="shared" si="11"/>
        <v>1071</v>
      </c>
      <c r="S12">
        <f t="shared" si="11"/>
        <v>1071</v>
      </c>
      <c r="U12" s="3"/>
      <c r="V12">
        <v>9</v>
      </c>
      <c r="W12">
        <f t="shared" si="12"/>
        <v>1460</v>
      </c>
      <c r="X12">
        <f t="shared" si="12"/>
        <v>1460</v>
      </c>
      <c r="Y12">
        <f t="shared" si="12"/>
        <v>1460</v>
      </c>
      <c r="Z12">
        <f t="shared" si="12"/>
        <v>1460</v>
      </c>
      <c r="AA12">
        <f t="shared" si="12"/>
        <v>1460</v>
      </c>
      <c r="AB12">
        <f t="shared" si="12"/>
        <v>1460</v>
      </c>
      <c r="AC12">
        <f t="shared" si="12"/>
        <v>1460</v>
      </c>
      <c r="AE12" s="3"/>
      <c r="AF12">
        <v>9</v>
      </c>
      <c r="AG12">
        <f t="shared" si="3"/>
        <v>1265</v>
      </c>
      <c r="AH12">
        <f t="shared" si="3"/>
        <v>1265</v>
      </c>
      <c r="AI12">
        <f t="shared" si="3"/>
        <v>1265</v>
      </c>
      <c r="AJ12">
        <f t="shared" si="3"/>
        <v>1265</v>
      </c>
      <c r="AK12">
        <f t="shared" si="3"/>
        <v>1265</v>
      </c>
      <c r="AL12">
        <f t="shared" si="3"/>
        <v>1265</v>
      </c>
      <c r="AM12">
        <f t="shared" si="3"/>
        <v>1265</v>
      </c>
    </row>
    <row r="13" spans="1:39" x14ac:dyDescent="0.25">
      <c r="A13" s="3"/>
      <c r="B13">
        <v>10</v>
      </c>
      <c r="C13">
        <f>$H$1*$B$13</f>
        <v>1610</v>
      </c>
      <c r="D13">
        <f t="shared" ref="D13:I13" si="15">$H$1*$B$13</f>
        <v>1610</v>
      </c>
      <c r="E13">
        <f t="shared" si="15"/>
        <v>1610</v>
      </c>
      <c r="F13">
        <f t="shared" si="15"/>
        <v>1610</v>
      </c>
      <c r="G13">
        <f t="shared" si="15"/>
        <v>1610</v>
      </c>
      <c r="H13">
        <f t="shared" si="15"/>
        <v>1610</v>
      </c>
      <c r="I13">
        <f t="shared" si="15"/>
        <v>1610</v>
      </c>
      <c r="K13" s="3"/>
      <c r="L13">
        <v>10</v>
      </c>
      <c r="M13">
        <f t="shared" ref="M13:S15" si="16">$R$1*4</f>
        <v>1428</v>
      </c>
      <c r="N13">
        <f t="shared" si="16"/>
        <v>1428</v>
      </c>
      <c r="O13">
        <f t="shared" si="16"/>
        <v>1428</v>
      </c>
      <c r="P13">
        <f t="shared" si="16"/>
        <v>1428</v>
      </c>
      <c r="Q13">
        <f t="shared" si="16"/>
        <v>1428</v>
      </c>
      <c r="R13">
        <f t="shared" si="16"/>
        <v>1428</v>
      </c>
      <c r="S13">
        <f t="shared" si="16"/>
        <v>1428</v>
      </c>
      <c r="U13" s="3"/>
      <c r="V13">
        <v>10</v>
      </c>
      <c r="W13">
        <f t="shared" si="12"/>
        <v>1460</v>
      </c>
      <c r="X13">
        <f t="shared" si="12"/>
        <v>1460</v>
      </c>
      <c r="Y13">
        <f t="shared" si="12"/>
        <v>1460</v>
      </c>
      <c r="Z13">
        <f t="shared" si="12"/>
        <v>1460</v>
      </c>
      <c r="AA13">
        <f t="shared" si="12"/>
        <v>1460</v>
      </c>
      <c r="AB13">
        <f t="shared" si="12"/>
        <v>1460</v>
      </c>
      <c r="AC13">
        <f t="shared" si="12"/>
        <v>1460</v>
      </c>
      <c r="AE13" s="3"/>
      <c r="AF13">
        <v>10</v>
      </c>
      <c r="AG13">
        <f t="shared" si="3"/>
        <v>1265</v>
      </c>
      <c r="AH13">
        <f t="shared" si="3"/>
        <v>1265</v>
      </c>
      <c r="AI13">
        <f t="shared" si="3"/>
        <v>1265</v>
      </c>
      <c r="AJ13">
        <f t="shared" si="3"/>
        <v>1265</v>
      </c>
      <c r="AK13">
        <f t="shared" si="3"/>
        <v>1265</v>
      </c>
      <c r="AL13">
        <f t="shared" si="3"/>
        <v>1265</v>
      </c>
      <c r="AM13">
        <f t="shared" si="3"/>
        <v>1265</v>
      </c>
    </row>
    <row r="14" spans="1:39" x14ac:dyDescent="0.25">
      <c r="A14" s="3"/>
      <c r="B14">
        <v>11</v>
      </c>
      <c r="C14">
        <f>$H$1*$B$14</f>
        <v>1771</v>
      </c>
      <c r="D14">
        <f t="shared" ref="D14:I14" si="17">$H$1*$B$14</f>
        <v>1771</v>
      </c>
      <c r="E14">
        <f t="shared" si="17"/>
        <v>1771</v>
      </c>
      <c r="F14">
        <f t="shared" si="17"/>
        <v>1771</v>
      </c>
      <c r="G14">
        <f t="shared" si="17"/>
        <v>1771</v>
      </c>
      <c r="H14">
        <f t="shared" si="17"/>
        <v>1771</v>
      </c>
      <c r="I14">
        <f t="shared" si="17"/>
        <v>1771</v>
      </c>
      <c r="K14" s="3"/>
      <c r="L14">
        <v>11</v>
      </c>
      <c r="M14">
        <f t="shared" si="16"/>
        <v>1428</v>
      </c>
      <c r="N14">
        <f t="shared" si="16"/>
        <v>1428</v>
      </c>
      <c r="O14">
        <f t="shared" si="16"/>
        <v>1428</v>
      </c>
      <c r="P14">
        <f t="shared" si="16"/>
        <v>1428</v>
      </c>
      <c r="Q14">
        <f t="shared" si="16"/>
        <v>1428</v>
      </c>
      <c r="R14">
        <f t="shared" si="16"/>
        <v>1428</v>
      </c>
      <c r="S14">
        <f t="shared" si="16"/>
        <v>1428</v>
      </c>
      <c r="U14" s="3"/>
      <c r="V14">
        <v>11</v>
      </c>
      <c r="W14">
        <f t="shared" si="12"/>
        <v>1460</v>
      </c>
      <c r="X14">
        <f t="shared" si="12"/>
        <v>1460</v>
      </c>
      <c r="Y14">
        <f t="shared" si="12"/>
        <v>1460</v>
      </c>
      <c r="Z14">
        <f t="shared" si="12"/>
        <v>1460</v>
      </c>
      <c r="AA14">
        <f t="shared" si="12"/>
        <v>1460</v>
      </c>
      <c r="AB14">
        <f t="shared" si="12"/>
        <v>1460</v>
      </c>
      <c r="AC14">
        <f t="shared" si="12"/>
        <v>1460</v>
      </c>
      <c r="AE14" s="3"/>
      <c r="AF14">
        <v>11</v>
      </c>
      <c r="AG14">
        <f t="shared" si="3"/>
        <v>1265</v>
      </c>
      <c r="AH14">
        <f t="shared" si="3"/>
        <v>1265</v>
      </c>
      <c r="AI14">
        <f t="shared" si="3"/>
        <v>1265</v>
      </c>
      <c r="AJ14">
        <f t="shared" si="3"/>
        <v>1265</v>
      </c>
      <c r="AK14">
        <f t="shared" si="3"/>
        <v>1265</v>
      </c>
      <c r="AL14">
        <f t="shared" si="3"/>
        <v>1265</v>
      </c>
      <c r="AM14">
        <f t="shared" si="3"/>
        <v>1265</v>
      </c>
    </row>
    <row r="15" spans="1:39" x14ac:dyDescent="0.25">
      <c r="A15" s="3"/>
      <c r="B15">
        <v>12</v>
      </c>
      <c r="C15">
        <f>$H$1*$B$15</f>
        <v>1932</v>
      </c>
      <c r="D15">
        <f t="shared" ref="D15:I15" si="18">$H$1*$B$15</f>
        <v>1932</v>
      </c>
      <c r="E15">
        <f t="shared" si="18"/>
        <v>1932</v>
      </c>
      <c r="F15">
        <f t="shared" si="18"/>
        <v>1932</v>
      </c>
      <c r="G15">
        <f t="shared" si="18"/>
        <v>1932</v>
      </c>
      <c r="H15">
        <f t="shared" si="18"/>
        <v>1932</v>
      </c>
      <c r="I15">
        <f t="shared" si="18"/>
        <v>1932</v>
      </c>
      <c r="K15" s="3"/>
      <c r="L15">
        <v>12</v>
      </c>
      <c r="M15">
        <f t="shared" si="16"/>
        <v>1428</v>
      </c>
      <c r="N15">
        <f t="shared" si="16"/>
        <v>1428</v>
      </c>
      <c r="O15">
        <f t="shared" si="16"/>
        <v>1428</v>
      </c>
      <c r="P15">
        <f t="shared" si="16"/>
        <v>1428</v>
      </c>
      <c r="Q15">
        <f t="shared" si="16"/>
        <v>1428</v>
      </c>
      <c r="R15">
        <f t="shared" si="16"/>
        <v>1428</v>
      </c>
      <c r="S15">
        <f t="shared" si="16"/>
        <v>1428</v>
      </c>
      <c r="U15" s="3"/>
      <c r="V15">
        <v>12</v>
      </c>
      <c r="W15">
        <f t="shared" si="12"/>
        <v>1460</v>
      </c>
      <c r="X15">
        <f t="shared" si="12"/>
        <v>1460</v>
      </c>
      <c r="Y15">
        <f t="shared" si="12"/>
        <v>1460</v>
      </c>
      <c r="Z15">
        <f t="shared" si="12"/>
        <v>1460</v>
      </c>
      <c r="AA15">
        <f t="shared" si="12"/>
        <v>1460</v>
      </c>
      <c r="AB15">
        <f t="shared" si="12"/>
        <v>1460</v>
      </c>
      <c r="AC15">
        <f t="shared" si="12"/>
        <v>1460</v>
      </c>
      <c r="AE15" s="3"/>
      <c r="AF15">
        <v>12</v>
      </c>
      <c r="AG15">
        <f t="shared" si="3"/>
        <v>1265</v>
      </c>
      <c r="AH15">
        <f t="shared" si="3"/>
        <v>1265</v>
      </c>
      <c r="AI15">
        <f t="shared" si="3"/>
        <v>1265</v>
      </c>
      <c r="AJ15">
        <f t="shared" si="3"/>
        <v>1265</v>
      </c>
      <c r="AK15">
        <f t="shared" si="3"/>
        <v>1265</v>
      </c>
      <c r="AL15">
        <f t="shared" si="3"/>
        <v>1265</v>
      </c>
      <c r="AM15">
        <f t="shared" si="3"/>
        <v>1265</v>
      </c>
    </row>
    <row r="17" spans="1:39" x14ac:dyDescent="0.25">
      <c r="D17" s="5" t="s">
        <v>2</v>
      </c>
      <c r="E17" s="5"/>
      <c r="F17" s="5"/>
      <c r="G17" s="5"/>
      <c r="H17" s="2">
        <v>559</v>
      </c>
      <c r="N17" s="5" t="s">
        <v>3</v>
      </c>
      <c r="O17" s="5"/>
      <c r="P17" s="5"/>
      <c r="Q17" s="5"/>
      <c r="R17" s="2">
        <v>1035</v>
      </c>
      <c r="X17" s="5" t="s">
        <v>4</v>
      </c>
      <c r="Y17" s="5"/>
      <c r="Z17" s="5"/>
      <c r="AA17" s="5"/>
      <c r="AB17" s="2">
        <v>414</v>
      </c>
      <c r="AH17" s="5" t="s">
        <v>5</v>
      </c>
      <c r="AI17" s="5"/>
      <c r="AJ17" s="5"/>
      <c r="AK17" s="5"/>
      <c r="AL17" s="2">
        <v>759</v>
      </c>
    </row>
    <row r="18" spans="1:39" ht="23.25" x14ac:dyDescent="0.35">
      <c r="C18" s="4" t="s">
        <v>0</v>
      </c>
      <c r="D18" s="4"/>
      <c r="E18" s="4"/>
      <c r="F18" s="4"/>
      <c r="G18" s="4"/>
      <c r="H18" s="4"/>
      <c r="I18" s="4"/>
      <c r="J18" s="1"/>
      <c r="M18" s="4" t="s">
        <v>0</v>
      </c>
      <c r="N18" s="4"/>
      <c r="O18" s="4"/>
      <c r="P18" s="4"/>
      <c r="Q18" s="4"/>
      <c r="R18" s="4"/>
      <c r="S18" s="4"/>
      <c r="W18" s="4" t="s">
        <v>0</v>
      </c>
      <c r="X18" s="4"/>
      <c r="Y18" s="4"/>
      <c r="Z18" s="4"/>
      <c r="AA18" s="4"/>
      <c r="AB18" s="4"/>
      <c r="AC18" s="4"/>
      <c r="AG18" s="4" t="s">
        <v>0</v>
      </c>
      <c r="AH18" s="4"/>
      <c r="AI18" s="4"/>
      <c r="AJ18" s="4"/>
      <c r="AK18" s="4"/>
      <c r="AL18" s="4"/>
      <c r="AM18" s="4"/>
    </row>
    <row r="19" spans="1:39" ht="15" customHeight="1" x14ac:dyDescent="0.25">
      <c r="C19">
        <v>1</v>
      </c>
      <c r="D19">
        <v>2</v>
      </c>
      <c r="E19">
        <v>3</v>
      </c>
      <c r="F19">
        <v>4</v>
      </c>
      <c r="G19">
        <v>5</v>
      </c>
      <c r="H19">
        <v>6</v>
      </c>
      <c r="I19">
        <v>7</v>
      </c>
      <c r="M19">
        <v>1</v>
      </c>
      <c r="N19">
        <v>2</v>
      </c>
      <c r="O19">
        <v>3</v>
      </c>
      <c r="P19">
        <v>4</v>
      </c>
      <c r="Q19">
        <v>5</v>
      </c>
      <c r="R19">
        <v>6</v>
      </c>
      <c r="S19">
        <v>7</v>
      </c>
      <c r="W19">
        <v>1</v>
      </c>
      <c r="X19">
        <v>2</v>
      </c>
      <c r="Y19">
        <v>3</v>
      </c>
      <c r="Z19">
        <v>4</v>
      </c>
      <c r="AA19">
        <v>5</v>
      </c>
      <c r="AB19">
        <v>6</v>
      </c>
      <c r="AC19">
        <v>7</v>
      </c>
      <c r="AG19">
        <v>1</v>
      </c>
      <c r="AH19">
        <v>2</v>
      </c>
      <c r="AI19">
        <v>3</v>
      </c>
      <c r="AJ19">
        <v>4</v>
      </c>
      <c r="AK19">
        <v>5</v>
      </c>
      <c r="AL19">
        <v>6</v>
      </c>
      <c r="AM19">
        <v>7</v>
      </c>
    </row>
    <row r="20" spans="1:39" ht="15" customHeight="1" x14ac:dyDescent="0.25">
      <c r="A20" s="3" t="s">
        <v>1</v>
      </c>
      <c r="B20">
        <v>1</v>
      </c>
      <c r="C20">
        <f>$H$17</f>
        <v>559</v>
      </c>
      <c r="D20">
        <f t="shared" ref="D20:E25" si="19">$H$17</f>
        <v>559</v>
      </c>
      <c r="E20">
        <f t="shared" si="19"/>
        <v>559</v>
      </c>
      <c r="F20">
        <f>E20+($F$19-3)*$H$33*$B$20*(52/12)</f>
        <v>606.66666666666663</v>
      </c>
      <c r="G20">
        <f t="shared" ref="G20:I20" si="20">F20+($F$19-3)*$H$33*$B$20*(52/12)</f>
        <v>654.33333333333326</v>
      </c>
      <c r="H20">
        <f t="shared" si="20"/>
        <v>701.99999999999989</v>
      </c>
      <c r="I20">
        <f t="shared" si="20"/>
        <v>749.66666666666652</v>
      </c>
      <c r="K20" s="3" t="s">
        <v>1</v>
      </c>
      <c r="L20">
        <v>1</v>
      </c>
      <c r="M20">
        <f>$R$17</f>
        <v>1035</v>
      </c>
      <c r="N20">
        <f t="shared" ref="N20:O31" si="21">$R$17</f>
        <v>1035</v>
      </c>
      <c r="O20">
        <f t="shared" si="21"/>
        <v>1035</v>
      </c>
      <c r="P20">
        <f>O20+($F$19-3)*$H$33*$B$20*(52/12)</f>
        <v>1082.6666666666667</v>
      </c>
      <c r="Q20">
        <f t="shared" ref="Q20:S20" si="22">P20+($F$19-3)*$H$33*$B$20*(52/12)</f>
        <v>1130.3333333333335</v>
      </c>
      <c r="R20">
        <f t="shared" si="22"/>
        <v>1178.0000000000002</v>
      </c>
      <c r="S20">
        <f t="shared" si="22"/>
        <v>1225.666666666667</v>
      </c>
      <c r="U20" s="3" t="s">
        <v>1</v>
      </c>
      <c r="V20">
        <v>1</v>
      </c>
      <c r="W20">
        <f>$AB$17</f>
        <v>414</v>
      </c>
      <c r="X20">
        <f>$AB$17</f>
        <v>414</v>
      </c>
      <c r="Y20">
        <f>X20+($E$19-2)*$H$33*$B$20*(52/12)</f>
        <v>461.66666666666669</v>
      </c>
      <c r="Z20">
        <f t="shared" ref="Z20:AC20" si="23">Y20+($E$19-2)*$H$33*$B$20*(52/12)</f>
        <v>509.33333333333337</v>
      </c>
      <c r="AA20">
        <f t="shared" si="23"/>
        <v>557</v>
      </c>
      <c r="AB20">
        <f t="shared" si="23"/>
        <v>604.66666666666663</v>
      </c>
      <c r="AC20">
        <f t="shared" si="23"/>
        <v>652.33333333333326</v>
      </c>
      <c r="AE20" s="3" t="s">
        <v>1</v>
      </c>
      <c r="AF20">
        <v>1</v>
      </c>
      <c r="AG20">
        <f>$AL$17</f>
        <v>759</v>
      </c>
      <c r="AH20">
        <f>$AL$17</f>
        <v>759</v>
      </c>
      <c r="AI20">
        <f>AH20+($E$19-2)*$H$33*$B$20*(52/12)</f>
        <v>806.66666666666663</v>
      </c>
      <c r="AJ20">
        <f t="shared" ref="AJ20:AM20" si="24">AI20+($E$19-2)*$H$33*$B$20*(52/12)</f>
        <v>854.33333333333326</v>
      </c>
      <c r="AK20">
        <f t="shared" si="24"/>
        <v>901.99999999999989</v>
      </c>
      <c r="AL20">
        <f t="shared" si="24"/>
        <v>949.66666666666652</v>
      </c>
      <c r="AM20">
        <f t="shared" si="24"/>
        <v>997.33333333333314</v>
      </c>
    </row>
    <row r="21" spans="1:39" ht="15" customHeight="1" x14ac:dyDescent="0.25">
      <c r="A21" s="3"/>
      <c r="B21">
        <v>2</v>
      </c>
      <c r="C21">
        <f t="shared" ref="C21:C25" si="25">$H$17</f>
        <v>559</v>
      </c>
      <c r="D21">
        <f t="shared" si="19"/>
        <v>559</v>
      </c>
      <c r="E21">
        <f t="shared" si="19"/>
        <v>559</v>
      </c>
      <c r="F21">
        <f>E21+($F$19-3)*$H$33*$B$21*(52/12)</f>
        <v>654.33333333333337</v>
      </c>
      <c r="G21">
        <f t="shared" ref="G21:I21" si="26">F21+($F$19-3)*$H$33*$B$21*(52/12)</f>
        <v>749.66666666666674</v>
      </c>
      <c r="H21">
        <f t="shared" si="26"/>
        <v>845.00000000000011</v>
      </c>
      <c r="I21">
        <f t="shared" si="26"/>
        <v>940.33333333333348</v>
      </c>
      <c r="K21" s="3"/>
      <c r="L21">
        <v>2</v>
      </c>
      <c r="M21">
        <f t="shared" ref="M21:M31" si="27">$R$17</f>
        <v>1035</v>
      </c>
      <c r="N21">
        <f t="shared" si="21"/>
        <v>1035</v>
      </c>
      <c r="O21">
        <f t="shared" si="21"/>
        <v>1035</v>
      </c>
      <c r="P21">
        <f>O21+($F$19-3)*$H$33*$B$21*(52/12)</f>
        <v>1130.3333333333333</v>
      </c>
      <c r="Q21">
        <f t="shared" ref="Q21:S21" si="28">P21+($F$19-3)*$H$33*$B$21*(52/12)</f>
        <v>1225.6666666666665</v>
      </c>
      <c r="R21">
        <f t="shared" si="28"/>
        <v>1320.9999999999998</v>
      </c>
      <c r="S21">
        <f t="shared" si="28"/>
        <v>1416.333333333333</v>
      </c>
      <c r="U21" s="3"/>
      <c r="V21">
        <v>2</v>
      </c>
      <c r="W21">
        <f t="shared" ref="W21:X25" si="29">$AB$17</f>
        <v>414</v>
      </c>
      <c r="X21">
        <f t="shared" si="29"/>
        <v>414</v>
      </c>
      <c r="Y21">
        <f>X21+($E$19-2)*$H$33*$B$21*(52/12)</f>
        <v>509.33333333333331</v>
      </c>
      <c r="Z21">
        <f t="shared" ref="Z21:AC21" si="30">Y21+($E$19-2)*$H$33*$B$21*(52/12)</f>
        <v>604.66666666666663</v>
      </c>
      <c r="AA21">
        <f t="shared" si="30"/>
        <v>700</v>
      </c>
      <c r="AB21">
        <f t="shared" si="30"/>
        <v>795.33333333333337</v>
      </c>
      <c r="AC21">
        <f t="shared" si="30"/>
        <v>890.66666666666674</v>
      </c>
      <c r="AE21" s="3"/>
      <c r="AF21">
        <v>2</v>
      </c>
      <c r="AG21">
        <f t="shared" ref="AG21:AH31" si="31">$AL$17</f>
        <v>759</v>
      </c>
      <c r="AH21">
        <f t="shared" si="31"/>
        <v>759</v>
      </c>
      <c r="AI21">
        <f>AH21+($E$19-2)*$H$33*$B$21*(52/12)</f>
        <v>854.33333333333337</v>
      </c>
      <c r="AJ21">
        <f t="shared" ref="AJ21:AM21" si="32">AI21+($E$19-2)*$H$33*$B$21*(52/12)</f>
        <v>949.66666666666674</v>
      </c>
      <c r="AK21">
        <f t="shared" si="32"/>
        <v>1045</v>
      </c>
      <c r="AL21">
        <f t="shared" si="32"/>
        <v>1140.3333333333333</v>
      </c>
      <c r="AM21">
        <f t="shared" si="32"/>
        <v>1235.6666666666665</v>
      </c>
    </row>
    <row r="22" spans="1:39" ht="15" customHeight="1" x14ac:dyDescent="0.25">
      <c r="A22" s="3"/>
      <c r="B22">
        <v>3</v>
      </c>
      <c r="C22">
        <f t="shared" si="25"/>
        <v>559</v>
      </c>
      <c r="D22">
        <f t="shared" si="19"/>
        <v>559</v>
      </c>
      <c r="E22">
        <f t="shared" si="19"/>
        <v>559</v>
      </c>
      <c r="F22">
        <f>E22+($F$19-3)*$H$33*$B$22*(52/12)</f>
        <v>702</v>
      </c>
      <c r="G22">
        <f t="shared" ref="G22:I22" si="33">F22+($F$19-3)*$H$33*$B$22*(52/12)</f>
        <v>845</v>
      </c>
      <c r="H22">
        <f t="shared" si="33"/>
        <v>988</v>
      </c>
      <c r="I22">
        <f t="shared" si="33"/>
        <v>1131</v>
      </c>
      <c r="K22" s="3"/>
      <c r="L22">
        <v>3</v>
      </c>
      <c r="M22">
        <f t="shared" si="27"/>
        <v>1035</v>
      </c>
      <c r="N22">
        <f t="shared" si="21"/>
        <v>1035</v>
      </c>
      <c r="O22">
        <f t="shared" si="21"/>
        <v>1035</v>
      </c>
      <c r="P22">
        <f>O22+($F$19-3)*$H$33*$B$22*(52/12)</f>
        <v>1178</v>
      </c>
      <c r="Q22">
        <f t="shared" ref="Q22:S22" si="34">P22+($F$19-3)*$H$33*$B$22*(52/12)</f>
        <v>1321</v>
      </c>
      <c r="R22">
        <f t="shared" si="34"/>
        <v>1464</v>
      </c>
      <c r="S22">
        <f t="shared" si="34"/>
        <v>1607</v>
      </c>
      <c r="U22" s="3"/>
      <c r="V22">
        <v>3</v>
      </c>
      <c r="W22">
        <f t="shared" si="29"/>
        <v>414</v>
      </c>
      <c r="X22">
        <f t="shared" si="29"/>
        <v>414</v>
      </c>
      <c r="Y22">
        <f>X22+($E$19-2)*$H$33*$B$22*(52/12)</f>
        <v>557</v>
      </c>
      <c r="Z22">
        <f t="shared" ref="Z22:AC22" si="35">Y22+($E$19-2)*$H$33*$B$22*(52/12)</f>
        <v>700</v>
      </c>
      <c r="AA22">
        <f t="shared" si="35"/>
        <v>843</v>
      </c>
      <c r="AB22">
        <f t="shared" si="35"/>
        <v>986</v>
      </c>
      <c r="AC22">
        <f t="shared" si="35"/>
        <v>1129</v>
      </c>
      <c r="AE22" s="3"/>
      <c r="AF22">
        <v>3</v>
      </c>
      <c r="AG22">
        <f t="shared" si="31"/>
        <v>759</v>
      </c>
      <c r="AH22">
        <f t="shared" si="31"/>
        <v>759</v>
      </c>
      <c r="AI22">
        <f>AH22+($E$19-2)*$H$33*$B$22*(52/12)</f>
        <v>902</v>
      </c>
      <c r="AJ22">
        <f t="shared" ref="AJ22:AM22" si="36">AI22+($E$19-2)*$H$33*$B$22*(52/12)</f>
        <v>1045</v>
      </c>
      <c r="AK22">
        <f t="shared" si="36"/>
        <v>1188</v>
      </c>
      <c r="AL22">
        <f t="shared" si="36"/>
        <v>1331</v>
      </c>
      <c r="AM22">
        <f t="shared" si="36"/>
        <v>1474</v>
      </c>
    </row>
    <row r="23" spans="1:39" ht="15" customHeight="1" x14ac:dyDescent="0.25">
      <c r="A23" s="3"/>
      <c r="B23">
        <v>4</v>
      </c>
      <c r="C23">
        <f t="shared" si="25"/>
        <v>559</v>
      </c>
      <c r="D23">
        <f t="shared" si="19"/>
        <v>559</v>
      </c>
      <c r="E23">
        <f t="shared" si="19"/>
        <v>559</v>
      </c>
      <c r="F23">
        <f>E23+($F$19-3)*$H$33*$B$23*(52/12)</f>
        <v>749.66666666666663</v>
      </c>
      <c r="G23">
        <f t="shared" ref="G23:I23" si="37">F23+($F$19-3)*$H$33*$B$23*(52/12)</f>
        <v>940.33333333333326</v>
      </c>
      <c r="H23">
        <f t="shared" si="37"/>
        <v>1131</v>
      </c>
      <c r="I23">
        <f t="shared" si="37"/>
        <v>1321.6666666666667</v>
      </c>
      <c r="K23" s="3"/>
      <c r="L23">
        <v>4</v>
      </c>
      <c r="M23">
        <f t="shared" si="27"/>
        <v>1035</v>
      </c>
      <c r="N23">
        <f t="shared" si="21"/>
        <v>1035</v>
      </c>
      <c r="O23">
        <f t="shared" si="21"/>
        <v>1035</v>
      </c>
      <c r="P23">
        <f>O23+($F$19-3)*$H$33*$B$23*(52/12)</f>
        <v>1225.6666666666667</v>
      </c>
      <c r="Q23">
        <f t="shared" ref="Q23:S23" si="38">P23+($F$19-3)*$H$33*$B$23*(52/12)</f>
        <v>1416.3333333333335</v>
      </c>
      <c r="R23">
        <f t="shared" si="38"/>
        <v>1607.0000000000002</v>
      </c>
      <c r="S23">
        <f t="shared" si="38"/>
        <v>1797.666666666667</v>
      </c>
      <c r="U23" s="3"/>
      <c r="V23">
        <v>4</v>
      </c>
      <c r="W23">
        <f t="shared" si="29"/>
        <v>414</v>
      </c>
      <c r="X23">
        <f t="shared" si="29"/>
        <v>414</v>
      </c>
      <c r="Y23">
        <f>X23+($E$19-2)*$H$33*$B$23*(52/12)</f>
        <v>604.66666666666663</v>
      </c>
      <c r="Z23">
        <f t="shared" ref="Z23:AC23" si="39">Y23+($E$19-2)*$H$33*$B$23*(52/12)</f>
        <v>795.33333333333326</v>
      </c>
      <c r="AA23">
        <f t="shared" si="39"/>
        <v>985.99999999999989</v>
      </c>
      <c r="AB23">
        <f t="shared" si="39"/>
        <v>1176.6666666666665</v>
      </c>
      <c r="AC23">
        <f t="shared" si="39"/>
        <v>1367.3333333333333</v>
      </c>
      <c r="AE23" s="3"/>
      <c r="AF23">
        <v>4</v>
      </c>
      <c r="AG23">
        <f t="shared" si="31"/>
        <v>759</v>
      </c>
      <c r="AH23">
        <f t="shared" si="31"/>
        <v>759</v>
      </c>
      <c r="AI23">
        <f>AH23+($E$19-2)*$H$33*$B$23*(52/12)</f>
        <v>949.66666666666663</v>
      </c>
      <c r="AJ23">
        <f t="shared" ref="AJ23:AM23" si="40">AI23+($E$19-2)*$H$33*$B$23*(52/12)</f>
        <v>1140.3333333333333</v>
      </c>
      <c r="AK23">
        <f t="shared" si="40"/>
        <v>1331</v>
      </c>
      <c r="AL23">
        <f t="shared" si="40"/>
        <v>1521.6666666666667</v>
      </c>
      <c r="AM23">
        <f t="shared" si="40"/>
        <v>1712.3333333333335</v>
      </c>
    </row>
    <row r="24" spans="1:39" ht="15" customHeight="1" x14ac:dyDescent="0.25">
      <c r="A24" s="3"/>
      <c r="B24">
        <v>5</v>
      </c>
      <c r="C24">
        <f t="shared" si="25"/>
        <v>559</v>
      </c>
      <c r="D24">
        <f t="shared" si="19"/>
        <v>559</v>
      </c>
      <c r="E24">
        <f t="shared" si="19"/>
        <v>559</v>
      </c>
      <c r="F24">
        <f>E24+($F$19-3)*$H$33*$B$24*(52/12)</f>
        <v>797.33333333333326</v>
      </c>
      <c r="G24">
        <f t="shared" ref="G24:I24" si="41">F24+($F$19-3)*$H$33*$B$24*(52/12)</f>
        <v>1035.6666666666665</v>
      </c>
      <c r="H24">
        <f t="shared" si="41"/>
        <v>1273.9999999999998</v>
      </c>
      <c r="I24">
        <f t="shared" si="41"/>
        <v>1512.333333333333</v>
      </c>
      <c r="K24" s="3"/>
      <c r="L24">
        <v>5</v>
      </c>
      <c r="M24">
        <f t="shared" si="27"/>
        <v>1035</v>
      </c>
      <c r="N24">
        <f t="shared" si="21"/>
        <v>1035</v>
      </c>
      <c r="O24">
        <f t="shared" si="21"/>
        <v>1035</v>
      </c>
      <c r="P24">
        <f>O24+($F$19-3)*$H$33*$B$24*(52/12)</f>
        <v>1273.3333333333333</v>
      </c>
      <c r="Q24">
        <f t="shared" ref="Q24:S24" si="42">P24+($F$19-3)*$H$33*$B$24*(52/12)</f>
        <v>1511.6666666666665</v>
      </c>
      <c r="R24">
        <f t="shared" si="42"/>
        <v>1749.9999999999998</v>
      </c>
      <c r="S24">
        <f t="shared" si="42"/>
        <v>1988.333333333333</v>
      </c>
      <c r="U24" s="3"/>
      <c r="V24">
        <v>5</v>
      </c>
      <c r="W24">
        <f t="shared" si="29"/>
        <v>414</v>
      </c>
      <c r="X24">
        <f t="shared" si="29"/>
        <v>414</v>
      </c>
      <c r="Y24">
        <f>X24+($E$19-2)*$H$33*$B$24*(52/12)</f>
        <v>652.33333333333326</v>
      </c>
      <c r="Z24">
        <f t="shared" ref="Z24:AC24" si="43">Y24+($E$19-2)*$H$33*$B$24*(52/12)</f>
        <v>890.66666666666652</v>
      </c>
      <c r="AA24">
        <f t="shared" si="43"/>
        <v>1128.9999999999998</v>
      </c>
      <c r="AB24">
        <f t="shared" si="43"/>
        <v>1367.333333333333</v>
      </c>
      <c r="AC24">
        <f t="shared" si="43"/>
        <v>1605.6666666666663</v>
      </c>
      <c r="AE24" s="3"/>
      <c r="AF24">
        <v>5</v>
      </c>
      <c r="AG24">
        <f t="shared" si="31"/>
        <v>759</v>
      </c>
      <c r="AH24">
        <f t="shared" si="31"/>
        <v>759</v>
      </c>
      <c r="AI24">
        <f>AH24+($E$19-2)*$H$33*$B$24*(52/12)</f>
        <v>997.33333333333326</v>
      </c>
      <c r="AJ24">
        <f t="shared" ref="AJ24:AM24" si="44">AI24+($E$19-2)*$H$33*$B$24*(52/12)</f>
        <v>1235.6666666666665</v>
      </c>
      <c r="AK24">
        <f t="shared" si="44"/>
        <v>1473.9999999999998</v>
      </c>
      <c r="AL24">
        <f t="shared" si="44"/>
        <v>1712.333333333333</v>
      </c>
      <c r="AM24">
        <f t="shared" si="44"/>
        <v>1950.6666666666663</v>
      </c>
    </row>
    <row r="25" spans="1:39" x14ac:dyDescent="0.25">
      <c r="A25" s="3"/>
      <c r="B25">
        <v>6</v>
      </c>
      <c r="C25">
        <f t="shared" si="25"/>
        <v>559</v>
      </c>
      <c r="D25">
        <f t="shared" si="19"/>
        <v>559</v>
      </c>
      <c r="E25">
        <f t="shared" si="19"/>
        <v>559</v>
      </c>
      <c r="F25">
        <f>E25+($F$19-3)*$H$33*$B$25*(52/12)</f>
        <v>845</v>
      </c>
      <c r="G25">
        <f t="shared" ref="G25:I25" si="45">F25+($F$19-3)*$H$33*$B$25*(52/12)</f>
        <v>1131</v>
      </c>
      <c r="H25">
        <f t="shared" si="45"/>
        <v>1417</v>
      </c>
      <c r="I25">
        <f t="shared" si="45"/>
        <v>1703</v>
      </c>
      <c r="K25" s="3"/>
      <c r="L25">
        <v>6</v>
      </c>
      <c r="M25">
        <f t="shared" si="27"/>
        <v>1035</v>
      </c>
      <c r="N25">
        <f t="shared" si="21"/>
        <v>1035</v>
      </c>
      <c r="O25">
        <f t="shared" si="21"/>
        <v>1035</v>
      </c>
      <c r="P25">
        <f>O25+($F$19-3)*$H$33*$B$25*(52/12)</f>
        <v>1321</v>
      </c>
      <c r="Q25">
        <f t="shared" ref="Q25:S25" si="46">P25+($F$19-3)*$H$33*$B$25*(52/12)</f>
        <v>1607</v>
      </c>
      <c r="R25">
        <f t="shared" si="46"/>
        <v>1893</v>
      </c>
      <c r="S25">
        <f t="shared" si="46"/>
        <v>2179</v>
      </c>
      <c r="U25" s="3"/>
      <c r="V25">
        <v>6</v>
      </c>
      <c r="W25">
        <f t="shared" si="29"/>
        <v>414</v>
      </c>
      <c r="X25">
        <f t="shared" si="29"/>
        <v>414</v>
      </c>
      <c r="Y25">
        <f>X25+($E$19-2)*$H$33*$B$25*(52/12)</f>
        <v>700</v>
      </c>
      <c r="Z25">
        <f t="shared" ref="Z25:AC25" si="47">Y25+($E$19-2)*$H$33*$B$25*(52/12)</f>
        <v>986</v>
      </c>
      <c r="AA25">
        <f t="shared" si="47"/>
        <v>1272</v>
      </c>
      <c r="AB25">
        <f t="shared" si="47"/>
        <v>1558</v>
      </c>
      <c r="AC25">
        <f t="shared" si="47"/>
        <v>1844</v>
      </c>
      <c r="AE25" s="3"/>
      <c r="AF25">
        <v>6</v>
      </c>
      <c r="AG25">
        <f t="shared" si="31"/>
        <v>759</v>
      </c>
      <c r="AH25">
        <f t="shared" si="31"/>
        <v>759</v>
      </c>
      <c r="AI25">
        <f>AH25+($E$19-2)*$H$33*$B$25*(52/12)</f>
        <v>1045</v>
      </c>
      <c r="AJ25">
        <f t="shared" ref="AJ25:AM25" si="48">AI25+($E$19-2)*$H$33*$B$25*(52/12)</f>
        <v>1331</v>
      </c>
      <c r="AK25">
        <f t="shared" si="48"/>
        <v>1617</v>
      </c>
      <c r="AL25">
        <f t="shared" si="48"/>
        <v>1903</v>
      </c>
      <c r="AM25">
        <f t="shared" si="48"/>
        <v>2189</v>
      </c>
    </row>
    <row r="26" spans="1:39" x14ac:dyDescent="0.25">
      <c r="A26" s="3"/>
      <c r="B26">
        <v>7</v>
      </c>
      <c r="C26">
        <f>2*$H$17</f>
        <v>1118</v>
      </c>
      <c r="D26">
        <f t="shared" ref="D26:E31" si="49">2*$H$17</f>
        <v>1118</v>
      </c>
      <c r="E26">
        <f t="shared" si="49"/>
        <v>1118</v>
      </c>
      <c r="F26">
        <f>E26+($F$19-3)*$H$33*$B$26*(52/12)</f>
        <v>1451.6666666666665</v>
      </c>
      <c r="G26">
        <f t="shared" ref="G26:I26" si="50">F26+($F$19-3)*$H$33*$B$26*(52/12)</f>
        <v>1785.333333333333</v>
      </c>
      <c r="H26">
        <f t="shared" si="50"/>
        <v>2118.9999999999995</v>
      </c>
      <c r="I26">
        <f t="shared" si="50"/>
        <v>2452.6666666666661</v>
      </c>
      <c r="K26" s="3"/>
      <c r="L26">
        <v>7</v>
      </c>
      <c r="M26">
        <f t="shared" si="27"/>
        <v>1035</v>
      </c>
      <c r="N26">
        <f t="shared" si="21"/>
        <v>1035</v>
      </c>
      <c r="O26">
        <f t="shared" si="21"/>
        <v>1035</v>
      </c>
      <c r="P26">
        <f>O26+($F$19-3)*$H$33*$B$26*(52/12)</f>
        <v>1368.6666666666665</v>
      </c>
      <c r="Q26">
        <f t="shared" ref="Q26:S26" si="51">P26+($F$19-3)*$H$33*$B$26*(52/12)</f>
        <v>1702.333333333333</v>
      </c>
      <c r="R26">
        <f t="shared" si="51"/>
        <v>2035.9999999999995</v>
      </c>
      <c r="S26">
        <f t="shared" si="51"/>
        <v>2369.6666666666661</v>
      </c>
      <c r="U26" s="3"/>
      <c r="V26">
        <v>7</v>
      </c>
      <c r="W26">
        <f>$AB$17*2</f>
        <v>828</v>
      </c>
      <c r="X26">
        <f>$AB$17*2</f>
        <v>828</v>
      </c>
      <c r="Y26">
        <f>X26+($E$19-2)*$H$33*$B$26*(52/12)</f>
        <v>1161.6666666666665</v>
      </c>
      <c r="Z26">
        <f>Y26+($F$19-3)*$H$33*$B$26*(52/12)</f>
        <v>1495.333333333333</v>
      </c>
      <c r="AA26">
        <f t="shared" ref="AA26:AC26" si="52">Z26+($F$19-3)*$H$33*$B$26*(52/12)</f>
        <v>1828.9999999999995</v>
      </c>
      <c r="AB26">
        <f t="shared" si="52"/>
        <v>2162.6666666666661</v>
      </c>
      <c r="AC26">
        <f t="shared" si="52"/>
        <v>2496.3333333333326</v>
      </c>
      <c r="AE26" s="3"/>
      <c r="AF26">
        <v>7</v>
      </c>
      <c r="AG26">
        <f t="shared" si="31"/>
        <v>759</v>
      </c>
      <c r="AH26">
        <f t="shared" si="31"/>
        <v>759</v>
      </c>
      <c r="AI26">
        <f>AH26+($E$19-2)*$H$33*$B$26*(52/12)</f>
        <v>1092.6666666666665</v>
      </c>
      <c r="AJ26">
        <f>AI26+($F$19-3)*$H$33*$B$26*(52/12)</f>
        <v>1426.333333333333</v>
      </c>
      <c r="AK26">
        <f t="shared" ref="AK26:AM26" si="53">AJ26+($F$19-3)*$H$33*$B$26*(52/12)</f>
        <v>1759.9999999999995</v>
      </c>
      <c r="AL26">
        <f t="shared" si="53"/>
        <v>2093.6666666666661</v>
      </c>
      <c r="AM26">
        <f t="shared" si="53"/>
        <v>2427.3333333333326</v>
      </c>
    </row>
    <row r="27" spans="1:39" x14ac:dyDescent="0.25">
      <c r="A27" s="3"/>
      <c r="B27">
        <v>8</v>
      </c>
      <c r="C27">
        <f t="shared" ref="C27:C31" si="54">2*$H$17</f>
        <v>1118</v>
      </c>
      <c r="D27">
        <f t="shared" si="49"/>
        <v>1118</v>
      </c>
      <c r="E27">
        <f t="shared" si="49"/>
        <v>1118</v>
      </c>
      <c r="F27">
        <f>E27+($F$19-3)*$H$33*$B$27*(52/12)</f>
        <v>1499.3333333333333</v>
      </c>
      <c r="G27">
        <f t="shared" ref="G27:I27" si="55">F27+($F$19-3)*$H$33*$B$27*(52/12)</f>
        <v>1880.6666666666665</v>
      </c>
      <c r="H27">
        <f t="shared" si="55"/>
        <v>2262</v>
      </c>
      <c r="I27">
        <f t="shared" si="55"/>
        <v>2643.3333333333335</v>
      </c>
      <c r="K27" s="3"/>
      <c r="L27">
        <v>8</v>
      </c>
      <c r="M27">
        <f t="shared" si="27"/>
        <v>1035</v>
      </c>
      <c r="N27">
        <f t="shared" si="21"/>
        <v>1035</v>
      </c>
      <c r="O27">
        <f t="shared" si="21"/>
        <v>1035</v>
      </c>
      <c r="P27">
        <f>O27+($F$19-3)*$H$33*$B$27*(52/12)</f>
        <v>1416.3333333333333</v>
      </c>
      <c r="Q27">
        <f t="shared" ref="Q27:S27" si="56">P27+($F$19-3)*$H$33*$B$27*(52/12)</f>
        <v>1797.6666666666665</v>
      </c>
      <c r="R27">
        <f t="shared" si="56"/>
        <v>2179</v>
      </c>
      <c r="S27">
        <f t="shared" si="56"/>
        <v>2560.3333333333335</v>
      </c>
      <c r="U27" s="3"/>
      <c r="V27">
        <v>8</v>
      </c>
      <c r="W27">
        <f t="shared" ref="W27:X31" si="57">$AB$17*2</f>
        <v>828</v>
      </c>
      <c r="X27">
        <f t="shared" si="57"/>
        <v>828</v>
      </c>
      <c r="Y27">
        <f>X27+($E$19-2)*$H$33*$B$27*(52/12)</f>
        <v>1209.3333333333333</v>
      </c>
      <c r="Z27">
        <f>Y27+($F$19-3)*$H$33*$B$27*(52/12)</f>
        <v>1590.6666666666665</v>
      </c>
      <c r="AA27">
        <f t="shared" ref="AA27:AC27" si="58">Z27+($F$19-3)*$H$33*$B$27*(52/12)</f>
        <v>1971.9999999999998</v>
      </c>
      <c r="AB27">
        <f t="shared" si="58"/>
        <v>2353.333333333333</v>
      </c>
      <c r="AC27">
        <f t="shared" si="58"/>
        <v>2734.6666666666665</v>
      </c>
      <c r="AE27" s="3"/>
      <c r="AF27">
        <v>8</v>
      </c>
      <c r="AG27">
        <f t="shared" si="31"/>
        <v>759</v>
      </c>
      <c r="AH27">
        <f t="shared" si="31"/>
        <v>759</v>
      </c>
      <c r="AI27">
        <f>AH27+($E$19-2)*$H$33*$B$27*(52/12)</f>
        <v>1140.3333333333333</v>
      </c>
      <c r="AJ27">
        <f>AI27+($F$19-3)*$H$33*$B$27*(52/12)</f>
        <v>1521.6666666666665</v>
      </c>
      <c r="AK27">
        <f t="shared" ref="AK27:AM27" si="59">AJ27+($F$19-3)*$H$33*$B$27*(52/12)</f>
        <v>1902.9999999999998</v>
      </c>
      <c r="AL27">
        <f t="shared" si="59"/>
        <v>2284.333333333333</v>
      </c>
      <c r="AM27">
        <f t="shared" si="59"/>
        <v>2665.6666666666665</v>
      </c>
    </row>
    <row r="28" spans="1:39" x14ac:dyDescent="0.25">
      <c r="A28" s="3"/>
      <c r="B28">
        <v>9</v>
      </c>
      <c r="C28">
        <f t="shared" si="54"/>
        <v>1118</v>
      </c>
      <c r="D28">
        <f t="shared" si="49"/>
        <v>1118</v>
      </c>
      <c r="E28">
        <f t="shared" si="49"/>
        <v>1118</v>
      </c>
      <c r="F28">
        <f>E28+($F$19-3)*$H$33*$B$28*(52/12)</f>
        <v>1547</v>
      </c>
      <c r="G28">
        <f t="shared" ref="G28:I28" si="60">F28+($F$19-3)*$H$33*$B$28*(52/12)</f>
        <v>1976</v>
      </c>
      <c r="H28">
        <f t="shared" si="60"/>
        <v>2405</v>
      </c>
      <c r="I28">
        <f t="shared" si="60"/>
        <v>2834</v>
      </c>
      <c r="K28" s="3"/>
      <c r="L28">
        <v>9</v>
      </c>
      <c r="M28">
        <f t="shared" si="27"/>
        <v>1035</v>
      </c>
      <c r="N28">
        <f t="shared" si="21"/>
        <v>1035</v>
      </c>
      <c r="O28">
        <f t="shared" si="21"/>
        <v>1035</v>
      </c>
      <c r="P28">
        <f>O28+($F$19-3)*$H$33*$B$28*(52/12)</f>
        <v>1464</v>
      </c>
      <c r="Q28">
        <f t="shared" ref="Q28:S28" si="61">P28+($F$19-3)*$H$33*$B$28*(52/12)</f>
        <v>1893</v>
      </c>
      <c r="R28">
        <f t="shared" si="61"/>
        <v>2322</v>
      </c>
      <c r="S28">
        <f t="shared" si="61"/>
        <v>2751</v>
      </c>
      <c r="U28" s="3"/>
      <c r="V28">
        <v>9</v>
      </c>
      <c r="W28">
        <f t="shared" si="57"/>
        <v>828</v>
      </c>
      <c r="X28">
        <f t="shared" si="57"/>
        <v>828</v>
      </c>
      <c r="Y28">
        <f>X28+($E$19-2)*$H$33*$B$28*(52/12)</f>
        <v>1257</v>
      </c>
      <c r="Z28">
        <f>Y28+($F$19-3)*$H$33*$B$28*(52/12)</f>
        <v>1686</v>
      </c>
      <c r="AA28">
        <f t="shared" ref="AA28:AC28" si="62">Z28+($F$19-3)*$H$33*$B$28*(52/12)</f>
        <v>2115</v>
      </c>
      <c r="AB28">
        <f t="shared" si="62"/>
        <v>2544</v>
      </c>
      <c r="AC28">
        <f t="shared" si="62"/>
        <v>2973</v>
      </c>
      <c r="AE28" s="3"/>
      <c r="AF28">
        <v>9</v>
      </c>
      <c r="AG28">
        <f t="shared" si="31"/>
        <v>759</v>
      </c>
      <c r="AH28">
        <f t="shared" si="31"/>
        <v>759</v>
      </c>
      <c r="AI28">
        <f>AH28+($E$19-2)*$H$33*$B$28*(52/12)</f>
        <v>1188</v>
      </c>
      <c r="AJ28">
        <f>AI28+($F$19-3)*$H$33*$B$28*(52/12)</f>
        <v>1617</v>
      </c>
      <c r="AK28">
        <f t="shared" ref="AK28:AM28" si="63">AJ28+($F$19-3)*$H$33*$B$28*(52/12)</f>
        <v>2046</v>
      </c>
      <c r="AL28">
        <f t="shared" si="63"/>
        <v>2475</v>
      </c>
      <c r="AM28">
        <f t="shared" si="63"/>
        <v>2904</v>
      </c>
    </row>
    <row r="29" spans="1:39" x14ac:dyDescent="0.25">
      <c r="A29" s="3"/>
      <c r="B29">
        <v>10</v>
      </c>
      <c r="C29">
        <f t="shared" si="54"/>
        <v>1118</v>
      </c>
      <c r="D29">
        <f t="shared" si="49"/>
        <v>1118</v>
      </c>
      <c r="E29">
        <f t="shared" si="49"/>
        <v>1118</v>
      </c>
      <c r="F29">
        <f>E29+($F$19-3)*$H$33*$B$29*(52/12)</f>
        <v>1594.6666666666665</v>
      </c>
      <c r="G29">
        <f t="shared" ref="G29:I29" si="64">F29+($F$19-3)*$H$33*$B$29*(52/12)</f>
        <v>2071.333333333333</v>
      </c>
      <c r="H29">
        <f t="shared" si="64"/>
        <v>2547.9999999999995</v>
      </c>
      <c r="I29">
        <f t="shared" si="64"/>
        <v>3024.6666666666661</v>
      </c>
      <c r="K29" s="3"/>
      <c r="L29">
        <v>10</v>
      </c>
      <c r="M29">
        <f t="shared" si="27"/>
        <v>1035</v>
      </c>
      <c r="N29">
        <f t="shared" si="21"/>
        <v>1035</v>
      </c>
      <c r="O29">
        <f t="shared" si="21"/>
        <v>1035</v>
      </c>
      <c r="P29">
        <f>O29+($F$19-3)*$H$33*$B$29*(52/12)</f>
        <v>1511.6666666666665</v>
      </c>
      <c r="Q29">
        <f t="shared" ref="Q29:S29" si="65">P29+($F$19-3)*$H$33*$B$29*(52/12)</f>
        <v>1988.333333333333</v>
      </c>
      <c r="R29">
        <f t="shared" si="65"/>
        <v>2464.9999999999995</v>
      </c>
      <c r="S29">
        <f t="shared" si="65"/>
        <v>2941.6666666666661</v>
      </c>
      <c r="U29" s="3"/>
      <c r="V29">
        <v>10</v>
      </c>
      <c r="W29">
        <f t="shared" si="57"/>
        <v>828</v>
      </c>
      <c r="X29">
        <f t="shared" si="57"/>
        <v>828</v>
      </c>
      <c r="Y29">
        <f>X29+($E$19-2)*$H$33*$B$29*(52/12)</f>
        <v>1304.6666666666665</v>
      </c>
      <c r="Z29">
        <f>Y29+($F$19-3)*$H$33*$B$29*(52/12)</f>
        <v>1781.333333333333</v>
      </c>
      <c r="AA29">
        <f t="shared" ref="AA29:AC29" si="66">Z29+($F$19-3)*$H$33*$B$29*(52/12)</f>
        <v>2257.9999999999995</v>
      </c>
      <c r="AB29">
        <f t="shared" si="66"/>
        <v>2734.6666666666661</v>
      </c>
      <c r="AC29">
        <f t="shared" si="66"/>
        <v>3211.3333333333326</v>
      </c>
      <c r="AE29" s="3"/>
      <c r="AF29">
        <v>10</v>
      </c>
      <c r="AG29">
        <f t="shared" si="31"/>
        <v>759</v>
      </c>
      <c r="AH29">
        <f t="shared" si="31"/>
        <v>759</v>
      </c>
      <c r="AI29">
        <f>AH29+($E$19-2)*$H$33*$B$29*(52/12)</f>
        <v>1235.6666666666665</v>
      </c>
      <c r="AJ29">
        <f>AI29+($F$19-3)*$H$33*$B$29*(52/12)</f>
        <v>1712.333333333333</v>
      </c>
      <c r="AK29">
        <f t="shared" ref="AK29:AM29" si="67">AJ29+($F$19-3)*$H$33*$B$29*(52/12)</f>
        <v>2188.9999999999995</v>
      </c>
      <c r="AL29">
        <f t="shared" si="67"/>
        <v>2665.6666666666661</v>
      </c>
      <c r="AM29">
        <f t="shared" si="67"/>
        <v>3142.3333333333326</v>
      </c>
    </row>
    <row r="30" spans="1:39" x14ac:dyDescent="0.25">
      <c r="A30" s="3"/>
      <c r="B30">
        <v>11</v>
      </c>
      <c r="C30">
        <f t="shared" si="54"/>
        <v>1118</v>
      </c>
      <c r="D30">
        <f t="shared" si="49"/>
        <v>1118</v>
      </c>
      <c r="E30">
        <f t="shared" si="49"/>
        <v>1118</v>
      </c>
      <c r="F30">
        <f>E30+($F$19-3)*$H$33*$B$30*(52/12)</f>
        <v>1642.3333333333333</v>
      </c>
      <c r="G30">
        <f t="shared" ref="G30:I30" si="68">F30+($F$19-3)*$H$33*$B$30*(52/12)</f>
        <v>2166.6666666666665</v>
      </c>
      <c r="H30">
        <f t="shared" si="68"/>
        <v>2691</v>
      </c>
      <c r="I30">
        <f t="shared" si="68"/>
        <v>3215.333333333333</v>
      </c>
      <c r="K30" s="3"/>
      <c r="L30">
        <v>11</v>
      </c>
      <c r="M30">
        <f t="shared" si="27"/>
        <v>1035</v>
      </c>
      <c r="N30">
        <f t="shared" si="21"/>
        <v>1035</v>
      </c>
      <c r="O30">
        <f t="shared" si="21"/>
        <v>1035</v>
      </c>
      <c r="P30">
        <f>O30+($F$19-3)*$H$33*$B$30*(52/12)</f>
        <v>1559.3333333333333</v>
      </c>
      <c r="Q30">
        <f t="shared" ref="Q30:S30" si="69">P30+($F$19-3)*$H$33*$B$30*(52/12)</f>
        <v>2083.6666666666665</v>
      </c>
      <c r="R30">
        <f t="shared" si="69"/>
        <v>2608</v>
      </c>
      <c r="S30">
        <f t="shared" si="69"/>
        <v>3132.333333333333</v>
      </c>
      <c r="U30" s="3"/>
      <c r="V30">
        <v>11</v>
      </c>
      <c r="W30">
        <f t="shared" si="57"/>
        <v>828</v>
      </c>
      <c r="X30">
        <f t="shared" si="57"/>
        <v>828</v>
      </c>
      <c r="Y30">
        <f>X30+($E$19-2)*$H$33*$B$30*(52/12)</f>
        <v>1352.3333333333333</v>
      </c>
      <c r="Z30">
        <f>Y30+($F$19-3)*$H$33*$B$30*(52/12)</f>
        <v>1876.6666666666665</v>
      </c>
      <c r="AA30">
        <f t="shared" ref="AA30:AC30" si="70">Z30+($F$19-3)*$H$33*$B$30*(52/12)</f>
        <v>2401</v>
      </c>
      <c r="AB30">
        <f t="shared" si="70"/>
        <v>2925.333333333333</v>
      </c>
      <c r="AC30">
        <f t="shared" si="70"/>
        <v>3449.6666666666661</v>
      </c>
      <c r="AE30" s="3"/>
      <c r="AF30">
        <v>11</v>
      </c>
      <c r="AG30">
        <f t="shared" si="31"/>
        <v>759</v>
      </c>
      <c r="AH30">
        <f t="shared" si="31"/>
        <v>759</v>
      </c>
      <c r="AI30">
        <f>AH30+($E$19-2)*$H$33*$B$30*(52/12)</f>
        <v>1283.3333333333333</v>
      </c>
      <c r="AJ30">
        <f>AI30+($F$19-3)*$H$33*$B$30*(52/12)</f>
        <v>1807.6666666666665</v>
      </c>
      <c r="AK30">
        <f t="shared" ref="AK30:AM30" si="71">AJ30+($F$19-3)*$H$33*$B$30*(52/12)</f>
        <v>2332</v>
      </c>
      <c r="AL30">
        <f t="shared" si="71"/>
        <v>2856.333333333333</v>
      </c>
      <c r="AM30">
        <f t="shared" si="71"/>
        <v>3380.6666666666661</v>
      </c>
    </row>
    <row r="31" spans="1:39" x14ac:dyDescent="0.25">
      <c r="A31" s="3"/>
      <c r="B31">
        <v>12</v>
      </c>
      <c r="C31">
        <f t="shared" si="54"/>
        <v>1118</v>
      </c>
      <c r="D31">
        <f t="shared" si="49"/>
        <v>1118</v>
      </c>
      <c r="E31">
        <f t="shared" si="49"/>
        <v>1118</v>
      </c>
      <c r="F31">
        <f>E31+($F$19-3)*$H$33*$B$31*(52/12)</f>
        <v>1690</v>
      </c>
      <c r="G31">
        <f t="shared" ref="G31:I31" si="72">F31+($F$19-3)*$H$33*$B$31*(52/12)</f>
        <v>2262</v>
      </c>
      <c r="H31">
        <f t="shared" si="72"/>
        <v>2834</v>
      </c>
      <c r="I31">
        <f t="shared" si="72"/>
        <v>3406</v>
      </c>
      <c r="K31" s="3"/>
      <c r="L31">
        <v>12</v>
      </c>
      <c r="M31">
        <f t="shared" si="27"/>
        <v>1035</v>
      </c>
      <c r="N31">
        <f t="shared" si="21"/>
        <v>1035</v>
      </c>
      <c r="O31">
        <f t="shared" si="21"/>
        <v>1035</v>
      </c>
      <c r="P31">
        <f>O31+($F$19-3)*$H$33*$B$31*(52/12)</f>
        <v>1607</v>
      </c>
      <c r="Q31">
        <f t="shared" ref="Q31:R31" si="73">P31+($F$19-3)*$H$33*$B$31*(52/12)</f>
        <v>2179</v>
      </c>
      <c r="R31">
        <f t="shared" si="73"/>
        <v>2751</v>
      </c>
      <c r="S31">
        <f>R31+($F$19-3)*$H$33*$B$31*(52/12)</f>
        <v>3323</v>
      </c>
      <c r="U31" s="3"/>
      <c r="V31">
        <v>12</v>
      </c>
      <c r="W31">
        <f t="shared" si="57"/>
        <v>828</v>
      </c>
      <c r="X31">
        <f t="shared" si="57"/>
        <v>828</v>
      </c>
      <c r="Y31">
        <f>X31+($E$19-2)*$H$33*$B$31*(52/12)</f>
        <v>1400</v>
      </c>
      <c r="Z31">
        <f>Y31+($F$19-3)*$H$33*$B$31*(52/12)</f>
        <v>1972</v>
      </c>
      <c r="AA31">
        <f t="shared" ref="AA31:AB31" si="74">Z31+($F$19-3)*$H$33*$B$31*(52/12)</f>
        <v>2544</v>
      </c>
      <c r="AB31">
        <f t="shared" si="74"/>
        <v>3116</v>
      </c>
      <c r="AC31">
        <f>AB31+($F$19-3)*$H$33*$B$31*(52/12)</f>
        <v>3688</v>
      </c>
      <c r="AE31" s="3"/>
      <c r="AF31">
        <v>12</v>
      </c>
      <c r="AG31">
        <f t="shared" si="31"/>
        <v>759</v>
      </c>
      <c r="AH31">
        <f t="shared" si="31"/>
        <v>759</v>
      </c>
      <c r="AI31">
        <f>AH31+($E$19-2)*$H$33*$B$31*(52/12)</f>
        <v>1331</v>
      </c>
      <c r="AJ31">
        <f>AI31+($F$19-3)*$H$33*$B$31*(52/12)</f>
        <v>1903</v>
      </c>
      <c r="AK31">
        <f t="shared" ref="AK31:AL31" si="75">AJ31+($F$19-3)*$H$33*$B$31*(52/12)</f>
        <v>2475</v>
      </c>
      <c r="AL31">
        <f t="shared" si="75"/>
        <v>3047</v>
      </c>
      <c r="AM31">
        <f>AL31+($F$19-3)*$H$33*$B$31*(52/12)</f>
        <v>3619</v>
      </c>
    </row>
    <row r="33" spans="1:9" x14ac:dyDescent="0.25">
      <c r="D33" s="5" t="s">
        <v>10</v>
      </c>
      <c r="E33" s="5"/>
      <c r="F33" s="5"/>
      <c r="G33" s="5"/>
      <c r="H33" s="2">
        <v>11</v>
      </c>
    </row>
    <row r="34" spans="1:9" ht="23.25" x14ac:dyDescent="0.35">
      <c r="C34" s="4" t="s">
        <v>0</v>
      </c>
      <c r="D34" s="4"/>
      <c r="E34" s="4"/>
      <c r="F34" s="4"/>
      <c r="G34" s="4"/>
      <c r="H34" s="4"/>
      <c r="I34" s="4"/>
    </row>
    <row r="35" spans="1:9" x14ac:dyDescent="0.25">
      <c r="C35">
        <v>1</v>
      </c>
      <c r="D35">
        <v>2</v>
      </c>
      <c r="E35">
        <v>3</v>
      </c>
      <c r="F35">
        <v>4</v>
      </c>
      <c r="G35">
        <v>5</v>
      </c>
      <c r="H35">
        <v>6</v>
      </c>
      <c r="I35">
        <v>7</v>
      </c>
    </row>
    <row r="36" spans="1:9" x14ac:dyDescent="0.25">
      <c r="A36" s="3" t="s">
        <v>1</v>
      </c>
      <c r="B36">
        <v>1</v>
      </c>
      <c r="C36">
        <f t="shared" ref="C36:I36" si="76">C35*$B$36*$H$33*(52/12)</f>
        <v>47.666666666666664</v>
      </c>
      <c r="D36">
        <f t="shared" si="76"/>
        <v>95.333333333333329</v>
      </c>
      <c r="E36">
        <f t="shared" si="76"/>
        <v>143</v>
      </c>
      <c r="F36">
        <f t="shared" si="76"/>
        <v>190.66666666666666</v>
      </c>
      <c r="G36">
        <f t="shared" si="76"/>
        <v>238.33333333333331</v>
      </c>
      <c r="H36">
        <f t="shared" si="76"/>
        <v>286</v>
      </c>
      <c r="I36">
        <f t="shared" si="76"/>
        <v>333.66666666666663</v>
      </c>
    </row>
    <row r="37" spans="1:9" x14ac:dyDescent="0.25">
      <c r="A37" s="3"/>
      <c r="B37">
        <v>2</v>
      </c>
      <c r="C37">
        <f t="shared" ref="C37:I37" si="77">C35*$B$37*$H$33*(52/12)</f>
        <v>95.333333333333329</v>
      </c>
      <c r="D37">
        <f t="shared" si="77"/>
        <v>190.66666666666666</v>
      </c>
      <c r="E37">
        <f t="shared" si="77"/>
        <v>286</v>
      </c>
      <c r="F37">
        <f t="shared" si="77"/>
        <v>381.33333333333331</v>
      </c>
      <c r="G37">
        <f t="shared" si="77"/>
        <v>476.66666666666663</v>
      </c>
      <c r="H37">
        <f t="shared" si="77"/>
        <v>572</v>
      </c>
      <c r="I37">
        <f t="shared" si="77"/>
        <v>667.33333333333326</v>
      </c>
    </row>
    <row r="38" spans="1:9" x14ac:dyDescent="0.25">
      <c r="A38" s="3"/>
      <c r="B38">
        <v>3</v>
      </c>
      <c r="C38">
        <f t="shared" ref="C38:I38" si="78">C35*$B$38*$H$33*(52/12)</f>
        <v>143</v>
      </c>
      <c r="D38">
        <f t="shared" si="78"/>
        <v>286</v>
      </c>
      <c r="E38">
        <f t="shared" si="78"/>
        <v>428.99999999999994</v>
      </c>
      <c r="F38">
        <f t="shared" si="78"/>
        <v>572</v>
      </c>
      <c r="G38">
        <f t="shared" si="78"/>
        <v>715</v>
      </c>
      <c r="H38">
        <f t="shared" si="78"/>
        <v>857.99999999999989</v>
      </c>
      <c r="I38">
        <f t="shared" si="78"/>
        <v>1000.9999999999999</v>
      </c>
    </row>
    <row r="39" spans="1:9" x14ac:dyDescent="0.25">
      <c r="A39" s="3"/>
      <c r="B39">
        <v>4</v>
      </c>
      <c r="C39">
        <f t="shared" ref="C39:I39" si="79">C35*$B$39*$H$33*(52/12)</f>
        <v>190.66666666666666</v>
      </c>
      <c r="D39">
        <f t="shared" si="79"/>
        <v>381.33333333333331</v>
      </c>
      <c r="E39">
        <f t="shared" si="79"/>
        <v>572</v>
      </c>
      <c r="F39">
        <f t="shared" si="79"/>
        <v>762.66666666666663</v>
      </c>
      <c r="G39">
        <f t="shared" si="79"/>
        <v>953.33333333333326</v>
      </c>
      <c r="H39">
        <f t="shared" si="79"/>
        <v>1144</v>
      </c>
      <c r="I39">
        <f t="shared" si="79"/>
        <v>1334.6666666666665</v>
      </c>
    </row>
    <row r="40" spans="1:9" x14ac:dyDescent="0.25">
      <c r="A40" s="3"/>
      <c r="B40">
        <v>5</v>
      </c>
      <c r="C40">
        <f t="shared" ref="C40:I40" si="80">C35*$B$40*$H$33*(52/12)</f>
        <v>238.33333333333331</v>
      </c>
      <c r="D40">
        <f t="shared" si="80"/>
        <v>476.66666666666663</v>
      </c>
      <c r="E40">
        <f t="shared" si="80"/>
        <v>715</v>
      </c>
      <c r="F40">
        <f t="shared" si="80"/>
        <v>953.33333333333326</v>
      </c>
      <c r="G40">
        <f t="shared" si="80"/>
        <v>1191.6666666666665</v>
      </c>
      <c r="H40">
        <f t="shared" si="80"/>
        <v>1430</v>
      </c>
      <c r="I40">
        <f t="shared" si="80"/>
        <v>1668.3333333333333</v>
      </c>
    </row>
    <row r="41" spans="1:9" x14ac:dyDescent="0.25">
      <c r="A41" s="3"/>
      <c r="B41">
        <v>6</v>
      </c>
      <c r="C41">
        <f t="shared" ref="C41:I41" si="81">C35*$B$41*$H$33*(52/12)</f>
        <v>286</v>
      </c>
      <c r="D41">
        <f t="shared" si="81"/>
        <v>572</v>
      </c>
      <c r="E41">
        <f t="shared" si="81"/>
        <v>857.99999999999989</v>
      </c>
      <c r="F41">
        <f t="shared" si="81"/>
        <v>1144</v>
      </c>
      <c r="G41">
        <f t="shared" si="81"/>
        <v>1430</v>
      </c>
      <c r="H41">
        <f t="shared" si="81"/>
        <v>1715.9999999999998</v>
      </c>
      <c r="I41">
        <f t="shared" si="81"/>
        <v>2001.9999999999998</v>
      </c>
    </row>
    <row r="42" spans="1:9" x14ac:dyDescent="0.25">
      <c r="A42" s="3"/>
      <c r="B42">
        <v>7</v>
      </c>
      <c r="C42">
        <f t="shared" ref="C42:I42" si="82">C35*$B$42*$H$33*(52/12)</f>
        <v>333.66666666666663</v>
      </c>
      <c r="D42">
        <f t="shared" si="82"/>
        <v>667.33333333333326</v>
      </c>
      <c r="E42">
        <f t="shared" si="82"/>
        <v>1000.9999999999999</v>
      </c>
      <c r="F42">
        <f t="shared" si="82"/>
        <v>1334.6666666666665</v>
      </c>
      <c r="G42">
        <f t="shared" si="82"/>
        <v>1668.3333333333333</v>
      </c>
      <c r="H42">
        <f t="shared" si="82"/>
        <v>2001.9999999999998</v>
      </c>
      <c r="I42">
        <f t="shared" si="82"/>
        <v>2335.6666666666665</v>
      </c>
    </row>
    <row r="43" spans="1:9" x14ac:dyDescent="0.25">
      <c r="A43" s="3"/>
      <c r="B43">
        <v>8</v>
      </c>
      <c r="C43">
        <f t="shared" ref="C43:I43" si="83">C35*$B$43*$H$33*(52/12)</f>
        <v>381.33333333333331</v>
      </c>
      <c r="D43">
        <f t="shared" si="83"/>
        <v>762.66666666666663</v>
      </c>
      <c r="E43">
        <f t="shared" si="83"/>
        <v>1144</v>
      </c>
      <c r="F43">
        <f t="shared" si="83"/>
        <v>1525.3333333333333</v>
      </c>
      <c r="G43">
        <f t="shared" si="83"/>
        <v>1906.6666666666665</v>
      </c>
      <c r="H43">
        <f t="shared" si="83"/>
        <v>2288</v>
      </c>
      <c r="I43">
        <f t="shared" si="83"/>
        <v>2669.333333333333</v>
      </c>
    </row>
    <row r="44" spans="1:9" x14ac:dyDescent="0.25">
      <c r="A44" s="3"/>
      <c r="B44">
        <v>9</v>
      </c>
      <c r="C44">
        <f t="shared" ref="C44:I44" si="84">C35*$B$44*$H$33*(52/12)</f>
        <v>428.99999999999994</v>
      </c>
      <c r="D44">
        <f t="shared" si="84"/>
        <v>857.99999999999989</v>
      </c>
      <c r="E44">
        <f t="shared" si="84"/>
        <v>1287</v>
      </c>
      <c r="F44">
        <f t="shared" si="84"/>
        <v>1715.9999999999998</v>
      </c>
      <c r="G44">
        <f t="shared" si="84"/>
        <v>2145</v>
      </c>
      <c r="H44">
        <f t="shared" si="84"/>
        <v>2574</v>
      </c>
      <c r="I44">
        <f t="shared" si="84"/>
        <v>3003</v>
      </c>
    </row>
    <row r="45" spans="1:9" x14ac:dyDescent="0.25">
      <c r="A45" s="3"/>
      <c r="B45">
        <v>10</v>
      </c>
      <c r="C45">
        <f t="shared" ref="C45:I45" si="85">C35*$B$45*$H$33*(52/12)</f>
        <v>476.66666666666663</v>
      </c>
      <c r="D45">
        <f t="shared" si="85"/>
        <v>953.33333333333326</v>
      </c>
      <c r="E45">
        <f t="shared" si="85"/>
        <v>1430</v>
      </c>
      <c r="F45">
        <f t="shared" si="85"/>
        <v>1906.6666666666665</v>
      </c>
      <c r="G45">
        <f t="shared" si="85"/>
        <v>2383.333333333333</v>
      </c>
      <c r="H45">
        <f t="shared" si="85"/>
        <v>2860</v>
      </c>
      <c r="I45">
        <f t="shared" si="85"/>
        <v>3336.6666666666665</v>
      </c>
    </row>
    <row r="46" spans="1:9" x14ac:dyDescent="0.25">
      <c r="A46" s="3"/>
      <c r="B46">
        <v>11</v>
      </c>
      <c r="C46">
        <f t="shared" ref="C46:I46" si="86">C35*$B$46*$H$33*(52/12)</f>
        <v>524.33333333333326</v>
      </c>
      <c r="D46">
        <f t="shared" si="86"/>
        <v>1048.6666666666665</v>
      </c>
      <c r="E46">
        <f t="shared" si="86"/>
        <v>1573</v>
      </c>
      <c r="F46">
        <f t="shared" si="86"/>
        <v>2097.333333333333</v>
      </c>
      <c r="G46">
        <f t="shared" si="86"/>
        <v>2621.6666666666665</v>
      </c>
      <c r="H46">
        <f t="shared" si="86"/>
        <v>3146</v>
      </c>
      <c r="I46">
        <f t="shared" si="86"/>
        <v>3670.333333333333</v>
      </c>
    </row>
    <row r="47" spans="1:9" x14ac:dyDescent="0.25">
      <c r="A47" s="3"/>
      <c r="B47">
        <v>12</v>
      </c>
      <c r="C47">
        <f t="shared" ref="C47:I47" si="87">C35*$B$47*$H$33*(52/12)</f>
        <v>572</v>
      </c>
      <c r="D47">
        <f t="shared" si="87"/>
        <v>1144</v>
      </c>
      <c r="E47">
        <f t="shared" si="87"/>
        <v>1715.9999999999998</v>
      </c>
      <c r="F47">
        <f t="shared" si="87"/>
        <v>2288</v>
      </c>
      <c r="G47">
        <f t="shared" si="87"/>
        <v>2860</v>
      </c>
      <c r="H47">
        <f t="shared" si="87"/>
        <v>3431.9999999999995</v>
      </c>
      <c r="I47">
        <f t="shared" si="87"/>
        <v>4003.9999999999995</v>
      </c>
    </row>
  </sheetData>
  <mergeCells count="27">
    <mergeCell ref="X17:AA17"/>
    <mergeCell ref="W18:AC18"/>
    <mergeCell ref="U20:U31"/>
    <mergeCell ref="AH17:AK17"/>
    <mergeCell ref="AG18:AM18"/>
    <mergeCell ref="AE20:AE31"/>
    <mergeCell ref="AH1:AK1"/>
    <mergeCell ref="AG2:AM2"/>
    <mergeCell ref="AE4:AE15"/>
    <mergeCell ref="X1:AA1"/>
    <mergeCell ref="W2:AC2"/>
    <mergeCell ref="U4:U15"/>
    <mergeCell ref="A36:A47"/>
    <mergeCell ref="C34:I34"/>
    <mergeCell ref="D33:G33"/>
    <mergeCell ref="D1:G1"/>
    <mergeCell ref="C2:I2"/>
    <mergeCell ref="A4:A15"/>
    <mergeCell ref="D17:G17"/>
    <mergeCell ref="C18:I18"/>
    <mergeCell ref="A20:A31"/>
    <mergeCell ref="N17:Q17"/>
    <mergeCell ref="M18:S18"/>
    <mergeCell ref="K20:K31"/>
    <mergeCell ref="N1:Q1"/>
    <mergeCell ref="M2:S2"/>
    <mergeCell ref="K4:K1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2014-07-15T10:33:45Z</dcterms:created>
  <dcterms:modified xsi:type="dcterms:W3CDTF">2014-07-16T14:07:42Z</dcterms:modified>
</cp:coreProperties>
</file>