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Autres\Sauvegarde\"/>
    </mc:Choice>
  </mc:AlternateContent>
  <xr:revisionPtr revIDLastSave="0" documentId="13_ncr:1_{8CD29141-A804-4FBD-8799-D5BC6F8E3C89}" xr6:coauthVersionLast="47" xr6:coauthVersionMax="47" xr10:uidLastSave="{00000000-0000-0000-0000-000000000000}"/>
  <bookViews>
    <workbookView xWindow="-120" yWindow="-120" windowWidth="29040" windowHeight="15840" xr2:uid="{FB51D1DB-7DE1-456C-A3CA-61FECC0691B7}"/>
  </bookViews>
  <sheets>
    <sheet name="Feuil1" sheetId="1" r:id="rId1"/>
  </sheets>
  <externalReferences>
    <externalReference r:id="rId2"/>
  </externalReferences>
  <calcPr calcId="191029" concurrentManual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I14" i="1"/>
  <c r="G14" i="1"/>
  <c r="I12" i="1"/>
  <c r="I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E8" authorId="0" shapeId="0" xr:uid="{CC4A9C04-FEB2-4BBA-91DF-961193FB825A}">
      <text>
        <r>
          <rPr>
            <b/>
            <sz val="9"/>
            <color indexed="81"/>
            <rFont val="Tahoma"/>
            <family val="2"/>
          </rPr>
          <t xml:space="preserve">Insérer tarif dans Tarif Bande
 :
</t>
        </r>
        <r>
          <rPr>
            <sz val="9"/>
            <color indexed="81"/>
            <rFont val="Tahoma"/>
            <family val="2"/>
          </rPr>
          <t xml:space="preserve">
 Pour les bandes de largeur : 
- 1000 de tens° 630/3
- 1200 de tens° 630/4 &amp; 500/3</t>
        </r>
      </text>
    </comment>
  </commentList>
</comments>
</file>

<file path=xl/sharedStrings.xml><?xml version="1.0" encoding="utf-8"?>
<sst xmlns="http://schemas.openxmlformats.org/spreadsheetml/2006/main" count="14" uniqueCount="14">
  <si>
    <t>CLIENT</t>
  </si>
  <si>
    <t>- Veuillez sélectionner un client -</t>
  </si>
  <si>
    <t>€/ Mtr</t>
  </si>
  <si>
    <t>PREPARATION CHANTIER:</t>
  </si>
  <si>
    <t>CONDITIONS NORMALES</t>
  </si>
  <si>
    <t xml:space="preserve">DEPLACEMENT </t>
  </si>
  <si>
    <t>Km</t>
  </si>
  <si>
    <t>DEPLACEMENT FORFAITAIRE</t>
  </si>
  <si>
    <t>Prix produit</t>
  </si>
  <si>
    <t>Nom produit</t>
  </si>
  <si>
    <t>*</t>
  </si>
  <si>
    <t>* ne pas mettre de dépalemcent pour CLIENT A- CLIENT C - Client Z</t>
  </si>
  <si>
    <t>ENREGISTRER LE DEVIS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</si>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</sst>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0"/>
      <color theme="1"/>
      <name val="Calibri Light"/>
      <family val="2"/>
    </font>
    <font>
      <b/>
      <sz val="12"/>
      <name val="Calibri Light"/>
      <family val="2"/>
      <scheme val="major"/>
    </font>
    <font>
      <sz val="16"/>
      <name val="Calibri Light"/>
      <family val="2"/>
      <scheme val="major"/>
    </font>
    <font>
      <sz val="12"/>
      <name val="Calibri Light"/>
      <family val="2"/>
      <scheme val="major"/>
    </font>
    <font>
      <i/>
      <sz val="12"/>
      <name val="Calibri Light"/>
      <family val="2"/>
      <scheme val="major"/>
    </font>
    <font>
      <b/>
      <i/>
      <sz val="12"/>
      <color theme="8" tint="-0.499984740745262"/>
      <name val="Calibri Light"/>
      <family val="2"/>
      <scheme val="major"/>
    </font>
    <font>
      <b/>
      <u/>
      <sz val="12"/>
      <name val="Calibri Light"/>
      <family val="2"/>
      <scheme val="major"/>
    </font>
    <font>
      <sz val="14"/>
      <name val="Calibri Light"/>
      <family val="2"/>
      <scheme val="maj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2"/>
      <name val="Calibri Light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8EA9DB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C00000"/>
        <bgColor auto="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 applyAlignment="1">
      <alignment horizontal="center"/>
    </xf>
    <xf numFmtId="0" fontId="2" fillId="3" borderId="0" xfId="0" applyFont="1" applyFill="1" applyAlignment="1" applyProtection="1">
      <alignment horizontal="center" vertical="center"/>
      <protection locked="0"/>
    </xf>
    <xf numFmtId="0" fontId="3" fillId="2" borderId="0" xfId="0" applyFont="1" applyFill="1" applyAlignment="1">
      <alignment horizontal="center"/>
    </xf>
    <xf numFmtId="2" fontId="1" fillId="4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/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164" fontId="1" fillId="5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3" fillId="2" borderId="0" xfId="0" applyFont="1" applyFill="1"/>
    <xf numFmtId="0" fontId="6" fillId="6" borderId="0" xfId="0" applyFont="1" applyFill="1" applyAlignment="1">
      <alignment horizontal="left"/>
    </xf>
    <xf numFmtId="0" fontId="1" fillId="6" borderId="0" xfId="0" applyFont="1" applyFill="1" applyAlignment="1">
      <alignment horizontal="left"/>
    </xf>
    <xf numFmtId="0" fontId="3" fillId="6" borderId="0" xfId="0" applyFont="1" applyFill="1"/>
    <xf numFmtId="0" fontId="7" fillId="3" borderId="0" xfId="0" applyFont="1" applyFill="1" applyAlignment="1" applyProtection="1">
      <alignment horizontal="center" vertical="center"/>
      <protection locked="0"/>
    </xf>
    <xf numFmtId="164" fontId="1" fillId="7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1" fillId="3" borderId="0" xfId="0" applyFont="1" applyFill="1" applyAlignment="1">
      <alignment vertical="center"/>
    </xf>
    <xf numFmtId="164" fontId="1" fillId="6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164" fontId="1" fillId="7" borderId="0" xfId="0" quotePrefix="1" applyNumberFormat="1" applyFont="1" applyFill="1" applyAlignment="1">
      <alignment horizontal="center" vertical="center"/>
    </xf>
    <xf numFmtId="164" fontId="1" fillId="7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left" vertical="top" wrapText="1"/>
    </xf>
    <xf numFmtId="0" fontId="10" fillId="2" borderId="0" xfId="0" applyFont="1" applyFill="1" applyAlignment="1">
      <alignment horizontal="center"/>
    </xf>
    <xf numFmtId="0" fontId="1" fillId="8" borderId="0" xfId="0" applyFont="1" applyFill="1" applyAlignment="1" applyProtection="1">
      <alignment vertical="center"/>
      <protection locked="0"/>
    </xf>
  </cellXfs>
  <cellStyles count="1">
    <cellStyle name="Normal" xfId="0" builtinId="0"/>
  </cellStyles>
  <dxfs count="1">
    <dxf>
      <fill>
        <gradientFill degree="90">
          <stop position="0">
            <color theme="0"/>
          </stop>
          <stop position="1">
            <color rgb="FFFF7C8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27</xdr:row>
      <xdr:rowOff>0</xdr:rowOff>
    </xdr:from>
    <xdr:to>
      <xdr:col>9</xdr:col>
      <xdr:colOff>161925</xdr:colOff>
      <xdr:row>32</xdr:row>
      <xdr:rowOff>85725</xdr:rowOff>
    </xdr:to>
    <xdr:pic macro="[1]!Module1.Enregistrer">
      <xdr:nvPicPr>
        <xdr:cNvPr id="2" name="Graphique 2" descr="Disque">
          <a:extLst>
            <a:ext uri="{FF2B5EF4-FFF2-40B4-BE49-F238E27FC236}">
              <a16:creationId xmlns:a16="http://schemas.microsoft.com/office/drawing/2014/main" id="{F6D0D122-C469-4782-8280-451D9C50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5010150"/>
          <a:ext cx="923925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W:\DOSSIERS%20PARTAGES\GESTION%20COMMERCIALE\DEVIS\BANDE%20TRANSPORTEUSE\DEVIS%20BT%20Sabrina%20-%202023.xlsm" TargetMode="External"/><Relationship Id="rId1" Type="http://schemas.openxmlformats.org/officeDocument/2006/relationships/externalLinkPath" Target="file:///W:\DOSSIERS%20PARTAGES\GESTION%20COMMERCIALE\DEVIS\BANDE%20TRANSPORTEUSE\DEVIS%20BT%20Sabrina%20-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VIS CHANTIER"/>
      <sheetName val="JONCTION ATELIER"/>
      <sheetName val="TARIF BANDE "/>
      <sheetName val="TARIF JONCTION"/>
      <sheetName val="TARIF DEPLACEMENT"/>
      <sheetName val="BD"/>
      <sheetName val="Conf"/>
    </sheetNames>
    <definedNames>
      <definedName name="Module1.Enregistrer"/>
    </definedNames>
    <sheetDataSet>
      <sheetData sheetId="0"/>
      <sheetData sheetId="1"/>
      <sheetData sheetId="2"/>
      <sheetData sheetId="3"/>
      <sheetData sheetId="4">
        <row r="25">
          <cell r="D25">
            <v>234</v>
          </cell>
        </row>
        <row r="33">
          <cell r="D33">
            <v>315</v>
          </cell>
        </row>
        <row r="34">
          <cell r="D34">
            <v>315</v>
          </cell>
        </row>
        <row r="35">
          <cell r="D35">
            <v>315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09430-013C-4552-AF94-2AA6D68E9F5B}">
  <sheetPr codeName="Feuil1"/>
  <dimension ref="B3:I30"/>
  <sheetViews>
    <sheetView tabSelected="1" workbookViewId="0">
      <selection activeCell="J26" sqref="J26"/>
    </sheetView>
  </sheetViews>
  <sheetFormatPr baseColWidth="10" defaultRowHeight="12.75" x14ac:dyDescent="0.2"/>
  <sheetData>
    <row r="3" spans="2:9" ht="21" x14ac:dyDescent="0.25">
      <c r="B3" s="1" t="s">
        <v>0</v>
      </c>
      <c r="C3" s="1"/>
      <c r="D3" s="2" t="s">
        <v>1</v>
      </c>
      <c r="E3" s="2"/>
      <c r="F3" s="2"/>
      <c r="G3" s="2"/>
    </row>
    <row r="4" spans="2:9" ht="15.75" x14ac:dyDescent="0.25">
      <c r="B4" s="9"/>
      <c r="C4" s="9"/>
      <c r="D4" s="10"/>
      <c r="E4" s="11"/>
      <c r="F4" s="11"/>
      <c r="G4" s="12"/>
      <c r="H4" s="12"/>
      <c r="I4" s="12"/>
    </row>
    <row r="5" spans="2:9" ht="15.75" x14ac:dyDescent="0.25">
      <c r="B5" s="3" t="s">
        <v>9</v>
      </c>
      <c r="C5" s="3"/>
      <c r="D5" s="4"/>
      <c r="E5" s="11"/>
      <c r="F5" s="11"/>
      <c r="G5" s="12"/>
      <c r="H5" s="12"/>
      <c r="I5" s="12"/>
    </row>
    <row r="6" spans="2:9" ht="15.75" x14ac:dyDescent="0.25">
      <c r="B6" s="9"/>
      <c r="C6" s="9"/>
      <c r="D6" s="10"/>
      <c r="E6" s="11"/>
      <c r="F6" s="11"/>
      <c r="G6" s="12"/>
      <c r="H6" s="12"/>
      <c r="I6" s="12"/>
    </row>
    <row r="7" spans="2:9" ht="15.75" x14ac:dyDescent="0.25">
      <c r="B7" s="9"/>
      <c r="C7" s="9"/>
      <c r="D7" s="10"/>
      <c r="E7" s="11"/>
      <c r="F7" s="11"/>
      <c r="G7" s="12"/>
      <c r="H7" s="12"/>
      <c r="I7" s="12"/>
    </row>
    <row r="8" spans="2:9" ht="15.75" x14ac:dyDescent="0.25">
      <c r="B8" s="3" t="s">
        <v>8</v>
      </c>
      <c r="C8" s="3"/>
      <c r="D8" s="4"/>
      <c r="E8" s="5" t="s">
        <v>2</v>
      </c>
      <c r="F8" s="6"/>
      <c r="G8" s="7" t="s">
        <v>13</v>
      </c>
      <c r="H8" s="7"/>
      <c r="I8" s="8">
        <f>D4*D8</f>
        <v>0</v>
      </c>
    </row>
    <row r="9" spans="2:9" ht="15.75" x14ac:dyDescent="0.25">
      <c r="B9" s="9"/>
      <c r="C9" s="9"/>
      <c r="D9" s="10"/>
      <c r="E9" s="11"/>
      <c r="F9" s="11"/>
      <c r="G9" s="12"/>
      <c r="H9" s="12"/>
      <c r="I9" s="12"/>
    </row>
    <row r="10" spans="2:9" ht="15.75" x14ac:dyDescent="0.25">
      <c r="B10" s="13"/>
      <c r="C10" s="13"/>
      <c r="D10" s="14"/>
      <c r="E10" s="14"/>
      <c r="F10" s="14"/>
      <c r="G10" s="15"/>
      <c r="H10" s="15"/>
      <c r="I10" s="15"/>
    </row>
    <row r="11" spans="2:9" ht="15.75" x14ac:dyDescent="0.25">
      <c r="B11" s="9"/>
      <c r="C11" s="9"/>
      <c r="D11" s="10"/>
      <c r="E11" s="10"/>
      <c r="F11" s="10"/>
      <c r="G11" s="12"/>
      <c r="H11" s="12"/>
      <c r="I11" s="12"/>
    </row>
    <row r="12" spans="2:9" ht="18.75" x14ac:dyDescent="0.25">
      <c r="B12" s="3" t="s">
        <v>3</v>
      </c>
      <c r="C12" s="3"/>
      <c r="D12" s="16" t="s">
        <v>4</v>
      </c>
      <c r="E12" s="16"/>
      <c r="F12" s="16"/>
      <c r="G12" s="16"/>
      <c r="H12" s="12"/>
      <c r="I12" s="17" t="e">
        <f>IF(D12="CONDITIONS NORMALES",'[1]TARIF DEPLACEMENT'!#REF!,IF(D12="CONDITIONS SPECIALES",'[1]TARIF DEPLACEMENT'!#REF!,0))</f>
        <v>#REF!</v>
      </c>
    </row>
    <row r="13" spans="2:9" ht="15.75" x14ac:dyDescent="0.25">
      <c r="B13" s="9"/>
      <c r="C13" s="9"/>
      <c r="D13" s="10"/>
      <c r="E13" s="10"/>
      <c r="F13" s="10"/>
      <c r="G13" s="12"/>
      <c r="H13" s="12"/>
      <c r="I13" s="12"/>
    </row>
    <row r="14" spans="2:9" ht="15.75" x14ac:dyDescent="0.25">
      <c r="B14" s="3" t="s">
        <v>5</v>
      </c>
      <c r="C14" s="3"/>
      <c r="D14" s="26"/>
      <c r="E14" s="24" t="s">
        <v>10</v>
      </c>
      <c r="F14" s="18"/>
      <c r="G14" s="19" t="e">
        <f>IF(#REF! &gt;0,#REF!,#REF!)</f>
        <v>#REF!</v>
      </c>
      <c r="H14" s="5" t="s">
        <v>6</v>
      </c>
      <c r="I14" s="20">
        <f>IF(D14="",0,IF(D14=1,'[1]TARIF DEPLACEMENT'!$E2,IF(D14=2,'[1]TARIF DEPLACEMENT'!$E3,IF(D14=3,'[1]TARIF DEPLACEMENT'!$E4)))*G14)</f>
        <v>0</v>
      </c>
    </row>
    <row r="15" spans="2:9" ht="15.75" x14ac:dyDescent="0.25">
      <c r="B15" s="9"/>
      <c r="C15" s="9"/>
      <c r="D15" s="10"/>
      <c r="E15" s="24"/>
      <c r="F15" s="10"/>
      <c r="G15" s="12"/>
      <c r="H15" s="12"/>
      <c r="I15" s="12"/>
    </row>
    <row r="16" spans="2:9" ht="15.75" x14ac:dyDescent="0.25">
      <c r="B16" s="21" t="s">
        <v>7</v>
      </c>
      <c r="C16" s="21"/>
      <c r="D16" s="21"/>
      <c r="E16" s="22">
        <f>IF($D$9="SOLAG",'[1]TARIF DEPLACEMENT'!$D$33,IF($D$9="STPC",'[1]TARIF DEPLACEMENT'!$D$34,IF($N$11="MONTPELLIER",'[1]TARIF DEPLACEMENT'!$D$35,IF(AND($D$9="GSM P",$D$27=1),'[1]TARIF DEPLACEMENT'!D17,IF(AND($D$9="GSM P",$D$27=2),'[1]TARIF DEPLACEMENT'!D18,IF(AND($D$9="GSM P",$D$27=3),'[1]TARIF DEPLACEMENT'!D19,IF(AND($D$9="GSM C",$D$27=1),'[1]TARIF DEPLACEMENT'!D14,IF(AND($D$9="GSM C",$D$27=2),'[1]TARIF DEPLACEMENT'!D15,IF(AND($D$9="GSM C",$D$27=3),'[1]TARIF DEPLACEMENT'!D16,IF(AND($D$9="BRIANE",$D$27=1),'[1]TARIF DEPLACEMENT'!$D$25,IF(AND($D$9="BRIANE",$D$27=2),'[1]TARIF DEPLACEMENT'!D13,0)))))))))))</f>
        <v>0</v>
      </c>
      <c r="F16" s="22"/>
      <c r="G16" s="23"/>
      <c r="H16" s="23"/>
      <c r="I16" s="23"/>
    </row>
    <row r="19" spans="2:7" x14ac:dyDescent="0.2">
      <c r="B19" t="s">
        <v>11</v>
      </c>
    </row>
    <row r="30" spans="2:7" ht="15.75" x14ac:dyDescent="0.25">
      <c r="D30" s="25" t="s">
        <v>12</v>
      </c>
      <c r="E30" s="25"/>
      <c r="F30" s="25"/>
      <c r="G30" s="25"/>
    </row>
  </sheetData>
  <mergeCells count="11">
    <mergeCell ref="B14:C14"/>
    <mergeCell ref="E14:E15"/>
    <mergeCell ref="B16:D16"/>
    <mergeCell ref="E16:I16"/>
    <mergeCell ref="B5:C5"/>
    <mergeCell ref="B3:C3"/>
    <mergeCell ref="D3:G3"/>
    <mergeCell ref="B8:C8"/>
    <mergeCell ref="G8:H8"/>
    <mergeCell ref="B12:C12"/>
    <mergeCell ref="D12:G12"/>
  </mergeCells>
  <conditionalFormatting sqref="I12">
    <cfRule type="expression" priority="1" stopIfTrue="1">
      <formula>IF($D$25="CONDITIONS NORMALES",83,183)</formula>
    </cfRule>
  </conditionalFormatting>
  <conditionalFormatting sqref="F8">
    <cfRule type="notContainsBlanks" dxfId="0" priority="2">
      <formula>LEN(TRIM(F8))&gt;0</formula>
    </cfRule>
  </conditionalFormatting>
  <dataValidations count="3">
    <dataValidation errorStyle="warning" allowBlank="1" showInputMessage="1" showErrorMessage="1" errorTitle="***ATTENTION***" error="Veuillez indiquer le Nbre d'opérateurs" sqref="D14" xr:uid="{A8E4FE7A-3EB1-4ECA-92CB-F8D7DFA4D7E1}"/>
    <dataValidation type="list" allowBlank="1" showInputMessage="1" showErrorMessage="1" sqref="D12:G12" xr:uid="{23273D24-92DA-44CF-B8E5-41216A910FAE}">
      <formula1>"CONDITIONS NORMALES, CONDITIONS SPECIALES,AUCUNE CONDITION"</formula1>
    </dataValidation>
    <dataValidation type="list" allowBlank="1" showInputMessage="1" showErrorMessage="1" sqref="D8 D5" xr:uid="{12A87BCF-8861-4685-8090-6FC4BCB0E039}">
      <formula1>INDIRECT($D$15&amp;"_"&amp;$D$17&amp;"_"&amp;$G$17)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MORISSET</dc:creator>
  <cp:lastModifiedBy>Sabrina MORISSET</cp:lastModifiedBy>
  <dcterms:created xsi:type="dcterms:W3CDTF">2023-11-20T14:39:15Z</dcterms:created>
  <dcterms:modified xsi:type="dcterms:W3CDTF">2023-11-20T14:43:56Z</dcterms:modified>
</cp:coreProperties>
</file>