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20730" windowHeight="9780"/>
  </bookViews>
  <sheets>
    <sheet name="&gt;Input" sheetId="16" r:id="rId1"/>
    <sheet name="&gt;Table" sheetId="47" r:id="rId2"/>
    <sheet name="&gt;Planning group" sheetId="48" r:id="rId3"/>
    <sheet name="Vincent" sheetId="98" r:id="rId4"/>
    <sheet name="Paul" sheetId="99" r:id="rId5"/>
  </sheets>
  <definedNames>
    <definedName name="Tasks">OFFSET('&gt;Input'!$E$1,0,0,COUNTA('&gt;Input'!$E$1:$E$400))</definedName>
  </definedNames>
  <calcPr calcId="125725"/>
</workbook>
</file>

<file path=xl/calcChain.xml><?xml version="1.0" encoding="utf-8"?>
<calcChain xmlns="http://schemas.openxmlformats.org/spreadsheetml/2006/main">
  <c r="E16" i="99"/>
  <c r="A16"/>
  <c r="D15"/>
  <c r="B15"/>
  <c r="E14"/>
  <c r="A14"/>
  <c r="D13"/>
  <c r="B13"/>
  <c r="E12"/>
  <c r="A12"/>
  <c r="D11"/>
  <c r="B11"/>
  <c r="E10"/>
  <c r="A10"/>
  <c r="D9"/>
  <c r="B9"/>
  <c r="E8"/>
  <c r="A8"/>
  <c r="D7"/>
  <c r="B7"/>
  <c r="E6"/>
  <c r="A6"/>
  <c r="D5"/>
  <c r="B5"/>
  <c r="E4"/>
  <c r="A4"/>
  <c r="D3"/>
  <c r="B3"/>
  <c r="E8" i="98"/>
  <c r="A8"/>
  <c r="D7"/>
  <c r="B7"/>
  <c r="E6"/>
  <c r="A6"/>
  <c r="D5"/>
  <c r="B5"/>
  <c r="E4"/>
  <c r="A4"/>
  <c r="D3"/>
  <c r="B3"/>
  <c r="T1" i="48" l="1"/>
  <c r="AA1"/>
  <c r="M1"/>
  <c r="F1"/>
  <c r="E4"/>
  <c r="D3"/>
  <c r="A6" i="47"/>
  <c r="A8"/>
  <c r="A10"/>
  <c r="A12"/>
  <c r="A14"/>
  <c r="A16"/>
  <c r="A4"/>
  <c r="B5" l="1"/>
  <c r="B7"/>
  <c r="B9"/>
  <c r="B11"/>
  <c r="B13"/>
  <c r="B15"/>
  <c r="B3"/>
  <c r="D5"/>
  <c r="E6"/>
  <c r="D7"/>
  <c r="E8"/>
  <c r="D9"/>
  <c r="E10"/>
  <c r="D11"/>
  <c r="E12"/>
  <c r="D13"/>
  <c r="E14"/>
  <c r="D15"/>
  <c r="E16"/>
  <c r="E4"/>
  <c r="D3"/>
</calcChain>
</file>

<file path=xl/sharedStrings.xml><?xml version="1.0" encoding="utf-8"?>
<sst xmlns="http://schemas.openxmlformats.org/spreadsheetml/2006/main" count="217" uniqueCount="46">
  <si>
    <t>Names :</t>
  </si>
  <si>
    <t>New task :</t>
  </si>
  <si>
    <t>Tasks :</t>
  </si>
  <si>
    <t>Apartement analysis</t>
  </si>
  <si>
    <t>Appartement</t>
  </si>
  <si>
    <t>BDS</t>
  </si>
  <si>
    <t>BPM</t>
  </si>
  <si>
    <t>Electricity</t>
  </si>
  <si>
    <t>Energy Analysis</t>
  </si>
  <si>
    <t>Fee calculation</t>
  </si>
  <si>
    <t>Fire analysis</t>
  </si>
  <si>
    <t>Industrialized building component</t>
  </si>
  <si>
    <t>Instalations and shaft arrangements</t>
  </si>
  <si>
    <t>Instalations(kitchen, bath…)</t>
  </si>
  <si>
    <t>Insulation</t>
  </si>
  <si>
    <t>Key figure</t>
  </si>
  <si>
    <t>Lay out</t>
  </si>
  <si>
    <t>Life cycle costing</t>
  </si>
  <si>
    <t>Meeting/planning</t>
  </si>
  <si>
    <t>Planning</t>
  </si>
  <si>
    <t>Poster</t>
  </si>
  <si>
    <t>Power point and presentation</t>
  </si>
  <si>
    <t>Procurement</t>
  </si>
  <si>
    <t>Site</t>
  </si>
  <si>
    <t>Sound analysis</t>
  </si>
  <si>
    <t>Structure</t>
  </si>
  <si>
    <t>Successive estimation</t>
  </si>
  <si>
    <t>Sustainbility</t>
  </si>
  <si>
    <t>U-value</t>
  </si>
  <si>
    <t>Ventilation analysis</t>
  </si>
  <si>
    <t>Task</t>
  </si>
  <si>
    <t>Group</t>
  </si>
  <si>
    <t>Planned/ Used</t>
  </si>
  <si>
    <t>Planned Hours</t>
  </si>
  <si>
    <t>Used Hours</t>
  </si>
  <si>
    <t>M</t>
  </si>
  <si>
    <t>T</t>
  </si>
  <si>
    <t>W</t>
  </si>
  <si>
    <t>TH</t>
  </si>
  <si>
    <t>F</t>
  </si>
  <si>
    <t>SA</t>
  </si>
  <si>
    <t>SU</t>
  </si>
  <si>
    <t>Planned</t>
  </si>
  <si>
    <t>Used</t>
  </si>
  <si>
    <t>Vincent</t>
  </si>
  <si>
    <t>Paul</t>
  </si>
</sst>
</file>

<file path=xl/styles.xml><?xml version="1.0" encoding="utf-8"?>
<styleSheet xmlns="http://schemas.openxmlformats.org/spreadsheetml/2006/main">
  <numFmts count="2">
    <numFmt numFmtId="164" formatCode="d/m/yy;@"/>
    <numFmt numFmtId="165" formatCode="&quot;Week &quot;General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i/>
      <sz val="10"/>
      <color theme="1"/>
      <name val="Arial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Fill="1"/>
    <xf numFmtId="0" fontId="0" fillId="2" borderId="0" xfId="0" applyFill="1"/>
    <xf numFmtId="164" fontId="2" fillId="0" borderId="0" xfId="0" applyNumberFormat="1" applyFont="1" applyFill="1" applyBorder="1" applyAlignment="1">
      <alignment vertical="center"/>
    </xf>
    <xf numFmtId="0" fontId="3" fillId="0" borderId="0" xfId="0" applyFont="1" applyFill="1" applyBorder="1"/>
    <xf numFmtId="0" fontId="1" fillId="0" borderId="0" xfId="0" applyFont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/>
    </xf>
    <xf numFmtId="1" fontId="4" fillId="0" borderId="5" xfId="0" applyNumberFormat="1" applyFont="1" applyFill="1" applyBorder="1" applyAlignment="1">
      <alignment horizontal="center"/>
    </xf>
    <xf numFmtId="1" fontId="4" fillId="0" borderId="6" xfId="0" applyNumberFormat="1" applyFont="1" applyFill="1" applyBorder="1" applyAlignment="1">
      <alignment horizontal="center"/>
    </xf>
    <xf numFmtId="1" fontId="5" fillId="0" borderId="9" xfId="0" applyNumberFormat="1" applyFont="1" applyFill="1" applyBorder="1" applyAlignment="1">
      <alignment horizontal="center" vertical="center"/>
    </xf>
    <xf numFmtId="1" fontId="6" fillId="0" borderId="8" xfId="0" applyNumberFormat="1" applyFont="1" applyFill="1" applyBorder="1" applyAlignment="1">
      <alignment horizontal="center"/>
    </xf>
    <xf numFmtId="1" fontId="6" fillId="0" borderId="9" xfId="0" applyNumberFormat="1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1" fontId="6" fillId="0" borderId="10" xfId="0" applyNumberFormat="1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1" fontId="7" fillId="0" borderId="9" xfId="0" applyNumberFormat="1" applyFont="1" applyFill="1" applyBorder="1" applyAlignment="1">
      <alignment horizontal="center"/>
    </xf>
    <xf numFmtId="0" fontId="0" fillId="0" borderId="11" xfId="0" applyFill="1" applyBorder="1" applyAlignment="1">
      <alignment vertical="center" wrapText="1"/>
    </xf>
    <xf numFmtId="1" fontId="5" fillId="0" borderId="13" xfId="0" applyNumberFormat="1" applyFont="1" applyFill="1" applyBorder="1" applyAlignment="1">
      <alignment horizontal="right" vertical="center"/>
    </xf>
    <xf numFmtId="1" fontId="5" fillId="0" borderId="13" xfId="0" applyNumberFormat="1" applyFont="1" applyFill="1" applyBorder="1" applyAlignment="1">
      <alignment horizontal="center" vertical="center"/>
    </xf>
    <xf numFmtId="1" fontId="6" fillId="0" borderId="12" xfId="0" applyNumberFormat="1" applyFont="1" applyFill="1" applyBorder="1" applyAlignment="1">
      <alignment horizontal="center"/>
    </xf>
    <xf numFmtId="1" fontId="6" fillId="0" borderId="13" xfId="0" applyNumberFormat="1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1" fontId="6" fillId="0" borderId="14" xfId="0" applyNumberFormat="1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1" fontId="7" fillId="0" borderId="13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1" fontId="5" fillId="0" borderId="9" xfId="0" applyNumberFormat="1" applyFont="1" applyFill="1" applyBorder="1" applyAlignment="1">
      <alignment horizontal="right" vertical="center"/>
    </xf>
    <xf numFmtId="0" fontId="0" fillId="0" borderId="7" xfId="0" applyBorder="1"/>
    <xf numFmtId="1" fontId="5" fillId="0" borderId="0" xfId="0" applyNumberFormat="1" applyFont="1" applyFill="1" applyBorder="1" applyAlignment="1">
      <alignment horizontal="right" vertical="center"/>
    </xf>
    <xf numFmtId="1" fontId="5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1" fontId="8" fillId="0" borderId="0" xfId="0" applyNumberFormat="1" applyFont="1" applyFill="1" applyBorder="1" applyAlignment="1">
      <alignment horizontal="right" vertical="center"/>
    </xf>
    <xf numFmtId="0" fontId="9" fillId="0" borderId="12" xfId="0" applyFont="1" applyBorder="1" applyAlignment="1">
      <alignment vertical="center"/>
    </xf>
    <xf numFmtId="1" fontId="4" fillId="0" borderId="0" xfId="0" applyNumberFormat="1" applyFont="1" applyFill="1" applyBorder="1" applyAlignment="1">
      <alignment wrapText="1"/>
    </xf>
    <xf numFmtId="165" fontId="3" fillId="0" borderId="1" xfId="0" applyNumberFormat="1" applyFont="1" applyFill="1" applyBorder="1" applyAlignment="1">
      <alignment horizontal="center"/>
    </xf>
    <xf numFmtId="165" fontId="3" fillId="0" borderId="2" xfId="0" applyNumberFormat="1" applyFont="1" applyFill="1" applyBorder="1" applyAlignment="1">
      <alignment horizontal="center"/>
    </xf>
    <xf numFmtId="165" fontId="3" fillId="0" borderId="3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</cellXfs>
  <cellStyles count="1">
    <cellStyle name="Normal" xfId="0" builtinId="0"/>
  </cellStyles>
  <dxfs count="24">
    <dxf>
      <fill>
        <patternFill>
          <bgColor rgb="FFFFD85B"/>
        </patternFill>
      </fill>
    </dxf>
    <dxf>
      <fill>
        <patternFill>
          <bgColor theme="6" tint="0.39994506668294322"/>
        </patternFill>
      </fill>
    </dxf>
    <dxf>
      <fill>
        <patternFill>
          <bgColor rgb="FFFFD85B"/>
        </patternFill>
      </fill>
    </dxf>
    <dxf>
      <fill>
        <patternFill>
          <bgColor theme="6" tint="0.39994506668294322"/>
        </patternFill>
      </fill>
    </dxf>
    <dxf>
      <fill>
        <patternFill>
          <bgColor rgb="FFFFD85B"/>
        </patternFill>
      </fill>
    </dxf>
    <dxf>
      <fill>
        <patternFill>
          <bgColor theme="6" tint="0.39994506668294322"/>
        </patternFill>
      </fill>
    </dxf>
    <dxf>
      <fill>
        <patternFill>
          <bgColor rgb="FFFFD85B"/>
        </patternFill>
      </fill>
    </dxf>
    <dxf>
      <fill>
        <patternFill>
          <bgColor theme="6" tint="0.39994506668294322"/>
        </patternFill>
      </fill>
    </dxf>
    <dxf>
      <fill>
        <patternFill>
          <bgColor rgb="FFFFD85B"/>
        </patternFill>
      </fill>
    </dxf>
    <dxf>
      <fill>
        <patternFill>
          <bgColor theme="6" tint="0.39994506668294322"/>
        </patternFill>
      </fill>
    </dxf>
    <dxf>
      <fill>
        <patternFill>
          <bgColor rgb="FFFFD85B"/>
        </patternFill>
      </fill>
    </dxf>
    <dxf>
      <fill>
        <patternFill>
          <bgColor theme="6" tint="0.39994506668294322"/>
        </patternFill>
      </fill>
    </dxf>
    <dxf>
      <fill>
        <patternFill>
          <bgColor rgb="FFFFD85B"/>
        </patternFill>
      </fill>
    </dxf>
    <dxf>
      <fill>
        <patternFill>
          <bgColor theme="6" tint="0.39994506668294322"/>
        </patternFill>
      </fill>
    </dxf>
    <dxf>
      <fill>
        <patternFill>
          <bgColor rgb="FFFFD85B"/>
        </patternFill>
      </fill>
    </dxf>
    <dxf>
      <fill>
        <patternFill>
          <bgColor theme="6" tint="0.39994506668294322"/>
        </patternFill>
      </fill>
    </dxf>
    <dxf>
      <fill>
        <patternFill>
          <bgColor rgb="FFFFD85B"/>
        </patternFill>
      </fill>
    </dxf>
    <dxf>
      <fill>
        <patternFill>
          <bgColor theme="6" tint="0.39994506668294322"/>
        </patternFill>
      </fill>
    </dxf>
    <dxf>
      <fill>
        <patternFill>
          <bgColor rgb="FFFFD85B"/>
        </patternFill>
      </fill>
    </dxf>
    <dxf>
      <fill>
        <patternFill>
          <bgColor theme="6" tint="0.39994506668294322"/>
        </patternFill>
      </fill>
    </dxf>
    <dxf>
      <fill>
        <patternFill>
          <bgColor rgb="FFFFD85B"/>
        </patternFill>
      </fill>
    </dxf>
    <dxf>
      <fill>
        <patternFill>
          <bgColor theme="6" tint="0.39994506668294322"/>
        </patternFill>
      </fill>
    </dxf>
    <dxf>
      <fill>
        <patternFill>
          <bgColor rgb="FFFFD85B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I29"/>
  <sheetViews>
    <sheetView tabSelected="1" workbookViewId="0">
      <selection activeCell="K12" sqref="K12"/>
    </sheetView>
  </sheetViews>
  <sheetFormatPr baseColWidth="10" defaultRowHeight="15"/>
  <sheetData>
    <row r="1" spans="1:9">
      <c r="A1" s="1" t="s">
        <v>1</v>
      </c>
      <c r="D1" t="s">
        <v>2</v>
      </c>
      <c r="E1" t="s">
        <v>3</v>
      </c>
      <c r="H1" t="s">
        <v>0</v>
      </c>
      <c r="I1" s="2" t="s">
        <v>44</v>
      </c>
    </row>
    <row r="2" spans="1:9">
      <c r="A2" s="2"/>
      <c r="E2" s="1" t="s">
        <v>4</v>
      </c>
      <c r="I2" s="2" t="s">
        <v>45</v>
      </c>
    </row>
    <row r="3" spans="1:9">
      <c r="E3" t="s">
        <v>5</v>
      </c>
      <c r="I3" s="2"/>
    </row>
    <row r="4" spans="1:9">
      <c r="E4" t="s">
        <v>6</v>
      </c>
      <c r="I4" s="2"/>
    </row>
    <row r="5" spans="1:9">
      <c r="E5" t="s">
        <v>7</v>
      </c>
      <c r="I5" s="2"/>
    </row>
    <row r="6" spans="1:9">
      <c r="E6" t="s">
        <v>8</v>
      </c>
      <c r="I6" s="2"/>
    </row>
    <row r="7" spans="1:9">
      <c r="E7" t="s">
        <v>9</v>
      </c>
      <c r="I7" s="2"/>
    </row>
    <row r="8" spans="1:9">
      <c r="E8" t="s">
        <v>10</v>
      </c>
      <c r="I8" s="2"/>
    </row>
    <row r="9" spans="1:9">
      <c r="E9" t="s">
        <v>11</v>
      </c>
      <c r="I9" s="2"/>
    </row>
    <row r="10" spans="1:9">
      <c r="E10" t="s">
        <v>12</v>
      </c>
      <c r="I10" s="2"/>
    </row>
    <row r="11" spans="1:9">
      <c r="E11" t="s">
        <v>13</v>
      </c>
      <c r="I11" s="2"/>
    </row>
    <row r="12" spans="1:9">
      <c r="E12" t="s">
        <v>14</v>
      </c>
      <c r="I12" s="2"/>
    </row>
    <row r="13" spans="1:9">
      <c r="E13" t="s">
        <v>15</v>
      </c>
      <c r="I13" s="2"/>
    </row>
    <row r="14" spans="1:9">
      <c r="E14" s="1" t="s">
        <v>16</v>
      </c>
      <c r="I14" s="2"/>
    </row>
    <row r="15" spans="1:9">
      <c r="E15" t="s">
        <v>17</v>
      </c>
      <c r="I15" s="2"/>
    </row>
    <row r="16" spans="1:9">
      <c r="E16" t="s">
        <v>18</v>
      </c>
      <c r="I16" s="2"/>
    </row>
    <row r="17" spans="5:9">
      <c r="E17" t="s">
        <v>19</v>
      </c>
      <c r="I17" s="2"/>
    </row>
    <row r="18" spans="5:9">
      <c r="E18" t="s">
        <v>20</v>
      </c>
      <c r="I18" s="2"/>
    </row>
    <row r="19" spans="5:9">
      <c r="E19" t="s">
        <v>21</v>
      </c>
      <c r="I19" s="2"/>
    </row>
    <row r="20" spans="5:9">
      <c r="E20" t="s">
        <v>22</v>
      </c>
      <c r="I20" s="2"/>
    </row>
    <row r="21" spans="5:9">
      <c r="E21" t="s">
        <v>23</v>
      </c>
      <c r="I21" s="2"/>
    </row>
    <row r="22" spans="5:9">
      <c r="E22" t="s">
        <v>24</v>
      </c>
      <c r="I22" s="2"/>
    </row>
    <row r="23" spans="5:9">
      <c r="E23" t="s">
        <v>25</v>
      </c>
      <c r="I23" s="2"/>
    </row>
    <row r="24" spans="5:9">
      <c r="E24" t="s">
        <v>26</v>
      </c>
      <c r="I24" s="2"/>
    </row>
    <row r="25" spans="5:9">
      <c r="E25" t="s">
        <v>27</v>
      </c>
      <c r="I25" s="2"/>
    </row>
    <row r="26" spans="5:9">
      <c r="E26" t="s">
        <v>28</v>
      </c>
      <c r="I26" s="2"/>
    </row>
    <row r="27" spans="5:9">
      <c r="E27" t="s">
        <v>29</v>
      </c>
      <c r="I27" s="2"/>
    </row>
    <row r="28" spans="5:9">
      <c r="E28" s="2"/>
      <c r="I28" s="2"/>
    </row>
    <row r="29" spans="5:9">
      <c r="E29" s="2"/>
    </row>
  </sheetData>
  <sortState ref="E1:E28">
    <sortCondition ref="E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AG24"/>
  <sheetViews>
    <sheetView workbookViewId="0">
      <selection activeCell="A3" sqref="A3"/>
    </sheetView>
  </sheetViews>
  <sheetFormatPr baseColWidth="10" defaultRowHeight="15"/>
  <cols>
    <col min="1" max="1" width="17" customWidth="1"/>
    <col min="6" max="33" width="3.85546875" customWidth="1"/>
  </cols>
  <sheetData>
    <row r="1" spans="1:33" ht="15.75" thickTop="1">
      <c r="B1" s="3"/>
      <c r="C1" s="4"/>
      <c r="D1" s="4"/>
      <c r="E1" s="4"/>
      <c r="F1" s="44">
        <v>37</v>
      </c>
      <c r="G1" s="45"/>
      <c r="H1" s="45"/>
      <c r="I1" s="45"/>
      <c r="J1" s="45"/>
      <c r="K1" s="45"/>
      <c r="L1" s="46"/>
      <c r="M1" s="44">
        <v>38</v>
      </c>
      <c r="N1" s="45"/>
      <c r="O1" s="45"/>
      <c r="P1" s="45"/>
      <c r="Q1" s="45"/>
      <c r="R1" s="45"/>
      <c r="S1" s="46"/>
      <c r="T1" s="44">
        <v>39</v>
      </c>
      <c r="U1" s="45"/>
      <c r="V1" s="45"/>
      <c r="W1" s="45"/>
      <c r="X1" s="45"/>
      <c r="Y1" s="45"/>
      <c r="Z1" s="46"/>
      <c r="AA1" s="44">
        <v>40</v>
      </c>
      <c r="AB1" s="45"/>
      <c r="AC1" s="45"/>
      <c r="AD1" s="45"/>
      <c r="AE1" s="45"/>
      <c r="AF1" s="45"/>
      <c r="AG1" s="46"/>
    </row>
    <row r="2" spans="1:33" ht="26.25" thickBot="1">
      <c r="A2" s="5" t="s">
        <v>30</v>
      </c>
      <c r="B2" s="6" t="s">
        <v>31</v>
      </c>
      <c r="C2" s="7" t="s">
        <v>32</v>
      </c>
      <c r="D2" s="7" t="s">
        <v>33</v>
      </c>
      <c r="E2" s="7" t="s">
        <v>34</v>
      </c>
      <c r="F2" s="8" t="s">
        <v>35</v>
      </c>
      <c r="G2" s="9" t="s">
        <v>36</v>
      </c>
      <c r="H2" s="9" t="s">
        <v>37</v>
      </c>
      <c r="I2" s="9" t="s">
        <v>38</v>
      </c>
      <c r="J2" s="9" t="s">
        <v>39</v>
      </c>
      <c r="K2" s="9" t="s">
        <v>40</v>
      </c>
      <c r="L2" s="10" t="s">
        <v>41</v>
      </c>
      <c r="M2" s="8" t="s">
        <v>35</v>
      </c>
      <c r="N2" s="9" t="s">
        <v>36</v>
      </c>
      <c r="O2" s="9" t="s">
        <v>37</v>
      </c>
      <c r="P2" s="9" t="s">
        <v>38</v>
      </c>
      <c r="Q2" s="9" t="s">
        <v>39</v>
      </c>
      <c r="R2" s="9" t="s">
        <v>40</v>
      </c>
      <c r="S2" s="10" t="s">
        <v>41</v>
      </c>
      <c r="T2" s="8" t="s">
        <v>35</v>
      </c>
      <c r="U2" s="9" t="s">
        <v>36</v>
      </c>
      <c r="V2" s="9" t="s">
        <v>37</v>
      </c>
      <c r="W2" s="9" t="s">
        <v>38</v>
      </c>
      <c r="X2" s="9" t="s">
        <v>39</v>
      </c>
      <c r="Y2" s="9" t="s">
        <v>40</v>
      </c>
      <c r="Z2" s="10" t="s">
        <v>41</v>
      </c>
      <c r="AA2" s="8" t="s">
        <v>35</v>
      </c>
      <c r="AB2" s="9" t="s">
        <v>36</v>
      </c>
      <c r="AC2" s="9" t="s">
        <v>37</v>
      </c>
      <c r="AD2" s="9" t="s">
        <v>38</v>
      </c>
      <c r="AE2" s="9" t="s">
        <v>39</v>
      </c>
      <c r="AF2" s="9" t="s">
        <v>40</v>
      </c>
      <c r="AG2" s="10" t="s">
        <v>41</v>
      </c>
    </row>
    <row r="3" spans="1:33" ht="15.75" thickTop="1">
      <c r="A3" s="29" t="s">
        <v>27</v>
      </c>
      <c r="B3" s="31" t="str">
        <f ca="1">MID(CELL("Filename",B3),FIND("]",CELL("Filename")) + 1,31)</f>
        <v>&gt;Table</v>
      </c>
      <c r="C3" s="30" t="s">
        <v>42</v>
      </c>
      <c r="D3" s="11">
        <f>SUM(F3:AG3)</f>
        <v>8</v>
      </c>
      <c r="E3" s="11"/>
      <c r="F3" s="12"/>
      <c r="G3" s="13"/>
      <c r="H3" s="13"/>
      <c r="I3" s="14">
        <v>2</v>
      </c>
      <c r="J3" s="13"/>
      <c r="K3" s="13"/>
      <c r="L3" s="15"/>
      <c r="M3" s="16">
        <v>2</v>
      </c>
      <c r="N3" s="14"/>
      <c r="O3" s="14"/>
      <c r="P3" s="14"/>
      <c r="Q3" s="14"/>
      <c r="R3" s="14"/>
      <c r="S3" s="17"/>
      <c r="T3" s="16">
        <v>2</v>
      </c>
      <c r="U3" s="18"/>
      <c r="V3" s="13"/>
      <c r="W3" s="13"/>
      <c r="X3" s="13"/>
      <c r="Y3" s="13"/>
      <c r="Z3" s="15"/>
      <c r="AA3" s="16">
        <v>2</v>
      </c>
      <c r="AB3" s="14"/>
      <c r="AC3" s="14"/>
      <c r="AD3" s="14"/>
      <c r="AE3" s="14"/>
      <c r="AF3" s="14"/>
      <c r="AG3" s="17"/>
    </row>
    <row r="4" spans="1:33" ht="15.75" thickBot="1">
      <c r="A4" s="42" t="str">
        <f>A3</f>
        <v>Sustainbility</v>
      </c>
      <c r="B4" s="19"/>
      <c r="C4" s="20" t="s">
        <v>43</v>
      </c>
      <c r="D4" s="20"/>
      <c r="E4" s="21">
        <f t="shared" ref="E4" si="0">SUM(F4:AG4)</f>
        <v>2</v>
      </c>
      <c r="F4" s="22"/>
      <c r="G4" s="23"/>
      <c r="H4" s="23"/>
      <c r="I4" s="24"/>
      <c r="J4" s="23">
        <v>2</v>
      </c>
      <c r="K4" s="23"/>
      <c r="L4" s="25"/>
      <c r="M4" s="26"/>
      <c r="N4" s="24"/>
      <c r="O4" s="24"/>
      <c r="P4" s="24"/>
      <c r="Q4" s="24"/>
      <c r="R4" s="24"/>
      <c r="S4" s="27"/>
      <c r="T4" s="26"/>
      <c r="U4" s="28"/>
      <c r="V4" s="23"/>
      <c r="W4" s="23"/>
      <c r="X4" s="23"/>
      <c r="Y4" s="23"/>
      <c r="Z4" s="25"/>
      <c r="AA4" s="26"/>
      <c r="AB4" s="24"/>
      <c r="AC4" s="24"/>
      <c r="AD4" s="24"/>
      <c r="AE4" s="24"/>
      <c r="AF4" s="24"/>
      <c r="AG4" s="27"/>
    </row>
    <row r="5" spans="1:33" ht="15.75" thickTop="1">
      <c r="A5" s="29" t="s">
        <v>27</v>
      </c>
      <c r="B5" s="31" t="str">
        <f t="shared" ref="B5" ca="1" si="1">MID(CELL("Filename",B5),FIND("]",CELL("Filename")) + 1,31)</f>
        <v>&gt;Table</v>
      </c>
      <c r="C5" s="30" t="s">
        <v>42</v>
      </c>
      <c r="D5" s="11">
        <f t="shared" ref="D5" si="2">SUM(F5:AG5)</f>
        <v>8</v>
      </c>
      <c r="E5" s="11"/>
      <c r="F5" s="12"/>
      <c r="G5" s="13"/>
      <c r="H5" s="13"/>
      <c r="I5" s="14">
        <v>2</v>
      </c>
      <c r="J5" s="13"/>
      <c r="K5" s="13"/>
      <c r="L5" s="15"/>
      <c r="M5" s="16">
        <v>2</v>
      </c>
      <c r="N5" s="14"/>
      <c r="O5" s="14"/>
      <c r="P5" s="14"/>
      <c r="Q5" s="14"/>
      <c r="R5" s="14"/>
      <c r="S5" s="17"/>
      <c r="T5" s="16">
        <v>2</v>
      </c>
      <c r="U5" s="18"/>
      <c r="V5" s="13"/>
      <c r="W5" s="13"/>
      <c r="X5" s="13"/>
      <c r="Y5" s="13"/>
      <c r="Z5" s="15"/>
      <c r="AA5" s="16">
        <v>2</v>
      </c>
      <c r="AB5" s="14"/>
      <c r="AC5" s="14"/>
      <c r="AD5" s="14"/>
      <c r="AE5" s="14"/>
      <c r="AF5" s="14"/>
      <c r="AG5" s="17"/>
    </row>
    <row r="6" spans="1:33" ht="15.75" thickBot="1">
      <c r="A6" s="42" t="str">
        <f t="shared" ref="A6" si="3">A5</f>
        <v>Sustainbility</v>
      </c>
      <c r="B6" s="19"/>
      <c r="C6" s="20" t="s">
        <v>43</v>
      </c>
      <c r="D6" s="20"/>
      <c r="E6" s="21">
        <f t="shared" ref="E6" si="4">SUM(F6:AG6)</f>
        <v>3</v>
      </c>
      <c r="F6" s="22"/>
      <c r="G6" s="23"/>
      <c r="H6" s="23"/>
      <c r="I6" s="24"/>
      <c r="J6" s="23">
        <v>3</v>
      </c>
      <c r="K6" s="23"/>
      <c r="L6" s="25"/>
      <c r="M6" s="26"/>
      <c r="N6" s="24"/>
      <c r="O6" s="24"/>
      <c r="P6" s="24"/>
      <c r="Q6" s="24"/>
      <c r="R6" s="24"/>
      <c r="S6" s="27"/>
      <c r="T6" s="26"/>
      <c r="U6" s="28"/>
      <c r="V6" s="23"/>
      <c r="W6" s="23"/>
      <c r="X6" s="23"/>
      <c r="Y6" s="23"/>
      <c r="Z6" s="25"/>
      <c r="AA6" s="26"/>
      <c r="AB6" s="24"/>
      <c r="AC6" s="24"/>
      <c r="AD6" s="24"/>
      <c r="AE6" s="24"/>
      <c r="AF6" s="24"/>
      <c r="AG6" s="27"/>
    </row>
    <row r="7" spans="1:33" ht="15.75" thickTop="1">
      <c r="A7" s="29" t="s">
        <v>27</v>
      </c>
      <c r="B7" s="31" t="str">
        <f t="shared" ref="B7" ca="1" si="5">MID(CELL("Filename",B7),FIND("]",CELL("Filename")) + 1,31)</f>
        <v>&gt;Table</v>
      </c>
      <c r="C7" s="30" t="s">
        <v>42</v>
      </c>
      <c r="D7" s="11">
        <f t="shared" ref="D7" si="6">SUM(F7:AG7)</f>
        <v>8</v>
      </c>
      <c r="E7" s="11"/>
      <c r="F7" s="12"/>
      <c r="G7" s="13"/>
      <c r="H7" s="13"/>
      <c r="I7" s="14">
        <v>2</v>
      </c>
      <c r="J7" s="13"/>
      <c r="K7" s="13"/>
      <c r="L7" s="15"/>
      <c r="M7" s="16">
        <v>2</v>
      </c>
      <c r="N7" s="14"/>
      <c r="O7" s="14"/>
      <c r="P7" s="14"/>
      <c r="Q7" s="14"/>
      <c r="R7" s="14"/>
      <c r="S7" s="17"/>
      <c r="T7" s="16">
        <v>2</v>
      </c>
      <c r="U7" s="18"/>
      <c r="V7" s="13"/>
      <c r="W7" s="13"/>
      <c r="X7" s="13"/>
      <c r="Y7" s="13"/>
      <c r="Z7" s="15"/>
      <c r="AA7" s="16">
        <v>2</v>
      </c>
      <c r="AB7" s="14"/>
      <c r="AC7" s="14"/>
      <c r="AD7" s="14"/>
      <c r="AE7" s="14"/>
      <c r="AF7" s="14"/>
      <c r="AG7" s="17"/>
    </row>
    <row r="8" spans="1:33" ht="15.75" thickBot="1">
      <c r="A8" s="42" t="str">
        <f t="shared" ref="A8" si="7">A7</f>
        <v>Sustainbility</v>
      </c>
      <c r="B8" s="19"/>
      <c r="C8" s="20" t="s">
        <v>43</v>
      </c>
      <c r="D8" s="20"/>
      <c r="E8" s="21">
        <f t="shared" ref="E8" si="8">SUM(F8:AG8)</f>
        <v>4</v>
      </c>
      <c r="F8" s="22"/>
      <c r="G8" s="23"/>
      <c r="H8" s="23"/>
      <c r="I8" s="24"/>
      <c r="J8" s="23">
        <v>4</v>
      </c>
      <c r="K8" s="23"/>
      <c r="L8" s="25"/>
      <c r="M8" s="26"/>
      <c r="N8" s="24"/>
      <c r="O8" s="24"/>
      <c r="P8" s="24"/>
      <c r="Q8" s="24"/>
      <c r="R8" s="24"/>
      <c r="S8" s="27"/>
      <c r="T8" s="26"/>
      <c r="U8" s="28"/>
      <c r="V8" s="23"/>
      <c r="W8" s="23"/>
      <c r="X8" s="23"/>
      <c r="Y8" s="23"/>
      <c r="Z8" s="25"/>
      <c r="AA8" s="26"/>
      <c r="AB8" s="24"/>
      <c r="AC8" s="24"/>
      <c r="AD8" s="24"/>
      <c r="AE8" s="24"/>
      <c r="AF8" s="24"/>
      <c r="AG8" s="27"/>
    </row>
    <row r="9" spans="1:33" ht="15.75" thickTop="1">
      <c r="A9" s="29" t="s">
        <v>27</v>
      </c>
      <c r="B9" s="31" t="str">
        <f t="shared" ref="B9" ca="1" si="9">MID(CELL("Filename",B9),FIND("]",CELL("Filename")) + 1,31)</f>
        <v>&gt;Table</v>
      </c>
      <c r="C9" s="30" t="s">
        <v>42</v>
      </c>
      <c r="D9" s="11">
        <f t="shared" ref="D9" si="10">SUM(F9:AG9)</f>
        <v>8</v>
      </c>
      <c r="E9" s="11"/>
      <c r="F9" s="12"/>
      <c r="G9" s="13"/>
      <c r="H9" s="13"/>
      <c r="I9" s="14">
        <v>2</v>
      </c>
      <c r="J9" s="13"/>
      <c r="K9" s="13"/>
      <c r="L9" s="15"/>
      <c r="M9" s="16">
        <v>2</v>
      </c>
      <c r="N9" s="14"/>
      <c r="O9" s="14"/>
      <c r="P9" s="14"/>
      <c r="Q9" s="14"/>
      <c r="R9" s="14"/>
      <c r="S9" s="17"/>
      <c r="T9" s="16">
        <v>2</v>
      </c>
      <c r="U9" s="18"/>
      <c r="V9" s="13"/>
      <c r="W9" s="13"/>
      <c r="X9" s="13"/>
      <c r="Y9" s="13"/>
      <c r="Z9" s="15"/>
      <c r="AA9" s="16">
        <v>2</v>
      </c>
      <c r="AB9" s="14"/>
      <c r="AC9" s="14"/>
      <c r="AD9" s="14"/>
      <c r="AE9" s="14"/>
      <c r="AF9" s="14"/>
      <c r="AG9" s="17"/>
    </row>
    <row r="10" spans="1:33" ht="15.75" thickBot="1">
      <c r="A10" s="42" t="str">
        <f t="shared" ref="A10" si="11">A9</f>
        <v>Sustainbility</v>
      </c>
      <c r="B10" s="19"/>
      <c r="C10" s="20" t="s">
        <v>43</v>
      </c>
      <c r="D10" s="20"/>
      <c r="E10" s="21">
        <f t="shared" ref="E10" si="12">SUM(F10:AG10)</f>
        <v>5</v>
      </c>
      <c r="F10" s="22"/>
      <c r="G10" s="23"/>
      <c r="H10" s="23"/>
      <c r="I10" s="24"/>
      <c r="J10" s="23">
        <v>5</v>
      </c>
      <c r="K10" s="23"/>
      <c r="L10" s="25"/>
      <c r="M10" s="26"/>
      <c r="N10" s="24"/>
      <c r="O10" s="24"/>
      <c r="P10" s="24"/>
      <c r="Q10" s="24"/>
      <c r="R10" s="24"/>
      <c r="S10" s="27"/>
      <c r="T10" s="26"/>
      <c r="U10" s="28"/>
      <c r="V10" s="23"/>
      <c r="W10" s="23"/>
      <c r="X10" s="23"/>
      <c r="Y10" s="23"/>
      <c r="Z10" s="25"/>
      <c r="AA10" s="26"/>
      <c r="AB10" s="24"/>
      <c r="AC10" s="24"/>
      <c r="AD10" s="24"/>
      <c r="AE10" s="24"/>
      <c r="AF10" s="24"/>
      <c r="AG10" s="27"/>
    </row>
    <row r="11" spans="1:33" ht="15.75" thickTop="1">
      <c r="A11" s="29" t="s">
        <v>27</v>
      </c>
      <c r="B11" s="31" t="str">
        <f t="shared" ref="B11" ca="1" si="13">MID(CELL("Filename",B11),FIND("]",CELL("Filename")) + 1,31)</f>
        <v>&gt;Table</v>
      </c>
      <c r="C11" s="30" t="s">
        <v>42</v>
      </c>
      <c r="D11" s="11">
        <f t="shared" ref="D11" si="14">SUM(F11:AG11)</f>
        <v>8</v>
      </c>
      <c r="E11" s="11"/>
      <c r="F11" s="12"/>
      <c r="G11" s="13"/>
      <c r="H11" s="13"/>
      <c r="I11" s="14">
        <v>2</v>
      </c>
      <c r="J11" s="13"/>
      <c r="K11" s="13"/>
      <c r="L11" s="15"/>
      <c r="M11" s="16">
        <v>2</v>
      </c>
      <c r="N11" s="14"/>
      <c r="O11" s="14"/>
      <c r="P11" s="14"/>
      <c r="Q11" s="14"/>
      <c r="R11" s="14"/>
      <c r="S11" s="17"/>
      <c r="T11" s="16">
        <v>2</v>
      </c>
      <c r="U11" s="18"/>
      <c r="V11" s="13"/>
      <c r="W11" s="13"/>
      <c r="X11" s="13"/>
      <c r="Y11" s="13"/>
      <c r="Z11" s="15"/>
      <c r="AA11" s="16">
        <v>2</v>
      </c>
      <c r="AB11" s="14"/>
      <c r="AC11" s="14"/>
      <c r="AD11" s="14"/>
      <c r="AE11" s="14"/>
      <c r="AF11" s="14"/>
      <c r="AG11" s="17"/>
    </row>
    <row r="12" spans="1:33" ht="15.75" thickBot="1">
      <c r="A12" s="42" t="str">
        <f t="shared" ref="A12" si="15">A11</f>
        <v>Sustainbility</v>
      </c>
      <c r="B12" s="19"/>
      <c r="C12" s="20" t="s">
        <v>43</v>
      </c>
      <c r="D12" s="20"/>
      <c r="E12" s="21">
        <f t="shared" ref="E12" si="16">SUM(F12:AG12)</f>
        <v>6</v>
      </c>
      <c r="F12" s="22"/>
      <c r="G12" s="23"/>
      <c r="H12" s="23"/>
      <c r="I12" s="24"/>
      <c r="J12" s="23">
        <v>6</v>
      </c>
      <c r="K12" s="23"/>
      <c r="L12" s="25"/>
      <c r="M12" s="26"/>
      <c r="N12" s="24"/>
      <c r="O12" s="24"/>
      <c r="P12" s="24"/>
      <c r="Q12" s="24"/>
      <c r="R12" s="24"/>
      <c r="S12" s="27"/>
      <c r="T12" s="26"/>
      <c r="U12" s="28"/>
      <c r="V12" s="23"/>
      <c r="W12" s="23"/>
      <c r="X12" s="23"/>
      <c r="Y12" s="23"/>
      <c r="Z12" s="25"/>
      <c r="AA12" s="26"/>
      <c r="AB12" s="24"/>
      <c r="AC12" s="24"/>
      <c r="AD12" s="24"/>
      <c r="AE12" s="24"/>
      <c r="AF12" s="24"/>
      <c r="AG12" s="27"/>
    </row>
    <row r="13" spans="1:33" ht="15.75" thickTop="1">
      <c r="A13" s="29" t="s">
        <v>27</v>
      </c>
      <c r="B13" s="31" t="str">
        <f t="shared" ref="B13" ca="1" si="17">MID(CELL("Filename",B13),FIND("]",CELL("Filename")) + 1,31)</f>
        <v>&gt;Table</v>
      </c>
      <c r="C13" s="30" t="s">
        <v>42</v>
      </c>
      <c r="D13" s="11">
        <f t="shared" ref="D13" si="18">SUM(F13:AG13)</f>
        <v>8</v>
      </c>
      <c r="E13" s="11"/>
      <c r="F13" s="12"/>
      <c r="G13" s="13"/>
      <c r="H13" s="13"/>
      <c r="I13" s="14">
        <v>2</v>
      </c>
      <c r="J13" s="13"/>
      <c r="K13" s="13"/>
      <c r="L13" s="15"/>
      <c r="M13" s="16">
        <v>2</v>
      </c>
      <c r="N13" s="14"/>
      <c r="O13" s="14"/>
      <c r="P13" s="14"/>
      <c r="Q13" s="14"/>
      <c r="R13" s="14"/>
      <c r="S13" s="17"/>
      <c r="T13" s="16">
        <v>2</v>
      </c>
      <c r="U13" s="18"/>
      <c r="V13" s="13"/>
      <c r="W13" s="13"/>
      <c r="X13" s="13"/>
      <c r="Y13" s="13"/>
      <c r="Z13" s="15"/>
      <c r="AA13" s="16">
        <v>2</v>
      </c>
      <c r="AB13" s="14"/>
      <c r="AC13" s="14"/>
      <c r="AD13" s="14"/>
      <c r="AE13" s="14"/>
      <c r="AF13" s="14"/>
      <c r="AG13" s="17"/>
    </row>
    <row r="14" spans="1:33" ht="15.75" thickBot="1">
      <c r="A14" s="42" t="str">
        <f t="shared" ref="A14" si="19">A13</f>
        <v>Sustainbility</v>
      </c>
      <c r="B14" s="19"/>
      <c r="C14" s="20" t="s">
        <v>43</v>
      </c>
      <c r="D14" s="20"/>
      <c r="E14" s="21">
        <f t="shared" ref="E14" si="20">SUM(F14:AG14)</f>
        <v>7</v>
      </c>
      <c r="F14" s="22"/>
      <c r="G14" s="23"/>
      <c r="H14" s="23"/>
      <c r="I14" s="24"/>
      <c r="J14" s="23">
        <v>7</v>
      </c>
      <c r="K14" s="23"/>
      <c r="L14" s="25"/>
      <c r="M14" s="26"/>
      <c r="N14" s="24"/>
      <c r="O14" s="24"/>
      <c r="P14" s="24"/>
      <c r="Q14" s="24"/>
      <c r="R14" s="24"/>
      <c r="S14" s="27"/>
      <c r="T14" s="26"/>
      <c r="U14" s="28"/>
      <c r="V14" s="23"/>
      <c r="W14" s="23"/>
      <c r="X14" s="23"/>
      <c r="Y14" s="23"/>
      <c r="Z14" s="25"/>
      <c r="AA14" s="26"/>
      <c r="AB14" s="24"/>
      <c r="AC14" s="24"/>
      <c r="AD14" s="24"/>
      <c r="AE14" s="24"/>
      <c r="AF14" s="24"/>
      <c r="AG14" s="27"/>
    </row>
    <row r="15" spans="1:33" ht="15.75" thickTop="1">
      <c r="A15" s="29" t="s">
        <v>27</v>
      </c>
      <c r="B15" s="31" t="str">
        <f t="shared" ref="B15" ca="1" si="21">MID(CELL("Filename",B15),FIND("]",CELL("Filename")) + 1,31)</f>
        <v>&gt;Table</v>
      </c>
      <c r="C15" s="30" t="s">
        <v>42</v>
      </c>
      <c r="D15" s="11">
        <f t="shared" ref="D15" si="22">SUM(F15:AG15)</f>
        <v>8</v>
      </c>
      <c r="E15" s="11"/>
      <c r="F15" s="12"/>
      <c r="G15" s="13"/>
      <c r="H15" s="13"/>
      <c r="I15" s="14">
        <v>2</v>
      </c>
      <c r="J15" s="13"/>
      <c r="K15" s="13"/>
      <c r="L15" s="15"/>
      <c r="M15" s="16">
        <v>2</v>
      </c>
      <c r="N15" s="14"/>
      <c r="O15" s="14"/>
      <c r="P15" s="14"/>
      <c r="Q15" s="14"/>
      <c r="R15" s="14"/>
      <c r="S15" s="17"/>
      <c r="T15" s="16">
        <v>2</v>
      </c>
      <c r="U15" s="18"/>
      <c r="V15" s="13"/>
      <c r="W15" s="13"/>
      <c r="X15" s="13"/>
      <c r="Y15" s="13"/>
      <c r="Z15" s="15"/>
      <c r="AA15" s="16">
        <v>2</v>
      </c>
      <c r="AB15" s="14"/>
      <c r="AC15" s="14"/>
      <c r="AD15" s="14"/>
      <c r="AE15" s="14"/>
      <c r="AF15" s="14"/>
      <c r="AG15" s="17"/>
    </row>
    <row r="16" spans="1:33" ht="15.75" thickBot="1">
      <c r="A16" s="42" t="str">
        <f t="shared" ref="A16" si="23">A15</f>
        <v>Sustainbility</v>
      </c>
      <c r="B16" s="19"/>
      <c r="C16" s="20" t="s">
        <v>43</v>
      </c>
      <c r="D16" s="20"/>
      <c r="E16" s="21">
        <f t="shared" ref="E16" si="24">SUM(F16:AG16)</f>
        <v>8</v>
      </c>
      <c r="F16" s="22"/>
      <c r="G16" s="23"/>
      <c r="H16" s="23"/>
      <c r="I16" s="24"/>
      <c r="J16" s="23">
        <v>8</v>
      </c>
      <c r="K16" s="23"/>
      <c r="L16" s="25"/>
      <c r="M16" s="26"/>
      <c r="N16" s="24"/>
      <c r="O16" s="24"/>
      <c r="P16" s="24"/>
      <c r="Q16" s="24"/>
      <c r="R16" s="24"/>
      <c r="S16" s="27"/>
      <c r="T16" s="26"/>
      <c r="U16" s="28"/>
      <c r="V16" s="23"/>
      <c r="W16" s="23"/>
      <c r="X16" s="23"/>
      <c r="Y16" s="23"/>
      <c r="Z16" s="25"/>
      <c r="AA16" s="26"/>
      <c r="AB16" s="24"/>
      <c r="AC16" s="24"/>
      <c r="AD16" s="24"/>
      <c r="AE16" s="24"/>
      <c r="AF16" s="24"/>
      <c r="AG16" s="27"/>
    </row>
    <row r="17" spans="1:33" ht="15.75" thickTop="1">
      <c r="A17" s="39"/>
      <c r="B17" s="37"/>
      <c r="C17" s="32"/>
      <c r="D17" s="33"/>
      <c r="E17" s="33"/>
      <c r="F17" s="34"/>
      <c r="G17" s="34"/>
      <c r="H17" s="34"/>
      <c r="I17" s="35"/>
      <c r="J17" s="34"/>
      <c r="K17" s="34"/>
      <c r="L17" s="34"/>
      <c r="M17" s="35"/>
      <c r="N17" s="35"/>
      <c r="O17" s="35"/>
      <c r="P17" s="35"/>
      <c r="Q17" s="35"/>
      <c r="R17" s="35"/>
      <c r="S17" s="35"/>
      <c r="T17" s="35"/>
      <c r="U17" s="36"/>
      <c r="V17" s="34"/>
      <c r="W17" s="34"/>
      <c r="X17" s="34"/>
      <c r="Y17" s="34"/>
      <c r="Z17" s="34"/>
      <c r="AA17" s="35"/>
      <c r="AB17" s="35"/>
      <c r="AC17" s="35"/>
      <c r="AD17" s="35"/>
      <c r="AE17" s="35"/>
      <c r="AF17" s="35"/>
      <c r="AG17" s="35"/>
    </row>
    <row r="18" spans="1:33">
      <c r="A18" s="40"/>
      <c r="B18" s="38"/>
      <c r="C18" s="32"/>
      <c r="D18" s="32"/>
      <c r="E18" s="33"/>
      <c r="F18" s="34"/>
      <c r="G18" s="34"/>
      <c r="H18" s="34"/>
      <c r="I18" s="35"/>
      <c r="J18" s="34"/>
      <c r="K18" s="34"/>
      <c r="L18" s="34"/>
      <c r="M18" s="35"/>
      <c r="N18" s="35"/>
      <c r="O18" s="35"/>
      <c r="P18" s="35"/>
      <c r="Q18" s="35"/>
      <c r="R18" s="35"/>
      <c r="S18" s="35"/>
      <c r="T18" s="35"/>
      <c r="U18" s="36"/>
      <c r="V18" s="34"/>
      <c r="W18" s="34"/>
      <c r="X18" s="34"/>
      <c r="Y18" s="34"/>
      <c r="Z18" s="34"/>
      <c r="AA18" s="35"/>
      <c r="AB18" s="35"/>
      <c r="AC18" s="35"/>
      <c r="AD18" s="35"/>
      <c r="AE18" s="35"/>
      <c r="AF18" s="35"/>
      <c r="AG18" s="35"/>
    </row>
    <row r="19" spans="1:33">
      <c r="A19" s="39"/>
      <c r="B19" s="37"/>
      <c r="C19" s="32"/>
      <c r="D19" s="33"/>
      <c r="E19" s="33"/>
      <c r="F19" s="34"/>
      <c r="G19" s="34"/>
      <c r="H19" s="34"/>
      <c r="I19" s="35"/>
      <c r="J19" s="34"/>
      <c r="K19" s="34"/>
      <c r="L19" s="34"/>
      <c r="M19" s="35"/>
      <c r="N19" s="35"/>
      <c r="O19" s="35"/>
      <c r="P19" s="35"/>
      <c r="Q19" s="35"/>
      <c r="R19" s="35"/>
      <c r="S19" s="35"/>
      <c r="T19" s="35"/>
      <c r="U19" s="36"/>
      <c r="V19" s="34"/>
      <c r="W19" s="34"/>
      <c r="X19" s="34"/>
      <c r="Y19" s="34"/>
      <c r="Z19" s="34"/>
      <c r="AA19" s="35"/>
      <c r="AB19" s="35"/>
      <c r="AC19" s="35"/>
      <c r="AD19" s="35"/>
      <c r="AE19" s="35"/>
      <c r="AF19" s="35"/>
      <c r="AG19" s="35"/>
    </row>
    <row r="20" spans="1:33">
      <c r="A20" s="40"/>
      <c r="B20" s="38"/>
      <c r="C20" s="32"/>
      <c r="D20" s="32"/>
      <c r="E20" s="33"/>
      <c r="F20" s="34"/>
      <c r="G20" s="34"/>
      <c r="H20" s="34"/>
      <c r="I20" s="35"/>
      <c r="J20" s="34"/>
      <c r="K20" s="34"/>
      <c r="L20" s="34"/>
      <c r="M20" s="35"/>
      <c r="N20" s="35"/>
      <c r="O20" s="35"/>
      <c r="P20" s="35"/>
      <c r="Q20" s="35"/>
      <c r="R20" s="35"/>
      <c r="S20" s="35"/>
      <c r="T20" s="35"/>
      <c r="U20" s="36"/>
      <c r="V20" s="34"/>
      <c r="W20" s="34"/>
      <c r="X20" s="34"/>
      <c r="Y20" s="34"/>
      <c r="Z20" s="34"/>
      <c r="AA20" s="35"/>
      <c r="AB20" s="35"/>
      <c r="AC20" s="35"/>
      <c r="AD20" s="35"/>
      <c r="AE20" s="35"/>
      <c r="AF20" s="35"/>
      <c r="AG20" s="35"/>
    </row>
    <row r="21" spans="1:33">
      <c r="A21" s="39"/>
      <c r="B21" s="37"/>
      <c r="C21" s="41"/>
      <c r="D21" s="33"/>
      <c r="E21" s="33"/>
      <c r="F21" s="34"/>
      <c r="G21" s="34"/>
      <c r="H21" s="34"/>
      <c r="I21" s="35"/>
      <c r="J21" s="34"/>
      <c r="K21" s="34"/>
      <c r="L21" s="34"/>
      <c r="M21" s="35"/>
      <c r="N21" s="35"/>
      <c r="O21" s="35"/>
      <c r="P21" s="35"/>
      <c r="Q21" s="35"/>
      <c r="R21" s="35"/>
      <c r="S21" s="35"/>
      <c r="T21" s="35"/>
      <c r="U21" s="36"/>
      <c r="V21" s="34"/>
      <c r="W21" s="34"/>
      <c r="X21" s="34"/>
      <c r="Y21" s="34"/>
      <c r="Z21" s="34"/>
      <c r="AA21" s="35"/>
      <c r="AB21" s="35"/>
      <c r="AC21" s="35"/>
      <c r="AD21" s="35"/>
      <c r="AE21" s="35"/>
      <c r="AF21" s="35"/>
      <c r="AG21" s="35"/>
    </row>
    <row r="22" spans="1:33">
      <c r="A22" s="40"/>
      <c r="B22" s="38"/>
      <c r="C22" s="32"/>
      <c r="D22" s="32"/>
      <c r="E22" s="33"/>
      <c r="F22" s="34"/>
      <c r="G22" s="34"/>
      <c r="H22" s="34"/>
      <c r="I22" s="35"/>
      <c r="J22" s="34"/>
      <c r="K22" s="34"/>
      <c r="L22" s="34"/>
      <c r="M22" s="35"/>
      <c r="N22" s="35"/>
      <c r="O22" s="35"/>
      <c r="P22" s="35"/>
      <c r="Q22" s="35"/>
      <c r="R22" s="35"/>
      <c r="S22" s="35"/>
      <c r="T22" s="35"/>
      <c r="U22" s="36"/>
      <c r="V22" s="34"/>
      <c r="W22" s="34"/>
      <c r="X22" s="34"/>
      <c r="Y22" s="34"/>
      <c r="Z22" s="34"/>
      <c r="AA22" s="35"/>
      <c r="AB22" s="35"/>
      <c r="AC22" s="35"/>
      <c r="AD22" s="35"/>
      <c r="AE22" s="35"/>
      <c r="AF22" s="35"/>
      <c r="AG22" s="35"/>
    </row>
    <row r="23" spans="1:33">
      <c r="A23" s="39"/>
      <c r="B23" s="37"/>
      <c r="C23" s="32"/>
      <c r="D23" s="33"/>
      <c r="E23" s="33"/>
      <c r="F23" s="34"/>
      <c r="G23" s="34"/>
      <c r="H23" s="34"/>
      <c r="I23" s="35"/>
      <c r="J23" s="34"/>
      <c r="K23" s="34"/>
      <c r="L23" s="34"/>
      <c r="M23" s="35"/>
      <c r="N23" s="35"/>
      <c r="O23" s="35"/>
      <c r="P23" s="35"/>
      <c r="Q23" s="35"/>
      <c r="R23" s="35"/>
      <c r="S23" s="35"/>
      <c r="T23" s="35"/>
      <c r="U23" s="36"/>
      <c r="V23" s="34"/>
      <c r="W23" s="34"/>
      <c r="X23" s="34"/>
      <c r="Y23" s="34"/>
      <c r="Z23" s="34"/>
      <c r="AA23" s="35"/>
      <c r="AB23" s="35"/>
      <c r="AC23" s="35"/>
      <c r="AD23" s="35"/>
      <c r="AE23" s="35"/>
      <c r="AF23" s="35"/>
      <c r="AG23" s="35"/>
    </row>
    <row r="24" spans="1:33">
      <c r="A24" s="40"/>
      <c r="B24" s="38"/>
      <c r="C24" s="32"/>
      <c r="D24" s="32"/>
      <c r="E24" s="33"/>
      <c r="F24" s="34"/>
      <c r="G24" s="34"/>
      <c r="H24" s="34"/>
      <c r="I24" s="35"/>
      <c r="J24" s="34"/>
      <c r="K24" s="34"/>
      <c r="L24" s="34"/>
      <c r="M24" s="35"/>
      <c r="N24" s="35"/>
      <c r="O24" s="35"/>
      <c r="P24" s="35"/>
      <c r="Q24" s="35"/>
      <c r="R24" s="35"/>
      <c r="S24" s="35"/>
      <c r="T24" s="35"/>
      <c r="U24" s="36"/>
      <c r="V24" s="34"/>
      <c r="W24" s="34"/>
      <c r="X24" s="34"/>
      <c r="Y24" s="34"/>
      <c r="Z24" s="34"/>
      <c r="AA24" s="35"/>
      <c r="AB24" s="35"/>
      <c r="AC24" s="35"/>
      <c r="AD24" s="35"/>
      <c r="AE24" s="35"/>
      <c r="AF24" s="35"/>
      <c r="AG24" s="35"/>
    </row>
  </sheetData>
  <mergeCells count="4">
    <mergeCell ref="F1:L1"/>
    <mergeCell ref="M1:S1"/>
    <mergeCell ref="T1:Z1"/>
    <mergeCell ref="AA1:AG1"/>
  </mergeCells>
  <conditionalFormatting sqref="F3:AG3 F17:AG17 F19:AG19 F21:AG21 F23:AG23 F5:AG5 F7:AG7 F9:AG9 F11:AG11 F13:AG13 F15:AG15">
    <cfRule type="notContainsBlanks" dxfId="23" priority="2">
      <formula>LEN(TRIM(F3))&gt;0</formula>
    </cfRule>
  </conditionalFormatting>
  <conditionalFormatting sqref="F4:AG4 F18:AG18 F20:AG20 F22:AG22 F24:AG24 F6:AG6 F8:AG8 F10:AG10 F12:AG12 F14:AG14 F16:AG16">
    <cfRule type="notContainsBlanks" dxfId="22" priority="1">
      <formula>LEN(TRIM(F4))&gt;0</formula>
    </cfRule>
  </conditionalFormatting>
  <dataValidations count="2">
    <dataValidation type="list" allowBlank="1" showInputMessage="1" showErrorMessage="1" sqref="A3 A21 A23 A17 A19 A5 A7 A9 A11 A13 A15">
      <formula1>Tasks</formula1>
    </dataValidation>
    <dataValidation type="list" allowBlank="1" showInputMessage="1" showErrorMessage="1" sqref="C1:E1">
      <formula1>$B$135:$B$138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1:BF33"/>
  <sheetViews>
    <sheetView zoomScale="90" zoomScaleNormal="90" workbookViewId="0">
      <selection activeCell="G9" sqref="G9"/>
    </sheetView>
  </sheetViews>
  <sheetFormatPr baseColWidth="10" defaultRowHeight="15"/>
  <cols>
    <col min="1" max="1" width="17.140625" customWidth="1"/>
    <col min="6" max="23" width="4" customWidth="1"/>
    <col min="24" max="24" width="17" customWidth="1"/>
    <col min="29" max="56" width="3.85546875" customWidth="1"/>
  </cols>
  <sheetData>
    <row r="1" spans="1:58" ht="15.75" thickTop="1">
      <c r="B1" s="3"/>
      <c r="C1" s="4"/>
      <c r="D1" s="4"/>
      <c r="E1" s="4"/>
      <c r="F1" s="44">
        <f>'&gt;Table'!F1:L1</f>
        <v>37</v>
      </c>
      <c r="G1" s="45"/>
      <c r="H1" s="45"/>
      <c r="I1" s="45"/>
      <c r="J1" s="45"/>
      <c r="K1" s="45"/>
      <c r="L1" s="46"/>
      <c r="M1" s="44">
        <f>'&gt;Table'!M1:S1</f>
        <v>38</v>
      </c>
      <c r="N1" s="45"/>
      <c r="O1" s="45"/>
      <c r="P1" s="45"/>
      <c r="Q1" s="45"/>
      <c r="R1" s="45"/>
      <c r="S1" s="46"/>
      <c r="T1" s="44">
        <f>'&gt;Table'!T1:Z1</f>
        <v>39</v>
      </c>
      <c r="U1" s="45"/>
      <c r="V1" s="45"/>
      <c r="W1" s="45"/>
      <c r="X1" s="45"/>
      <c r="Y1" s="45"/>
      <c r="Z1" s="46"/>
      <c r="AA1" s="44">
        <f>'&gt;Table'!AA1:AG1</f>
        <v>40</v>
      </c>
      <c r="AB1" s="45"/>
      <c r="AC1" s="45"/>
      <c r="AD1" s="45"/>
      <c r="AE1" s="45"/>
      <c r="AF1" s="45"/>
      <c r="AG1" s="46"/>
    </row>
    <row r="2" spans="1:58" ht="26.25" customHeight="1" thickBot="1">
      <c r="A2" s="5" t="s">
        <v>30</v>
      </c>
      <c r="B2" s="6" t="s">
        <v>31</v>
      </c>
      <c r="C2" s="7" t="s">
        <v>32</v>
      </c>
      <c r="D2" s="7" t="s">
        <v>33</v>
      </c>
      <c r="E2" s="7" t="s">
        <v>34</v>
      </c>
      <c r="F2" s="8" t="s">
        <v>35</v>
      </c>
      <c r="G2" s="9" t="s">
        <v>36</v>
      </c>
      <c r="H2" s="9" t="s">
        <v>37</v>
      </c>
      <c r="I2" s="9" t="s">
        <v>38</v>
      </c>
      <c r="J2" s="9" t="s">
        <v>39</v>
      </c>
      <c r="K2" s="9" t="s">
        <v>40</v>
      </c>
      <c r="L2" s="10" t="s">
        <v>41</v>
      </c>
      <c r="M2" s="8" t="s">
        <v>35</v>
      </c>
      <c r="N2" s="9" t="s">
        <v>36</v>
      </c>
      <c r="O2" s="9" t="s">
        <v>37</v>
      </c>
      <c r="P2" s="9" t="s">
        <v>38</v>
      </c>
      <c r="Q2" s="9" t="s">
        <v>39</v>
      </c>
      <c r="R2" s="9" t="s">
        <v>40</v>
      </c>
      <c r="S2" s="10" t="s">
        <v>41</v>
      </c>
      <c r="T2" s="8" t="s">
        <v>35</v>
      </c>
      <c r="U2" s="9" t="s">
        <v>36</v>
      </c>
      <c r="V2" s="9" t="s">
        <v>37</v>
      </c>
      <c r="W2" s="9" t="s">
        <v>38</v>
      </c>
      <c r="X2" s="9" t="s">
        <v>39</v>
      </c>
      <c r="Y2" s="9" t="s">
        <v>40</v>
      </c>
      <c r="Z2" s="10" t="s">
        <v>41</v>
      </c>
      <c r="AA2" s="8" t="s">
        <v>35</v>
      </c>
      <c r="AB2" s="9" t="s">
        <v>36</v>
      </c>
      <c r="AC2" s="9" t="s">
        <v>37</v>
      </c>
      <c r="AD2" s="9" t="s">
        <v>38</v>
      </c>
      <c r="AE2" s="9" t="s">
        <v>39</v>
      </c>
      <c r="AF2" s="9" t="s">
        <v>40</v>
      </c>
      <c r="AG2" s="10" t="s">
        <v>41</v>
      </c>
      <c r="AI2" s="43"/>
      <c r="AJ2" s="43"/>
      <c r="AK2" s="43"/>
    </row>
    <row r="3" spans="1:58" ht="15.75" thickTop="1">
      <c r="A3" s="29"/>
      <c r="B3" s="31"/>
      <c r="C3" s="30" t="s">
        <v>42</v>
      </c>
      <c r="D3" s="11">
        <f>SUM(F3:AG3)</f>
        <v>8</v>
      </c>
      <c r="E3" s="11"/>
      <c r="F3" s="12"/>
      <c r="G3" s="13"/>
      <c r="H3" s="13"/>
      <c r="I3" s="14">
        <v>2</v>
      </c>
      <c r="J3" s="13"/>
      <c r="K3" s="13"/>
      <c r="L3" s="15"/>
      <c r="M3" s="16">
        <v>2</v>
      </c>
      <c r="N3" s="14"/>
      <c r="O3" s="14"/>
      <c r="P3" s="14"/>
      <c r="Q3" s="14"/>
      <c r="R3" s="14"/>
      <c r="S3" s="17"/>
      <c r="T3" s="16">
        <v>2</v>
      </c>
      <c r="U3" s="18"/>
      <c r="V3" s="13"/>
      <c r="W3" s="13"/>
      <c r="X3" s="13"/>
      <c r="Y3" s="13"/>
      <c r="Z3" s="15"/>
      <c r="AA3" s="16">
        <v>2</v>
      </c>
      <c r="AB3" s="14"/>
      <c r="AC3" s="14"/>
      <c r="AD3" s="14"/>
      <c r="AE3" s="14"/>
      <c r="AF3" s="14"/>
      <c r="AG3" s="17"/>
      <c r="AI3" s="43"/>
      <c r="AJ3" s="43"/>
      <c r="AK3" s="43"/>
    </row>
    <row r="4" spans="1:58" ht="15.75" thickBot="1">
      <c r="A4" s="42"/>
      <c r="B4" s="19"/>
      <c r="C4" s="20" t="s">
        <v>43</v>
      </c>
      <c r="D4" s="20"/>
      <c r="E4" s="21">
        <f t="shared" ref="E4" si="0">SUM(F4:AG4)</f>
        <v>2</v>
      </c>
      <c r="F4" s="22"/>
      <c r="G4" s="23"/>
      <c r="H4" s="23"/>
      <c r="I4" s="24"/>
      <c r="J4" s="23">
        <v>2</v>
      </c>
      <c r="K4" s="23"/>
      <c r="L4" s="25"/>
      <c r="M4" s="26"/>
      <c r="N4" s="24"/>
      <c r="O4" s="24"/>
      <c r="P4" s="24"/>
      <c r="Q4" s="24"/>
      <c r="R4" s="24"/>
      <c r="S4" s="27"/>
      <c r="T4" s="26"/>
      <c r="U4" s="28"/>
      <c r="V4" s="23"/>
      <c r="W4" s="23"/>
      <c r="X4" s="23"/>
      <c r="Y4" s="23"/>
      <c r="Z4" s="25"/>
      <c r="AA4" s="26"/>
      <c r="AB4" s="24"/>
      <c r="AC4" s="24"/>
      <c r="AD4" s="24"/>
      <c r="AE4" s="24"/>
      <c r="AF4" s="24"/>
      <c r="AG4" s="27"/>
      <c r="AI4" s="43"/>
      <c r="AJ4" s="43"/>
      <c r="AK4" s="43"/>
    </row>
    <row r="5" spans="1:58" ht="15.75" thickTop="1">
      <c r="AI5" s="43"/>
      <c r="AJ5" s="43"/>
      <c r="AK5" s="43"/>
    </row>
    <row r="6" spans="1:58">
      <c r="AI6" s="43"/>
      <c r="AJ6" s="43"/>
      <c r="AK6" s="43"/>
    </row>
    <row r="7" spans="1:58">
      <c r="AI7" s="43"/>
      <c r="AJ7" s="43"/>
      <c r="AK7" s="43"/>
    </row>
    <row r="10" spans="1:58"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</row>
    <row r="11" spans="1:58">
      <c r="S11" s="37"/>
      <c r="T11" s="37"/>
      <c r="U11" s="37"/>
      <c r="V11" s="3"/>
      <c r="W11" s="4"/>
      <c r="X11" s="4"/>
      <c r="Y11" s="4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37"/>
    </row>
    <row r="12" spans="1:58">
      <c r="S12" s="37"/>
      <c r="T12" s="37"/>
      <c r="U12" s="5"/>
      <c r="V12" s="6"/>
      <c r="W12" s="7"/>
      <c r="X12" s="7"/>
      <c r="Y12" s="7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37"/>
    </row>
    <row r="13" spans="1:58">
      <c r="S13" s="37"/>
      <c r="T13" s="37"/>
      <c r="U13" s="39"/>
      <c r="V13" s="37"/>
      <c r="W13" s="32"/>
      <c r="X13" s="33"/>
      <c r="Y13" s="33"/>
      <c r="Z13" s="34"/>
      <c r="AA13" s="34"/>
      <c r="AB13" s="34"/>
      <c r="AC13" s="35"/>
      <c r="AD13" s="34"/>
      <c r="AE13" s="34"/>
      <c r="AF13" s="34"/>
      <c r="AG13" s="35"/>
      <c r="AH13" s="35"/>
      <c r="AI13" s="35"/>
      <c r="AJ13" s="35"/>
      <c r="AK13" s="35"/>
      <c r="AL13" s="35"/>
      <c r="AM13" s="35"/>
      <c r="AN13" s="35"/>
      <c r="AO13" s="36"/>
      <c r="AP13" s="34"/>
      <c r="AQ13" s="34"/>
      <c r="AR13" s="34"/>
      <c r="AS13" s="34"/>
      <c r="AT13" s="34"/>
      <c r="AU13" s="35"/>
      <c r="AV13" s="35"/>
      <c r="AW13" s="35"/>
      <c r="AX13" s="35"/>
      <c r="AY13" s="35"/>
      <c r="AZ13" s="35"/>
      <c r="BA13" s="35"/>
      <c r="BB13" s="37"/>
    </row>
    <row r="14" spans="1:58">
      <c r="S14" s="37"/>
      <c r="T14" s="37"/>
      <c r="U14" s="49"/>
      <c r="V14" s="38"/>
      <c r="W14" s="32"/>
      <c r="X14" s="32"/>
      <c r="Y14" s="33"/>
      <c r="Z14" s="34"/>
      <c r="AA14" s="34"/>
      <c r="AB14" s="34"/>
      <c r="AC14" s="35"/>
      <c r="AD14" s="34"/>
      <c r="AE14" s="34"/>
      <c r="AF14" s="34"/>
      <c r="AG14" s="35"/>
      <c r="AH14" s="35"/>
      <c r="AI14" s="35"/>
      <c r="AJ14" s="35"/>
      <c r="AK14" s="35"/>
      <c r="AL14" s="35"/>
      <c r="AM14" s="35"/>
      <c r="AN14" s="35"/>
      <c r="AO14" s="36"/>
      <c r="AP14" s="34"/>
      <c r="AQ14" s="34"/>
      <c r="AR14" s="34"/>
      <c r="AS14" s="34"/>
      <c r="AT14" s="34"/>
      <c r="AU14" s="35"/>
      <c r="AV14" s="35"/>
      <c r="AW14" s="35"/>
      <c r="AX14" s="35"/>
      <c r="AY14" s="35"/>
      <c r="AZ14" s="35"/>
      <c r="BA14" s="35"/>
      <c r="BB14" s="50"/>
      <c r="BC14" s="50"/>
      <c r="BD14" s="50"/>
      <c r="BE14" s="50"/>
      <c r="BF14" s="50"/>
    </row>
    <row r="15" spans="1:58">
      <c r="S15" s="37"/>
      <c r="T15" s="37"/>
      <c r="U15" s="39"/>
      <c r="V15" s="37"/>
      <c r="W15" s="32"/>
      <c r="X15" s="50"/>
      <c r="Y15" s="3"/>
      <c r="Z15" s="4"/>
      <c r="AA15" s="4"/>
      <c r="AB15" s="4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50"/>
      <c r="BF15" s="50"/>
    </row>
    <row r="16" spans="1:58">
      <c r="S16" s="37"/>
      <c r="T16" s="37"/>
      <c r="U16" s="49"/>
      <c r="V16" s="38"/>
      <c r="W16" s="32"/>
      <c r="X16" s="51"/>
      <c r="Y16" s="6"/>
      <c r="Z16" s="7"/>
      <c r="AA16" s="7"/>
      <c r="AB16" s="7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50"/>
      <c r="BF16" s="50"/>
    </row>
    <row r="17" spans="19:58">
      <c r="S17" s="37"/>
      <c r="T17" s="37"/>
      <c r="U17" s="39"/>
      <c r="V17" s="37"/>
      <c r="W17" s="32"/>
      <c r="X17" s="52"/>
      <c r="Y17" s="50"/>
      <c r="Z17" s="32"/>
      <c r="AA17" s="33"/>
      <c r="AB17" s="33"/>
      <c r="AC17" s="34"/>
      <c r="AD17" s="34"/>
      <c r="AE17" s="34"/>
      <c r="AF17" s="35"/>
      <c r="AG17" s="34"/>
      <c r="AH17" s="34"/>
      <c r="AI17" s="34"/>
      <c r="AJ17" s="35"/>
      <c r="AK17" s="35"/>
      <c r="AL17" s="35"/>
      <c r="AM17" s="35"/>
      <c r="AN17" s="35"/>
      <c r="AO17" s="35"/>
      <c r="AP17" s="35"/>
      <c r="AQ17" s="35"/>
      <c r="AR17" s="36"/>
      <c r="AS17" s="34"/>
      <c r="AT17" s="34"/>
      <c r="AU17" s="34"/>
      <c r="AV17" s="34"/>
      <c r="AW17" s="34"/>
      <c r="AX17" s="35"/>
      <c r="AY17" s="35"/>
      <c r="AZ17" s="35"/>
      <c r="BA17" s="35"/>
      <c r="BB17" s="35"/>
      <c r="BC17" s="35"/>
      <c r="BD17" s="35"/>
      <c r="BE17" s="50"/>
      <c r="BF17" s="50"/>
    </row>
    <row r="18" spans="19:58">
      <c r="S18" s="37"/>
      <c r="T18" s="37"/>
      <c r="U18" s="49"/>
      <c r="V18" s="38"/>
      <c r="W18" s="32"/>
      <c r="X18" s="53"/>
      <c r="Y18" s="38"/>
      <c r="Z18" s="32"/>
      <c r="AA18" s="32"/>
      <c r="AB18" s="33"/>
      <c r="AC18" s="34"/>
      <c r="AD18" s="34"/>
      <c r="AE18" s="34"/>
      <c r="AF18" s="35"/>
      <c r="AG18" s="34"/>
      <c r="AH18" s="34"/>
      <c r="AI18" s="34"/>
      <c r="AJ18" s="35"/>
      <c r="AK18" s="35"/>
      <c r="AL18" s="35"/>
      <c r="AM18" s="35"/>
      <c r="AN18" s="35"/>
      <c r="AO18" s="35"/>
      <c r="AP18" s="35"/>
      <c r="AQ18" s="35"/>
      <c r="AR18" s="36"/>
      <c r="AS18" s="34"/>
      <c r="AT18" s="34"/>
      <c r="AU18" s="34"/>
      <c r="AV18" s="34"/>
      <c r="AW18" s="34"/>
      <c r="AX18" s="35"/>
      <c r="AY18" s="35"/>
      <c r="AZ18" s="35"/>
      <c r="BA18" s="35"/>
      <c r="BB18" s="35"/>
      <c r="BC18" s="35"/>
      <c r="BD18" s="35"/>
      <c r="BE18" s="50"/>
      <c r="BF18" s="50"/>
    </row>
    <row r="19" spans="19:58">
      <c r="S19" s="37"/>
      <c r="T19" s="37"/>
      <c r="U19" s="39"/>
      <c r="V19" s="37"/>
      <c r="W19" s="32"/>
      <c r="X19" s="52"/>
      <c r="Y19" s="50"/>
      <c r="Z19" s="32"/>
      <c r="AA19" s="33"/>
      <c r="AB19" s="33"/>
      <c r="AC19" s="34"/>
      <c r="AD19" s="34"/>
      <c r="AE19" s="34"/>
      <c r="AF19" s="35"/>
      <c r="AG19" s="34"/>
      <c r="AH19" s="34"/>
      <c r="AI19" s="34"/>
      <c r="AJ19" s="35"/>
      <c r="AK19" s="35"/>
      <c r="AL19" s="35"/>
      <c r="AM19" s="35"/>
      <c r="AN19" s="35"/>
      <c r="AO19" s="35"/>
      <c r="AP19" s="35"/>
      <c r="AQ19" s="35"/>
      <c r="AR19" s="36"/>
      <c r="AS19" s="34"/>
      <c r="AT19" s="34"/>
      <c r="AU19" s="34"/>
      <c r="AV19" s="34"/>
      <c r="AW19" s="34"/>
      <c r="AX19" s="35"/>
      <c r="AY19" s="35"/>
      <c r="AZ19" s="35"/>
      <c r="BA19" s="35"/>
      <c r="BB19" s="35"/>
      <c r="BC19" s="35"/>
      <c r="BD19" s="35"/>
      <c r="BE19" s="50"/>
      <c r="BF19" s="50"/>
    </row>
    <row r="20" spans="19:58">
      <c r="S20" s="37"/>
      <c r="T20" s="37"/>
      <c r="U20" s="49"/>
      <c r="V20" s="38"/>
      <c r="W20" s="32"/>
      <c r="X20" s="53"/>
      <c r="Y20" s="38"/>
      <c r="Z20" s="32"/>
      <c r="AA20" s="32"/>
      <c r="AB20" s="33"/>
      <c r="AC20" s="34"/>
      <c r="AD20" s="34"/>
      <c r="AE20" s="34"/>
      <c r="AF20" s="35"/>
      <c r="AG20" s="34"/>
      <c r="AH20" s="34"/>
      <c r="AI20" s="34"/>
      <c r="AJ20" s="35"/>
      <c r="AK20" s="35"/>
      <c r="AL20" s="35"/>
      <c r="AM20" s="35"/>
      <c r="AN20" s="35"/>
      <c r="AO20" s="35"/>
      <c r="AP20" s="35"/>
      <c r="AQ20" s="35"/>
      <c r="AR20" s="36"/>
      <c r="AS20" s="34"/>
      <c r="AT20" s="34"/>
      <c r="AU20" s="34"/>
      <c r="AV20" s="34"/>
      <c r="AW20" s="34"/>
      <c r="AX20" s="35"/>
      <c r="AY20" s="35"/>
      <c r="AZ20" s="35"/>
      <c r="BA20" s="35"/>
      <c r="BB20" s="35"/>
      <c r="BC20" s="35"/>
      <c r="BD20" s="35"/>
      <c r="BE20" s="50"/>
      <c r="BF20" s="50"/>
    </row>
    <row r="21" spans="19:58">
      <c r="S21" s="37"/>
      <c r="T21" s="37"/>
      <c r="U21" s="39"/>
      <c r="V21" s="37"/>
      <c r="W21" s="32"/>
      <c r="X21" s="52"/>
      <c r="Y21" s="50"/>
      <c r="Z21" s="32"/>
      <c r="AA21" s="33"/>
      <c r="AB21" s="33"/>
      <c r="AC21" s="34"/>
      <c r="AD21" s="34"/>
      <c r="AE21" s="34"/>
      <c r="AF21" s="35"/>
      <c r="AG21" s="34"/>
      <c r="AH21" s="34"/>
      <c r="AI21" s="34"/>
      <c r="AJ21" s="35"/>
      <c r="AK21" s="35"/>
      <c r="AL21" s="35"/>
      <c r="AM21" s="35"/>
      <c r="AN21" s="35"/>
      <c r="AO21" s="35"/>
      <c r="AP21" s="35"/>
      <c r="AQ21" s="35"/>
      <c r="AR21" s="36"/>
      <c r="AS21" s="34"/>
      <c r="AT21" s="34"/>
      <c r="AU21" s="34"/>
      <c r="AV21" s="34"/>
      <c r="AW21" s="34"/>
      <c r="AX21" s="35"/>
      <c r="AY21" s="35"/>
      <c r="AZ21" s="35"/>
      <c r="BA21" s="35"/>
      <c r="BB21" s="35"/>
      <c r="BC21" s="35"/>
      <c r="BD21" s="35"/>
      <c r="BE21" s="50"/>
      <c r="BF21" s="50"/>
    </row>
    <row r="22" spans="19:58">
      <c r="S22" s="37"/>
      <c r="T22" s="37"/>
      <c r="U22" s="49"/>
      <c r="V22" s="38"/>
      <c r="W22" s="32"/>
      <c r="X22" s="53"/>
      <c r="Y22" s="38"/>
      <c r="Z22" s="32"/>
      <c r="AA22" s="32"/>
      <c r="AB22" s="33"/>
      <c r="AC22" s="34"/>
      <c r="AD22" s="34"/>
      <c r="AE22" s="34"/>
      <c r="AF22" s="35"/>
      <c r="AG22" s="34"/>
      <c r="AH22" s="34"/>
      <c r="AI22" s="34"/>
      <c r="AJ22" s="35"/>
      <c r="AK22" s="35"/>
      <c r="AL22" s="35"/>
      <c r="AM22" s="35"/>
      <c r="AN22" s="35"/>
      <c r="AO22" s="35"/>
      <c r="AP22" s="35"/>
      <c r="AQ22" s="35"/>
      <c r="AR22" s="36"/>
      <c r="AS22" s="34"/>
      <c r="AT22" s="34"/>
      <c r="AU22" s="34"/>
      <c r="AV22" s="34"/>
      <c r="AW22" s="34"/>
      <c r="AX22" s="35"/>
      <c r="AY22" s="35"/>
      <c r="AZ22" s="35"/>
      <c r="BA22" s="35"/>
      <c r="BB22" s="35"/>
      <c r="BC22" s="35"/>
      <c r="BD22" s="35"/>
      <c r="BE22" s="50"/>
      <c r="BF22" s="50"/>
    </row>
    <row r="23" spans="19:58">
      <c r="S23" s="37"/>
      <c r="T23" s="37"/>
      <c r="U23" s="39"/>
      <c r="V23" s="37"/>
      <c r="W23" s="32"/>
      <c r="X23" s="52"/>
      <c r="Y23" s="50"/>
      <c r="Z23" s="32"/>
      <c r="AA23" s="33"/>
      <c r="AB23" s="33"/>
      <c r="AC23" s="34"/>
      <c r="AD23" s="34"/>
      <c r="AE23" s="34"/>
      <c r="AF23" s="35"/>
      <c r="AG23" s="34"/>
      <c r="AH23" s="34"/>
      <c r="AI23" s="34"/>
      <c r="AJ23" s="35"/>
      <c r="AK23" s="35"/>
      <c r="AL23" s="35"/>
      <c r="AM23" s="35"/>
      <c r="AN23" s="35"/>
      <c r="AO23" s="35"/>
      <c r="AP23" s="35"/>
      <c r="AQ23" s="35"/>
      <c r="AR23" s="36"/>
      <c r="AS23" s="34"/>
      <c r="AT23" s="34"/>
      <c r="AU23" s="34"/>
      <c r="AV23" s="34"/>
      <c r="AW23" s="34"/>
      <c r="AX23" s="35"/>
      <c r="AY23" s="35"/>
      <c r="AZ23" s="35"/>
      <c r="BA23" s="35"/>
      <c r="BB23" s="35"/>
      <c r="BC23" s="35"/>
      <c r="BD23" s="35"/>
      <c r="BE23" s="50"/>
      <c r="BF23" s="50"/>
    </row>
    <row r="24" spans="19:58">
      <c r="S24" s="37"/>
      <c r="T24" s="37"/>
      <c r="U24" s="49"/>
      <c r="V24" s="38"/>
      <c r="W24" s="32"/>
      <c r="X24" s="53"/>
      <c r="Y24" s="38"/>
      <c r="Z24" s="32"/>
      <c r="AA24" s="32"/>
      <c r="AB24" s="33"/>
      <c r="AC24" s="34"/>
      <c r="AD24" s="34"/>
      <c r="AE24" s="34"/>
      <c r="AF24" s="35"/>
      <c r="AG24" s="34"/>
      <c r="AH24" s="34"/>
      <c r="AI24" s="34"/>
      <c r="AJ24" s="35"/>
      <c r="AK24" s="35"/>
      <c r="AL24" s="35"/>
      <c r="AM24" s="35"/>
      <c r="AN24" s="35"/>
      <c r="AO24" s="35"/>
      <c r="AP24" s="35"/>
      <c r="AQ24" s="35"/>
      <c r="AR24" s="36"/>
      <c r="AS24" s="34"/>
      <c r="AT24" s="34"/>
      <c r="AU24" s="34"/>
      <c r="AV24" s="34"/>
      <c r="AW24" s="34"/>
      <c r="AX24" s="35"/>
      <c r="AY24" s="35"/>
      <c r="AZ24" s="35"/>
      <c r="BA24" s="35"/>
      <c r="BB24" s="35"/>
      <c r="BC24" s="35"/>
      <c r="BD24" s="35"/>
      <c r="BE24" s="50"/>
      <c r="BF24" s="50"/>
    </row>
    <row r="25" spans="19:58">
      <c r="S25" s="37"/>
      <c r="T25" s="37"/>
      <c r="U25" s="39"/>
      <c r="V25" s="37"/>
      <c r="W25" s="32"/>
      <c r="X25" s="52"/>
      <c r="Y25" s="50"/>
      <c r="Z25" s="32"/>
      <c r="AA25" s="33"/>
      <c r="AB25" s="33"/>
      <c r="AC25" s="34"/>
      <c r="AD25" s="34"/>
      <c r="AE25" s="34"/>
      <c r="AF25" s="35"/>
      <c r="AG25" s="34"/>
      <c r="AH25" s="34"/>
      <c r="AI25" s="34"/>
      <c r="AJ25" s="35"/>
      <c r="AK25" s="35"/>
      <c r="AL25" s="35"/>
      <c r="AM25" s="35"/>
      <c r="AN25" s="35"/>
      <c r="AO25" s="35"/>
      <c r="AP25" s="35"/>
      <c r="AQ25" s="35"/>
      <c r="AR25" s="36"/>
      <c r="AS25" s="34"/>
      <c r="AT25" s="34"/>
      <c r="AU25" s="34"/>
      <c r="AV25" s="34"/>
      <c r="AW25" s="34"/>
      <c r="AX25" s="35"/>
      <c r="AY25" s="35"/>
      <c r="AZ25" s="35"/>
      <c r="BA25" s="35"/>
      <c r="BB25" s="35"/>
      <c r="BC25" s="35"/>
      <c r="BD25" s="35"/>
      <c r="BE25" s="50"/>
      <c r="BF25" s="50"/>
    </row>
    <row r="26" spans="19:58">
      <c r="S26" s="37"/>
      <c r="T26" s="37"/>
      <c r="U26" s="49"/>
      <c r="V26" s="38"/>
      <c r="W26" s="32"/>
      <c r="X26" s="53"/>
      <c r="Y26" s="38"/>
      <c r="Z26" s="32"/>
      <c r="AA26" s="32"/>
      <c r="AB26" s="33"/>
      <c r="AC26" s="34"/>
      <c r="AD26" s="34"/>
      <c r="AE26" s="34"/>
      <c r="AF26" s="35"/>
      <c r="AG26" s="34"/>
      <c r="AH26" s="34"/>
      <c r="AI26" s="34"/>
      <c r="AJ26" s="35"/>
      <c r="AK26" s="35"/>
      <c r="AL26" s="35"/>
      <c r="AM26" s="35"/>
      <c r="AN26" s="35"/>
      <c r="AO26" s="35"/>
      <c r="AP26" s="35"/>
      <c r="AQ26" s="35"/>
      <c r="AR26" s="36"/>
      <c r="AS26" s="34"/>
      <c r="AT26" s="34"/>
      <c r="AU26" s="34"/>
      <c r="AV26" s="34"/>
      <c r="AW26" s="34"/>
      <c r="AX26" s="35"/>
      <c r="AY26" s="35"/>
      <c r="AZ26" s="35"/>
      <c r="BA26" s="35"/>
      <c r="BB26" s="35"/>
      <c r="BC26" s="35"/>
      <c r="BD26" s="35"/>
      <c r="BE26" s="50"/>
      <c r="BF26" s="50"/>
    </row>
    <row r="27" spans="19:58">
      <c r="S27" s="37"/>
      <c r="T27" s="37"/>
      <c r="U27" s="37"/>
      <c r="V27" s="37"/>
      <c r="W27" s="50"/>
      <c r="X27" s="52"/>
      <c r="Y27" s="50"/>
      <c r="Z27" s="32"/>
      <c r="AA27" s="33"/>
      <c r="AB27" s="33"/>
      <c r="AC27" s="34"/>
      <c r="AD27" s="34"/>
      <c r="AE27" s="34"/>
      <c r="AF27" s="35"/>
      <c r="AG27" s="34"/>
      <c r="AH27" s="34"/>
      <c r="AI27" s="34"/>
      <c r="AJ27" s="35"/>
      <c r="AK27" s="35"/>
      <c r="AL27" s="35"/>
      <c r="AM27" s="35"/>
      <c r="AN27" s="35"/>
      <c r="AO27" s="35"/>
      <c r="AP27" s="35"/>
      <c r="AQ27" s="35"/>
      <c r="AR27" s="36"/>
      <c r="AS27" s="34"/>
      <c r="AT27" s="34"/>
      <c r="AU27" s="34"/>
      <c r="AV27" s="34"/>
      <c r="AW27" s="34"/>
      <c r="AX27" s="35"/>
      <c r="AY27" s="35"/>
      <c r="AZ27" s="35"/>
      <c r="BA27" s="35"/>
      <c r="BB27" s="35"/>
      <c r="BC27" s="35"/>
      <c r="BD27" s="35"/>
      <c r="BE27" s="50"/>
      <c r="BF27" s="50"/>
    </row>
    <row r="28" spans="19:58">
      <c r="S28" s="37"/>
      <c r="T28" s="37"/>
      <c r="U28" s="37"/>
      <c r="V28" s="37"/>
      <c r="W28" s="50"/>
      <c r="X28" s="53"/>
      <c r="Y28" s="38"/>
      <c r="Z28" s="32"/>
      <c r="AA28" s="32"/>
      <c r="AB28" s="33"/>
      <c r="AC28" s="34"/>
      <c r="AD28" s="34"/>
      <c r="AE28" s="34"/>
      <c r="AF28" s="35"/>
      <c r="AG28" s="34"/>
      <c r="AH28" s="34"/>
      <c r="AI28" s="34"/>
      <c r="AJ28" s="35"/>
      <c r="AK28" s="35"/>
      <c r="AL28" s="35"/>
      <c r="AM28" s="35"/>
      <c r="AN28" s="35"/>
      <c r="AO28" s="35"/>
      <c r="AP28" s="35"/>
      <c r="AQ28" s="35"/>
      <c r="AR28" s="36"/>
      <c r="AS28" s="34"/>
      <c r="AT28" s="34"/>
      <c r="AU28" s="34"/>
      <c r="AV28" s="34"/>
      <c r="AW28" s="34"/>
      <c r="AX28" s="35"/>
      <c r="AY28" s="35"/>
      <c r="AZ28" s="35"/>
      <c r="BA28" s="35"/>
      <c r="BB28" s="35"/>
      <c r="BC28" s="35"/>
      <c r="BD28" s="35"/>
      <c r="BE28" s="50"/>
      <c r="BF28" s="50"/>
    </row>
    <row r="29" spans="19:58">
      <c r="S29" s="37"/>
      <c r="T29" s="37"/>
      <c r="U29" s="37"/>
      <c r="V29" s="37"/>
      <c r="W29" s="50"/>
      <c r="X29" s="52"/>
      <c r="Y29" s="50"/>
      <c r="Z29" s="32"/>
      <c r="AA29" s="33"/>
      <c r="AB29" s="33"/>
      <c r="AC29" s="34"/>
      <c r="AD29" s="34"/>
      <c r="AE29" s="34"/>
      <c r="AF29" s="35"/>
      <c r="AG29" s="34"/>
      <c r="AH29" s="34"/>
      <c r="AI29" s="34"/>
      <c r="AJ29" s="35"/>
      <c r="AK29" s="35"/>
      <c r="AL29" s="35"/>
      <c r="AM29" s="35"/>
      <c r="AN29" s="35"/>
      <c r="AO29" s="35"/>
      <c r="AP29" s="35"/>
      <c r="AQ29" s="35"/>
      <c r="AR29" s="36"/>
      <c r="AS29" s="34"/>
      <c r="AT29" s="34"/>
      <c r="AU29" s="34"/>
      <c r="AV29" s="34"/>
      <c r="AW29" s="34"/>
      <c r="AX29" s="35"/>
      <c r="AY29" s="35"/>
      <c r="AZ29" s="35"/>
      <c r="BA29" s="35"/>
      <c r="BB29" s="35"/>
      <c r="BC29" s="35"/>
      <c r="BD29" s="35"/>
      <c r="BE29" s="50"/>
      <c r="BF29" s="50"/>
    </row>
    <row r="30" spans="19:58">
      <c r="S30" s="37"/>
      <c r="T30" s="37"/>
      <c r="U30" s="37"/>
      <c r="V30" s="37"/>
      <c r="W30" s="50"/>
      <c r="X30" s="53"/>
      <c r="Y30" s="38"/>
      <c r="Z30" s="32"/>
      <c r="AA30" s="32"/>
      <c r="AB30" s="33"/>
      <c r="AC30" s="34"/>
      <c r="AD30" s="34"/>
      <c r="AE30" s="34"/>
      <c r="AF30" s="35"/>
      <c r="AG30" s="34"/>
      <c r="AH30" s="34"/>
      <c r="AI30" s="34"/>
      <c r="AJ30" s="35"/>
      <c r="AK30" s="35"/>
      <c r="AL30" s="35"/>
      <c r="AM30" s="35"/>
      <c r="AN30" s="35"/>
      <c r="AO30" s="35"/>
      <c r="AP30" s="35"/>
      <c r="AQ30" s="35"/>
      <c r="AR30" s="36"/>
      <c r="AS30" s="34"/>
      <c r="AT30" s="34"/>
      <c r="AU30" s="34"/>
      <c r="AV30" s="34"/>
      <c r="AW30" s="34"/>
      <c r="AX30" s="35"/>
      <c r="AY30" s="35"/>
      <c r="AZ30" s="35"/>
      <c r="BA30" s="35"/>
      <c r="BB30" s="35"/>
      <c r="BC30" s="35"/>
      <c r="BD30" s="35"/>
      <c r="BE30" s="50"/>
      <c r="BF30" s="50"/>
    </row>
    <row r="31" spans="19:58">
      <c r="S31" s="37"/>
      <c r="T31" s="37"/>
      <c r="U31" s="37"/>
      <c r="V31" s="37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</row>
    <row r="32" spans="19:58"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</row>
    <row r="33" spans="23:58"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</row>
  </sheetData>
  <mergeCells count="12">
    <mergeCell ref="AC15:AI15"/>
    <mergeCell ref="AJ15:AP15"/>
    <mergeCell ref="AQ15:AW15"/>
    <mergeCell ref="AX15:BD15"/>
    <mergeCell ref="Z11:AF11"/>
    <mergeCell ref="AG11:AM11"/>
    <mergeCell ref="AN11:AT11"/>
    <mergeCell ref="AU11:BA11"/>
    <mergeCell ref="F1:L1"/>
    <mergeCell ref="M1:S1"/>
    <mergeCell ref="T1:Z1"/>
    <mergeCell ref="AA1:AG1"/>
  </mergeCells>
  <conditionalFormatting sqref="F3:AG3">
    <cfRule type="notContainsBlanks" dxfId="21" priority="8">
      <formula>LEN(TRIM(F3))&gt;0</formula>
    </cfRule>
  </conditionalFormatting>
  <conditionalFormatting sqref="F4:AG4">
    <cfRule type="notContainsBlanks" dxfId="20" priority="7">
      <formula>LEN(TRIM(F4))&gt;0</formula>
    </cfRule>
  </conditionalFormatting>
  <conditionalFormatting sqref="Z13:BA13 Z15:BA15 Z17:BA17 Z19:BA19 Z21:BA21 Z23:BA23 Z25:BA25">
    <cfRule type="notContainsBlanks" dxfId="19" priority="6">
      <formula>LEN(TRIM(Z13))&gt;0</formula>
    </cfRule>
  </conditionalFormatting>
  <conditionalFormatting sqref="Z14:BA14 Z16:BA16 Z18:BA18 Z20:BA20 Z22:BA22 Z24:BA24 Z26:BA26">
    <cfRule type="notContainsBlanks" dxfId="18" priority="5">
      <formula>LEN(TRIM(Z14))&gt;0</formula>
    </cfRule>
  </conditionalFormatting>
  <conditionalFormatting sqref="Z13:BA13 Z15:BA15 Z17:BA17 Z19:BA19 Z21:BA21 Z23:BA23 Z25:BA25">
    <cfRule type="notContainsBlanks" dxfId="17" priority="4">
      <formula>LEN(TRIM(Z13))&gt;0</formula>
    </cfRule>
  </conditionalFormatting>
  <conditionalFormatting sqref="Z14:BA14 Z16:BA16 Z18:BA18 Z20:BA20 Z22:BA22 Z24:BA24 Z26:BA26">
    <cfRule type="notContainsBlanks" dxfId="16" priority="3">
      <formula>LEN(TRIM(Z14))&gt;0</formula>
    </cfRule>
  </conditionalFormatting>
  <conditionalFormatting sqref="AC17:BD17 AC19:BD19 AC21:BD21 AC23:BD23 AC25:BD25 AC27:BD27 AC29:BD29">
    <cfRule type="notContainsBlanks" dxfId="15" priority="2">
      <formula>LEN(TRIM(AC17))&gt;0</formula>
    </cfRule>
  </conditionalFormatting>
  <conditionalFormatting sqref="AC18:BD18 AC20:BD20 AC22:BD22 AC24:BD24 AC26:BD26 AC28:BD28 AC30:BD30">
    <cfRule type="notContainsBlanks" dxfId="14" priority="1">
      <formula>LEN(TRIM(AC18))&gt;0</formula>
    </cfRule>
  </conditionalFormatting>
  <dataValidations count="2">
    <dataValidation type="list" allowBlank="1" showInputMessage="1" showErrorMessage="1" sqref="C1:E1 W11:Y11 Z15:AB15">
      <formula1>$B$135:$B$138</formula1>
    </dataValidation>
    <dataValidation type="list" allowBlank="1" showInputMessage="1" showErrorMessage="1" sqref="U13 U15 U17 U19 U21 U23 U25 X17 X19 X21 X23 X25 X27 X29">
      <formula1>Tasks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G16"/>
  <sheetViews>
    <sheetView workbookViewId="0">
      <selection activeCell="B12" sqref="B12"/>
    </sheetView>
  </sheetViews>
  <sheetFormatPr baseColWidth="10" defaultRowHeight="15"/>
  <cols>
    <col min="1" max="1" width="17" customWidth="1"/>
    <col min="6" max="33" width="3.85546875" customWidth="1"/>
  </cols>
  <sheetData>
    <row r="1" spans="1:33" ht="15.75" thickTop="1">
      <c r="B1" s="3"/>
      <c r="C1" s="4"/>
      <c r="D1" s="4"/>
      <c r="E1" s="4"/>
      <c r="F1" s="44">
        <v>37</v>
      </c>
      <c r="G1" s="45"/>
      <c r="H1" s="45"/>
      <c r="I1" s="45"/>
      <c r="J1" s="45"/>
      <c r="K1" s="45"/>
      <c r="L1" s="46"/>
      <c r="M1" s="44">
        <v>38</v>
      </c>
      <c r="N1" s="45"/>
      <c r="O1" s="45"/>
      <c r="P1" s="45"/>
      <c r="Q1" s="45"/>
      <c r="R1" s="45"/>
      <c r="S1" s="46"/>
      <c r="T1" s="44">
        <v>39</v>
      </c>
      <c r="U1" s="45"/>
      <c r="V1" s="45"/>
      <c r="W1" s="45"/>
      <c r="X1" s="45"/>
      <c r="Y1" s="45"/>
      <c r="Z1" s="46"/>
      <c r="AA1" s="44">
        <v>40</v>
      </c>
      <c r="AB1" s="45"/>
      <c r="AC1" s="45"/>
      <c r="AD1" s="45"/>
      <c r="AE1" s="45"/>
      <c r="AF1" s="45"/>
      <c r="AG1" s="46"/>
    </row>
    <row r="2" spans="1:33" ht="26.25" thickBot="1">
      <c r="A2" s="5" t="s">
        <v>30</v>
      </c>
      <c r="B2" s="6" t="s">
        <v>31</v>
      </c>
      <c r="C2" s="7" t="s">
        <v>32</v>
      </c>
      <c r="D2" s="7" t="s">
        <v>33</v>
      </c>
      <c r="E2" s="7" t="s">
        <v>34</v>
      </c>
      <c r="F2" s="8" t="s">
        <v>35</v>
      </c>
      <c r="G2" s="9" t="s">
        <v>36</v>
      </c>
      <c r="H2" s="9" t="s">
        <v>37</v>
      </c>
      <c r="I2" s="9" t="s">
        <v>38</v>
      </c>
      <c r="J2" s="9" t="s">
        <v>39</v>
      </c>
      <c r="K2" s="9" t="s">
        <v>40</v>
      </c>
      <c r="L2" s="10" t="s">
        <v>41</v>
      </c>
      <c r="M2" s="8" t="s">
        <v>35</v>
      </c>
      <c r="N2" s="9" t="s">
        <v>36</v>
      </c>
      <c r="O2" s="9" t="s">
        <v>37</v>
      </c>
      <c r="P2" s="9" t="s">
        <v>38</v>
      </c>
      <c r="Q2" s="9" t="s">
        <v>39</v>
      </c>
      <c r="R2" s="9" t="s">
        <v>40</v>
      </c>
      <c r="S2" s="10" t="s">
        <v>41</v>
      </c>
      <c r="T2" s="8" t="s">
        <v>35</v>
      </c>
      <c r="U2" s="9" t="s">
        <v>36</v>
      </c>
      <c r="V2" s="9" t="s">
        <v>37</v>
      </c>
      <c r="W2" s="9" t="s">
        <v>38</v>
      </c>
      <c r="X2" s="9" t="s">
        <v>39</v>
      </c>
      <c r="Y2" s="9" t="s">
        <v>40</v>
      </c>
      <c r="Z2" s="10" t="s">
        <v>41</v>
      </c>
      <c r="AA2" s="8" t="s">
        <v>35</v>
      </c>
      <c r="AB2" s="9" t="s">
        <v>36</v>
      </c>
      <c r="AC2" s="9" t="s">
        <v>37</v>
      </c>
      <c r="AD2" s="9" t="s">
        <v>38</v>
      </c>
      <c r="AE2" s="9" t="s">
        <v>39</v>
      </c>
      <c r="AF2" s="9" t="s">
        <v>40</v>
      </c>
      <c r="AG2" s="10" t="s">
        <v>41</v>
      </c>
    </row>
    <row r="3" spans="1:33" ht="15.75" thickTop="1">
      <c r="A3" s="29" t="s">
        <v>24</v>
      </c>
      <c r="B3" s="31" t="str">
        <f ca="1">MID(CELL("Filename",B3),FIND("]",CELL("Filename")) + 1,31)</f>
        <v>Vincent</v>
      </c>
      <c r="C3" s="30" t="s">
        <v>42</v>
      </c>
      <c r="D3" s="11">
        <f>SUM(F3:AG3)</f>
        <v>8</v>
      </c>
      <c r="E3" s="11"/>
      <c r="F3" s="12"/>
      <c r="G3" s="13"/>
      <c r="H3" s="13"/>
      <c r="I3" s="14">
        <v>2</v>
      </c>
      <c r="J3" s="13"/>
      <c r="K3" s="13"/>
      <c r="L3" s="15"/>
      <c r="M3" s="16">
        <v>2</v>
      </c>
      <c r="N3" s="14"/>
      <c r="O3" s="14"/>
      <c r="P3" s="14"/>
      <c r="Q3" s="14"/>
      <c r="R3" s="14"/>
      <c r="S3" s="17"/>
      <c r="T3" s="16">
        <v>2</v>
      </c>
      <c r="U3" s="18"/>
      <c r="V3" s="13"/>
      <c r="W3" s="13"/>
      <c r="X3" s="13"/>
      <c r="Y3" s="13"/>
      <c r="Z3" s="15"/>
      <c r="AA3" s="16">
        <v>2</v>
      </c>
      <c r="AB3" s="14"/>
      <c r="AC3" s="14"/>
      <c r="AD3" s="14"/>
      <c r="AE3" s="14"/>
      <c r="AF3" s="14"/>
      <c r="AG3" s="17"/>
    </row>
    <row r="4" spans="1:33" ht="15.75" thickBot="1">
      <c r="A4" s="42" t="str">
        <f>A3</f>
        <v>Sound analysis</v>
      </c>
      <c r="B4" s="19"/>
      <c r="C4" s="20" t="s">
        <v>43</v>
      </c>
      <c r="D4" s="20"/>
      <c r="E4" s="21">
        <f t="shared" ref="E4" si="0">SUM(F4:AG4)</f>
        <v>2</v>
      </c>
      <c r="F4" s="22"/>
      <c r="G4" s="23"/>
      <c r="H4" s="23"/>
      <c r="I4" s="24"/>
      <c r="J4" s="23">
        <v>2</v>
      </c>
      <c r="K4" s="23"/>
      <c r="L4" s="25"/>
      <c r="M4" s="26"/>
      <c r="N4" s="24"/>
      <c r="O4" s="24"/>
      <c r="P4" s="24"/>
      <c r="Q4" s="24"/>
      <c r="R4" s="24"/>
      <c r="S4" s="27"/>
      <c r="T4" s="26"/>
      <c r="U4" s="28"/>
      <c r="V4" s="23"/>
      <c r="W4" s="23"/>
      <c r="X4" s="23"/>
      <c r="Y4" s="23"/>
      <c r="Z4" s="25"/>
      <c r="AA4" s="26"/>
      <c r="AB4" s="24"/>
      <c r="AC4" s="24"/>
      <c r="AD4" s="24"/>
      <c r="AE4" s="24"/>
      <c r="AF4" s="24"/>
      <c r="AG4" s="27"/>
    </row>
    <row r="5" spans="1:33" ht="15.75" thickTop="1">
      <c r="A5" s="29" t="s">
        <v>28</v>
      </c>
      <c r="B5" s="31" t="str">
        <f t="shared" ref="B5" ca="1" si="1">MID(CELL("Filename",B5),FIND("]",CELL("Filename")) + 1,31)</f>
        <v>Vincent</v>
      </c>
      <c r="C5" s="30" t="s">
        <v>42</v>
      </c>
      <c r="D5" s="11">
        <f t="shared" ref="D5" si="2">SUM(F5:AG5)</f>
        <v>8</v>
      </c>
      <c r="E5" s="11"/>
      <c r="F5" s="12"/>
      <c r="G5" s="13"/>
      <c r="H5" s="13"/>
      <c r="I5" s="14">
        <v>2</v>
      </c>
      <c r="J5" s="13"/>
      <c r="K5" s="13"/>
      <c r="L5" s="15"/>
      <c r="M5" s="16">
        <v>2</v>
      </c>
      <c r="N5" s="14"/>
      <c r="O5" s="14"/>
      <c r="P5" s="14"/>
      <c r="Q5" s="14"/>
      <c r="R5" s="14"/>
      <c r="S5" s="17"/>
      <c r="T5" s="16">
        <v>2</v>
      </c>
      <c r="U5" s="18"/>
      <c r="V5" s="13"/>
      <c r="W5" s="13"/>
      <c r="X5" s="13"/>
      <c r="Y5" s="13"/>
      <c r="Z5" s="15"/>
      <c r="AA5" s="16">
        <v>2</v>
      </c>
      <c r="AB5" s="14"/>
      <c r="AC5" s="14"/>
      <c r="AD5" s="14"/>
      <c r="AE5" s="14"/>
      <c r="AF5" s="14"/>
      <c r="AG5" s="17"/>
    </row>
    <row r="6" spans="1:33" ht="15.75" thickBot="1">
      <c r="A6" s="42" t="str">
        <f t="shared" ref="A6" si="3">A5</f>
        <v>U-value</v>
      </c>
      <c r="B6" s="19"/>
      <c r="C6" s="20" t="s">
        <v>43</v>
      </c>
      <c r="D6" s="20"/>
      <c r="E6" s="21">
        <f t="shared" ref="E6" si="4">SUM(F6:AG6)</f>
        <v>3</v>
      </c>
      <c r="F6" s="22"/>
      <c r="G6" s="23"/>
      <c r="H6" s="23"/>
      <c r="I6" s="24"/>
      <c r="J6" s="23">
        <v>3</v>
      </c>
      <c r="K6" s="23"/>
      <c r="L6" s="25"/>
      <c r="M6" s="26"/>
      <c r="N6" s="24"/>
      <c r="O6" s="24"/>
      <c r="P6" s="24"/>
      <c r="Q6" s="24"/>
      <c r="R6" s="24"/>
      <c r="S6" s="27"/>
      <c r="T6" s="26"/>
      <c r="U6" s="28"/>
      <c r="V6" s="23"/>
      <c r="W6" s="23"/>
      <c r="X6" s="23"/>
      <c r="Y6" s="23"/>
      <c r="Z6" s="25"/>
      <c r="AA6" s="26"/>
      <c r="AB6" s="24"/>
      <c r="AC6" s="24"/>
      <c r="AD6" s="24"/>
      <c r="AE6" s="24"/>
      <c r="AF6" s="24"/>
      <c r="AG6" s="27"/>
    </row>
    <row r="7" spans="1:33" ht="15.75" thickTop="1">
      <c r="A7" s="29" t="s">
        <v>27</v>
      </c>
      <c r="B7" s="31" t="str">
        <f t="shared" ref="B7" ca="1" si="5">MID(CELL("Filename",B7),FIND("]",CELL("Filename")) + 1,31)</f>
        <v>Vincent</v>
      </c>
      <c r="C7" s="30" t="s">
        <v>42</v>
      </c>
      <c r="D7" s="11">
        <f t="shared" ref="D7" si="6">SUM(F7:AG7)</f>
        <v>8</v>
      </c>
      <c r="E7" s="11"/>
      <c r="F7" s="12"/>
      <c r="G7" s="13"/>
      <c r="H7" s="13"/>
      <c r="I7" s="14">
        <v>2</v>
      </c>
      <c r="J7" s="13"/>
      <c r="K7" s="13"/>
      <c r="L7" s="15"/>
      <c r="M7" s="16">
        <v>2</v>
      </c>
      <c r="N7" s="14"/>
      <c r="O7" s="14"/>
      <c r="P7" s="14"/>
      <c r="Q7" s="14"/>
      <c r="R7" s="14"/>
      <c r="S7" s="17"/>
      <c r="T7" s="16">
        <v>2</v>
      </c>
      <c r="U7" s="18"/>
      <c r="V7" s="13"/>
      <c r="W7" s="13"/>
      <c r="X7" s="13"/>
      <c r="Y7" s="13"/>
      <c r="Z7" s="15"/>
      <c r="AA7" s="16">
        <v>2</v>
      </c>
      <c r="AB7" s="14"/>
      <c r="AC7" s="14"/>
      <c r="AD7" s="14"/>
      <c r="AE7" s="14"/>
      <c r="AF7" s="14"/>
      <c r="AG7" s="17"/>
    </row>
    <row r="8" spans="1:33" ht="15.75" thickBot="1">
      <c r="A8" s="42" t="str">
        <f t="shared" ref="A8" si="7">A7</f>
        <v>Sustainbility</v>
      </c>
      <c r="B8" s="19"/>
      <c r="C8" s="20" t="s">
        <v>43</v>
      </c>
      <c r="D8" s="20"/>
      <c r="E8" s="21">
        <f t="shared" ref="E8" si="8">SUM(F8:AG8)</f>
        <v>4</v>
      </c>
      <c r="F8" s="22"/>
      <c r="G8" s="23"/>
      <c r="H8" s="23"/>
      <c r="I8" s="24"/>
      <c r="J8" s="23">
        <v>4</v>
      </c>
      <c r="K8" s="23"/>
      <c r="L8" s="25"/>
      <c r="M8" s="26"/>
      <c r="N8" s="24"/>
      <c r="O8" s="24"/>
      <c r="P8" s="24"/>
      <c r="Q8" s="24"/>
      <c r="R8" s="24"/>
      <c r="S8" s="27"/>
      <c r="T8" s="26"/>
      <c r="U8" s="28"/>
      <c r="V8" s="23"/>
      <c r="W8" s="23"/>
      <c r="X8" s="23"/>
      <c r="Y8" s="23"/>
      <c r="Z8" s="25"/>
      <c r="AA8" s="26"/>
      <c r="AB8" s="24"/>
      <c r="AC8" s="24"/>
      <c r="AD8" s="24"/>
      <c r="AE8" s="24"/>
      <c r="AF8" s="24"/>
      <c r="AG8" s="27"/>
    </row>
    <row r="9" spans="1:33" ht="15.75" thickTop="1">
      <c r="A9" s="39"/>
      <c r="B9" s="37"/>
      <c r="C9" s="32"/>
      <c r="D9" s="33"/>
      <c r="E9" s="33"/>
      <c r="F9" s="34"/>
      <c r="G9" s="34"/>
      <c r="H9" s="34"/>
      <c r="I9" s="35"/>
      <c r="J9" s="34"/>
      <c r="K9" s="34"/>
      <c r="L9" s="34"/>
      <c r="M9" s="35"/>
      <c r="N9" s="35"/>
      <c r="O9" s="35"/>
      <c r="P9" s="35"/>
      <c r="Q9" s="35"/>
      <c r="R9" s="35"/>
      <c r="S9" s="35"/>
      <c r="T9" s="35"/>
      <c r="U9" s="36"/>
      <c r="V9" s="34"/>
      <c r="W9" s="34"/>
      <c r="X9" s="34"/>
      <c r="Y9" s="34"/>
      <c r="Z9" s="34"/>
      <c r="AA9" s="35"/>
      <c r="AB9" s="35"/>
      <c r="AC9" s="35"/>
      <c r="AD9" s="35"/>
      <c r="AE9" s="35"/>
      <c r="AF9" s="35"/>
      <c r="AG9" s="35"/>
    </row>
    <row r="10" spans="1:33">
      <c r="A10" s="49"/>
      <c r="B10" s="38"/>
      <c r="C10" s="32"/>
      <c r="D10" s="32"/>
      <c r="E10" s="33"/>
      <c r="F10" s="34"/>
      <c r="G10" s="34"/>
      <c r="H10" s="34"/>
      <c r="I10" s="35"/>
      <c r="J10" s="34"/>
      <c r="K10" s="34"/>
      <c r="L10" s="34"/>
      <c r="M10" s="35"/>
      <c r="N10" s="35"/>
      <c r="O10" s="35"/>
      <c r="P10" s="35"/>
      <c r="Q10" s="35"/>
      <c r="R10" s="35"/>
      <c r="S10" s="35"/>
      <c r="T10" s="35"/>
      <c r="U10" s="36"/>
      <c r="V10" s="34"/>
      <c r="W10" s="34"/>
      <c r="X10" s="34"/>
      <c r="Y10" s="34"/>
      <c r="Z10" s="34"/>
      <c r="AA10" s="35"/>
      <c r="AB10" s="35"/>
      <c r="AC10" s="35"/>
      <c r="AD10" s="35"/>
      <c r="AE10" s="35"/>
      <c r="AF10" s="35"/>
      <c r="AG10" s="35"/>
    </row>
    <row r="11" spans="1:33">
      <c r="A11" s="39"/>
      <c r="B11" s="37"/>
      <c r="C11" s="32"/>
      <c r="D11" s="33"/>
      <c r="E11" s="33"/>
      <c r="F11" s="34"/>
      <c r="G11" s="34"/>
      <c r="H11" s="34"/>
      <c r="I11" s="35"/>
      <c r="J11" s="34"/>
      <c r="K11" s="34"/>
      <c r="L11" s="34"/>
      <c r="M11" s="35"/>
      <c r="N11" s="35"/>
      <c r="O11" s="35"/>
      <c r="P11" s="35"/>
      <c r="Q11" s="35"/>
      <c r="R11" s="35"/>
      <c r="S11" s="35"/>
      <c r="T11" s="35"/>
      <c r="U11" s="36"/>
      <c r="V11" s="34"/>
      <c r="W11" s="34"/>
      <c r="X11" s="34"/>
      <c r="Y11" s="34"/>
      <c r="Z11" s="34"/>
      <c r="AA11" s="35"/>
      <c r="AB11" s="35"/>
      <c r="AC11" s="35"/>
      <c r="AD11" s="35"/>
      <c r="AE11" s="35"/>
      <c r="AF11" s="35"/>
      <c r="AG11" s="35"/>
    </row>
    <row r="12" spans="1:33">
      <c r="A12" s="49"/>
      <c r="B12" s="38"/>
      <c r="C12" s="32"/>
      <c r="D12" s="41"/>
      <c r="E12" s="33"/>
      <c r="F12" s="34"/>
      <c r="G12" s="34"/>
      <c r="H12" s="34"/>
      <c r="I12" s="35"/>
      <c r="J12" s="34"/>
      <c r="K12" s="34"/>
      <c r="L12" s="34"/>
      <c r="M12" s="35"/>
      <c r="N12" s="35"/>
      <c r="O12" s="35"/>
      <c r="P12" s="35"/>
      <c r="Q12" s="35"/>
      <c r="R12" s="35"/>
      <c r="S12" s="35"/>
      <c r="T12" s="35"/>
      <c r="U12" s="36"/>
      <c r="V12" s="34"/>
      <c r="W12" s="34"/>
      <c r="X12" s="34"/>
      <c r="Y12" s="34"/>
      <c r="Z12" s="34"/>
      <c r="AA12" s="35"/>
      <c r="AB12" s="35"/>
      <c r="AC12" s="35"/>
      <c r="AD12" s="35"/>
      <c r="AE12" s="35"/>
      <c r="AF12" s="35"/>
      <c r="AG12" s="35"/>
    </row>
    <row r="13" spans="1:33">
      <c r="A13" s="39"/>
      <c r="B13" s="37"/>
      <c r="C13" s="32"/>
      <c r="D13" s="33"/>
      <c r="E13" s="33"/>
      <c r="F13" s="34"/>
      <c r="G13" s="34"/>
      <c r="H13" s="34"/>
      <c r="I13" s="35"/>
      <c r="J13" s="34"/>
      <c r="K13" s="34"/>
      <c r="L13" s="34"/>
      <c r="M13" s="35"/>
      <c r="N13" s="35"/>
      <c r="O13" s="35"/>
      <c r="P13" s="35"/>
      <c r="Q13" s="35"/>
      <c r="R13" s="35"/>
      <c r="S13" s="35"/>
      <c r="T13" s="35"/>
      <c r="U13" s="36"/>
      <c r="V13" s="34"/>
      <c r="W13" s="34"/>
      <c r="X13" s="34"/>
      <c r="Y13" s="34"/>
      <c r="Z13" s="34"/>
      <c r="AA13" s="35"/>
      <c r="AB13" s="35"/>
      <c r="AC13" s="35"/>
      <c r="AD13" s="35"/>
      <c r="AE13" s="35"/>
      <c r="AF13" s="35"/>
      <c r="AG13" s="35"/>
    </row>
    <row r="14" spans="1:33">
      <c r="A14" s="49"/>
      <c r="B14" s="38"/>
      <c r="C14" s="32"/>
      <c r="D14" s="32"/>
      <c r="E14" s="33"/>
      <c r="F14" s="34"/>
      <c r="G14" s="34"/>
      <c r="H14" s="34"/>
      <c r="I14" s="35"/>
      <c r="J14" s="34"/>
      <c r="K14" s="34"/>
      <c r="L14" s="34"/>
      <c r="M14" s="35"/>
      <c r="N14" s="35"/>
      <c r="O14" s="35"/>
      <c r="P14" s="35"/>
      <c r="Q14" s="35"/>
      <c r="R14" s="35"/>
      <c r="S14" s="35"/>
      <c r="T14" s="35"/>
      <c r="U14" s="36"/>
      <c r="V14" s="34"/>
      <c r="W14" s="34"/>
      <c r="X14" s="34"/>
      <c r="Y14" s="34"/>
      <c r="Z14" s="34"/>
      <c r="AA14" s="35"/>
      <c r="AB14" s="35"/>
      <c r="AC14" s="35"/>
      <c r="AD14" s="35"/>
      <c r="AE14" s="35"/>
      <c r="AF14" s="35"/>
      <c r="AG14" s="35"/>
    </row>
    <row r="15" spans="1:33">
      <c r="A15" s="39"/>
      <c r="B15" s="37"/>
      <c r="C15" s="32"/>
      <c r="D15" s="33"/>
      <c r="E15" s="33"/>
      <c r="F15" s="34"/>
      <c r="G15" s="34"/>
      <c r="H15" s="34"/>
      <c r="I15" s="35"/>
      <c r="J15" s="34"/>
      <c r="K15" s="34"/>
      <c r="L15" s="34"/>
      <c r="M15" s="35"/>
      <c r="N15" s="35"/>
      <c r="O15" s="35"/>
      <c r="P15" s="35"/>
      <c r="Q15" s="35"/>
      <c r="R15" s="35"/>
      <c r="S15" s="35"/>
      <c r="T15" s="35"/>
      <c r="U15" s="36"/>
      <c r="V15" s="34"/>
      <c r="W15" s="34"/>
      <c r="X15" s="34"/>
      <c r="Y15" s="34"/>
      <c r="Z15" s="34"/>
      <c r="AA15" s="35"/>
      <c r="AB15" s="35"/>
      <c r="AC15" s="35"/>
      <c r="AD15" s="35"/>
      <c r="AE15" s="35"/>
      <c r="AF15" s="35"/>
      <c r="AG15" s="35"/>
    </row>
    <row r="16" spans="1:33">
      <c r="A16" s="49"/>
      <c r="B16" s="38"/>
      <c r="C16" s="32"/>
      <c r="D16" s="32"/>
      <c r="E16" s="33"/>
      <c r="F16" s="34"/>
      <c r="G16" s="34"/>
      <c r="H16" s="34"/>
      <c r="I16" s="35"/>
      <c r="J16" s="34"/>
      <c r="K16" s="34"/>
      <c r="L16" s="34"/>
      <c r="M16" s="35"/>
      <c r="N16" s="35"/>
      <c r="O16" s="35"/>
      <c r="P16" s="35"/>
      <c r="Q16" s="35"/>
      <c r="R16" s="35"/>
      <c r="S16" s="35"/>
      <c r="T16" s="35"/>
      <c r="U16" s="36"/>
      <c r="V16" s="34"/>
      <c r="W16" s="34"/>
      <c r="X16" s="34"/>
      <c r="Y16" s="34"/>
      <c r="Z16" s="34"/>
      <c r="AA16" s="35"/>
      <c r="AB16" s="35"/>
      <c r="AC16" s="35"/>
      <c r="AD16" s="35"/>
      <c r="AE16" s="35"/>
      <c r="AF16" s="35"/>
      <c r="AG16" s="35"/>
    </row>
  </sheetData>
  <mergeCells count="4">
    <mergeCell ref="F1:L1"/>
    <mergeCell ref="M1:S1"/>
    <mergeCell ref="T1:Z1"/>
    <mergeCell ref="AA1:AG1"/>
  </mergeCells>
  <conditionalFormatting sqref="F3:AG3 F5:AG5 F7:AG7 F9:AG9 F11:AG11 F13:AG13 F15:AG15">
    <cfRule type="notContainsBlanks" dxfId="13" priority="4">
      <formula>LEN(TRIM(F3))&gt;0</formula>
    </cfRule>
  </conditionalFormatting>
  <conditionalFormatting sqref="F4:AG4 F6:AG6 F8:AG8 F10:AG10 F12:AG12 F14:AG14 F16:AG16">
    <cfRule type="notContainsBlanks" dxfId="12" priority="3">
      <formula>LEN(TRIM(F4))&gt;0</formula>
    </cfRule>
  </conditionalFormatting>
  <conditionalFormatting sqref="F3:AG3 F5:AG5 F7:AG7 F9:AG9 F11:AG11 F13:AG13 F15:AG15">
    <cfRule type="notContainsBlanks" dxfId="11" priority="2">
      <formula>LEN(TRIM(F3))&gt;0</formula>
    </cfRule>
  </conditionalFormatting>
  <conditionalFormatting sqref="F4:AG4 F6:AG6 F8:AG8 F10:AG10 F12:AG12 F14:AG14 F16:AG16">
    <cfRule type="notContainsBlanks" dxfId="10" priority="1">
      <formula>LEN(TRIM(F4))&gt;0</formula>
    </cfRule>
  </conditionalFormatting>
  <dataValidations count="2">
    <dataValidation type="list" allowBlank="1" showInputMessage="1" showErrorMessage="1" sqref="C1:E1">
      <formula1>$B$135:$B$138</formula1>
    </dataValidation>
    <dataValidation type="list" allowBlank="1" showInputMessage="1" showErrorMessage="1" sqref="A3 A5 A7 A9 A11 A13 A15">
      <formula1>Tasks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G17"/>
  <sheetViews>
    <sheetView workbookViewId="0">
      <selection activeCell="C18" sqref="C18"/>
    </sheetView>
  </sheetViews>
  <sheetFormatPr baseColWidth="10" defaultRowHeight="15"/>
  <cols>
    <col min="1" max="1" width="17" customWidth="1"/>
    <col min="6" max="33" width="3.85546875" customWidth="1"/>
  </cols>
  <sheetData>
    <row r="1" spans="1:33" ht="15.75" thickTop="1">
      <c r="B1" s="3"/>
      <c r="C1" s="4"/>
      <c r="D1" s="4"/>
      <c r="E1" s="4"/>
      <c r="F1" s="44">
        <v>37</v>
      </c>
      <c r="G1" s="45"/>
      <c r="H1" s="45"/>
      <c r="I1" s="45"/>
      <c r="J1" s="45"/>
      <c r="K1" s="45"/>
      <c r="L1" s="46"/>
      <c r="M1" s="44">
        <v>38</v>
      </c>
      <c r="N1" s="45"/>
      <c r="O1" s="45"/>
      <c r="P1" s="45"/>
      <c r="Q1" s="45"/>
      <c r="R1" s="45"/>
      <c r="S1" s="46"/>
      <c r="T1" s="44">
        <v>39</v>
      </c>
      <c r="U1" s="45"/>
      <c r="V1" s="45"/>
      <c r="W1" s="45"/>
      <c r="X1" s="45"/>
      <c r="Y1" s="45"/>
      <c r="Z1" s="46"/>
      <c r="AA1" s="44">
        <v>40</v>
      </c>
      <c r="AB1" s="45"/>
      <c r="AC1" s="45"/>
      <c r="AD1" s="45"/>
      <c r="AE1" s="45"/>
      <c r="AF1" s="45"/>
      <c r="AG1" s="46"/>
    </row>
    <row r="2" spans="1:33" ht="26.25" thickBot="1">
      <c r="A2" s="5" t="s">
        <v>30</v>
      </c>
      <c r="B2" s="6" t="s">
        <v>31</v>
      </c>
      <c r="C2" s="7" t="s">
        <v>32</v>
      </c>
      <c r="D2" s="7" t="s">
        <v>33</v>
      </c>
      <c r="E2" s="7" t="s">
        <v>34</v>
      </c>
      <c r="F2" s="8" t="s">
        <v>35</v>
      </c>
      <c r="G2" s="9" t="s">
        <v>36</v>
      </c>
      <c r="H2" s="9" t="s">
        <v>37</v>
      </c>
      <c r="I2" s="9" t="s">
        <v>38</v>
      </c>
      <c r="J2" s="9" t="s">
        <v>39</v>
      </c>
      <c r="K2" s="9" t="s">
        <v>40</v>
      </c>
      <c r="L2" s="10" t="s">
        <v>41</v>
      </c>
      <c r="M2" s="8" t="s">
        <v>35</v>
      </c>
      <c r="N2" s="9" t="s">
        <v>36</v>
      </c>
      <c r="O2" s="9" t="s">
        <v>37</v>
      </c>
      <c r="P2" s="9" t="s">
        <v>38</v>
      </c>
      <c r="Q2" s="9" t="s">
        <v>39</v>
      </c>
      <c r="R2" s="9" t="s">
        <v>40</v>
      </c>
      <c r="S2" s="10" t="s">
        <v>41</v>
      </c>
      <c r="T2" s="8" t="s">
        <v>35</v>
      </c>
      <c r="U2" s="9" t="s">
        <v>36</v>
      </c>
      <c r="V2" s="9" t="s">
        <v>37</v>
      </c>
      <c r="W2" s="9" t="s">
        <v>38</v>
      </c>
      <c r="X2" s="9" t="s">
        <v>39</v>
      </c>
      <c r="Y2" s="9" t="s">
        <v>40</v>
      </c>
      <c r="Z2" s="10" t="s">
        <v>41</v>
      </c>
      <c r="AA2" s="8" t="s">
        <v>35</v>
      </c>
      <c r="AB2" s="9" t="s">
        <v>36</v>
      </c>
      <c r="AC2" s="9" t="s">
        <v>37</v>
      </c>
      <c r="AD2" s="9" t="s">
        <v>38</v>
      </c>
      <c r="AE2" s="9" t="s">
        <v>39</v>
      </c>
      <c r="AF2" s="9" t="s">
        <v>40</v>
      </c>
      <c r="AG2" s="10" t="s">
        <v>41</v>
      </c>
    </row>
    <row r="3" spans="1:33" ht="15.75" thickTop="1">
      <c r="A3" s="29" t="s">
        <v>27</v>
      </c>
      <c r="B3" s="31" t="str">
        <f ca="1">MID(CELL("Filename",B3),FIND("]",CELL("Filename")) + 1,31)</f>
        <v>Paul</v>
      </c>
      <c r="C3" s="30" t="s">
        <v>42</v>
      </c>
      <c r="D3" s="11">
        <f>SUM(F3:AG3)</f>
        <v>8</v>
      </c>
      <c r="E3" s="11"/>
      <c r="F3" s="12"/>
      <c r="G3" s="13"/>
      <c r="H3" s="13"/>
      <c r="I3" s="14">
        <v>2</v>
      </c>
      <c r="J3" s="13"/>
      <c r="K3" s="13"/>
      <c r="L3" s="15"/>
      <c r="M3" s="16">
        <v>2</v>
      </c>
      <c r="N3" s="14"/>
      <c r="O3" s="14"/>
      <c r="P3" s="14"/>
      <c r="Q3" s="14"/>
      <c r="R3" s="14"/>
      <c r="S3" s="17"/>
      <c r="T3" s="16">
        <v>2</v>
      </c>
      <c r="U3" s="18"/>
      <c r="V3" s="13"/>
      <c r="W3" s="13"/>
      <c r="X3" s="13"/>
      <c r="Y3" s="13"/>
      <c r="Z3" s="15"/>
      <c r="AA3" s="16">
        <v>2</v>
      </c>
      <c r="AB3" s="14"/>
      <c r="AC3" s="14"/>
      <c r="AD3" s="14"/>
      <c r="AE3" s="14"/>
      <c r="AF3" s="14"/>
      <c r="AG3" s="17"/>
    </row>
    <row r="4" spans="1:33" ht="15.75" thickBot="1">
      <c r="A4" s="42" t="str">
        <f>A3</f>
        <v>Sustainbility</v>
      </c>
      <c r="B4" s="19"/>
      <c r="C4" s="20" t="s">
        <v>43</v>
      </c>
      <c r="D4" s="20"/>
      <c r="E4" s="21">
        <f t="shared" ref="E4" si="0">SUM(F4:AG4)</f>
        <v>2</v>
      </c>
      <c r="F4" s="22"/>
      <c r="G4" s="23"/>
      <c r="H4" s="23"/>
      <c r="I4" s="24"/>
      <c r="J4" s="23">
        <v>2</v>
      </c>
      <c r="K4" s="23"/>
      <c r="L4" s="25"/>
      <c r="M4" s="26"/>
      <c r="N4" s="24"/>
      <c r="O4" s="24"/>
      <c r="P4" s="24"/>
      <c r="Q4" s="24"/>
      <c r="R4" s="24"/>
      <c r="S4" s="27"/>
      <c r="T4" s="26"/>
      <c r="U4" s="28"/>
      <c r="V4" s="23"/>
      <c r="W4" s="23"/>
      <c r="X4" s="23"/>
      <c r="Y4" s="23"/>
      <c r="Z4" s="25"/>
      <c r="AA4" s="26"/>
      <c r="AB4" s="24"/>
      <c r="AC4" s="24"/>
      <c r="AD4" s="24"/>
      <c r="AE4" s="24"/>
      <c r="AF4" s="24"/>
      <c r="AG4" s="27"/>
    </row>
    <row r="5" spans="1:33" ht="15.75" thickTop="1">
      <c r="A5" s="29" t="s">
        <v>22</v>
      </c>
      <c r="B5" s="31" t="str">
        <f t="shared" ref="B5" ca="1" si="1">MID(CELL("Filename",B5),FIND("]",CELL("Filename")) + 1,31)</f>
        <v>Paul</v>
      </c>
      <c r="C5" s="30" t="s">
        <v>42</v>
      </c>
      <c r="D5" s="11">
        <f t="shared" ref="D5" si="2">SUM(F5:AG5)</f>
        <v>8</v>
      </c>
      <c r="E5" s="11"/>
      <c r="F5" s="12"/>
      <c r="G5" s="13"/>
      <c r="H5" s="13"/>
      <c r="I5" s="14">
        <v>2</v>
      </c>
      <c r="J5" s="13"/>
      <c r="K5" s="13"/>
      <c r="L5" s="15"/>
      <c r="M5" s="16">
        <v>2</v>
      </c>
      <c r="N5" s="14"/>
      <c r="O5" s="14"/>
      <c r="P5" s="14"/>
      <c r="Q5" s="14"/>
      <c r="R5" s="14"/>
      <c r="S5" s="17"/>
      <c r="T5" s="16">
        <v>2</v>
      </c>
      <c r="U5" s="18"/>
      <c r="V5" s="13"/>
      <c r="W5" s="13"/>
      <c r="X5" s="13"/>
      <c r="Y5" s="13"/>
      <c r="Z5" s="15"/>
      <c r="AA5" s="16">
        <v>2</v>
      </c>
      <c r="AB5" s="14"/>
      <c r="AC5" s="14"/>
      <c r="AD5" s="14"/>
      <c r="AE5" s="14"/>
      <c r="AF5" s="14"/>
      <c r="AG5" s="17"/>
    </row>
    <row r="6" spans="1:33" ht="15.75" thickBot="1">
      <c r="A6" s="42" t="str">
        <f t="shared" ref="A6" si="3">A5</f>
        <v>Procurement</v>
      </c>
      <c r="B6" s="19"/>
      <c r="C6" s="20" t="s">
        <v>43</v>
      </c>
      <c r="D6" s="20"/>
      <c r="E6" s="21">
        <f t="shared" ref="E6" si="4">SUM(F6:AG6)</f>
        <v>3</v>
      </c>
      <c r="F6" s="22"/>
      <c r="G6" s="23"/>
      <c r="H6" s="23"/>
      <c r="I6" s="24"/>
      <c r="J6" s="23">
        <v>3</v>
      </c>
      <c r="K6" s="23"/>
      <c r="L6" s="25"/>
      <c r="M6" s="26"/>
      <c r="N6" s="24"/>
      <c r="O6" s="24"/>
      <c r="P6" s="24"/>
      <c r="Q6" s="24"/>
      <c r="R6" s="24"/>
      <c r="S6" s="27"/>
      <c r="T6" s="26"/>
      <c r="U6" s="28"/>
      <c r="V6" s="23"/>
      <c r="W6" s="23"/>
      <c r="X6" s="23"/>
      <c r="Y6" s="23"/>
      <c r="Z6" s="25"/>
      <c r="AA6" s="26"/>
      <c r="AB6" s="24"/>
      <c r="AC6" s="24"/>
      <c r="AD6" s="24"/>
      <c r="AE6" s="24"/>
      <c r="AF6" s="24"/>
      <c r="AG6" s="27"/>
    </row>
    <row r="7" spans="1:33" ht="30.75" thickTop="1">
      <c r="A7" s="29" t="s">
        <v>26</v>
      </c>
      <c r="B7" s="31" t="str">
        <f t="shared" ref="B7" ca="1" si="5">MID(CELL("Filename",B7),FIND("]",CELL("Filename")) + 1,31)</f>
        <v>Paul</v>
      </c>
      <c r="C7" s="30" t="s">
        <v>42</v>
      </c>
      <c r="D7" s="11">
        <f t="shared" ref="D7" si="6">SUM(F7:AG7)</f>
        <v>8</v>
      </c>
      <c r="E7" s="11"/>
      <c r="F7" s="12"/>
      <c r="G7" s="13"/>
      <c r="H7" s="13"/>
      <c r="I7" s="14">
        <v>2</v>
      </c>
      <c r="J7" s="13"/>
      <c r="K7" s="13"/>
      <c r="L7" s="15"/>
      <c r="M7" s="16">
        <v>2</v>
      </c>
      <c r="N7" s="14"/>
      <c r="O7" s="14"/>
      <c r="P7" s="14"/>
      <c r="Q7" s="14"/>
      <c r="R7" s="14"/>
      <c r="S7" s="17"/>
      <c r="T7" s="16">
        <v>2</v>
      </c>
      <c r="U7" s="18"/>
      <c r="V7" s="13"/>
      <c r="W7" s="13"/>
      <c r="X7" s="13"/>
      <c r="Y7" s="13"/>
      <c r="Z7" s="15"/>
      <c r="AA7" s="16">
        <v>2</v>
      </c>
      <c r="AB7" s="14"/>
      <c r="AC7" s="14"/>
      <c r="AD7" s="14"/>
      <c r="AE7" s="14"/>
      <c r="AF7" s="14"/>
      <c r="AG7" s="17"/>
    </row>
    <row r="8" spans="1:33" ht="15.75" thickBot="1">
      <c r="A8" s="42" t="str">
        <f t="shared" ref="A8" si="7">A7</f>
        <v>Successive estimation</v>
      </c>
      <c r="B8" s="19"/>
      <c r="C8" s="20" t="s">
        <v>43</v>
      </c>
      <c r="D8" s="20"/>
      <c r="E8" s="21">
        <f t="shared" ref="E8" si="8">SUM(F8:AG8)</f>
        <v>4</v>
      </c>
      <c r="F8" s="22"/>
      <c r="G8" s="23"/>
      <c r="H8" s="23"/>
      <c r="I8" s="24"/>
      <c r="J8" s="23">
        <v>4</v>
      </c>
      <c r="K8" s="23"/>
      <c r="L8" s="25"/>
      <c r="M8" s="26"/>
      <c r="N8" s="24"/>
      <c r="O8" s="24"/>
      <c r="P8" s="24"/>
      <c r="Q8" s="24"/>
      <c r="R8" s="24"/>
      <c r="S8" s="27"/>
      <c r="T8" s="26"/>
      <c r="U8" s="28"/>
      <c r="V8" s="23"/>
      <c r="W8" s="23"/>
      <c r="X8" s="23"/>
      <c r="Y8" s="23"/>
      <c r="Z8" s="25"/>
      <c r="AA8" s="26"/>
      <c r="AB8" s="24"/>
      <c r="AC8" s="24"/>
      <c r="AD8" s="24"/>
      <c r="AE8" s="24"/>
      <c r="AF8" s="24"/>
      <c r="AG8" s="27"/>
    </row>
    <row r="9" spans="1:33" ht="15.75" thickTop="1">
      <c r="A9" s="29" t="s">
        <v>23</v>
      </c>
      <c r="B9" s="31" t="str">
        <f t="shared" ref="B9" ca="1" si="9">MID(CELL("Filename",B9),FIND("]",CELL("Filename")) + 1,31)</f>
        <v>Paul</v>
      </c>
      <c r="C9" s="30" t="s">
        <v>42</v>
      </c>
      <c r="D9" s="11">
        <f t="shared" ref="D9" si="10">SUM(F9:AG9)</f>
        <v>8</v>
      </c>
      <c r="E9" s="11"/>
      <c r="F9" s="12"/>
      <c r="G9" s="13"/>
      <c r="H9" s="13"/>
      <c r="I9" s="14">
        <v>2</v>
      </c>
      <c r="J9" s="13"/>
      <c r="K9" s="13"/>
      <c r="L9" s="15"/>
      <c r="M9" s="16">
        <v>2</v>
      </c>
      <c r="N9" s="14"/>
      <c r="O9" s="14"/>
      <c r="P9" s="14"/>
      <c r="Q9" s="14"/>
      <c r="R9" s="14"/>
      <c r="S9" s="17"/>
      <c r="T9" s="16">
        <v>2</v>
      </c>
      <c r="U9" s="18"/>
      <c r="V9" s="13"/>
      <c r="W9" s="13"/>
      <c r="X9" s="13"/>
      <c r="Y9" s="13"/>
      <c r="Z9" s="15"/>
      <c r="AA9" s="16">
        <v>2</v>
      </c>
      <c r="AB9" s="14"/>
      <c r="AC9" s="14"/>
      <c r="AD9" s="14"/>
      <c r="AE9" s="14"/>
      <c r="AF9" s="14"/>
      <c r="AG9" s="17"/>
    </row>
    <row r="10" spans="1:33" ht="15.75" thickBot="1">
      <c r="A10" s="42" t="str">
        <f t="shared" ref="A10" si="11">A9</f>
        <v>Site</v>
      </c>
      <c r="B10" s="19"/>
      <c r="C10" s="20" t="s">
        <v>43</v>
      </c>
      <c r="D10" s="20"/>
      <c r="E10" s="21">
        <f t="shared" ref="E10" si="12">SUM(F10:AG10)</f>
        <v>5</v>
      </c>
      <c r="F10" s="22"/>
      <c r="G10" s="23"/>
      <c r="H10" s="23"/>
      <c r="I10" s="24"/>
      <c r="J10" s="23">
        <v>5</v>
      </c>
      <c r="K10" s="23"/>
      <c r="L10" s="25"/>
      <c r="M10" s="26"/>
      <c r="N10" s="24"/>
      <c r="O10" s="24"/>
      <c r="P10" s="24"/>
      <c r="Q10" s="24"/>
      <c r="R10" s="24"/>
      <c r="S10" s="27"/>
      <c r="T10" s="26"/>
      <c r="U10" s="28"/>
      <c r="V10" s="23"/>
      <c r="W10" s="23"/>
      <c r="X10" s="23"/>
      <c r="Y10" s="23"/>
      <c r="Z10" s="25"/>
      <c r="AA10" s="26"/>
      <c r="AB10" s="24"/>
      <c r="AC10" s="24"/>
      <c r="AD10" s="24"/>
      <c r="AE10" s="24"/>
      <c r="AF10" s="24"/>
      <c r="AG10" s="27"/>
    </row>
    <row r="11" spans="1:33" ht="30.75" thickTop="1">
      <c r="A11" s="29" t="s">
        <v>29</v>
      </c>
      <c r="B11" s="31" t="str">
        <f t="shared" ref="B11" ca="1" si="13">MID(CELL("Filename",B11),FIND("]",CELL("Filename")) + 1,31)</f>
        <v>Paul</v>
      </c>
      <c r="C11" s="30" t="s">
        <v>42</v>
      </c>
      <c r="D11" s="11">
        <f t="shared" ref="D11" si="14">SUM(F11:AG11)</f>
        <v>8</v>
      </c>
      <c r="E11" s="11"/>
      <c r="F11" s="12"/>
      <c r="G11" s="13"/>
      <c r="H11" s="13"/>
      <c r="I11" s="14">
        <v>2</v>
      </c>
      <c r="J11" s="13"/>
      <c r="K11" s="13"/>
      <c r="L11" s="15"/>
      <c r="M11" s="16">
        <v>2</v>
      </c>
      <c r="N11" s="14"/>
      <c r="O11" s="14"/>
      <c r="P11" s="14"/>
      <c r="Q11" s="14"/>
      <c r="R11" s="14"/>
      <c r="S11" s="17"/>
      <c r="T11" s="16">
        <v>2</v>
      </c>
      <c r="U11" s="18"/>
      <c r="V11" s="13"/>
      <c r="W11" s="13"/>
      <c r="X11" s="13"/>
      <c r="Y11" s="13"/>
      <c r="Z11" s="15"/>
      <c r="AA11" s="16">
        <v>2</v>
      </c>
      <c r="AB11" s="14"/>
      <c r="AC11" s="14"/>
      <c r="AD11" s="14"/>
      <c r="AE11" s="14"/>
      <c r="AF11" s="14"/>
      <c r="AG11" s="17"/>
    </row>
    <row r="12" spans="1:33" ht="15.75" thickBot="1">
      <c r="A12" s="42" t="str">
        <f t="shared" ref="A12" si="15">A11</f>
        <v>Ventilation analysis</v>
      </c>
      <c r="B12" s="19"/>
      <c r="C12" s="20" t="s">
        <v>43</v>
      </c>
      <c r="D12" s="20"/>
      <c r="E12" s="21">
        <f t="shared" ref="E12" si="16">SUM(F12:AG12)</f>
        <v>6</v>
      </c>
      <c r="F12" s="22"/>
      <c r="G12" s="23"/>
      <c r="H12" s="23"/>
      <c r="I12" s="24"/>
      <c r="J12" s="23">
        <v>6</v>
      </c>
      <c r="K12" s="23"/>
      <c r="L12" s="25"/>
      <c r="M12" s="26"/>
      <c r="N12" s="24"/>
      <c r="O12" s="24"/>
      <c r="P12" s="24"/>
      <c r="Q12" s="24"/>
      <c r="R12" s="24"/>
      <c r="S12" s="27"/>
      <c r="T12" s="26"/>
      <c r="U12" s="28"/>
      <c r="V12" s="23"/>
      <c r="W12" s="23"/>
      <c r="X12" s="23"/>
      <c r="Y12" s="23"/>
      <c r="Z12" s="25"/>
      <c r="AA12" s="26"/>
      <c r="AB12" s="24"/>
      <c r="AC12" s="24"/>
      <c r="AD12" s="24"/>
      <c r="AE12" s="24"/>
      <c r="AF12" s="24"/>
      <c r="AG12" s="27"/>
    </row>
    <row r="13" spans="1:33" ht="15.75" thickTop="1">
      <c r="A13" s="29" t="s">
        <v>14</v>
      </c>
      <c r="B13" s="31" t="str">
        <f t="shared" ref="B13" ca="1" si="17">MID(CELL("Filename",B13),FIND("]",CELL("Filename")) + 1,31)</f>
        <v>Paul</v>
      </c>
      <c r="C13" s="30" t="s">
        <v>42</v>
      </c>
      <c r="D13" s="11">
        <f t="shared" ref="D13" si="18">SUM(F13:AG13)</f>
        <v>8</v>
      </c>
      <c r="E13" s="11"/>
      <c r="F13" s="12"/>
      <c r="G13" s="13"/>
      <c r="H13" s="13"/>
      <c r="I13" s="14">
        <v>2</v>
      </c>
      <c r="J13" s="13"/>
      <c r="K13" s="13"/>
      <c r="L13" s="15"/>
      <c r="M13" s="16">
        <v>2</v>
      </c>
      <c r="N13" s="14"/>
      <c r="O13" s="14"/>
      <c r="P13" s="14"/>
      <c r="Q13" s="14"/>
      <c r="R13" s="14"/>
      <c r="S13" s="17"/>
      <c r="T13" s="16">
        <v>2</v>
      </c>
      <c r="U13" s="18"/>
      <c r="V13" s="13"/>
      <c r="W13" s="13"/>
      <c r="X13" s="13"/>
      <c r="Y13" s="13"/>
      <c r="Z13" s="15"/>
      <c r="AA13" s="16">
        <v>2</v>
      </c>
      <c r="AB13" s="14"/>
      <c r="AC13" s="14"/>
      <c r="AD13" s="14"/>
      <c r="AE13" s="14"/>
      <c r="AF13" s="14"/>
      <c r="AG13" s="17"/>
    </row>
    <row r="14" spans="1:33" ht="15.75" thickBot="1">
      <c r="A14" s="42" t="str">
        <f t="shared" ref="A14" si="19">A13</f>
        <v>Insulation</v>
      </c>
      <c r="B14" s="19"/>
      <c r="C14" s="20" t="s">
        <v>43</v>
      </c>
      <c r="D14" s="20"/>
      <c r="E14" s="21">
        <f t="shared" ref="E14" si="20">SUM(F14:AG14)</f>
        <v>7</v>
      </c>
      <c r="F14" s="22"/>
      <c r="G14" s="23"/>
      <c r="H14" s="23"/>
      <c r="I14" s="24"/>
      <c r="J14" s="23">
        <v>7</v>
      </c>
      <c r="K14" s="23"/>
      <c r="L14" s="25"/>
      <c r="M14" s="26"/>
      <c r="N14" s="24"/>
      <c r="O14" s="24"/>
      <c r="P14" s="24"/>
      <c r="Q14" s="24"/>
      <c r="R14" s="24"/>
      <c r="S14" s="27"/>
      <c r="T14" s="26"/>
      <c r="U14" s="28"/>
      <c r="V14" s="23"/>
      <c r="W14" s="23"/>
      <c r="X14" s="23"/>
      <c r="Y14" s="23"/>
      <c r="Z14" s="25"/>
      <c r="AA14" s="26"/>
      <c r="AB14" s="24"/>
      <c r="AC14" s="24"/>
      <c r="AD14" s="24"/>
      <c r="AE14" s="24"/>
      <c r="AF14" s="24"/>
      <c r="AG14" s="27"/>
    </row>
    <row r="15" spans="1:33" ht="45.75" thickTop="1">
      <c r="A15" s="29" t="s">
        <v>12</v>
      </c>
      <c r="B15" s="31" t="str">
        <f t="shared" ref="B15" ca="1" si="21">MID(CELL("Filename",B15),FIND("]",CELL("Filename")) + 1,31)</f>
        <v>Paul</v>
      </c>
      <c r="C15" s="30" t="s">
        <v>42</v>
      </c>
      <c r="D15" s="11">
        <f t="shared" ref="D15" si="22">SUM(F15:AG15)</f>
        <v>8</v>
      </c>
      <c r="E15" s="11"/>
      <c r="F15" s="12"/>
      <c r="G15" s="13"/>
      <c r="H15" s="13"/>
      <c r="I15" s="14">
        <v>2</v>
      </c>
      <c r="J15" s="13"/>
      <c r="K15" s="13"/>
      <c r="L15" s="15"/>
      <c r="M15" s="16">
        <v>2</v>
      </c>
      <c r="N15" s="14"/>
      <c r="O15" s="14"/>
      <c r="P15" s="14"/>
      <c r="Q15" s="14"/>
      <c r="R15" s="14"/>
      <c r="S15" s="17"/>
      <c r="T15" s="16">
        <v>2</v>
      </c>
      <c r="U15" s="18"/>
      <c r="V15" s="13"/>
      <c r="W15" s="13"/>
      <c r="X15" s="13"/>
      <c r="Y15" s="13"/>
      <c r="Z15" s="15"/>
      <c r="AA15" s="16">
        <v>2</v>
      </c>
      <c r="AB15" s="14"/>
      <c r="AC15" s="14"/>
      <c r="AD15" s="14"/>
      <c r="AE15" s="14"/>
      <c r="AF15" s="14"/>
      <c r="AG15" s="17"/>
    </row>
    <row r="16" spans="1:33" ht="15.75" thickBot="1">
      <c r="A16" s="42" t="str">
        <f t="shared" ref="A16" si="23">A15</f>
        <v>Instalations and shaft arrangements</v>
      </c>
      <c r="B16" s="19"/>
      <c r="C16" s="20" t="s">
        <v>43</v>
      </c>
      <c r="D16" s="20"/>
      <c r="E16" s="21">
        <f t="shared" ref="E16" si="24">SUM(F16:AG16)</f>
        <v>8</v>
      </c>
      <c r="F16" s="22"/>
      <c r="G16" s="23"/>
      <c r="H16" s="23"/>
      <c r="I16" s="24"/>
      <c r="J16" s="23">
        <v>8</v>
      </c>
      <c r="K16" s="23"/>
      <c r="L16" s="25"/>
      <c r="M16" s="26"/>
      <c r="N16" s="24"/>
      <c r="O16" s="24"/>
      <c r="P16" s="24"/>
      <c r="Q16" s="24"/>
      <c r="R16" s="24"/>
      <c r="S16" s="27"/>
      <c r="T16" s="26"/>
      <c r="U16" s="28"/>
      <c r="V16" s="23"/>
      <c r="W16" s="23"/>
      <c r="X16" s="23"/>
      <c r="Y16" s="23"/>
      <c r="Z16" s="25"/>
      <c r="AA16" s="26"/>
      <c r="AB16" s="24"/>
      <c r="AC16" s="24"/>
      <c r="AD16" s="24"/>
      <c r="AE16" s="24"/>
      <c r="AF16" s="24"/>
      <c r="AG16" s="27"/>
    </row>
    <row r="17" ht="15.75" thickTop="1"/>
  </sheetData>
  <mergeCells count="4">
    <mergeCell ref="F1:L1"/>
    <mergeCell ref="M1:S1"/>
    <mergeCell ref="T1:Z1"/>
    <mergeCell ref="AA1:AG1"/>
  </mergeCells>
  <conditionalFormatting sqref="F3:AG3 F5:AG5 F7:AG7 F9:AG9 F11:AG11 F13:AG13 F15:AG15">
    <cfRule type="notContainsBlanks" dxfId="9" priority="10">
      <formula>LEN(TRIM(F3))&gt;0</formula>
    </cfRule>
  </conditionalFormatting>
  <conditionalFormatting sqref="F4:AG4 F6:AG6 F8:AG8 F10:AG10 F12:AG12 F14:AG14 F16:AG16">
    <cfRule type="notContainsBlanks" dxfId="8" priority="9">
      <formula>LEN(TRIM(F4))&gt;0</formula>
    </cfRule>
  </conditionalFormatting>
  <conditionalFormatting sqref="F3:AG3 F5:AG5 F7:AG7 F9:AG9 F11:AG11 F13:AG13 F15:AG15">
    <cfRule type="notContainsBlanks" dxfId="7" priority="8">
      <formula>LEN(TRIM(F3))&gt;0</formula>
    </cfRule>
  </conditionalFormatting>
  <conditionalFormatting sqref="F4:AG4 F6:AG6 F8:AG8 F10:AG10 F12:AG12 F14:AG14 F16:AG16">
    <cfRule type="notContainsBlanks" dxfId="6" priority="7">
      <formula>LEN(TRIM(F4))&gt;0</formula>
    </cfRule>
  </conditionalFormatting>
  <conditionalFormatting sqref="F3:AG3 F5:AG5 F7:AG7 F9:AG9 F11:AG11 F13:AG13 F15:AG15">
    <cfRule type="notContainsBlanks" dxfId="5" priority="6">
      <formula>LEN(TRIM(F3))&gt;0</formula>
    </cfRule>
  </conditionalFormatting>
  <conditionalFormatting sqref="F4:AG4 F6:AG6 F8:AG8 F10:AG10 F12:AG12 F14:AG14 F16:AG16">
    <cfRule type="notContainsBlanks" dxfId="4" priority="5">
      <formula>LEN(TRIM(F4))&gt;0</formula>
    </cfRule>
  </conditionalFormatting>
  <conditionalFormatting sqref="F3:AG3 F5:AG5 F7:AG7 F9:AG9 F11:AG11 F13:AG13 F15:AG15">
    <cfRule type="notContainsBlanks" dxfId="3" priority="4">
      <formula>LEN(TRIM(F3))&gt;0</formula>
    </cfRule>
  </conditionalFormatting>
  <conditionalFormatting sqref="F4:AG4 F6:AG6 F8:AG8 F10:AG10 F12:AG12 F14:AG14 F16:AG16">
    <cfRule type="notContainsBlanks" dxfId="2" priority="3">
      <formula>LEN(TRIM(F4))&gt;0</formula>
    </cfRule>
  </conditionalFormatting>
  <conditionalFormatting sqref="F3:AG3 F5:AG5 F7:AG7 F9:AG9 F11:AG11 F13:AG13 F15:AG15">
    <cfRule type="notContainsBlanks" dxfId="1" priority="2">
      <formula>LEN(TRIM(F3))&gt;0</formula>
    </cfRule>
  </conditionalFormatting>
  <conditionalFormatting sqref="F4:AG4 F6:AG6 F8:AG8 F10:AG10 F12:AG12 F14:AG14 F16:AG16">
    <cfRule type="notContainsBlanks" dxfId="0" priority="1">
      <formula>LEN(TRIM(F4))&gt;0</formula>
    </cfRule>
  </conditionalFormatting>
  <dataValidations count="2">
    <dataValidation type="list" allowBlank="1" showInputMessage="1" showErrorMessage="1" sqref="C1:E1">
      <formula1>$B$135:$B$138</formula1>
    </dataValidation>
    <dataValidation type="list" allowBlank="1" showInputMessage="1" showErrorMessage="1" sqref="A3 A5 A7 A9 A11 A13 A15">
      <formula1>Tasks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&gt;Input</vt:lpstr>
      <vt:lpstr>&gt;Table</vt:lpstr>
      <vt:lpstr>&gt;Planning group</vt:lpstr>
      <vt:lpstr>Vincent</vt:lpstr>
      <vt:lpstr>Paul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JEUNE</dc:creator>
  <cp:lastModifiedBy>Vincent</cp:lastModifiedBy>
  <dcterms:created xsi:type="dcterms:W3CDTF">2010-10-08T12:57:33Z</dcterms:created>
  <dcterms:modified xsi:type="dcterms:W3CDTF">2010-10-14T12:05:52Z</dcterms:modified>
</cp:coreProperties>
</file>