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\Desktop\net\"/>
    </mc:Choice>
  </mc:AlternateContent>
  <bookViews>
    <workbookView xWindow="0" yWindow="0" windowWidth="5638" windowHeight="5529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5" i="2" l="1"/>
  <c r="R15" i="2"/>
  <c r="T14" i="2"/>
  <c r="R14" i="2"/>
  <c r="T13" i="2"/>
  <c r="R13" i="2"/>
  <c r="T12" i="2"/>
  <c r="R12" i="2"/>
  <c r="T11" i="2"/>
  <c r="R11" i="2"/>
  <c r="T10" i="2"/>
  <c r="R10" i="2"/>
  <c r="T9" i="2"/>
  <c r="R9" i="2"/>
  <c r="T8" i="2"/>
  <c r="R8" i="2"/>
  <c r="T7" i="2"/>
  <c r="R7" i="2"/>
  <c r="T6" i="2"/>
  <c r="R6" i="2"/>
  <c r="T5" i="2"/>
  <c r="R5" i="2"/>
  <c r="G6" i="2"/>
  <c r="G7" i="2"/>
  <c r="G8" i="2"/>
  <c r="G9" i="2"/>
  <c r="G10" i="2"/>
  <c r="G11" i="2"/>
  <c r="G12" i="2"/>
  <c r="G13" i="2"/>
  <c r="G14" i="2"/>
  <c r="G15" i="2"/>
  <c r="G5" i="2"/>
  <c r="E6" i="2"/>
  <c r="E7" i="2"/>
  <c r="E8" i="2"/>
  <c r="E9" i="2"/>
  <c r="E10" i="2"/>
  <c r="E11" i="2"/>
  <c r="E12" i="2"/>
  <c r="E13" i="2"/>
  <c r="E14" i="2"/>
  <c r="E15" i="2"/>
  <c r="E5" i="2"/>
</calcChain>
</file>

<file path=xl/sharedStrings.xml><?xml version="1.0" encoding="utf-8"?>
<sst xmlns="http://schemas.openxmlformats.org/spreadsheetml/2006/main" count="75" uniqueCount="11">
  <si>
    <t>NOM</t>
  </si>
  <si>
    <t>**</t>
  </si>
  <si>
    <t>Agence</t>
  </si>
  <si>
    <t>Variation1</t>
  </si>
  <si>
    <t>Variation2</t>
  </si>
  <si>
    <t>Code</t>
  </si>
  <si>
    <t>payé</t>
  </si>
  <si>
    <t>Janvier</t>
  </si>
  <si>
    <t>Fevrier</t>
  </si>
  <si>
    <t>Mars</t>
  </si>
  <si>
    <t>RESULTAT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</si>
</sst>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40C]mmmmm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39997558519241921"/>
        <bgColor theme="4"/>
      </patternFill>
    </fill>
    <fill>
      <patternFill patternType="solid">
        <fgColor rgb="FF66AD17"/>
        <bgColor theme="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</fills>
  <borders count="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0"/>
      </left>
      <right style="thin">
        <color theme="0"/>
      </right>
      <top style="thin">
        <color theme="4" tint="0.39997558519241921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4" tint="0.39997558519241921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14" fontId="2" fillId="2" borderId="2" xfId="0" applyNumberFormat="1" applyFont="1" applyFill="1" applyBorder="1"/>
    <xf numFmtId="0" fontId="2" fillId="2" borderId="2" xfId="0" applyFont="1" applyFill="1" applyBorder="1"/>
    <xf numFmtId="164" fontId="3" fillId="4" borderId="2" xfId="0" applyNumberFormat="1" applyFont="1" applyFill="1" applyBorder="1"/>
    <xf numFmtId="164" fontId="3" fillId="2" borderId="2" xfId="0" applyNumberFormat="1" applyFont="1" applyFill="1" applyBorder="1"/>
    <xf numFmtId="43" fontId="0" fillId="6" borderId="1" xfId="1" applyNumberFormat="1" applyFont="1" applyFill="1" applyBorder="1"/>
    <xf numFmtId="2" fontId="0" fillId="3" borderId="4" xfId="1" applyNumberFormat="1" applyFont="1" applyFill="1" applyBorder="1"/>
    <xf numFmtId="0" fontId="0" fillId="3" borderId="4" xfId="0" applyFont="1" applyFill="1" applyBorder="1" applyAlignment="1">
      <alignment horizontal="right"/>
    </xf>
    <xf numFmtId="2" fontId="0" fillId="0" borderId="4" xfId="1" applyNumberFormat="1" applyFont="1" applyBorder="1"/>
    <xf numFmtId="43" fontId="0" fillId="3" borderId="3" xfId="0" applyNumberFormat="1" applyFont="1" applyFill="1" applyBorder="1"/>
    <xf numFmtId="2" fontId="0" fillId="7" borderId="4" xfId="1" applyNumberFormat="1" applyFont="1" applyFill="1" applyBorder="1"/>
    <xf numFmtId="2" fontId="0" fillId="8" borderId="4" xfId="1" applyNumberFormat="1" applyFont="1" applyFill="1" applyBorder="1"/>
    <xf numFmtId="0" fontId="2" fillId="2" borderId="3" xfId="0" applyFont="1" applyFill="1" applyBorder="1"/>
    <xf numFmtId="0" fontId="0" fillId="6" borderId="1" xfId="0" applyFont="1" applyFill="1" applyBorder="1"/>
    <xf numFmtId="164" fontId="3" fillId="5" borderId="5" xfId="0" applyNumberFormat="1" applyFont="1" applyFill="1" applyBorder="1"/>
    <xf numFmtId="2" fontId="0" fillId="3" borderId="6" xfId="0" applyNumberFormat="1" applyFont="1" applyFill="1" applyBorder="1"/>
    <xf numFmtId="2" fontId="0" fillId="0" borderId="6" xfId="0" applyNumberFormat="1" applyFont="1" applyBorder="1"/>
    <xf numFmtId="2" fontId="0" fillId="8" borderId="6" xfId="0" applyNumberFormat="1" applyFont="1" applyFill="1" applyBorder="1"/>
    <xf numFmtId="2" fontId="0" fillId="7" borderId="6" xfId="0" applyNumberFormat="1" applyFont="1" applyFill="1" applyBorder="1"/>
    <xf numFmtId="2" fontId="4" fillId="3" borderId="6" xfId="0" applyNumberFormat="1" applyFont="1" applyFill="1" applyBorder="1"/>
    <xf numFmtId="2" fontId="4" fillId="0" borderId="6" xfId="0" applyNumberFormat="1" applyFont="1" applyBorder="1"/>
    <xf numFmtId="2" fontId="5" fillId="0" borderId="6" xfId="0" applyNumberFormat="1" applyFont="1" applyBorder="1"/>
    <xf numFmtId="0" fontId="0" fillId="0" borderId="7" xfId="0" applyBorder="1"/>
  </cellXfs>
  <cellStyles count="2">
    <cellStyle name="Milliers" xfId="1" builtinId="3"/>
    <cellStyle name="Normal" xfId="0" builtinId="0"/>
  </cellStyles>
  <dxfs count="294"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5999938962981048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0"/>
        </bottom>
      </border>
    </dxf>
    <dxf>
      <border outline="0">
        <left style="thin">
          <color theme="4" tint="0.39997558519241921"/>
        </left>
        <right style="thin">
          <color theme="0"/>
        </right>
      </border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5999938962981048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0"/>
        </bottom>
      </border>
    </dxf>
    <dxf>
      <border outline="0">
        <left style="thin">
          <color theme="4" tint="0.39997558519241921"/>
        </left>
        <right style="thin">
          <color theme="0"/>
        </right>
      </border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theme="9" tint="-0.24994659260841701"/>
      </font>
      <fill>
        <patternFill>
          <fgColor indexed="64"/>
          <bgColor theme="9" tint="0.59996337778862885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4:H15" totalsRowShown="0" headerRowBorderDxfId="214" tableBorderDxfId="215">
  <autoFilter ref="A4:H15"/>
  <tableColumns count="8">
    <tableColumn id="1" name="Code" dataDxfId="213"/>
    <tableColumn id="2" name="NOM" dataDxfId="212"/>
    <tableColumn id="3" name="Agence" dataDxfId="211"/>
    <tableColumn id="4" name="Janvier" dataDxfId="210" dataCellStyle="Milliers"/>
    <tableColumn id="5" name="Variation1" dataDxfId="209">
      <calculatedColumnFormula>D5</calculatedColumnFormula>
    </tableColumn>
    <tableColumn id="6" name="Fevrier" dataDxfId="208" dataCellStyle="Milliers"/>
    <tableColumn id="7" name="Variation2" dataDxfId="207">
      <calculatedColumnFormula>Tableau2[[#This Row],[Fevrier]]-Tableau2[[#This Row],[Janvier]]</calculatedColumnFormula>
    </tableColumn>
    <tableColumn id="8" name="Mars" dataDxfId="20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25" displayName="Tableau25" ref="N4:U15" totalsRowShown="0" headerRowBorderDxfId="48" tableBorderDxfId="49">
  <autoFilter ref="N4:U15"/>
  <tableColumns count="8">
    <tableColumn id="1" name="Code" dataDxfId="47"/>
    <tableColumn id="2" name="NOM" dataDxfId="46"/>
    <tableColumn id="3" name="Agence" dataDxfId="45"/>
    <tableColumn id="4" name="Janvier" dataDxfId="44" dataCellStyle="Milliers"/>
    <tableColumn id="5" name="Variation1" dataDxfId="43">
      <calculatedColumnFormula>Q5</calculatedColumnFormula>
    </tableColumn>
    <tableColumn id="6" name="Fevrier" dataDxfId="42" dataCellStyle="Milliers"/>
    <tableColumn id="7" name="Variation2" dataDxfId="41">
      <calculatedColumnFormula>Tableau25[[#This Row],[Fevrier]]-Tableau25[[#This Row],[Janvier]]</calculatedColumnFormula>
    </tableColumn>
    <tableColumn id="8" name="Mars" dataDxfId="4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activeCell="T24" sqref="T24"/>
    </sheetView>
  </sheetViews>
  <sheetFormatPr baseColWidth="10" defaultRowHeight="14.3" x14ac:dyDescent="0.25"/>
  <cols>
    <col min="1" max="1" width="17" bestFit="1" customWidth="1"/>
    <col min="5" max="5" width="11.875" customWidth="1"/>
    <col min="7" max="7" width="11.875" customWidth="1"/>
  </cols>
  <sheetData>
    <row r="1" spans="1:21" ht="14.95" thickBot="1" x14ac:dyDescent="0.3"/>
    <row r="2" spans="1:21" ht="14.95" thickBot="1" x14ac:dyDescent="0.3">
      <c r="N2" s="24" t="s">
        <v>10</v>
      </c>
      <c r="O2" s="24"/>
    </row>
    <row r="4" spans="1:21" x14ac:dyDescent="0.25">
      <c r="A4" s="14" t="s">
        <v>5</v>
      </c>
      <c r="B4" s="3" t="s">
        <v>0</v>
      </c>
      <c r="C4" s="4" t="s">
        <v>2</v>
      </c>
      <c r="D4" s="5" t="s">
        <v>7</v>
      </c>
      <c r="E4" s="4" t="s">
        <v>3</v>
      </c>
      <c r="F4" s="6" t="s">
        <v>8</v>
      </c>
      <c r="G4" s="4" t="s">
        <v>4</v>
      </c>
      <c r="H4" s="16" t="s">
        <v>9</v>
      </c>
      <c r="N4" s="14" t="s">
        <v>5</v>
      </c>
      <c r="O4" s="3" t="s">
        <v>0</v>
      </c>
      <c r="P4" s="4" t="s">
        <v>2</v>
      </c>
      <c r="Q4" s="5" t="s">
        <v>7</v>
      </c>
      <c r="R4" s="4" t="s">
        <v>3</v>
      </c>
      <c r="S4" s="6" t="s">
        <v>8</v>
      </c>
      <c r="T4" s="4" t="s">
        <v>4</v>
      </c>
      <c r="U4" s="16" t="s">
        <v>9</v>
      </c>
    </row>
    <row r="5" spans="1:21" x14ac:dyDescent="0.25">
      <c r="A5" s="15">
        <v>1</v>
      </c>
      <c r="B5" s="1" t="s">
        <v>1</v>
      </c>
      <c r="C5" s="1" t="s">
        <v>1</v>
      </c>
      <c r="D5" s="7">
        <v>5</v>
      </c>
      <c r="E5" s="11">
        <f>D5</f>
        <v>5</v>
      </c>
      <c r="F5" s="8">
        <v>645</v>
      </c>
      <c r="G5" s="9">
        <f>Tableau2[[#This Row],[Fevrier]]-Tableau2[[#This Row],[Janvier]]</f>
        <v>640</v>
      </c>
      <c r="H5" s="19" t="s">
        <v>6</v>
      </c>
      <c r="N5" s="15">
        <v>1</v>
      </c>
      <c r="O5" s="1" t="s">
        <v>1</v>
      </c>
      <c r="P5" s="1" t="s">
        <v>1</v>
      </c>
      <c r="Q5" s="7">
        <v>5</v>
      </c>
      <c r="R5" s="11">
        <f>Q5</f>
        <v>5</v>
      </c>
      <c r="S5" s="8">
        <v>645</v>
      </c>
      <c r="T5" s="9">
        <f>Tableau25[[#This Row],[Fevrier]]-Tableau25[[#This Row],[Janvier]]</f>
        <v>640</v>
      </c>
      <c r="U5" s="19" t="s">
        <v>6</v>
      </c>
    </row>
    <row r="6" spans="1:21" x14ac:dyDescent="0.25">
      <c r="A6" s="15">
        <v>2</v>
      </c>
      <c r="B6" s="2" t="s">
        <v>1</v>
      </c>
      <c r="C6" s="1" t="s">
        <v>1</v>
      </c>
      <c r="D6" s="7">
        <v>3645</v>
      </c>
      <c r="E6" s="11">
        <f t="shared" ref="E6:E15" si="0">D6</f>
        <v>3645</v>
      </c>
      <c r="F6" s="12" t="s">
        <v>6</v>
      </c>
      <c r="G6" s="9" t="e">
        <f>Tableau2[[#This Row],[Fevrier]]-Tableau2[[#This Row],[Janvier]]</f>
        <v>#VALUE!</v>
      </c>
      <c r="H6" s="23">
        <v>4745.13</v>
      </c>
      <c r="N6" s="15">
        <v>2</v>
      </c>
      <c r="O6" s="2" t="s">
        <v>1</v>
      </c>
      <c r="P6" s="1" t="s">
        <v>1</v>
      </c>
      <c r="Q6" s="7">
        <v>3645</v>
      </c>
      <c r="R6" s="11">
        <f t="shared" ref="R6:R15" si="1">Q6</f>
        <v>3645</v>
      </c>
      <c r="S6" s="12" t="s">
        <v>6</v>
      </c>
      <c r="T6" s="9" t="e">
        <f>Tableau25[[#This Row],[Fevrier]]-Tableau25[[#This Row],[Janvier]]</f>
        <v>#VALUE!</v>
      </c>
      <c r="U6" s="22">
        <v>4745.13</v>
      </c>
    </row>
    <row r="7" spans="1:21" x14ac:dyDescent="0.25">
      <c r="A7" s="15">
        <v>3</v>
      </c>
      <c r="B7" s="1" t="s">
        <v>1</v>
      </c>
      <c r="C7" s="1" t="s">
        <v>1</v>
      </c>
      <c r="D7" s="7">
        <v>45</v>
      </c>
      <c r="E7" s="11">
        <f t="shared" si="0"/>
        <v>45</v>
      </c>
      <c r="F7" s="8">
        <v>456</v>
      </c>
      <c r="G7" s="9">
        <f>Tableau2[[#This Row],[Fevrier]]-Tableau2[[#This Row],[Janvier]]</f>
        <v>411</v>
      </c>
      <c r="H7" s="17">
        <v>-4446.18</v>
      </c>
      <c r="N7" s="15">
        <v>3</v>
      </c>
      <c r="O7" s="1" t="s">
        <v>1</v>
      </c>
      <c r="P7" s="1" t="s">
        <v>1</v>
      </c>
      <c r="Q7" s="7">
        <v>45</v>
      </c>
      <c r="R7" s="11">
        <f t="shared" si="1"/>
        <v>45</v>
      </c>
      <c r="S7" s="8">
        <v>456</v>
      </c>
      <c r="T7" s="9">
        <f>Tableau25[[#This Row],[Fevrier]]-Tableau25[[#This Row],[Janvier]]</f>
        <v>411</v>
      </c>
      <c r="U7" s="17">
        <v>-4446.18</v>
      </c>
    </row>
    <row r="8" spans="1:21" x14ac:dyDescent="0.25">
      <c r="A8" s="15">
        <v>4</v>
      </c>
      <c r="B8" s="2" t="s">
        <v>1</v>
      </c>
      <c r="C8" s="1" t="s">
        <v>1</v>
      </c>
      <c r="D8" s="7">
        <v>6</v>
      </c>
      <c r="E8" s="11">
        <f t="shared" si="0"/>
        <v>6</v>
      </c>
      <c r="F8" s="10">
        <v>345</v>
      </c>
      <c r="G8" s="9">
        <f>Tableau2[[#This Row],[Fevrier]]-Tableau2[[#This Row],[Janvier]]</f>
        <v>339</v>
      </c>
      <c r="H8" s="20" t="s">
        <v>6</v>
      </c>
      <c r="N8" s="15">
        <v>4</v>
      </c>
      <c r="O8" s="2" t="s">
        <v>1</v>
      </c>
      <c r="P8" s="1" t="s">
        <v>1</v>
      </c>
      <c r="Q8" s="7">
        <v>6</v>
      </c>
      <c r="R8" s="11">
        <f t="shared" si="1"/>
        <v>6</v>
      </c>
      <c r="S8" s="10">
        <v>345</v>
      </c>
      <c r="T8" s="9">
        <f>Tableau25[[#This Row],[Fevrier]]-Tableau25[[#This Row],[Janvier]]</f>
        <v>339</v>
      </c>
      <c r="U8" s="20" t="s">
        <v>6</v>
      </c>
    </row>
    <row r="9" spans="1:21" x14ac:dyDescent="0.25">
      <c r="A9" s="15">
        <v>5</v>
      </c>
      <c r="B9" s="1" t="s">
        <v>1</v>
      </c>
      <c r="C9" s="1" t="s">
        <v>1</v>
      </c>
      <c r="D9" s="7">
        <v>454</v>
      </c>
      <c r="E9" s="11">
        <f t="shared" si="0"/>
        <v>454</v>
      </c>
      <c r="F9" s="13" t="s">
        <v>6</v>
      </c>
      <c r="G9" s="9" t="e">
        <f>Tableau2[[#This Row],[Fevrier]]-Tableau2[[#This Row],[Janvier]]</f>
        <v>#VALUE!</v>
      </c>
      <c r="H9" s="23">
        <v>555237.05000000005</v>
      </c>
      <c r="N9" s="15">
        <v>5</v>
      </c>
      <c r="O9" s="1" t="s">
        <v>1</v>
      </c>
      <c r="P9" s="1" t="s">
        <v>1</v>
      </c>
      <c r="Q9" s="7">
        <v>454</v>
      </c>
      <c r="R9" s="11">
        <f t="shared" si="1"/>
        <v>454</v>
      </c>
      <c r="S9" s="13" t="s">
        <v>6</v>
      </c>
      <c r="T9" s="9" t="e">
        <f>Tableau25[[#This Row],[Fevrier]]-Tableau25[[#This Row],[Janvier]]</f>
        <v>#VALUE!</v>
      </c>
      <c r="U9" s="21">
        <v>555237.05000000005</v>
      </c>
    </row>
    <row r="10" spans="1:21" x14ac:dyDescent="0.25">
      <c r="A10" s="15">
        <v>6</v>
      </c>
      <c r="B10" s="1" t="s">
        <v>1</v>
      </c>
      <c r="C10" s="1" t="s">
        <v>1</v>
      </c>
      <c r="D10" s="7">
        <v>34</v>
      </c>
      <c r="E10" s="11">
        <f t="shared" si="0"/>
        <v>34</v>
      </c>
      <c r="F10" s="10">
        <v>65</v>
      </c>
      <c r="G10" s="9">
        <f>Tableau2[[#This Row],[Fevrier]]-Tableau2[[#This Row],[Janvier]]</f>
        <v>31</v>
      </c>
      <c r="H10" s="18">
        <v>-6530.93</v>
      </c>
      <c r="N10" s="15">
        <v>6</v>
      </c>
      <c r="O10" s="1" t="s">
        <v>1</v>
      </c>
      <c r="P10" s="1" t="s">
        <v>1</v>
      </c>
      <c r="Q10" s="7">
        <v>34</v>
      </c>
      <c r="R10" s="11">
        <f t="shared" si="1"/>
        <v>34</v>
      </c>
      <c r="S10" s="10">
        <v>65</v>
      </c>
      <c r="T10" s="9">
        <f>Tableau25[[#This Row],[Fevrier]]-Tableau25[[#This Row],[Janvier]]</f>
        <v>31</v>
      </c>
      <c r="U10" s="18">
        <v>-6530.93</v>
      </c>
    </row>
    <row r="11" spans="1:21" x14ac:dyDescent="0.25">
      <c r="A11" s="15">
        <v>7</v>
      </c>
      <c r="B11" s="1" t="s">
        <v>1</v>
      </c>
      <c r="C11" s="1" t="s">
        <v>1</v>
      </c>
      <c r="D11" s="7">
        <v>654</v>
      </c>
      <c r="E11" s="11">
        <f t="shared" si="0"/>
        <v>654</v>
      </c>
      <c r="F11" s="8">
        <v>4</v>
      </c>
      <c r="G11" s="9">
        <f>Tableau2[[#This Row],[Fevrier]]-Tableau2[[#This Row],[Janvier]]</f>
        <v>-650</v>
      </c>
      <c r="H11" s="19" t="s">
        <v>6</v>
      </c>
      <c r="N11" s="15">
        <v>7</v>
      </c>
      <c r="O11" s="1" t="s">
        <v>1</v>
      </c>
      <c r="P11" s="1" t="s">
        <v>1</v>
      </c>
      <c r="Q11" s="7">
        <v>654</v>
      </c>
      <c r="R11" s="11">
        <f t="shared" si="1"/>
        <v>654</v>
      </c>
      <c r="S11" s="8">
        <v>4</v>
      </c>
      <c r="T11" s="9">
        <f>Tableau25[[#This Row],[Fevrier]]-Tableau25[[#This Row],[Janvier]]</f>
        <v>-650</v>
      </c>
      <c r="U11" s="19" t="s">
        <v>6</v>
      </c>
    </row>
    <row r="12" spans="1:21" x14ac:dyDescent="0.25">
      <c r="A12" s="15">
        <v>8</v>
      </c>
      <c r="B12" s="1" t="s">
        <v>1</v>
      </c>
      <c r="C12" s="1" t="s">
        <v>1</v>
      </c>
      <c r="D12" s="7">
        <v>7</v>
      </c>
      <c r="E12" s="11">
        <f t="shared" si="0"/>
        <v>7</v>
      </c>
      <c r="F12" s="12" t="s">
        <v>6</v>
      </c>
      <c r="G12" s="9" t="e">
        <f>Tableau2[[#This Row],[Fevrier]]-Tableau2[[#This Row],[Janvier]]</f>
        <v>#VALUE!</v>
      </c>
      <c r="H12" s="23">
        <v>-2045.86</v>
      </c>
      <c r="N12" s="15">
        <v>8</v>
      </c>
      <c r="O12" s="1" t="s">
        <v>1</v>
      </c>
      <c r="P12" s="1" t="s">
        <v>1</v>
      </c>
      <c r="Q12" s="7">
        <v>7</v>
      </c>
      <c r="R12" s="11">
        <f t="shared" si="1"/>
        <v>7</v>
      </c>
      <c r="S12" s="12" t="s">
        <v>6</v>
      </c>
      <c r="T12" s="9" t="e">
        <f>Tableau25[[#This Row],[Fevrier]]-Tableau25[[#This Row],[Janvier]]</f>
        <v>#VALUE!</v>
      </c>
      <c r="U12" s="22">
        <v>-2045.86</v>
      </c>
    </row>
    <row r="13" spans="1:21" x14ac:dyDescent="0.25">
      <c r="A13" s="15">
        <v>9</v>
      </c>
      <c r="B13" s="1" t="s">
        <v>1</v>
      </c>
      <c r="C13" s="1" t="s">
        <v>1</v>
      </c>
      <c r="D13" s="7">
        <v>36</v>
      </c>
      <c r="E13" s="11">
        <f t="shared" si="0"/>
        <v>36</v>
      </c>
      <c r="F13" s="8">
        <v>46</v>
      </c>
      <c r="G13" s="9">
        <f>Tableau2[[#This Row],[Fevrier]]-Tableau2[[#This Row],[Janvier]]</f>
        <v>10</v>
      </c>
      <c r="H13" s="23">
        <v>7570.27</v>
      </c>
      <c r="N13" s="15">
        <v>9</v>
      </c>
      <c r="O13" s="1" t="s">
        <v>1</v>
      </c>
      <c r="P13" s="1" t="s">
        <v>1</v>
      </c>
      <c r="Q13" s="7">
        <v>36</v>
      </c>
      <c r="R13" s="11">
        <f t="shared" si="1"/>
        <v>36</v>
      </c>
      <c r="S13" s="8">
        <v>46</v>
      </c>
      <c r="T13" s="9">
        <f>Tableau25[[#This Row],[Fevrier]]-Tableau25[[#This Row],[Janvier]]</f>
        <v>10</v>
      </c>
      <c r="U13" s="17">
        <v>7570.27</v>
      </c>
    </row>
    <row r="14" spans="1:21" x14ac:dyDescent="0.25">
      <c r="A14" s="15">
        <v>10</v>
      </c>
      <c r="B14" s="1" t="s">
        <v>1</v>
      </c>
      <c r="C14" s="1" t="s">
        <v>1</v>
      </c>
      <c r="D14" s="7">
        <v>56</v>
      </c>
      <c r="E14" s="11">
        <f t="shared" si="0"/>
        <v>56</v>
      </c>
      <c r="F14" s="12" t="s">
        <v>6</v>
      </c>
      <c r="G14" s="9" t="e">
        <f>Tableau2[[#This Row],[Fevrier]]-Tableau2[[#This Row],[Janvier]]</f>
        <v>#VALUE!</v>
      </c>
      <c r="H14" s="23">
        <v>332.83</v>
      </c>
      <c r="N14" s="15">
        <v>10</v>
      </c>
      <c r="O14" s="1" t="s">
        <v>1</v>
      </c>
      <c r="P14" s="1" t="s">
        <v>1</v>
      </c>
      <c r="Q14" s="7">
        <v>56</v>
      </c>
      <c r="R14" s="11">
        <f t="shared" si="1"/>
        <v>56</v>
      </c>
      <c r="S14" s="12" t="s">
        <v>6</v>
      </c>
      <c r="T14" s="9" t="e">
        <f>Tableau25[[#This Row],[Fevrier]]-Tableau25[[#This Row],[Janvier]]</f>
        <v>#VALUE!</v>
      </c>
      <c r="U14" s="22">
        <v>332.83</v>
      </c>
    </row>
    <row r="15" spans="1:21" x14ac:dyDescent="0.25">
      <c r="A15" s="15">
        <v>11</v>
      </c>
      <c r="B15" s="1" t="s">
        <v>1</v>
      </c>
      <c r="C15" s="1" t="s">
        <v>1</v>
      </c>
      <c r="D15" s="7">
        <v>23</v>
      </c>
      <c r="E15" s="11">
        <f t="shared" si="0"/>
        <v>23</v>
      </c>
      <c r="F15" s="8">
        <v>32</v>
      </c>
      <c r="G15" s="9">
        <f>Tableau2[[#This Row],[Fevrier]]-Tableau2[[#This Row],[Janvier]]</f>
        <v>9</v>
      </c>
      <c r="H15" s="17">
        <v>6818.16</v>
      </c>
      <c r="N15" s="15">
        <v>11</v>
      </c>
      <c r="O15" s="1" t="s">
        <v>1</v>
      </c>
      <c r="P15" s="1" t="s">
        <v>1</v>
      </c>
      <c r="Q15" s="7">
        <v>23</v>
      </c>
      <c r="R15" s="11">
        <f t="shared" si="1"/>
        <v>23</v>
      </c>
      <c r="S15" s="8">
        <v>32</v>
      </c>
      <c r="T15" s="9">
        <f>Tableau25[[#This Row],[Fevrier]]-Tableau25[[#This Row],[Janvier]]</f>
        <v>9</v>
      </c>
      <c r="U15" s="17">
        <v>6818.16</v>
      </c>
    </row>
  </sheetData>
  <conditionalFormatting sqref="A4:H4 E5:H15">
    <cfRule type="containsText" dxfId="293" priority="170" operator="containsText" text="Traité sans écarts">
      <formula>NOT(ISERROR(SEARCH("Traité sans écarts",A4)))</formula>
    </cfRule>
  </conditionalFormatting>
  <conditionalFormatting sqref="D4">
    <cfRule type="cellIs" dxfId="292" priority="169" operator="equal">
      <formula>"Régulariser"</formula>
    </cfRule>
  </conditionalFormatting>
  <conditionalFormatting sqref="H4:H15">
    <cfRule type="cellIs" dxfId="291" priority="168" operator="equal">
      <formula>"Régulariser"</formula>
    </cfRule>
  </conditionalFormatting>
  <conditionalFormatting sqref="H4:H15">
    <cfRule type="cellIs" dxfId="290" priority="167" operator="equal">
      <formula>"Régulariser"</formula>
    </cfRule>
  </conditionalFormatting>
  <conditionalFormatting sqref="H4:H15">
    <cfRule type="cellIs" dxfId="289" priority="166" operator="equal">
      <formula>"Régulariser"</formula>
    </cfRule>
  </conditionalFormatting>
  <conditionalFormatting sqref="D4">
    <cfRule type="cellIs" dxfId="288" priority="165" operator="equal">
      <formula>"Régulariser"</formula>
    </cfRule>
  </conditionalFormatting>
  <conditionalFormatting sqref="H4:H15">
    <cfRule type="cellIs" dxfId="287" priority="164" operator="equal">
      <formula>"Régulariser"</formula>
    </cfRule>
  </conditionalFormatting>
  <conditionalFormatting sqref="H4:H15">
    <cfRule type="cellIs" dxfId="284" priority="160" operator="equal">
      <formula>"Régulariser"</formula>
    </cfRule>
    <cfRule type="cellIs" dxfId="286" priority="161" operator="equal">
      <formula>"Régulariser"</formula>
    </cfRule>
    <cfRule type="cellIs" dxfId="285" priority="163" operator="equal">
      <formula>"Régulariser"</formula>
    </cfRule>
  </conditionalFormatting>
  <conditionalFormatting sqref="H4:H15">
    <cfRule type="cellIs" dxfId="283" priority="162" operator="equal">
      <formula>"Régulariser"</formula>
    </cfRule>
  </conditionalFormatting>
  <conditionalFormatting sqref="F5:F15">
    <cfRule type="cellIs" dxfId="282" priority="143" operator="equal">
      <formula>"Régulariser"</formula>
    </cfRule>
    <cfRule type="cellIs" dxfId="281" priority="152" operator="equal">
      <formula>"Déjà traité"</formula>
    </cfRule>
  </conditionalFormatting>
  <conditionalFormatting sqref="F5:F15">
    <cfRule type="cellIs" dxfId="280" priority="124" operator="equal">
      <formula>"Régulariser"</formula>
    </cfRule>
    <cfRule type="cellIs" dxfId="279" priority="127" operator="equal">
      <formula>"Régulariser"</formula>
    </cfRule>
    <cfRule type="expression" dxfId="278" priority="129">
      <formula>F5="Déjà régulariser"</formula>
    </cfRule>
    <cfRule type="cellIs" dxfId="277" priority="148" operator="equal">
      <formula>"Déjà traité"</formula>
    </cfRule>
    <cfRule type="cellIs" dxfId="276" priority="149" operator="equal">
      <formula>"Déjà traité"</formula>
    </cfRule>
    <cfRule type="cellIs" dxfId="275" priority="150" operator="equal">
      <formula>"Déjà traité"</formula>
    </cfRule>
    <cfRule type="cellIs" dxfId="274" priority="151" operator="equal">
      <formula>"Déjà traité"</formula>
    </cfRule>
  </conditionalFormatting>
  <conditionalFormatting sqref="F5:F15">
    <cfRule type="cellIs" dxfId="273" priority="106" operator="equal">
      <formula>"Régulariser"</formula>
    </cfRule>
    <cfRule type="expression" dxfId="272" priority="128">
      <formula>F5="Déjà régulariser"</formula>
    </cfRule>
    <cfRule type="cellIs" dxfId="271" priority="130" operator="equal">
      <formula>"Régulariser"</formula>
    </cfRule>
    <cfRule type="expression" dxfId="270" priority="147">
      <formula>F5="Déjà traité"</formula>
    </cfRule>
  </conditionalFormatting>
  <conditionalFormatting sqref="F5:F15">
    <cfRule type="expression" dxfId="269" priority="146">
      <formula>F5="Déjà traité"</formula>
    </cfRule>
  </conditionalFormatting>
  <conditionalFormatting sqref="F5:F15">
    <cfRule type="cellIs" dxfId="268" priority="101" operator="equal">
      <formula>"Régulariser"</formula>
    </cfRule>
    <cfRule type="cellIs" dxfId="267" priority="103" operator="equal">
      <formula>"Régulariser"</formula>
    </cfRule>
    <cfRule type="expression" dxfId="266" priority="145">
      <formula>F5="Déjà traité"</formula>
    </cfRule>
  </conditionalFormatting>
  <conditionalFormatting sqref="F5:F15">
    <cfRule type="expression" dxfId="265" priority="144">
      <formula>F5="Déjà traité"</formula>
    </cfRule>
  </conditionalFormatting>
  <conditionalFormatting sqref="F5:F15">
    <cfRule type="cellIs" dxfId="264" priority="94" operator="equal">
      <formula>"Régulariser"</formula>
    </cfRule>
    <cfRule type="cellIs" dxfId="263" priority="139" operator="equal">
      <formula>"Régulariser"</formula>
    </cfRule>
    <cfRule type="cellIs" dxfId="262" priority="140" operator="equal">
      <formula>"Régulariser"</formula>
    </cfRule>
    <cfRule type="expression" dxfId="261" priority="141">
      <formula>D5="Déjà régulariser"</formula>
    </cfRule>
    <cfRule type="expression" dxfId="260" priority="142">
      <formula>D5="Déjà régulariser"</formula>
    </cfRule>
  </conditionalFormatting>
  <conditionalFormatting sqref="F5:F15">
    <cfRule type="cellIs" dxfId="259" priority="98" operator="equal">
      <formula>"Régulariser"</formula>
    </cfRule>
    <cfRule type="cellIs" dxfId="258" priority="136" operator="equal">
      <formula>"Régulariser"</formula>
    </cfRule>
    <cfRule type="expression" dxfId="257" priority="137">
      <formula>F5="Déjà régulariser"</formula>
    </cfRule>
    <cfRule type="expression" dxfId="256" priority="138">
      <formula>F5="Déjà régulariser"</formula>
    </cfRule>
  </conditionalFormatting>
  <conditionalFormatting sqref="F5:F15">
    <cfRule type="cellIs" dxfId="255" priority="90" operator="equal">
      <formula>"Régulariser"</formula>
    </cfRule>
    <cfRule type="cellIs" dxfId="254" priority="93" operator="equal">
      <formula>"Régulariser"</formula>
    </cfRule>
    <cfRule type="cellIs" dxfId="253" priority="95" operator="equal">
      <formula>"Régulariser"</formula>
    </cfRule>
    <cfRule type="cellIs" dxfId="252" priority="135" operator="equal">
      <formula>"Régulariser"</formula>
    </cfRule>
  </conditionalFormatting>
  <conditionalFormatting sqref="F5:F15">
    <cfRule type="cellIs" dxfId="251" priority="133" operator="equal">
      <formula>"Régulariser"</formula>
    </cfRule>
    <cfRule type="cellIs" dxfId="250" priority="134" operator="equal">
      <formula>"Régulariser"</formula>
    </cfRule>
  </conditionalFormatting>
  <conditionalFormatting sqref="F5:F15">
    <cfRule type="expression" dxfId="249" priority="132">
      <formula>F5="Déjà régulariser"</formula>
    </cfRule>
  </conditionalFormatting>
  <conditionalFormatting sqref="F5:F15">
    <cfRule type="expression" dxfId="248" priority="131">
      <formula>F5="Déjà régulariser"</formula>
    </cfRule>
  </conditionalFormatting>
  <conditionalFormatting sqref="F5:F15">
    <cfRule type="expression" dxfId="247" priority="126">
      <formula>F5="Déjà régulariser"</formula>
    </cfRule>
  </conditionalFormatting>
  <conditionalFormatting sqref="F5:F15">
    <cfRule type="expression" dxfId="246" priority="125">
      <formula>F5="Déjà régulariser"</formula>
    </cfRule>
  </conditionalFormatting>
  <conditionalFormatting sqref="H5:H15">
    <cfRule type="expression" dxfId="245" priority="123">
      <formula>H5="Déjà traité"</formula>
    </cfRule>
  </conditionalFormatting>
  <conditionalFormatting sqref="H5:H15">
    <cfRule type="cellIs" dxfId="244" priority="122" operator="equal">
      <formula>"Régulariser"</formula>
    </cfRule>
  </conditionalFormatting>
  <conditionalFormatting sqref="H5:H15">
    <cfRule type="cellIs" dxfId="243" priority="121" operator="equal">
      <formula>"Régulariser"</formula>
    </cfRule>
  </conditionalFormatting>
  <conditionalFormatting sqref="H5:H15">
    <cfRule type="expression" dxfId="242" priority="119">
      <formula>H5="Déjà régulariser"</formula>
    </cfRule>
    <cfRule type="expression" dxfId="241" priority="120">
      <formula>H5="Déjà régulariser"</formula>
    </cfRule>
  </conditionalFormatting>
  <conditionalFormatting sqref="H5:H15">
    <cfRule type="cellIs" dxfId="240" priority="118" operator="equal">
      <formula>"Régulariser"</formula>
    </cfRule>
  </conditionalFormatting>
  <conditionalFormatting sqref="H5:H15">
    <cfRule type="expression" dxfId="239" priority="116">
      <formula>H5="Déjà régulariser"</formula>
    </cfRule>
    <cfRule type="expression" dxfId="238" priority="117">
      <formula>H5="Déjà régulariser"</formula>
    </cfRule>
  </conditionalFormatting>
  <conditionalFormatting sqref="H5:H15">
    <cfRule type="cellIs" priority="153" stopIfTrue="1" operator="equal">
      <formula>"Régulariser"</formula>
    </cfRule>
    <cfRule type="cellIs" priority="154" stopIfTrue="1" operator="equal">
      <formula>"Régulariser"</formula>
    </cfRule>
    <cfRule type="cellIs" priority="155" stopIfTrue="1" operator="equal">
      <formula>"Régulariser"</formula>
    </cfRule>
  </conditionalFormatting>
  <conditionalFormatting sqref="H5:H15">
    <cfRule type="expression" dxfId="237" priority="115">
      <formula>H5="Déjà régulariser"</formula>
    </cfRule>
  </conditionalFormatting>
  <conditionalFormatting sqref="H5:H15">
    <cfRule type="expression" dxfId="236" priority="114">
      <formula>H5="Déjà régulariser"</formula>
    </cfRule>
  </conditionalFormatting>
  <conditionalFormatting sqref="H5:H15">
    <cfRule type="expression" dxfId="235" priority="112">
      <formula>H5="Déjà régulariser"</formula>
    </cfRule>
    <cfRule type="expression" dxfId="234" priority="113">
      <formula>H5="Déjà régulariser"</formula>
    </cfRule>
  </conditionalFormatting>
  <conditionalFormatting sqref="F5:F15">
    <cfRule type="cellIs" dxfId="233" priority="111" operator="equal">
      <formula>"Régulariser"</formula>
    </cfRule>
  </conditionalFormatting>
  <conditionalFormatting sqref="F5:F15">
    <cfRule type="expression" dxfId="232" priority="110">
      <formula>F5="Déjà régulariser"</formula>
    </cfRule>
  </conditionalFormatting>
  <conditionalFormatting sqref="F5:F15">
    <cfRule type="expression" dxfId="231" priority="109">
      <formula>F5="Déjà régulariser"</formula>
    </cfRule>
  </conditionalFormatting>
  <conditionalFormatting sqref="H5:H15">
    <cfRule type="cellIs" priority="156" stopIfTrue="1" operator="equal">
      <formula>"Régulariser"</formula>
    </cfRule>
  </conditionalFormatting>
  <conditionalFormatting sqref="H5:H15">
    <cfRule type="expression" dxfId="230" priority="108">
      <formula>H5="Déjà régulariser"</formula>
    </cfRule>
  </conditionalFormatting>
  <conditionalFormatting sqref="H5:H15">
    <cfRule type="expression" dxfId="229" priority="107">
      <formula>H5="Déjà régulariser"</formula>
    </cfRule>
  </conditionalFormatting>
  <conditionalFormatting sqref="F5:F15">
    <cfRule type="expression" dxfId="228" priority="104">
      <formula>F3="Déjà régulariser"</formula>
    </cfRule>
    <cfRule type="expression" dxfId="227" priority="105">
      <formula>F3="Déjà régulariser"</formula>
    </cfRule>
  </conditionalFormatting>
  <conditionalFormatting sqref="F5:F15">
    <cfRule type="expression" dxfId="226" priority="102">
      <formula>F3="Déjà régulariser"</formula>
    </cfRule>
  </conditionalFormatting>
  <conditionalFormatting sqref="H5:H15">
    <cfRule type="cellIs" priority="157" stopIfTrue="1" operator="equal">
      <formula>"Régulariser"</formula>
    </cfRule>
  </conditionalFormatting>
  <conditionalFormatting sqref="H5:H15">
    <cfRule type="expression" dxfId="225" priority="100">
      <formula>H5="Déjà régulariser"</formula>
    </cfRule>
  </conditionalFormatting>
  <conditionalFormatting sqref="H5:H15">
    <cfRule type="expression" dxfId="224" priority="99">
      <formula>H5="Déjà régulariser"</formula>
    </cfRule>
  </conditionalFormatting>
  <conditionalFormatting sqref="H5:H15">
    <cfRule type="cellIs" priority="158" stopIfTrue="1" operator="equal">
      <formula>"Régulariser"</formula>
    </cfRule>
  </conditionalFormatting>
  <conditionalFormatting sqref="H5:H15">
    <cfRule type="expression" dxfId="223" priority="97">
      <formula>H5="Déjà régulariser"</formula>
    </cfRule>
  </conditionalFormatting>
  <conditionalFormatting sqref="H5:H15">
    <cfRule type="expression" dxfId="222" priority="96">
      <formula>H5="Déjà régulariser"</formula>
    </cfRule>
  </conditionalFormatting>
  <conditionalFormatting sqref="H5:H15">
    <cfRule type="cellIs" priority="159" stopIfTrue="1" operator="equal">
      <formula>"Régulariser"</formula>
    </cfRule>
  </conditionalFormatting>
  <conditionalFormatting sqref="H5:H15">
    <cfRule type="expression" dxfId="221" priority="92">
      <formula>H5="Déjà régulariser"</formula>
    </cfRule>
  </conditionalFormatting>
  <conditionalFormatting sqref="H5:H15">
    <cfRule type="expression" dxfId="220" priority="91">
      <formula>H5="Déjà régulariser"</formula>
    </cfRule>
  </conditionalFormatting>
  <conditionalFormatting sqref="F5:F15">
    <cfRule type="expression" dxfId="219" priority="89">
      <formula>F3="Déjà régulariser"</formula>
    </cfRule>
  </conditionalFormatting>
  <conditionalFormatting sqref="F5:F15">
    <cfRule type="expression" dxfId="218" priority="88">
      <formula>F3="Déjà régulariser"</formula>
    </cfRule>
  </conditionalFormatting>
  <conditionalFormatting sqref="H5:H15">
    <cfRule type="expression" dxfId="217" priority="87">
      <formula>H5="Déjà régulariser"</formula>
    </cfRule>
  </conditionalFormatting>
  <conditionalFormatting sqref="H5:H15">
    <cfRule type="expression" dxfId="216" priority="86">
      <formula>H5="Déjà régulariser"</formula>
    </cfRule>
  </conditionalFormatting>
  <conditionalFormatting sqref="N4:U4 R5:U15">
    <cfRule type="containsText" dxfId="205" priority="85" operator="containsText" text="Traité sans écarts">
      <formula>NOT(ISERROR(SEARCH("Traité sans écarts",N4)))</formula>
    </cfRule>
  </conditionalFormatting>
  <conditionalFormatting sqref="Q4">
    <cfRule type="cellIs" dxfId="203" priority="84" operator="equal">
      <formula>"Régulariser"</formula>
    </cfRule>
  </conditionalFormatting>
  <conditionalFormatting sqref="U4:U15">
    <cfRule type="cellIs" dxfId="201" priority="83" operator="equal">
      <formula>"Régulariser"</formula>
    </cfRule>
  </conditionalFormatting>
  <conditionalFormatting sqref="U4:U15">
    <cfRule type="cellIs" dxfId="199" priority="82" operator="equal">
      <formula>"Régulariser"</formula>
    </cfRule>
  </conditionalFormatting>
  <conditionalFormatting sqref="U4:U15">
    <cfRule type="cellIs" dxfId="197" priority="81" operator="equal">
      <formula>"Régulariser"</formula>
    </cfRule>
  </conditionalFormatting>
  <conditionalFormatting sqref="Q4">
    <cfRule type="cellIs" dxfId="195" priority="80" operator="equal">
      <formula>"Régulariser"</formula>
    </cfRule>
  </conditionalFormatting>
  <conditionalFormatting sqref="U4:U15">
    <cfRule type="cellIs" dxfId="193" priority="79" operator="equal">
      <formula>"Régulariser"</formula>
    </cfRule>
  </conditionalFormatting>
  <conditionalFormatting sqref="U4:U15">
    <cfRule type="cellIs" dxfId="191" priority="75" operator="equal">
      <formula>"Régulariser"</formula>
    </cfRule>
    <cfRule type="cellIs" dxfId="190" priority="76" operator="equal">
      <formula>"Régulariser"</formula>
    </cfRule>
    <cfRule type="cellIs" dxfId="189" priority="78" operator="equal">
      <formula>"Régulariser"</formula>
    </cfRule>
  </conditionalFormatting>
  <conditionalFormatting sqref="U4:U15">
    <cfRule type="cellIs" dxfId="185" priority="77" operator="equal">
      <formula>"Régulariser"</formula>
    </cfRule>
  </conditionalFormatting>
  <conditionalFormatting sqref="S5:S15">
    <cfRule type="cellIs" dxfId="183" priority="58" operator="equal">
      <formula>"Régulariser"</formula>
    </cfRule>
    <cfRule type="cellIs" dxfId="182" priority="67" operator="equal">
      <formula>"Déjà traité"</formula>
    </cfRule>
  </conditionalFormatting>
  <conditionalFormatting sqref="S5:S15">
    <cfRule type="cellIs" dxfId="179" priority="39" operator="equal">
      <formula>"Régulariser"</formula>
    </cfRule>
    <cfRule type="cellIs" dxfId="178" priority="42" operator="equal">
      <formula>"Régulariser"</formula>
    </cfRule>
    <cfRule type="expression" dxfId="177" priority="44">
      <formula>S5="Déjà régulariser"</formula>
    </cfRule>
    <cfRule type="cellIs" dxfId="176" priority="63" operator="equal">
      <formula>"Déjà traité"</formula>
    </cfRule>
    <cfRule type="cellIs" dxfId="175" priority="64" operator="equal">
      <formula>"Déjà traité"</formula>
    </cfRule>
    <cfRule type="cellIs" dxfId="174" priority="65" operator="equal">
      <formula>"Déjà traité"</formula>
    </cfRule>
    <cfRule type="cellIs" dxfId="173" priority="66" operator="equal">
      <formula>"Déjà traité"</formula>
    </cfRule>
  </conditionalFormatting>
  <conditionalFormatting sqref="S5:S15">
    <cfRule type="cellIs" dxfId="165" priority="21" operator="equal">
      <formula>"Régulariser"</formula>
    </cfRule>
    <cfRule type="expression" dxfId="164" priority="43">
      <formula>S5="Déjà régulariser"</formula>
    </cfRule>
    <cfRule type="cellIs" dxfId="163" priority="45" operator="equal">
      <formula>"Régulariser"</formula>
    </cfRule>
    <cfRule type="expression" dxfId="162" priority="62">
      <formula>S5="Déjà traité"</formula>
    </cfRule>
  </conditionalFormatting>
  <conditionalFormatting sqref="S5:S15">
    <cfRule type="expression" dxfId="157" priority="61">
      <formula>S5="Déjà traité"</formula>
    </cfRule>
  </conditionalFormatting>
  <conditionalFormatting sqref="S5:S15">
    <cfRule type="cellIs" dxfId="155" priority="16" operator="equal">
      <formula>"Régulariser"</formula>
    </cfRule>
    <cfRule type="cellIs" dxfId="154" priority="18" operator="equal">
      <formula>"Régulariser"</formula>
    </cfRule>
    <cfRule type="expression" dxfId="153" priority="60">
      <formula>S5="Déjà traité"</formula>
    </cfRule>
  </conditionalFormatting>
  <conditionalFormatting sqref="S5:S15">
    <cfRule type="expression" dxfId="149" priority="59">
      <formula>S5="Déjà traité"</formula>
    </cfRule>
  </conditionalFormatting>
  <conditionalFormatting sqref="S5:S15">
    <cfRule type="cellIs" dxfId="147" priority="9" operator="equal">
      <formula>"Régulariser"</formula>
    </cfRule>
    <cfRule type="cellIs" dxfId="146" priority="54" operator="equal">
      <formula>"Régulariser"</formula>
    </cfRule>
    <cfRule type="cellIs" dxfId="145" priority="55" operator="equal">
      <formula>"Régulariser"</formula>
    </cfRule>
    <cfRule type="expression" dxfId="144" priority="56">
      <formula>Q5="Déjà régulariser"</formula>
    </cfRule>
    <cfRule type="expression" dxfId="143" priority="57">
      <formula>Q5="Déjà régulariser"</formula>
    </cfRule>
  </conditionalFormatting>
  <conditionalFormatting sqref="S5:S15">
    <cfRule type="cellIs" dxfId="137" priority="13" operator="equal">
      <formula>"Régulariser"</formula>
    </cfRule>
    <cfRule type="cellIs" dxfId="136" priority="51" operator="equal">
      <formula>"Régulariser"</formula>
    </cfRule>
    <cfRule type="expression" dxfId="135" priority="52">
      <formula>S5="Déjà régulariser"</formula>
    </cfRule>
    <cfRule type="expression" dxfId="134" priority="53">
      <formula>S5="Déjà régulariser"</formula>
    </cfRule>
  </conditionalFormatting>
  <conditionalFormatting sqref="S5:S15">
    <cfRule type="cellIs" dxfId="129" priority="5" operator="equal">
      <formula>"Régulariser"</formula>
    </cfRule>
    <cfRule type="cellIs" dxfId="128" priority="8" operator="equal">
      <formula>"Régulariser"</formula>
    </cfRule>
    <cfRule type="cellIs" dxfId="127" priority="10" operator="equal">
      <formula>"Régulariser"</formula>
    </cfRule>
    <cfRule type="cellIs" dxfId="126" priority="50" operator="equal">
      <formula>"Régulariser"</formula>
    </cfRule>
  </conditionalFormatting>
  <conditionalFormatting sqref="S5:S15">
    <cfRule type="cellIs" dxfId="121" priority="48" operator="equal">
      <formula>"Régulariser"</formula>
    </cfRule>
    <cfRule type="cellIs" dxfId="120" priority="49" operator="equal">
      <formula>"Régulariser"</formula>
    </cfRule>
  </conditionalFormatting>
  <conditionalFormatting sqref="S5:S15">
    <cfRule type="expression" dxfId="117" priority="47">
      <formula>S5="Déjà régulariser"</formula>
    </cfRule>
  </conditionalFormatting>
  <conditionalFormatting sqref="S5:S15">
    <cfRule type="expression" dxfId="115" priority="46">
      <formula>S5="Déjà régulariser"</formula>
    </cfRule>
  </conditionalFormatting>
  <conditionalFormatting sqref="S5:S15">
    <cfRule type="expression" dxfId="113" priority="41">
      <formula>S5="Déjà régulariser"</formula>
    </cfRule>
  </conditionalFormatting>
  <conditionalFormatting sqref="S5:S15">
    <cfRule type="expression" dxfId="111" priority="40">
      <formula>S5="Déjà régulariser"</formula>
    </cfRule>
  </conditionalFormatting>
  <conditionalFormatting sqref="U5:U15">
    <cfRule type="expression" dxfId="109" priority="38">
      <formula>U5="Déjà traité"</formula>
    </cfRule>
  </conditionalFormatting>
  <conditionalFormatting sqref="U5:U15">
    <cfRule type="cellIs" dxfId="107" priority="37" operator="equal">
      <formula>"Régulariser"</formula>
    </cfRule>
  </conditionalFormatting>
  <conditionalFormatting sqref="U5:U15">
    <cfRule type="cellIs" dxfId="105" priority="36" operator="equal">
      <formula>"Régulariser"</formula>
    </cfRule>
  </conditionalFormatting>
  <conditionalFormatting sqref="U5:U15">
    <cfRule type="expression" dxfId="103" priority="34">
      <formula>U5="Déjà régulariser"</formula>
    </cfRule>
    <cfRule type="expression" dxfId="102" priority="35">
      <formula>U5="Déjà régulariser"</formula>
    </cfRule>
  </conditionalFormatting>
  <conditionalFormatting sqref="U5:U15">
    <cfRule type="cellIs" dxfId="99" priority="33" operator="equal">
      <formula>"Régulariser"</formula>
    </cfRule>
  </conditionalFormatting>
  <conditionalFormatting sqref="U5:U15">
    <cfRule type="expression" dxfId="97" priority="31">
      <formula>U5="Déjà régulariser"</formula>
    </cfRule>
    <cfRule type="expression" dxfId="96" priority="32">
      <formula>U5="Déjà régulariser"</formula>
    </cfRule>
  </conditionalFormatting>
  <conditionalFormatting sqref="U5:U15">
    <cfRule type="cellIs" priority="68" stopIfTrue="1" operator="equal">
      <formula>"Régulariser"</formula>
    </cfRule>
    <cfRule type="cellIs" priority="69" stopIfTrue="1" operator="equal">
      <formula>"Régulariser"</formula>
    </cfRule>
    <cfRule type="cellIs" priority="70" stopIfTrue="1" operator="equal">
      <formula>"Régulariser"</formula>
    </cfRule>
  </conditionalFormatting>
  <conditionalFormatting sqref="U5:U15">
    <cfRule type="expression" dxfId="93" priority="30">
      <formula>U5="Déjà régulariser"</formula>
    </cfRule>
  </conditionalFormatting>
  <conditionalFormatting sqref="U5:U15">
    <cfRule type="expression" dxfId="91" priority="29">
      <formula>U5="Déjà régulariser"</formula>
    </cfRule>
  </conditionalFormatting>
  <conditionalFormatting sqref="U5:U15">
    <cfRule type="expression" dxfId="89" priority="27">
      <formula>U5="Déjà régulariser"</formula>
    </cfRule>
    <cfRule type="expression" dxfId="88" priority="28">
      <formula>U5="Déjà régulariser"</formula>
    </cfRule>
  </conditionalFormatting>
  <conditionalFormatting sqref="S5:S15">
    <cfRule type="cellIs" dxfId="85" priority="26" operator="equal">
      <formula>"Régulariser"</formula>
    </cfRule>
  </conditionalFormatting>
  <conditionalFormatting sqref="S5:S15">
    <cfRule type="expression" dxfId="83" priority="25">
      <formula>S5="Déjà régulariser"</formula>
    </cfRule>
  </conditionalFormatting>
  <conditionalFormatting sqref="S5:S15">
    <cfRule type="expression" dxfId="81" priority="24">
      <formula>S5="Déjà régulariser"</formula>
    </cfRule>
  </conditionalFormatting>
  <conditionalFormatting sqref="U5:U15">
    <cfRule type="cellIs" priority="71" stopIfTrue="1" operator="equal">
      <formula>"Régulariser"</formula>
    </cfRule>
  </conditionalFormatting>
  <conditionalFormatting sqref="U5:U15">
    <cfRule type="expression" dxfId="79" priority="23">
      <formula>U5="Déjà régulariser"</formula>
    </cfRule>
  </conditionalFormatting>
  <conditionalFormatting sqref="U5:U15">
    <cfRule type="expression" dxfId="77" priority="22">
      <formula>U5="Déjà régulariser"</formula>
    </cfRule>
  </conditionalFormatting>
  <conditionalFormatting sqref="S5:S15">
    <cfRule type="expression" dxfId="75" priority="19">
      <formula>S3="Déjà régulariser"</formula>
    </cfRule>
    <cfRule type="expression" dxfId="74" priority="20">
      <formula>S3="Déjà régulariser"</formula>
    </cfRule>
  </conditionalFormatting>
  <conditionalFormatting sqref="S5:S15">
    <cfRule type="expression" dxfId="71" priority="17">
      <formula>S3="Déjà régulariser"</formula>
    </cfRule>
  </conditionalFormatting>
  <conditionalFormatting sqref="U5:U15">
    <cfRule type="cellIs" priority="72" stopIfTrue="1" operator="equal">
      <formula>"Régulariser"</formula>
    </cfRule>
  </conditionalFormatting>
  <conditionalFormatting sqref="U5:U15">
    <cfRule type="expression" dxfId="69" priority="15">
      <formula>U5="Déjà régulariser"</formula>
    </cfRule>
  </conditionalFormatting>
  <conditionalFormatting sqref="U5:U15">
    <cfRule type="expression" dxfId="67" priority="14">
      <formula>U5="Déjà régulariser"</formula>
    </cfRule>
  </conditionalFormatting>
  <conditionalFormatting sqref="U5:U15">
    <cfRule type="cellIs" priority="73" stopIfTrue="1" operator="equal">
      <formula>"Régulariser"</formula>
    </cfRule>
  </conditionalFormatting>
  <conditionalFormatting sqref="U5:U15">
    <cfRule type="expression" dxfId="65" priority="12">
      <formula>U5="Déjà régulariser"</formula>
    </cfRule>
  </conditionalFormatting>
  <conditionalFormatting sqref="U5:U15">
    <cfRule type="expression" dxfId="63" priority="11">
      <formula>U5="Déjà régulariser"</formula>
    </cfRule>
  </conditionalFormatting>
  <conditionalFormatting sqref="U5:U15">
    <cfRule type="cellIs" priority="74" stopIfTrue="1" operator="equal">
      <formula>"Régulariser"</formula>
    </cfRule>
  </conditionalFormatting>
  <conditionalFormatting sqref="U5:U15">
    <cfRule type="expression" dxfId="61" priority="7">
      <formula>U5="Déjà régulariser"</formula>
    </cfRule>
  </conditionalFormatting>
  <conditionalFormatting sqref="U5:U15">
    <cfRule type="expression" dxfId="59" priority="6">
      <formula>U5="Déjà régulariser"</formula>
    </cfRule>
  </conditionalFormatting>
  <conditionalFormatting sqref="S5:S15">
    <cfRule type="expression" dxfId="57" priority="4">
      <formula>S3="Déjà régulariser"</formula>
    </cfRule>
  </conditionalFormatting>
  <conditionalFormatting sqref="S5:S15">
    <cfRule type="expression" dxfId="55" priority="3">
      <formula>S3="Déjà régulariser"</formula>
    </cfRule>
  </conditionalFormatting>
  <conditionalFormatting sqref="U5:U15">
    <cfRule type="expression" dxfId="53" priority="2">
      <formula>U5="Déjà régulariser"</formula>
    </cfRule>
  </conditionalFormatting>
  <conditionalFormatting sqref="U5:U15">
    <cfRule type="expression" dxfId="51" priority="1">
      <formula>U5="Déjà régulariser"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2022-05-09T20:39:21Z</dcterms:created>
  <dcterms:modified xsi:type="dcterms:W3CDTF">2022-05-14T10:31:01Z</dcterms:modified>
</cp:coreProperties>
</file>