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SERVICE-RETOUR\ENLEVEMENTS\PAS TOUCH\"/>
    </mc:Choice>
  </mc:AlternateContent>
  <xr:revisionPtr revIDLastSave="0" documentId="13_ncr:1_{88084752-DB66-4E0B-9693-6644985900C0}" xr6:coauthVersionLast="47" xr6:coauthVersionMax="47" xr10:uidLastSave="{00000000-0000-0000-0000-000000000000}"/>
  <bookViews>
    <workbookView xWindow="-120" yWindow="-120" windowWidth="29040" windowHeight="16440" tabRatio="703" activeTab="2" xr2:uid="{00000000-000D-0000-FFFF-FFFF00000000}"/>
  </bookViews>
  <sheets>
    <sheet name="CLIENTS" sheetId="1" r:id="rId1"/>
    <sheet name="ENLEVEMENTS" sheetId="8" r:id="rId2"/>
    <sheet name="SAISIE" sheetId="9" r:id="rId3"/>
  </sheets>
  <definedNames>
    <definedName name="_xlnm._FilterDatabase" localSheetId="0" hidden="1">CLIENTS!$A$1:$S$86</definedName>
    <definedName name="_xlnm._FilterDatabase" localSheetId="1" hidden="1">ENLEVEMENTS!$A$1:$S$248</definedName>
    <definedName name="Reference_interne">OFFSET(CLIENTS!$N$2,0,0,COUNTA(CLIENTS!$N:$N)-1)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8" l="1"/>
  <c r="D14" i="8"/>
  <c r="D13" i="8"/>
  <c r="J3" i="8"/>
  <c r="J4" i="8"/>
  <c r="Q6" i="8"/>
  <c r="Q5" i="8"/>
  <c r="Q4" i="8"/>
  <c r="A2" i="8"/>
  <c r="A4" i="8"/>
  <c r="R248" i="8"/>
  <c r="Q248" i="8"/>
  <c r="M248" i="8"/>
  <c r="L248" i="8"/>
  <c r="K248" i="8"/>
  <c r="J248" i="8"/>
  <c r="I248" i="8"/>
  <c r="H248" i="8"/>
  <c r="G248" i="8"/>
  <c r="F248" i="8"/>
  <c r="E248" i="8"/>
  <c r="D248" i="8"/>
  <c r="B248" i="8"/>
  <c r="A248" i="8"/>
  <c r="R247" i="8"/>
  <c r="Q247" i="8"/>
  <c r="M247" i="8"/>
  <c r="L247" i="8"/>
  <c r="K247" i="8"/>
  <c r="J247" i="8"/>
  <c r="I247" i="8"/>
  <c r="H247" i="8"/>
  <c r="G247" i="8"/>
  <c r="F247" i="8"/>
  <c r="E247" i="8"/>
  <c r="D247" i="8"/>
  <c r="B247" i="8"/>
  <c r="A247" i="8"/>
  <c r="R246" i="8"/>
  <c r="Q246" i="8"/>
  <c r="M246" i="8"/>
  <c r="L246" i="8"/>
  <c r="K246" i="8"/>
  <c r="J246" i="8"/>
  <c r="I246" i="8"/>
  <c r="H246" i="8"/>
  <c r="G246" i="8"/>
  <c r="F246" i="8"/>
  <c r="E246" i="8"/>
  <c r="D246" i="8"/>
  <c r="B246" i="8"/>
  <c r="A246" i="8"/>
  <c r="R245" i="8"/>
  <c r="Q245" i="8"/>
  <c r="M245" i="8"/>
  <c r="L245" i="8"/>
  <c r="K245" i="8"/>
  <c r="J245" i="8"/>
  <c r="I245" i="8"/>
  <c r="H245" i="8"/>
  <c r="G245" i="8"/>
  <c r="F245" i="8"/>
  <c r="E245" i="8"/>
  <c r="D245" i="8"/>
  <c r="B245" i="8"/>
  <c r="A245" i="8"/>
  <c r="R244" i="8"/>
  <c r="Q244" i="8"/>
  <c r="M244" i="8"/>
  <c r="L244" i="8"/>
  <c r="K244" i="8"/>
  <c r="J244" i="8"/>
  <c r="I244" i="8"/>
  <c r="H244" i="8"/>
  <c r="G244" i="8"/>
  <c r="F244" i="8"/>
  <c r="E244" i="8"/>
  <c r="D244" i="8"/>
  <c r="B244" i="8"/>
  <c r="A244" i="8"/>
  <c r="R243" i="8"/>
  <c r="Q243" i="8"/>
  <c r="M243" i="8"/>
  <c r="L243" i="8"/>
  <c r="K243" i="8"/>
  <c r="J243" i="8"/>
  <c r="I243" i="8"/>
  <c r="H243" i="8"/>
  <c r="G243" i="8"/>
  <c r="F243" i="8"/>
  <c r="E243" i="8"/>
  <c r="D243" i="8"/>
  <c r="B243" i="8"/>
  <c r="A243" i="8"/>
  <c r="R242" i="8"/>
  <c r="Q242" i="8"/>
  <c r="M242" i="8"/>
  <c r="L242" i="8"/>
  <c r="K242" i="8"/>
  <c r="J242" i="8"/>
  <c r="I242" i="8"/>
  <c r="H242" i="8"/>
  <c r="G242" i="8"/>
  <c r="F242" i="8"/>
  <c r="E242" i="8"/>
  <c r="D242" i="8"/>
  <c r="B242" i="8"/>
  <c r="A242" i="8"/>
  <c r="R241" i="8"/>
  <c r="Q241" i="8"/>
  <c r="M241" i="8"/>
  <c r="L241" i="8"/>
  <c r="K241" i="8"/>
  <c r="J241" i="8"/>
  <c r="I241" i="8"/>
  <c r="H241" i="8"/>
  <c r="G241" i="8"/>
  <c r="F241" i="8"/>
  <c r="E241" i="8"/>
  <c r="D241" i="8"/>
  <c r="B241" i="8"/>
  <c r="A241" i="8"/>
  <c r="R240" i="8"/>
  <c r="Q240" i="8"/>
  <c r="M240" i="8"/>
  <c r="L240" i="8"/>
  <c r="K240" i="8"/>
  <c r="J240" i="8"/>
  <c r="I240" i="8"/>
  <c r="H240" i="8"/>
  <c r="G240" i="8"/>
  <c r="F240" i="8"/>
  <c r="E240" i="8"/>
  <c r="D240" i="8"/>
  <c r="B240" i="8"/>
  <c r="A240" i="8"/>
  <c r="R239" i="8"/>
  <c r="Q239" i="8"/>
  <c r="M239" i="8"/>
  <c r="L239" i="8"/>
  <c r="K239" i="8"/>
  <c r="J239" i="8"/>
  <c r="I239" i="8"/>
  <c r="H239" i="8"/>
  <c r="G239" i="8"/>
  <c r="F239" i="8"/>
  <c r="E239" i="8"/>
  <c r="D239" i="8"/>
  <c r="B239" i="8"/>
  <c r="A239" i="8"/>
  <c r="R238" i="8"/>
  <c r="Q238" i="8"/>
  <c r="M238" i="8"/>
  <c r="L238" i="8"/>
  <c r="K238" i="8"/>
  <c r="J238" i="8"/>
  <c r="I238" i="8"/>
  <c r="H238" i="8"/>
  <c r="G238" i="8"/>
  <c r="F238" i="8"/>
  <c r="E238" i="8"/>
  <c r="D238" i="8"/>
  <c r="B238" i="8"/>
  <c r="A238" i="8"/>
  <c r="R237" i="8"/>
  <c r="Q237" i="8"/>
  <c r="M237" i="8"/>
  <c r="L237" i="8"/>
  <c r="K237" i="8"/>
  <c r="J237" i="8"/>
  <c r="I237" i="8"/>
  <c r="H237" i="8"/>
  <c r="G237" i="8"/>
  <c r="F237" i="8"/>
  <c r="E237" i="8"/>
  <c r="D237" i="8"/>
  <c r="B237" i="8"/>
  <c r="A237" i="8"/>
  <c r="R236" i="8"/>
  <c r="Q236" i="8"/>
  <c r="M236" i="8"/>
  <c r="L236" i="8"/>
  <c r="K236" i="8"/>
  <c r="J236" i="8"/>
  <c r="I236" i="8"/>
  <c r="H236" i="8"/>
  <c r="G236" i="8"/>
  <c r="F236" i="8"/>
  <c r="E236" i="8"/>
  <c r="D236" i="8"/>
  <c r="B236" i="8"/>
  <c r="A236" i="8"/>
  <c r="R235" i="8"/>
  <c r="Q235" i="8"/>
  <c r="M235" i="8"/>
  <c r="L235" i="8"/>
  <c r="K235" i="8"/>
  <c r="J235" i="8"/>
  <c r="I235" i="8"/>
  <c r="H235" i="8"/>
  <c r="G235" i="8"/>
  <c r="F235" i="8"/>
  <c r="E235" i="8"/>
  <c r="D235" i="8"/>
  <c r="B235" i="8"/>
  <c r="A235" i="8"/>
  <c r="R234" i="8"/>
  <c r="Q234" i="8"/>
  <c r="M234" i="8"/>
  <c r="L234" i="8"/>
  <c r="K234" i="8"/>
  <c r="J234" i="8"/>
  <c r="I234" i="8"/>
  <c r="H234" i="8"/>
  <c r="G234" i="8"/>
  <c r="F234" i="8"/>
  <c r="E234" i="8"/>
  <c r="D234" i="8"/>
  <c r="B234" i="8"/>
  <c r="A234" i="8"/>
  <c r="R233" i="8"/>
  <c r="Q233" i="8"/>
  <c r="M233" i="8"/>
  <c r="L233" i="8"/>
  <c r="K233" i="8"/>
  <c r="J233" i="8"/>
  <c r="I233" i="8"/>
  <c r="H233" i="8"/>
  <c r="G233" i="8"/>
  <c r="F233" i="8"/>
  <c r="E233" i="8"/>
  <c r="D233" i="8"/>
  <c r="B233" i="8"/>
  <c r="A233" i="8"/>
  <c r="R232" i="8"/>
  <c r="Q232" i="8"/>
  <c r="M232" i="8"/>
  <c r="L232" i="8"/>
  <c r="K232" i="8"/>
  <c r="J232" i="8"/>
  <c r="I232" i="8"/>
  <c r="H232" i="8"/>
  <c r="G232" i="8"/>
  <c r="F232" i="8"/>
  <c r="E232" i="8"/>
  <c r="D232" i="8"/>
  <c r="B232" i="8"/>
  <c r="A232" i="8"/>
  <c r="R231" i="8"/>
  <c r="Q231" i="8"/>
  <c r="M231" i="8"/>
  <c r="L231" i="8"/>
  <c r="K231" i="8"/>
  <c r="J231" i="8"/>
  <c r="I231" i="8"/>
  <c r="H231" i="8"/>
  <c r="G231" i="8"/>
  <c r="F231" i="8"/>
  <c r="E231" i="8"/>
  <c r="D231" i="8"/>
  <c r="B231" i="8"/>
  <c r="A231" i="8"/>
  <c r="R230" i="8"/>
  <c r="Q230" i="8"/>
  <c r="M230" i="8"/>
  <c r="L230" i="8"/>
  <c r="K230" i="8"/>
  <c r="J230" i="8"/>
  <c r="I230" i="8"/>
  <c r="H230" i="8"/>
  <c r="G230" i="8"/>
  <c r="F230" i="8"/>
  <c r="E230" i="8"/>
  <c r="D230" i="8"/>
  <c r="B230" i="8"/>
  <c r="A230" i="8"/>
  <c r="R229" i="8"/>
  <c r="Q229" i="8"/>
  <c r="M229" i="8"/>
  <c r="L229" i="8"/>
  <c r="K229" i="8"/>
  <c r="J229" i="8"/>
  <c r="I229" i="8"/>
  <c r="H229" i="8"/>
  <c r="G229" i="8"/>
  <c r="F229" i="8"/>
  <c r="E229" i="8"/>
  <c r="D229" i="8"/>
  <c r="B229" i="8"/>
  <c r="A229" i="8"/>
  <c r="R228" i="8"/>
  <c r="Q228" i="8"/>
  <c r="M228" i="8"/>
  <c r="L228" i="8"/>
  <c r="K228" i="8"/>
  <c r="J228" i="8"/>
  <c r="I228" i="8"/>
  <c r="H228" i="8"/>
  <c r="G228" i="8"/>
  <c r="F228" i="8"/>
  <c r="E228" i="8"/>
  <c r="D228" i="8"/>
  <c r="B228" i="8"/>
  <c r="A228" i="8"/>
  <c r="R227" i="8"/>
  <c r="Q227" i="8"/>
  <c r="M227" i="8"/>
  <c r="L227" i="8"/>
  <c r="K227" i="8"/>
  <c r="J227" i="8"/>
  <c r="I227" i="8"/>
  <c r="H227" i="8"/>
  <c r="G227" i="8"/>
  <c r="F227" i="8"/>
  <c r="E227" i="8"/>
  <c r="D227" i="8"/>
  <c r="B227" i="8"/>
  <c r="A227" i="8"/>
  <c r="R226" i="8"/>
  <c r="Q226" i="8"/>
  <c r="M226" i="8"/>
  <c r="L226" i="8"/>
  <c r="K226" i="8"/>
  <c r="J226" i="8"/>
  <c r="I226" i="8"/>
  <c r="H226" i="8"/>
  <c r="G226" i="8"/>
  <c r="F226" i="8"/>
  <c r="E226" i="8"/>
  <c r="D226" i="8"/>
  <c r="B226" i="8"/>
  <c r="A226" i="8"/>
  <c r="R225" i="8"/>
  <c r="Q225" i="8"/>
  <c r="M225" i="8"/>
  <c r="L225" i="8"/>
  <c r="K225" i="8"/>
  <c r="J225" i="8"/>
  <c r="I225" i="8"/>
  <c r="H225" i="8"/>
  <c r="G225" i="8"/>
  <c r="F225" i="8"/>
  <c r="E225" i="8"/>
  <c r="D225" i="8"/>
  <c r="B225" i="8"/>
  <c r="A225" i="8"/>
  <c r="R224" i="8"/>
  <c r="Q224" i="8"/>
  <c r="M224" i="8"/>
  <c r="L224" i="8"/>
  <c r="K224" i="8"/>
  <c r="J224" i="8"/>
  <c r="I224" i="8"/>
  <c r="H224" i="8"/>
  <c r="G224" i="8"/>
  <c r="F224" i="8"/>
  <c r="E224" i="8"/>
  <c r="D224" i="8"/>
  <c r="B224" i="8"/>
  <c r="A224" i="8"/>
  <c r="R223" i="8"/>
  <c r="Q223" i="8"/>
  <c r="M223" i="8"/>
  <c r="L223" i="8"/>
  <c r="K223" i="8"/>
  <c r="J223" i="8"/>
  <c r="I223" i="8"/>
  <c r="H223" i="8"/>
  <c r="G223" i="8"/>
  <c r="F223" i="8"/>
  <c r="E223" i="8"/>
  <c r="D223" i="8"/>
  <c r="B223" i="8"/>
  <c r="A223" i="8"/>
  <c r="R222" i="8"/>
  <c r="Q222" i="8"/>
  <c r="M222" i="8"/>
  <c r="L222" i="8"/>
  <c r="K222" i="8"/>
  <c r="J222" i="8"/>
  <c r="I222" i="8"/>
  <c r="H222" i="8"/>
  <c r="G222" i="8"/>
  <c r="F222" i="8"/>
  <c r="E222" i="8"/>
  <c r="D222" i="8"/>
  <c r="B222" i="8"/>
  <c r="A222" i="8"/>
  <c r="R221" i="8"/>
  <c r="Q221" i="8"/>
  <c r="M221" i="8"/>
  <c r="L221" i="8"/>
  <c r="K221" i="8"/>
  <c r="J221" i="8"/>
  <c r="I221" i="8"/>
  <c r="H221" i="8"/>
  <c r="G221" i="8"/>
  <c r="F221" i="8"/>
  <c r="E221" i="8"/>
  <c r="D221" i="8"/>
  <c r="B221" i="8"/>
  <c r="A221" i="8"/>
  <c r="R220" i="8"/>
  <c r="Q220" i="8"/>
  <c r="M220" i="8"/>
  <c r="L220" i="8"/>
  <c r="K220" i="8"/>
  <c r="J220" i="8"/>
  <c r="I220" i="8"/>
  <c r="H220" i="8"/>
  <c r="G220" i="8"/>
  <c r="F220" i="8"/>
  <c r="E220" i="8"/>
  <c r="D220" i="8"/>
  <c r="B220" i="8"/>
  <c r="A220" i="8"/>
  <c r="R219" i="8"/>
  <c r="Q219" i="8"/>
  <c r="M219" i="8"/>
  <c r="L219" i="8"/>
  <c r="K219" i="8"/>
  <c r="J219" i="8"/>
  <c r="I219" i="8"/>
  <c r="H219" i="8"/>
  <c r="G219" i="8"/>
  <c r="F219" i="8"/>
  <c r="E219" i="8"/>
  <c r="D219" i="8"/>
  <c r="B219" i="8"/>
  <c r="A219" i="8"/>
  <c r="R218" i="8"/>
  <c r="Q218" i="8"/>
  <c r="M218" i="8"/>
  <c r="L218" i="8"/>
  <c r="K218" i="8"/>
  <c r="J218" i="8"/>
  <c r="I218" i="8"/>
  <c r="H218" i="8"/>
  <c r="G218" i="8"/>
  <c r="F218" i="8"/>
  <c r="E218" i="8"/>
  <c r="D218" i="8"/>
  <c r="B218" i="8"/>
  <c r="A218" i="8"/>
  <c r="R217" i="8"/>
  <c r="Q217" i="8"/>
  <c r="M217" i="8"/>
  <c r="L217" i="8"/>
  <c r="K217" i="8"/>
  <c r="J217" i="8"/>
  <c r="I217" i="8"/>
  <c r="H217" i="8"/>
  <c r="G217" i="8"/>
  <c r="F217" i="8"/>
  <c r="E217" i="8"/>
  <c r="D217" i="8"/>
  <c r="B217" i="8"/>
  <c r="A217" i="8"/>
  <c r="R216" i="8"/>
  <c r="Q216" i="8"/>
  <c r="M216" i="8"/>
  <c r="L216" i="8"/>
  <c r="K216" i="8"/>
  <c r="J216" i="8"/>
  <c r="I216" i="8"/>
  <c r="H216" i="8"/>
  <c r="G216" i="8"/>
  <c r="F216" i="8"/>
  <c r="E216" i="8"/>
  <c r="D216" i="8"/>
  <c r="B216" i="8"/>
  <c r="A216" i="8"/>
  <c r="R215" i="8"/>
  <c r="Q215" i="8"/>
  <c r="M215" i="8"/>
  <c r="L215" i="8"/>
  <c r="K215" i="8"/>
  <c r="J215" i="8"/>
  <c r="I215" i="8"/>
  <c r="H215" i="8"/>
  <c r="G215" i="8"/>
  <c r="F215" i="8"/>
  <c r="E215" i="8"/>
  <c r="D215" i="8"/>
  <c r="B215" i="8"/>
  <c r="A215" i="8"/>
  <c r="R214" i="8"/>
  <c r="Q214" i="8"/>
  <c r="M214" i="8"/>
  <c r="L214" i="8"/>
  <c r="K214" i="8"/>
  <c r="J214" i="8"/>
  <c r="I214" i="8"/>
  <c r="H214" i="8"/>
  <c r="G214" i="8"/>
  <c r="F214" i="8"/>
  <c r="E214" i="8"/>
  <c r="D214" i="8"/>
  <c r="B214" i="8"/>
  <c r="A214" i="8"/>
  <c r="R213" i="8"/>
  <c r="Q213" i="8"/>
  <c r="M213" i="8"/>
  <c r="L213" i="8"/>
  <c r="K213" i="8"/>
  <c r="J213" i="8"/>
  <c r="I213" i="8"/>
  <c r="H213" i="8"/>
  <c r="G213" i="8"/>
  <c r="F213" i="8"/>
  <c r="E213" i="8"/>
  <c r="D213" i="8"/>
  <c r="B213" i="8"/>
  <c r="A213" i="8"/>
  <c r="R212" i="8"/>
  <c r="Q212" i="8"/>
  <c r="M212" i="8"/>
  <c r="L212" i="8"/>
  <c r="K212" i="8"/>
  <c r="J212" i="8"/>
  <c r="I212" i="8"/>
  <c r="H212" i="8"/>
  <c r="G212" i="8"/>
  <c r="F212" i="8"/>
  <c r="E212" i="8"/>
  <c r="D212" i="8"/>
  <c r="B212" i="8"/>
  <c r="A212" i="8"/>
  <c r="R211" i="8"/>
  <c r="Q211" i="8"/>
  <c r="M211" i="8"/>
  <c r="L211" i="8"/>
  <c r="K211" i="8"/>
  <c r="J211" i="8"/>
  <c r="I211" i="8"/>
  <c r="H211" i="8"/>
  <c r="G211" i="8"/>
  <c r="F211" i="8"/>
  <c r="E211" i="8"/>
  <c r="D211" i="8"/>
  <c r="B211" i="8"/>
  <c r="A211" i="8"/>
  <c r="R210" i="8"/>
  <c r="Q210" i="8"/>
  <c r="M210" i="8"/>
  <c r="L210" i="8"/>
  <c r="K210" i="8"/>
  <c r="J210" i="8"/>
  <c r="I210" i="8"/>
  <c r="H210" i="8"/>
  <c r="G210" i="8"/>
  <c r="F210" i="8"/>
  <c r="E210" i="8"/>
  <c r="D210" i="8"/>
  <c r="B210" i="8"/>
  <c r="A210" i="8"/>
  <c r="R209" i="8"/>
  <c r="Q209" i="8"/>
  <c r="M209" i="8"/>
  <c r="L209" i="8"/>
  <c r="K209" i="8"/>
  <c r="J209" i="8"/>
  <c r="I209" i="8"/>
  <c r="H209" i="8"/>
  <c r="G209" i="8"/>
  <c r="F209" i="8"/>
  <c r="E209" i="8"/>
  <c r="D209" i="8"/>
  <c r="B209" i="8"/>
  <c r="A209" i="8"/>
  <c r="R208" i="8"/>
  <c r="Q208" i="8"/>
  <c r="M208" i="8"/>
  <c r="L208" i="8"/>
  <c r="K208" i="8"/>
  <c r="J208" i="8"/>
  <c r="I208" i="8"/>
  <c r="H208" i="8"/>
  <c r="G208" i="8"/>
  <c r="F208" i="8"/>
  <c r="E208" i="8"/>
  <c r="D208" i="8"/>
  <c r="B208" i="8"/>
  <c r="A208" i="8"/>
  <c r="R207" i="8"/>
  <c r="Q207" i="8"/>
  <c r="M207" i="8"/>
  <c r="L207" i="8"/>
  <c r="K207" i="8"/>
  <c r="J207" i="8"/>
  <c r="I207" i="8"/>
  <c r="H207" i="8"/>
  <c r="G207" i="8"/>
  <c r="F207" i="8"/>
  <c r="E207" i="8"/>
  <c r="D207" i="8"/>
  <c r="B207" i="8"/>
  <c r="A207" i="8"/>
  <c r="R206" i="8"/>
  <c r="Q206" i="8"/>
  <c r="M206" i="8"/>
  <c r="L206" i="8"/>
  <c r="K206" i="8"/>
  <c r="J206" i="8"/>
  <c r="I206" i="8"/>
  <c r="H206" i="8"/>
  <c r="G206" i="8"/>
  <c r="F206" i="8"/>
  <c r="E206" i="8"/>
  <c r="D206" i="8"/>
  <c r="B206" i="8"/>
  <c r="A206" i="8"/>
  <c r="R205" i="8"/>
  <c r="Q205" i="8"/>
  <c r="M205" i="8"/>
  <c r="L205" i="8"/>
  <c r="K205" i="8"/>
  <c r="J205" i="8"/>
  <c r="I205" i="8"/>
  <c r="H205" i="8"/>
  <c r="G205" i="8"/>
  <c r="F205" i="8"/>
  <c r="E205" i="8"/>
  <c r="D205" i="8"/>
  <c r="B205" i="8"/>
  <c r="A205" i="8"/>
  <c r="R204" i="8"/>
  <c r="Q204" i="8"/>
  <c r="M204" i="8"/>
  <c r="L204" i="8"/>
  <c r="K204" i="8"/>
  <c r="J204" i="8"/>
  <c r="I204" i="8"/>
  <c r="H204" i="8"/>
  <c r="G204" i="8"/>
  <c r="F204" i="8"/>
  <c r="E204" i="8"/>
  <c r="D204" i="8"/>
  <c r="B204" i="8"/>
  <c r="A204" i="8"/>
  <c r="R203" i="8"/>
  <c r="Q203" i="8"/>
  <c r="M203" i="8"/>
  <c r="L203" i="8"/>
  <c r="K203" i="8"/>
  <c r="J203" i="8"/>
  <c r="I203" i="8"/>
  <c r="H203" i="8"/>
  <c r="G203" i="8"/>
  <c r="F203" i="8"/>
  <c r="E203" i="8"/>
  <c r="D203" i="8"/>
  <c r="B203" i="8"/>
  <c r="A203" i="8"/>
  <c r="R202" i="8"/>
  <c r="Q202" i="8"/>
  <c r="M202" i="8"/>
  <c r="L202" i="8"/>
  <c r="K202" i="8"/>
  <c r="J202" i="8"/>
  <c r="I202" i="8"/>
  <c r="H202" i="8"/>
  <c r="G202" i="8"/>
  <c r="F202" i="8"/>
  <c r="E202" i="8"/>
  <c r="D202" i="8"/>
  <c r="B202" i="8"/>
  <c r="A202" i="8"/>
  <c r="R201" i="8"/>
  <c r="Q201" i="8"/>
  <c r="M201" i="8"/>
  <c r="L201" i="8"/>
  <c r="K201" i="8"/>
  <c r="J201" i="8"/>
  <c r="I201" i="8"/>
  <c r="H201" i="8"/>
  <c r="G201" i="8"/>
  <c r="F201" i="8"/>
  <c r="E201" i="8"/>
  <c r="D201" i="8"/>
  <c r="B201" i="8"/>
  <c r="A201" i="8"/>
  <c r="R200" i="8"/>
  <c r="Q200" i="8"/>
  <c r="M200" i="8"/>
  <c r="L200" i="8"/>
  <c r="K200" i="8"/>
  <c r="J200" i="8"/>
  <c r="I200" i="8"/>
  <c r="H200" i="8"/>
  <c r="G200" i="8"/>
  <c r="F200" i="8"/>
  <c r="E200" i="8"/>
  <c r="D200" i="8"/>
  <c r="B200" i="8"/>
  <c r="A200" i="8"/>
  <c r="R199" i="8"/>
  <c r="Q199" i="8"/>
  <c r="M199" i="8"/>
  <c r="L199" i="8"/>
  <c r="K199" i="8"/>
  <c r="J199" i="8"/>
  <c r="I199" i="8"/>
  <c r="H199" i="8"/>
  <c r="G199" i="8"/>
  <c r="F199" i="8"/>
  <c r="E199" i="8"/>
  <c r="D199" i="8"/>
  <c r="B199" i="8"/>
  <c r="A199" i="8"/>
  <c r="R198" i="8"/>
  <c r="Q198" i="8"/>
  <c r="M198" i="8"/>
  <c r="L198" i="8"/>
  <c r="K198" i="8"/>
  <c r="J198" i="8"/>
  <c r="I198" i="8"/>
  <c r="H198" i="8"/>
  <c r="G198" i="8"/>
  <c r="F198" i="8"/>
  <c r="E198" i="8"/>
  <c r="D198" i="8"/>
  <c r="B198" i="8"/>
  <c r="A198" i="8"/>
  <c r="R197" i="8"/>
  <c r="Q197" i="8"/>
  <c r="M197" i="8"/>
  <c r="L197" i="8"/>
  <c r="K197" i="8"/>
  <c r="J197" i="8"/>
  <c r="I197" i="8"/>
  <c r="H197" i="8"/>
  <c r="G197" i="8"/>
  <c r="F197" i="8"/>
  <c r="E197" i="8"/>
  <c r="D197" i="8"/>
  <c r="B197" i="8"/>
  <c r="A197" i="8"/>
  <c r="R196" i="8"/>
  <c r="Q196" i="8"/>
  <c r="M196" i="8"/>
  <c r="L196" i="8"/>
  <c r="K196" i="8"/>
  <c r="J196" i="8"/>
  <c r="I196" i="8"/>
  <c r="H196" i="8"/>
  <c r="G196" i="8"/>
  <c r="F196" i="8"/>
  <c r="E196" i="8"/>
  <c r="D196" i="8"/>
  <c r="B196" i="8"/>
  <c r="A196" i="8"/>
  <c r="R195" i="8"/>
  <c r="Q195" i="8"/>
  <c r="M195" i="8"/>
  <c r="L195" i="8"/>
  <c r="K195" i="8"/>
  <c r="J195" i="8"/>
  <c r="I195" i="8"/>
  <c r="H195" i="8"/>
  <c r="G195" i="8"/>
  <c r="F195" i="8"/>
  <c r="E195" i="8"/>
  <c r="D195" i="8"/>
  <c r="B195" i="8"/>
  <c r="A195" i="8"/>
  <c r="R194" i="8"/>
  <c r="Q194" i="8"/>
  <c r="M194" i="8"/>
  <c r="L194" i="8"/>
  <c r="K194" i="8"/>
  <c r="J194" i="8"/>
  <c r="I194" i="8"/>
  <c r="H194" i="8"/>
  <c r="G194" i="8"/>
  <c r="F194" i="8"/>
  <c r="E194" i="8"/>
  <c r="D194" i="8"/>
  <c r="B194" i="8"/>
  <c r="A194" i="8"/>
  <c r="R193" i="8"/>
  <c r="Q193" i="8"/>
  <c r="M193" i="8"/>
  <c r="L193" i="8"/>
  <c r="K193" i="8"/>
  <c r="J193" i="8"/>
  <c r="I193" i="8"/>
  <c r="H193" i="8"/>
  <c r="G193" i="8"/>
  <c r="F193" i="8"/>
  <c r="E193" i="8"/>
  <c r="D193" i="8"/>
  <c r="B193" i="8"/>
  <c r="A193" i="8"/>
  <c r="R192" i="8"/>
  <c r="Q192" i="8"/>
  <c r="M192" i="8"/>
  <c r="L192" i="8"/>
  <c r="K192" i="8"/>
  <c r="J192" i="8"/>
  <c r="I192" i="8"/>
  <c r="H192" i="8"/>
  <c r="G192" i="8"/>
  <c r="F192" i="8"/>
  <c r="E192" i="8"/>
  <c r="D192" i="8"/>
  <c r="B192" i="8"/>
  <c r="A192" i="8"/>
  <c r="R191" i="8"/>
  <c r="Q191" i="8"/>
  <c r="M191" i="8"/>
  <c r="L191" i="8"/>
  <c r="K191" i="8"/>
  <c r="J191" i="8"/>
  <c r="I191" i="8"/>
  <c r="H191" i="8"/>
  <c r="G191" i="8"/>
  <c r="F191" i="8"/>
  <c r="E191" i="8"/>
  <c r="D191" i="8"/>
  <c r="B191" i="8"/>
  <c r="A191" i="8"/>
  <c r="R190" i="8"/>
  <c r="Q190" i="8"/>
  <c r="M190" i="8"/>
  <c r="L190" i="8"/>
  <c r="K190" i="8"/>
  <c r="J190" i="8"/>
  <c r="I190" i="8"/>
  <c r="H190" i="8"/>
  <c r="G190" i="8"/>
  <c r="F190" i="8"/>
  <c r="E190" i="8"/>
  <c r="D190" i="8"/>
  <c r="B190" i="8"/>
  <c r="A190" i="8"/>
  <c r="R189" i="8"/>
  <c r="Q189" i="8"/>
  <c r="M189" i="8"/>
  <c r="L189" i="8"/>
  <c r="K189" i="8"/>
  <c r="J189" i="8"/>
  <c r="I189" i="8"/>
  <c r="H189" i="8"/>
  <c r="G189" i="8"/>
  <c r="F189" i="8"/>
  <c r="E189" i="8"/>
  <c r="D189" i="8"/>
  <c r="B189" i="8"/>
  <c r="A189" i="8"/>
  <c r="R188" i="8"/>
  <c r="Q188" i="8"/>
  <c r="M188" i="8"/>
  <c r="L188" i="8"/>
  <c r="K188" i="8"/>
  <c r="J188" i="8"/>
  <c r="I188" i="8"/>
  <c r="H188" i="8"/>
  <c r="G188" i="8"/>
  <c r="F188" i="8"/>
  <c r="E188" i="8"/>
  <c r="D188" i="8"/>
  <c r="B188" i="8"/>
  <c r="A188" i="8"/>
  <c r="R187" i="8"/>
  <c r="Q187" i="8"/>
  <c r="M187" i="8"/>
  <c r="L187" i="8"/>
  <c r="K187" i="8"/>
  <c r="J187" i="8"/>
  <c r="I187" i="8"/>
  <c r="H187" i="8"/>
  <c r="G187" i="8"/>
  <c r="F187" i="8"/>
  <c r="E187" i="8"/>
  <c r="D187" i="8"/>
  <c r="B187" i="8"/>
  <c r="A187" i="8"/>
  <c r="R186" i="8"/>
  <c r="Q186" i="8"/>
  <c r="M186" i="8"/>
  <c r="L186" i="8"/>
  <c r="K186" i="8"/>
  <c r="J186" i="8"/>
  <c r="I186" i="8"/>
  <c r="H186" i="8"/>
  <c r="G186" i="8"/>
  <c r="F186" i="8"/>
  <c r="E186" i="8"/>
  <c r="D186" i="8"/>
  <c r="B186" i="8"/>
  <c r="A186" i="8"/>
  <c r="R185" i="8"/>
  <c r="Q185" i="8"/>
  <c r="M185" i="8"/>
  <c r="L185" i="8"/>
  <c r="K185" i="8"/>
  <c r="J185" i="8"/>
  <c r="I185" i="8"/>
  <c r="H185" i="8"/>
  <c r="G185" i="8"/>
  <c r="F185" i="8"/>
  <c r="E185" i="8"/>
  <c r="D185" i="8"/>
  <c r="B185" i="8"/>
  <c r="A185" i="8"/>
  <c r="R184" i="8"/>
  <c r="Q184" i="8"/>
  <c r="M184" i="8"/>
  <c r="L184" i="8"/>
  <c r="K184" i="8"/>
  <c r="J184" i="8"/>
  <c r="I184" i="8"/>
  <c r="H184" i="8"/>
  <c r="G184" i="8"/>
  <c r="F184" i="8"/>
  <c r="E184" i="8"/>
  <c r="D184" i="8"/>
  <c r="B184" i="8"/>
  <c r="A184" i="8"/>
  <c r="R183" i="8"/>
  <c r="Q183" i="8"/>
  <c r="M183" i="8"/>
  <c r="L183" i="8"/>
  <c r="K183" i="8"/>
  <c r="J183" i="8"/>
  <c r="I183" i="8"/>
  <c r="H183" i="8"/>
  <c r="G183" i="8"/>
  <c r="F183" i="8"/>
  <c r="E183" i="8"/>
  <c r="D183" i="8"/>
  <c r="B183" i="8"/>
  <c r="A183" i="8"/>
  <c r="R182" i="8"/>
  <c r="Q182" i="8"/>
  <c r="M182" i="8"/>
  <c r="L182" i="8"/>
  <c r="K182" i="8"/>
  <c r="J182" i="8"/>
  <c r="I182" i="8"/>
  <c r="H182" i="8"/>
  <c r="G182" i="8"/>
  <c r="F182" i="8"/>
  <c r="E182" i="8"/>
  <c r="D182" i="8"/>
  <c r="B182" i="8"/>
  <c r="A182" i="8"/>
  <c r="R181" i="8"/>
  <c r="Q181" i="8"/>
  <c r="M181" i="8"/>
  <c r="L181" i="8"/>
  <c r="K181" i="8"/>
  <c r="J181" i="8"/>
  <c r="I181" i="8"/>
  <c r="H181" i="8"/>
  <c r="G181" i="8"/>
  <c r="F181" i="8"/>
  <c r="E181" i="8"/>
  <c r="D181" i="8"/>
  <c r="B181" i="8"/>
  <c r="A181" i="8"/>
  <c r="R180" i="8"/>
  <c r="Q180" i="8"/>
  <c r="M180" i="8"/>
  <c r="L180" i="8"/>
  <c r="K180" i="8"/>
  <c r="J180" i="8"/>
  <c r="I180" i="8"/>
  <c r="H180" i="8"/>
  <c r="G180" i="8"/>
  <c r="F180" i="8"/>
  <c r="E180" i="8"/>
  <c r="D180" i="8"/>
  <c r="B180" i="8"/>
  <c r="A180" i="8"/>
  <c r="R179" i="8"/>
  <c r="Q179" i="8"/>
  <c r="M179" i="8"/>
  <c r="L179" i="8"/>
  <c r="K179" i="8"/>
  <c r="J179" i="8"/>
  <c r="I179" i="8"/>
  <c r="H179" i="8"/>
  <c r="G179" i="8"/>
  <c r="F179" i="8"/>
  <c r="E179" i="8"/>
  <c r="D179" i="8"/>
  <c r="B179" i="8"/>
  <c r="A179" i="8"/>
  <c r="R178" i="8"/>
  <c r="Q178" i="8"/>
  <c r="M178" i="8"/>
  <c r="L178" i="8"/>
  <c r="K178" i="8"/>
  <c r="J178" i="8"/>
  <c r="I178" i="8"/>
  <c r="H178" i="8"/>
  <c r="G178" i="8"/>
  <c r="F178" i="8"/>
  <c r="E178" i="8"/>
  <c r="D178" i="8"/>
  <c r="B178" i="8"/>
  <c r="A178" i="8"/>
  <c r="R177" i="8"/>
  <c r="Q177" i="8"/>
  <c r="M177" i="8"/>
  <c r="L177" i="8"/>
  <c r="K177" i="8"/>
  <c r="J177" i="8"/>
  <c r="I177" i="8"/>
  <c r="H177" i="8"/>
  <c r="G177" i="8"/>
  <c r="F177" i="8"/>
  <c r="E177" i="8"/>
  <c r="D177" i="8"/>
  <c r="B177" i="8"/>
  <c r="A177" i="8"/>
  <c r="R176" i="8"/>
  <c r="Q176" i="8"/>
  <c r="M176" i="8"/>
  <c r="L176" i="8"/>
  <c r="K176" i="8"/>
  <c r="J176" i="8"/>
  <c r="I176" i="8"/>
  <c r="H176" i="8"/>
  <c r="G176" i="8"/>
  <c r="F176" i="8"/>
  <c r="E176" i="8"/>
  <c r="D176" i="8"/>
  <c r="B176" i="8"/>
  <c r="A176" i="8"/>
  <c r="R175" i="8"/>
  <c r="Q175" i="8"/>
  <c r="M175" i="8"/>
  <c r="L175" i="8"/>
  <c r="K175" i="8"/>
  <c r="J175" i="8"/>
  <c r="I175" i="8"/>
  <c r="H175" i="8"/>
  <c r="G175" i="8"/>
  <c r="F175" i="8"/>
  <c r="E175" i="8"/>
  <c r="D175" i="8"/>
  <c r="B175" i="8"/>
  <c r="A175" i="8"/>
  <c r="R174" i="8"/>
  <c r="Q174" i="8"/>
  <c r="M174" i="8"/>
  <c r="L174" i="8"/>
  <c r="K174" i="8"/>
  <c r="J174" i="8"/>
  <c r="I174" i="8"/>
  <c r="H174" i="8"/>
  <c r="G174" i="8"/>
  <c r="F174" i="8"/>
  <c r="E174" i="8"/>
  <c r="D174" i="8"/>
  <c r="B174" i="8"/>
  <c r="A174" i="8"/>
  <c r="R173" i="8"/>
  <c r="Q173" i="8"/>
  <c r="M173" i="8"/>
  <c r="L173" i="8"/>
  <c r="K173" i="8"/>
  <c r="J173" i="8"/>
  <c r="I173" i="8"/>
  <c r="H173" i="8"/>
  <c r="G173" i="8"/>
  <c r="F173" i="8"/>
  <c r="E173" i="8"/>
  <c r="D173" i="8"/>
  <c r="B173" i="8"/>
  <c r="A173" i="8"/>
  <c r="R172" i="8"/>
  <c r="Q172" i="8"/>
  <c r="M172" i="8"/>
  <c r="L172" i="8"/>
  <c r="K172" i="8"/>
  <c r="J172" i="8"/>
  <c r="I172" i="8"/>
  <c r="H172" i="8"/>
  <c r="G172" i="8"/>
  <c r="F172" i="8"/>
  <c r="E172" i="8"/>
  <c r="D172" i="8"/>
  <c r="B172" i="8"/>
  <c r="A172" i="8"/>
  <c r="R171" i="8"/>
  <c r="Q171" i="8"/>
  <c r="M171" i="8"/>
  <c r="L171" i="8"/>
  <c r="K171" i="8"/>
  <c r="J171" i="8"/>
  <c r="I171" i="8"/>
  <c r="H171" i="8"/>
  <c r="G171" i="8"/>
  <c r="F171" i="8"/>
  <c r="E171" i="8"/>
  <c r="D171" i="8"/>
  <c r="B171" i="8"/>
  <c r="A171" i="8"/>
  <c r="R170" i="8"/>
  <c r="Q170" i="8"/>
  <c r="M170" i="8"/>
  <c r="L170" i="8"/>
  <c r="K170" i="8"/>
  <c r="J170" i="8"/>
  <c r="I170" i="8"/>
  <c r="H170" i="8"/>
  <c r="G170" i="8"/>
  <c r="F170" i="8"/>
  <c r="E170" i="8"/>
  <c r="D170" i="8"/>
  <c r="B170" i="8"/>
  <c r="A170" i="8"/>
  <c r="R169" i="8"/>
  <c r="Q169" i="8"/>
  <c r="M169" i="8"/>
  <c r="L169" i="8"/>
  <c r="K169" i="8"/>
  <c r="J169" i="8"/>
  <c r="I169" i="8"/>
  <c r="H169" i="8"/>
  <c r="G169" i="8"/>
  <c r="F169" i="8"/>
  <c r="E169" i="8"/>
  <c r="D169" i="8"/>
  <c r="B169" i="8"/>
  <c r="A169" i="8"/>
  <c r="R168" i="8"/>
  <c r="Q168" i="8"/>
  <c r="M168" i="8"/>
  <c r="L168" i="8"/>
  <c r="K168" i="8"/>
  <c r="J168" i="8"/>
  <c r="I168" i="8"/>
  <c r="H168" i="8"/>
  <c r="G168" i="8"/>
  <c r="F168" i="8"/>
  <c r="E168" i="8"/>
  <c r="D168" i="8"/>
  <c r="B168" i="8"/>
  <c r="A168" i="8"/>
  <c r="R167" i="8"/>
  <c r="Q167" i="8"/>
  <c r="M167" i="8"/>
  <c r="L167" i="8"/>
  <c r="K167" i="8"/>
  <c r="J167" i="8"/>
  <c r="I167" i="8"/>
  <c r="H167" i="8"/>
  <c r="G167" i="8"/>
  <c r="F167" i="8"/>
  <c r="E167" i="8"/>
  <c r="D167" i="8"/>
  <c r="B167" i="8"/>
  <c r="A167" i="8"/>
  <c r="R166" i="8"/>
  <c r="Q166" i="8"/>
  <c r="M166" i="8"/>
  <c r="L166" i="8"/>
  <c r="K166" i="8"/>
  <c r="J166" i="8"/>
  <c r="I166" i="8"/>
  <c r="H166" i="8"/>
  <c r="G166" i="8"/>
  <c r="F166" i="8"/>
  <c r="E166" i="8"/>
  <c r="D166" i="8"/>
  <c r="B166" i="8"/>
  <c r="A166" i="8"/>
  <c r="R165" i="8"/>
  <c r="Q165" i="8"/>
  <c r="M165" i="8"/>
  <c r="L165" i="8"/>
  <c r="K165" i="8"/>
  <c r="J165" i="8"/>
  <c r="I165" i="8"/>
  <c r="H165" i="8"/>
  <c r="G165" i="8"/>
  <c r="F165" i="8"/>
  <c r="E165" i="8"/>
  <c r="D165" i="8"/>
  <c r="B165" i="8"/>
  <c r="A165" i="8"/>
  <c r="R164" i="8"/>
  <c r="Q164" i="8"/>
  <c r="M164" i="8"/>
  <c r="L164" i="8"/>
  <c r="K164" i="8"/>
  <c r="J164" i="8"/>
  <c r="I164" i="8"/>
  <c r="H164" i="8"/>
  <c r="G164" i="8"/>
  <c r="F164" i="8"/>
  <c r="E164" i="8"/>
  <c r="D164" i="8"/>
  <c r="B164" i="8"/>
  <c r="A164" i="8"/>
  <c r="R163" i="8"/>
  <c r="Q163" i="8"/>
  <c r="M163" i="8"/>
  <c r="L163" i="8"/>
  <c r="K163" i="8"/>
  <c r="J163" i="8"/>
  <c r="I163" i="8"/>
  <c r="H163" i="8"/>
  <c r="G163" i="8"/>
  <c r="F163" i="8"/>
  <c r="E163" i="8"/>
  <c r="D163" i="8"/>
  <c r="B163" i="8"/>
  <c r="A163" i="8"/>
  <c r="R162" i="8"/>
  <c r="Q162" i="8"/>
  <c r="M162" i="8"/>
  <c r="L162" i="8"/>
  <c r="K162" i="8"/>
  <c r="J162" i="8"/>
  <c r="I162" i="8"/>
  <c r="H162" i="8"/>
  <c r="G162" i="8"/>
  <c r="F162" i="8"/>
  <c r="E162" i="8"/>
  <c r="D162" i="8"/>
  <c r="B162" i="8"/>
  <c r="A162" i="8"/>
  <c r="R161" i="8"/>
  <c r="Q161" i="8"/>
  <c r="M161" i="8"/>
  <c r="L161" i="8"/>
  <c r="K161" i="8"/>
  <c r="J161" i="8"/>
  <c r="I161" i="8"/>
  <c r="H161" i="8"/>
  <c r="G161" i="8"/>
  <c r="F161" i="8"/>
  <c r="E161" i="8"/>
  <c r="D161" i="8"/>
  <c r="B161" i="8"/>
  <c r="A161" i="8"/>
  <c r="R160" i="8"/>
  <c r="Q160" i="8"/>
  <c r="M160" i="8"/>
  <c r="L160" i="8"/>
  <c r="K160" i="8"/>
  <c r="J160" i="8"/>
  <c r="I160" i="8"/>
  <c r="H160" i="8"/>
  <c r="G160" i="8"/>
  <c r="F160" i="8"/>
  <c r="E160" i="8"/>
  <c r="D160" i="8"/>
  <c r="B160" i="8"/>
  <c r="A160" i="8"/>
  <c r="R159" i="8"/>
  <c r="Q159" i="8"/>
  <c r="M159" i="8"/>
  <c r="L159" i="8"/>
  <c r="K159" i="8"/>
  <c r="J159" i="8"/>
  <c r="I159" i="8"/>
  <c r="H159" i="8"/>
  <c r="G159" i="8"/>
  <c r="F159" i="8"/>
  <c r="E159" i="8"/>
  <c r="D159" i="8"/>
  <c r="B159" i="8"/>
  <c r="A159" i="8"/>
  <c r="R158" i="8"/>
  <c r="Q158" i="8"/>
  <c r="M158" i="8"/>
  <c r="L158" i="8"/>
  <c r="K158" i="8"/>
  <c r="J158" i="8"/>
  <c r="I158" i="8"/>
  <c r="H158" i="8"/>
  <c r="G158" i="8"/>
  <c r="F158" i="8"/>
  <c r="E158" i="8"/>
  <c r="D158" i="8"/>
  <c r="B158" i="8"/>
  <c r="A158" i="8"/>
  <c r="R157" i="8"/>
  <c r="Q157" i="8"/>
  <c r="M157" i="8"/>
  <c r="L157" i="8"/>
  <c r="K157" i="8"/>
  <c r="J157" i="8"/>
  <c r="I157" i="8"/>
  <c r="H157" i="8"/>
  <c r="G157" i="8"/>
  <c r="F157" i="8"/>
  <c r="E157" i="8"/>
  <c r="D157" i="8"/>
  <c r="B157" i="8"/>
  <c r="A157" i="8"/>
  <c r="R156" i="8"/>
  <c r="Q156" i="8"/>
  <c r="M156" i="8"/>
  <c r="L156" i="8"/>
  <c r="K156" i="8"/>
  <c r="J156" i="8"/>
  <c r="I156" i="8"/>
  <c r="H156" i="8"/>
  <c r="G156" i="8"/>
  <c r="F156" i="8"/>
  <c r="E156" i="8"/>
  <c r="D156" i="8"/>
  <c r="B156" i="8"/>
  <c r="A156" i="8"/>
  <c r="R155" i="8"/>
  <c r="Q155" i="8"/>
  <c r="M155" i="8"/>
  <c r="L155" i="8"/>
  <c r="K155" i="8"/>
  <c r="J155" i="8"/>
  <c r="I155" i="8"/>
  <c r="H155" i="8"/>
  <c r="G155" i="8"/>
  <c r="F155" i="8"/>
  <c r="E155" i="8"/>
  <c r="D155" i="8"/>
  <c r="B155" i="8"/>
  <c r="A155" i="8"/>
  <c r="R154" i="8"/>
  <c r="Q154" i="8"/>
  <c r="M154" i="8"/>
  <c r="L154" i="8"/>
  <c r="K154" i="8"/>
  <c r="J154" i="8"/>
  <c r="I154" i="8"/>
  <c r="H154" i="8"/>
  <c r="G154" i="8"/>
  <c r="F154" i="8"/>
  <c r="E154" i="8"/>
  <c r="D154" i="8"/>
  <c r="B154" i="8"/>
  <c r="A154" i="8"/>
  <c r="R153" i="8"/>
  <c r="Q153" i="8"/>
  <c r="M153" i="8"/>
  <c r="L153" i="8"/>
  <c r="K153" i="8"/>
  <c r="J153" i="8"/>
  <c r="I153" i="8"/>
  <c r="H153" i="8"/>
  <c r="G153" i="8"/>
  <c r="F153" i="8"/>
  <c r="E153" i="8"/>
  <c r="D153" i="8"/>
  <c r="B153" i="8"/>
  <c r="A153" i="8"/>
  <c r="R152" i="8"/>
  <c r="Q152" i="8"/>
  <c r="M152" i="8"/>
  <c r="L152" i="8"/>
  <c r="K152" i="8"/>
  <c r="J152" i="8"/>
  <c r="I152" i="8"/>
  <c r="H152" i="8"/>
  <c r="G152" i="8"/>
  <c r="F152" i="8"/>
  <c r="E152" i="8"/>
  <c r="D152" i="8"/>
  <c r="B152" i="8"/>
  <c r="A152" i="8"/>
  <c r="R151" i="8"/>
  <c r="Q151" i="8"/>
  <c r="M151" i="8"/>
  <c r="L151" i="8"/>
  <c r="K151" i="8"/>
  <c r="J151" i="8"/>
  <c r="I151" i="8"/>
  <c r="H151" i="8"/>
  <c r="G151" i="8"/>
  <c r="F151" i="8"/>
  <c r="E151" i="8"/>
  <c r="D151" i="8"/>
  <c r="B151" i="8"/>
  <c r="A151" i="8"/>
  <c r="R150" i="8"/>
  <c r="Q150" i="8"/>
  <c r="M150" i="8"/>
  <c r="L150" i="8"/>
  <c r="K150" i="8"/>
  <c r="J150" i="8"/>
  <c r="I150" i="8"/>
  <c r="H150" i="8"/>
  <c r="G150" i="8"/>
  <c r="F150" i="8"/>
  <c r="E150" i="8"/>
  <c r="D150" i="8"/>
  <c r="B150" i="8"/>
  <c r="A150" i="8"/>
  <c r="R149" i="8"/>
  <c r="Q149" i="8"/>
  <c r="M149" i="8"/>
  <c r="L149" i="8"/>
  <c r="K149" i="8"/>
  <c r="J149" i="8"/>
  <c r="I149" i="8"/>
  <c r="H149" i="8"/>
  <c r="G149" i="8"/>
  <c r="F149" i="8"/>
  <c r="E149" i="8"/>
  <c r="D149" i="8"/>
  <c r="B149" i="8"/>
  <c r="A149" i="8"/>
  <c r="R148" i="8"/>
  <c r="Q148" i="8"/>
  <c r="M148" i="8"/>
  <c r="L148" i="8"/>
  <c r="K148" i="8"/>
  <c r="J148" i="8"/>
  <c r="I148" i="8"/>
  <c r="H148" i="8"/>
  <c r="G148" i="8"/>
  <c r="F148" i="8"/>
  <c r="E148" i="8"/>
  <c r="D148" i="8"/>
  <c r="B148" i="8"/>
  <c r="A148" i="8"/>
  <c r="R147" i="8"/>
  <c r="Q147" i="8"/>
  <c r="M147" i="8"/>
  <c r="L147" i="8"/>
  <c r="K147" i="8"/>
  <c r="J147" i="8"/>
  <c r="I147" i="8"/>
  <c r="H147" i="8"/>
  <c r="G147" i="8"/>
  <c r="F147" i="8"/>
  <c r="E147" i="8"/>
  <c r="D147" i="8"/>
  <c r="B147" i="8"/>
  <c r="A147" i="8"/>
  <c r="R146" i="8"/>
  <c r="Q146" i="8"/>
  <c r="M146" i="8"/>
  <c r="L146" i="8"/>
  <c r="K146" i="8"/>
  <c r="J146" i="8"/>
  <c r="I146" i="8"/>
  <c r="H146" i="8"/>
  <c r="G146" i="8"/>
  <c r="F146" i="8"/>
  <c r="E146" i="8"/>
  <c r="D146" i="8"/>
  <c r="B146" i="8"/>
  <c r="A146" i="8"/>
  <c r="R145" i="8"/>
  <c r="Q145" i="8"/>
  <c r="M145" i="8"/>
  <c r="L145" i="8"/>
  <c r="K145" i="8"/>
  <c r="J145" i="8"/>
  <c r="I145" i="8"/>
  <c r="H145" i="8"/>
  <c r="G145" i="8"/>
  <c r="F145" i="8"/>
  <c r="E145" i="8"/>
  <c r="D145" i="8"/>
  <c r="B145" i="8"/>
  <c r="A145" i="8"/>
  <c r="R144" i="8"/>
  <c r="Q144" i="8"/>
  <c r="M144" i="8"/>
  <c r="L144" i="8"/>
  <c r="K144" i="8"/>
  <c r="J144" i="8"/>
  <c r="I144" i="8"/>
  <c r="H144" i="8"/>
  <c r="G144" i="8"/>
  <c r="F144" i="8"/>
  <c r="E144" i="8"/>
  <c r="D144" i="8"/>
  <c r="B144" i="8"/>
  <c r="A144" i="8"/>
  <c r="R143" i="8"/>
  <c r="Q143" i="8"/>
  <c r="M143" i="8"/>
  <c r="L143" i="8"/>
  <c r="K143" i="8"/>
  <c r="J143" i="8"/>
  <c r="I143" i="8"/>
  <c r="H143" i="8"/>
  <c r="G143" i="8"/>
  <c r="F143" i="8"/>
  <c r="E143" i="8"/>
  <c r="D143" i="8"/>
  <c r="B143" i="8"/>
  <c r="A143" i="8"/>
  <c r="R142" i="8"/>
  <c r="Q142" i="8"/>
  <c r="M142" i="8"/>
  <c r="L142" i="8"/>
  <c r="K142" i="8"/>
  <c r="J142" i="8"/>
  <c r="I142" i="8"/>
  <c r="H142" i="8"/>
  <c r="G142" i="8"/>
  <c r="F142" i="8"/>
  <c r="E142" i="8"/>
  <c r="D142" i="8"/>
  <c r="B142" i="8"/>
  <c r="A142" i="8"/>
  <c r="R141" i="8"/>
  <c r="Q141" i="8"/>
  <c r="M141" i="8"/>
  <c r="L141" i="8"/>
  <c r="K141" i="8"/>
  <c r="J141" i="8"/>
  <c r="I141" i="8"/>
  <c r="H141" i="8"/>
  <c r="G141" i="8"/>
  <c r="F141" i="8"/>
  <c r="E141" i="8"/>
  <c r="D141" i="8"/>
  <c r="B141" i="8"/>
  <c r="A141" i="8"/>
  <c r="R140" i="8"/>
  <c r="Q140" i="8"/>
  <c r="M140" i="8"/>
  <c r="L140" i="8"/>
  <c r="K140" i="8"/>
  <c r="J140" i="8"/>
  <c r="I140" i="8"/>
  <c r="H140" i="8"/>
  <c r="G140" i="8"/>
  <c r="F140" i="8"/>
  <c r="E140" i="8"/>
  <c r="D140" i="8"/>
  <c r="B140" i="8"/>
  <c r="A140" i="8"/>
  <c r="R139" i="8"/>
  <c r="Q139" i="8"/>
  <c r="M139" i="8"/>
  <c r="L139" i="8"/>
  <c r="K139" i="8"/>
  <c r="J139" i="8"/>
  <c r="I139" i="8"/>
  <c r="H139" i="8"/>
  <c r="G139" i="8"/>
  <c r="F139" i="8"/>
  <c r="E139" i="8"/>
  <c r="D139" i="8"/>
  <c r="B139" i="8"/>
  <c r="A139" i="8"/>
  <c r="R138" i="8"/>
  <c r="Q138" i="8"/>
  <c r="M138" i="8"/>
  <c r="L138" i="8"/>
  <c r="K138" i="8"/>
  <c r="J138" i="8"/>
  <c r="I138" i="8"/>
  <c r="H138" i="8"/>
  <c r="G138" i="8"/>
  <c r="F138" i="8"/>
  <c r="E138" i="8"/>
  <c r="D138" i="8"/>
  <c r="B138" i="8"/>
  <c r="A138" i="8"/>
  <c r="R137" i="8"/>
  <c r="Q137" i="8"/>
  <c r="M137" i="8"/>
  <c r="L137" i="8"/>
  <c r="K137" i="8"/>
  <c r="J137" i="8"/>
  <c r="I137" i="8"/>
  <c r="H137" i="8"/>
  <c r="G137" i="8"/>
  <c r="F137" i="8"/>
  <c r="E137" i="8"/>
  <c r="D137" i="8"/>
  <c r="B137" i="8"/>
  <c r="A137" i="8"/>
  <c r="R136" i="8"/>
  <c r="Q136" i="8"/>
  <c r="M136" i="8"/>
  <c r="L136" i="8"/>
  <c r="K136" i="8"/>
  <c r="J136" i="8"/>
  <c r="I136" i="8"/>
  <c r="H136" i="8"/>
  <c r="G136" i="8"/>
  <c r="F136" i="8"/>
  <c r="E136" i="8"/>
  <c r="D136" i="8"/>
  <c r="B136" i="8"/>
  <c r="A136" i="8"/>
  <c r="R135" i="8"/>
  <c r="Q135" i="8"/>
  <c r="M135" i="8"/>
  <c r="L135" i="8"/>
  <c r="K135" i="8"/>
  <c r="J135" i="8"/>
  <c r="I135" i="8"/>
  <c r="H135" i="8"/>
  <c r="G135" i="8"/>
  <c r="F135" i="8"/>
  <c r="E135" i="8"/>
  <c r="D135" i="8"/>
  <c r="B135" i="8"/>
  <c r="A135" i="8"/>
  <c r="R134" i="8"/>
  <c r="Q134" i="8"/>
  <c r="M134" i="8"/>
  <c r="L134" i="8"/>
  <c r="K134" i="8"/>
  <c r="J134" i="8"/>
  <c r="I134" i="8"/>
  <c r="H134" i="8"/>
  <c r="G134" i="8"/>
  <c r="F134" i="8"/>
  <c r="E134" i="8"/>
  <c r="D134" i="8"/>
  <c r="B134" i="8"/>
  <c r="A134" i="8"/>
  <c r="R133" i="8"/>
  <c r="Q133" i="8"/>
  <c r="M133" i="8"/>
  <c r="L133" i="8"/>
  <c r="K133" i="8"/>
  <c r="J133" i="8"/>
  <c r="I133" i="8"/>
  <c r="H133" i="8"/>
  <c r="G133" i="8"/>
  <c r="F133" i="8"/>
  <c r="E133" i="8"/>
  <c r="D133" i="8"/>
  <c r="B133" i="8"/>
  <c r="A133" i="8"/>
  <c r="R132" i="8"/>
  <c r="Q132" i="8"/>
  <c r="M132" i="8"/>
  <c r="L132" i="8"/>
  <c r="K132" i="8"/>
  <c r="J132" i="8"/>
  <c r="I132" i="8"/>
  <c r="H132" i="8"/>
  <c r="G132" i="8"/>
  <c r="F132" i="8"/>
  <c r="E132" i="8"/>
  <c r="D132" i="8"/>
  <c r="B132" i="8"/>
  <c r="A132" i="8"/>
  <c r="R131" i="8"/>
  <c r="Q131" i="8"/>
  <c r="M131" i="8"/>
  <c r="L131" i="8"/>
  <c r="K131" i="8"/>
  <c r="J131" i="8"/>
  <c r="I131" i="8"/>
  <c r="H131" i="8"/>
  <c r="G131" i="8"/>
  <c r="F131" i="8"/>
  <c r="E131" i="8"/>
  <c r="D131" i="8"/>
  <c r="B131" i="8"/>
  <c r="A131" i="8"/>
  <c r="R130" i="8"/>
  <c r="Q130" i="8"/>
  <c r="M130" i="8"/>
  <c r="L130" i="8"/>
  <c r="K130" i="8"/>
  <c r="J130" i="8"/>
  <c r="I130" i="8"/>
  <c r="H130" i="8"/>
  <c r="G130" i="8"/>
  <c r="F130" i="8"/>
  <c r="E130" i="8"/>
  <c r="D130" i="8"/>
  <c r="B130" i="8"/>
  <c r="A130" i="8"/>
  <c r="R129" i="8"/>
  <c r="Q129" i="8"/>
  <c r="M129" i="8"/>
  <c r="L129" i="8"/>
  <c r="K129" i="8"/>
  <c r="J129" i="8"/>
  <c r="I129" i="8"/>
  <c r="H129" i="8"/>
  <c r="G129" i="8"/>
  <c r="F129" i="8"/>
  <c r="E129" i="8"/>
  <c r="D129" i="8"/>
  <c r="B129" i="8"/>
  <c r="A129" i="8"/>
  <c r="R128" i="8"/>
  <c r="Q128" i="8"/>
  <c r="M128" i="8"/>
  <c r="L128" i="8"/>
  <c r="K128" i="8"/>
  <c r="J128" i="8"/>
  <c r="I128" i="8"/>
  <c r="H128" i="8"/>
  <c r="G128" i="8"/>
  <c r="F128" i="8"/>
  <c r="E128" i="8"/>
  <c r="D128" i="8"/>
  <c r="B128" i="8"/>
  <c r="A128" i="8"/>
  <c r="R127" i="8"/>
  <c r="Q127" i="8"/>
  <c r="M127" i="8"/>
  <c r="L127" i="8"/>
  <c r="K127" i="8"/>
  <c r="J127" i="8"/>
  <c r="I127" i="8"/>
  <c r="H127" i="8"/>
  <c r="G127" i="8"/>
  <c r="F127" i="8"/>
  <c r="E127" i="8"/>
  <c r="D127" i="8"/>
  <c r="B127" i="8"/>
  <c r="A127" i="8"/>
  <c r="R126" i="8"/>
  <c r="Q126" i="8"/>
  <c r="M126" i="8"/>
  <c r="L126" i="8"/>
  <c r="K126" i="8"/>
  <c r="J126" i="8"/>
  <c r="I126" i="8"/>
  <c r="H126" i="8"/>
  <c r="G126" i="8"/>
  <c r="F126" i="8"/>
  <c r="E126" i="8"/>
  <c r="D126" i="8"/>
  <c r="B126" i="8"/>
  <c r="A126" i="8"/>
  <c r="R125" i="8"/>
  <c r="Q125" i="8"/>
  <c r="M125" i="8"/>
  <c r="L125" i="8"/>
  <c r="K125" i="8"/>
  <c r="J125" i="8"/>
  <c r="I125" i="8"/>
  <c r="H125" i="8"/>
  <c r="G125" i="8"/>
  <c r="F125" i="8"/>
  <c r="E125" i="8"/>
  <c r="D125" i="8"/>
  <c r="B125" i="8"/>
  <c r="A125" i="8"/>
  <c r="R124" i="8"/>
  <c r="Q124" i="8"/>
  <c r="M124" i="8"/>
  <c r="L124" i="8"/>
  <c r="K124" i="8"/>
  <c r="J124" i="8"/>
  <c r="I124" i="8"/>
  <c r="H124" i="8"/>
  <c r="G124" i="8"/>
  <c r="F124" i="8"/>
  <c r="E124" i="8"/>
  <c r="D124" i="8"/>
  <c r="B124" i="8"/>
  <c r="A124" i="8"/>
  <c r="R123" i="8"/>
  <c r="Q123" i="8"/>
  <c r="M123" i="8"/>
  <c r="L123" i="8"/>
  <c r="K123" i="8"/>
  <c r="J123" i="8"/>
  <c r="I123" i="8"/>
  <c r="H123" i="8"/>
  <c r="G123" i="8"/>
  <c r="F123" i="8"/>
  <c r="E123" i="8"/>
  <c r="D123" i="8"/>
  <c r="B123" i="8"/>
  <c r="A123" i="8"/>
  <c r="R122" i="8"/>
  <c r="Q122" i="8"/>
  <c r="M122" i="8"/>
  <c r="L122" i="8"/>
  <c r="K122" i="8"/>
  <c r="J122" i="8"/>
  <c r="I122" i="8"/>
  <c r="H122" i="8"/>
  <c r="G122" i="8"/>
  <c r="F122" i="8"/>
  <c r="E122" i="8"/>
  <c r="D122" i="8"/>
  <c r="B122" i="8"/>
  <c r="A122" i="8"/>
  <c r="R121" i="8"/>
  <c r="Q121" i="8"/>
  <c r="M121" i="8"/>
  <c r="L121" i="8"/>
  <c r="K121" i="8"/>
  <c r="J121" i="8"/>
  <c r="I121" i="8"/>
  <c r="H121" i="8"/>
  <c r="G121" i="8"/>
  <c r="F121" i="8"/>
  <c r="E121" i="8"/>
  <c r="D121" i="8"/>
  <c r="B121" i="8"/>
  <c r="A121" i="8"/>
  <c r="R120" i="8"/>
  <c r="Q120" i="8"/>
  <c r="M120" i="8"/>
  <c r="L120" i="8"/>
  <c r="K120" i="8"/>
  <c r="J120" i="8"/>
  <c r="I120" i="8"/>
  <c r="H120" i="8"/>
  <c r="G120" i="8"/>
  <c r="F120" i="8"/>
  <c r="E120" i="8"/>
  <c r="D120" i="8"/>
  <c r="B120" i="8"/>
  <c r="A120" i="8"/>
  <c r="R119" i="8"/>
  <c r="Q119" i="8"/>
  <c r="M119" i="8"/>
  <c r="L119" i="8"/>
  <c r="K119" i="8"/>
  <c r="J119" i="8"/>
  <c r="I119" i="8"/>
  <c r="H119" i="8"/>
  <c r="G119" i="8"/>
  <c r="F119" i="8"/>
  <c r="E119" i="8"/>
  <c r="D119" i="8"/>
  <c r="B119" i="8"/>
  <c r="A119" i="8"/>
  <c r="R118" i="8"/>
  <c r="Q118" i="8"/>
  <c r="M118" i="8"/>
  <c r="L118" i="8"/>
  <c r="K118" i="8"/>
  <c r="J118" i="8"/>
  <c r="I118" i="8"/>
  <c r="H118" i="8"/>
  <c r="G118" i="8"/>
  <c r="F118" i="8"/>
  <c r="E118" i="8"/>
  <c r="D118" i="8"/>
  <c r="B118" i="8"/>
  <c r="A118" i="8"/>
  <c r="R117" i="8"/>
  <c r="Q117" i="8"/>
  <c r="M117" i="8"/>
  <c r="L117" i="8"/>
  <c r="K117" i="8"/>
  <c r="J117" i="8"/>
  <c r="I117" i="8"/>
  <c r="H117" i="8"/>
  <c r="G117" i="8"/>
  <c r="F117" i="8"/>
  <c r="E117" i="8"/>
  <c r="D117" i="8"/>
  <c r="B117" i="8"/>
  <c r="A117" i="8"/>
  <c r="R116" i="8"/>
  <c r="Q116" i="8"/>
  <c r="M116" i="8"/>
  <c r="L116" i="8"/>
  <c r="K116" i="8"/>
  <c r="J116" i="8"/>
  <c r="I116" i="8"/>
  <c r="H116" i="8"/>
  <c r="G116" i="8"/>
  <c r="F116" i="8"/>
  <c r="E116" i="8"/>
  <c r="D116" i="8"/>
  <c r="B116" i="8"/>
  <c r="A116" i="8"/>
  <c r="R115" i="8"/>
  <c r="Q115" i="8"/>
  <c r="M115" i="8"/>
  <c r="L115" i="8"/>
  <c r="K115" i="8"/>
  <c r="J115" i="8"/>
  <c r="I115" i="8"/>
  <c r="H115" i="8"/>
  <c r="G115" i="8"/>
  <c r="F115" i="8"/>
  <c r="E115" i="8"/>
  <c r="D115" i="8"/>
  <c r="B115" i="8"/>
  <c r="A115" i="8"/>
  <c r="R114" i="8"/>
  <c r="Q114" i="8"/>
  <c r="M114" i="8"/>
  <c r="L114" i="8"/>
  <c r="K114" i="8"/>
  <c r="J114" i="8"/>
  <c r="I114" i="8"/>
  <c r="H114" i="8"/>
  <c r="G114" i="8"/>
  <c r="F114" i="8"/>
  <c r="E114" i="8"/>
  <c r="D114" i="8"/>
  <c r="B114" i="8"/>
  <c r="A114" i="8"/>
  <c r="R113" i="8"/>
  <c r="Q113" i="8"/>
  <c r="M113" i="8"/>
  <c r="L113" i="8"/>
  <c r="K113" i="8"/>
  <c r="J113" i="8"/>
  <c r="I113" i="8"/>
  <c r="H113" i="8"/>
  <c r="G113" i="8"/>
  <c r="F113" i="8"/>
  <c r="E113" i="8"/>
  <c r="D113" i="8"/>
  <c r="B113" i="8"/>
  <c r="A113" i="8"/>
  <c r="R112" i="8"/>
  <c r="Q112" i="8"/>
  <c r="M112" i="8"/>
  <c r="L112" i="8"/>
  <c r="K112" i="8"/>
  <c r="J112" i="8"/>
  <c r="I112" i="8"/>
  <c r="H112" i="8"/>
  <c r="G112" i="8"/>
  <c r="F112" i="8"/>
  <c r="E112" i="8"/>
  <c r="D112" i="8"/>
  <c r="B112" i="8"/>
  <c r="A112" i="8"/>
  <c r="R111" i="8"/>
  <c r="Q111" i="8"/>
  <c r="M111" i="8"/>
  <c r="L111" i="8"/>
  <c r="K111" i="8"/>
  <c r="J111" i="8"/>
  <c r="I111" i="8"/>
  <c r="H111" i="8"/>
  <c r="G111" i="8"/>
  <c r="F111" i="8"/>
  <c r="E111" i="8"/>
  <c r="D111" i="8"/>
  <c r="B111" i="8"/>
  <c r="A111" i="8"/>
  <c r="R110" i="8"/>
  <c r="Q110" i="8"/>
  <c r="M110" i="8"/>
  <c r="L110" i="8"/>
  <c r="K110" i="8"/>
  <c r="J110" i="8"/>
  <c r="I110" i="8"/>
  <c r="H110" i="8"/>
  <c r="G110" i="8"/>
  <c r="F110" i="8"/>
  <c r="E110" i="8"/>
  <c r="D110" i="8"/>
  <c r="B110" i="8"/>
  <c r="A110" i="8"/>
  <c r="R109" i="8"/>
  <c r="Q109" i="8"/>
  <c r="M109" i="8"/>
  <c r="L109" i="8"/>
  <c r="K109" i="8"/>
  <c r="J109" i="8"/>
  <c r="I109" i="8"/>
  <c r="H109" i="8"/>
  <c r="G109" i="8"/>
  <c r="F109" i="8"/>
  <c r="E109" i="8"/>
  <c r="D109" i="8"/>
  <c r="B109" i="8"/>
  <c r="A109" i="8"/>
  <c r="R108" i="8"/>
  <c r="Q108" i="8"/>
  <c r="M108" i="8"/>
  <c r="L108" i="8"/>
  <c r="K108" i="8"/>
  <c r="J108" i="8"/>
  <c r="I108" i="8"/>
  <c r="H108" i="8"/>
  <c r="G108" i="8"/>
  <c r="F108" i="8"/>
  <c r="E108" i="8"/>
  <c r="D108" i="8"/>
  <c r="B108" i="8"/>
  <c r="A108" i="8"/>
  <c r="R107" i="8"/>
  <c r="Q107" i="8"/>
  <c r="M107" i="8"/>
  <c r="L107" i="8"/>
  <c r="K107" i="8"/>
  <c r="J107" i="8"/>
  <c r="I107" i="8"/>
  <c r="H107" i="8"/>
  <c r="G107" i="8"/>
  <c r="F107" i="8"/>
  <c r="E107" i="8"/>
  <c r="D107" i="8"/>
  <c r="B107" i="8"/>
  <c r="A107" i="8"/>
  <c r="R106" i="8"/>
  <c r="Q106" i="8"/>
  <c r="M106" i="8"/>
  <c r="L106" i="8"/>
  <c r="K106" i="8"/>
  <c r="J106" i="8"/>
  <c r="I106" i="8"/>
  <c r="H106" i="8"/>
  <c r="G106" i="8"/>
  <c r="F106" i="8"/>
  <c r="E106" i="8"/>
  <c r="D106" i="8"/>
  <c r="B106" i="8"/>
  <c r="A106" i="8"/>
  <c r="R105" i="8"/>
  <c r="Q105" i="8"/>
  <c r="M105" i="8"/>
  <c r="L105" i="8"/>
  <c r="K105" i="8"/>
  <c r="J105" i="8"/>
  <c r="I105" i="8"/>
  <c r="H105" i="8"/>
  <c r="G105" i="8"/>
  <c r="F105" i="8"/>
  <c r="E105" i="8"/>
  <c r="D105" i="8"/>
  <c r="B105" i="8"/>
  <c r="A105" i="8"/>
  <c r="R104" i="8"/>
  <c r="Q104" i="8"/>
  <c r="M104" i="8"/>
  <c r="L104" i="8"/>
  <c r="K104" i="8"/>
  <c r="J104" i="8"/>
  <c r="I104" i="8"/>
  <c r="H104" i="8"/>
  <c r="G104" i="8"/>
  <c r="F104" i="8"/>
  <c r="E104" i="8"/>
  <c r="D104" i="8"/>
  <c r="B104" i="8"/>
  <c r="A104" i="8"/>
  <c r="R103" i="8"/>
  <c r="Q103" i="8"/>
  <c r="M103" i="8"/>
  <c r="L103" i="8"/>
  <c r="K103" i="8"/>
  <c r="J103" i="8"/>
  <c r="I103" i="8"/>
  <c r="H103" i="8"/>
  <c r="G103" i="8"/>
  <c r="F103" i="8"/>
  <c r="E103" i="8"/>
  <c r="D103" i="8"/>
  <c r="B103" i="8"/>
  <c r="A103" i="8"/>
  <c r="R102" i="8"/>
  <c r="Q102" i="8"/>
  <c r="M102" i="8"/>
  <c r="L102" i="8"/>
  <c r="K102" i="8"/>
  <c r="J102" i="8"/>
  <c r="I102" i="8"/>
  <c r="H102" i="8"/>
  <c r="G102" i="8"/>
  <c r="F102" i="8"/>
  <c r="E102" i="8"/>
  <c r="D102" i="8"/>
  <c r="B102" i="8"/>
  <c r="A102" i="8"/>
  <c r="R101" i="8"/>
  <c r="Q101" i="8"/>
  <c r="M101" i="8"/>
  <c r="L101" i="8"/>
  <c r="K101" i="8"/>
  <c r="J101" i="8"/>
  <c r="I101" i="8"/>
  <c r="H101" i="8"/>
  <c r="G101" i="8"/>
  <c r="F101" i="8"/>
  <c r="E101" i="8"/>
  <c r="D101" i="8"/>
  <c r="B101" i="8"/>
  <c r="A101" i="8"/>
  <c r="R100" i="8"/>
  <c r="Q100" i="8"/>
  <c r="M100" i="8"/>
  <c r="L100" i="8"/>
  <c r="K100" i="8"/>
  <c r="J100" i="8"/>
  <c r="I100" i="8"/>
  <c r="H100" i="8"/>
  <c r="G100" i="8"/>
  <c r="F100" i="8"/>
  <c r="E100" i="8"/>
  <c r="D100" i="8"/>
  <c r="B100" i="8"/>
  <c r="A100" i="8"/>
  <c r="R99" i="8"/>
  <c r="Q99" i="8"/>
  <c r="M99" i="8"/>
  <c r="L99" i="8"/>
  <c r="K99" i="8"/>
  <c r="J99" i="8"/>
  <c r="I99" i="8"/>
  <c r="H99" i="8"/>
  <c r="G99" i="8"/>
  <c r="F99" i="8"/>
  <c r="E99" i="8"/>
  <c r="D99" i="8"/>
  <c r="B99" i="8"/>
  <c r="A99" i="8"/>
  <c r="R98" i="8"/>
  <c r="Q98" i="8"/>
  <c r="M98" i="8"/>
  <c r="L98" i="8"/>
  <c r="K98" i="8"/>
  <c r="J98" i="8"/>
  <c r="I98" i="8"/>
  <c r="H98" i="8"/>
  <c r="G98" i="8"/>
  <c r="F98" i="8"/>
  <c r="E98" i="8"/>
  <c r="D98" i="8"/>
  <c r="B98" i="8"/>
  <c r="A98" i="8"/>
  <c r="R97" i="8"/>
  <c r="Q97" i="8"/>
  <c r="M97" i="8"/>
  <c r="L97" i="8"/>
  <c r="K97" i="8"/>
  <c r="J97" i="8"/>
  <c r="I97" i="8"/>
  <c r="H97" i="8"/>
  <c r="G97" i="8"/>
  <c r="F97" i="8"/>
  <c r="E97" i="8"/>
  <c r="D97" i="8"/>
  <c r="B97" i="8"/>
  <c r="A97" i="8"/>
  <c r="R96" i="8"/>
  <c r="Q96" i="8"/>
  <c r="M96" i="8"/>
  <c r="L96" i="8"/>
  <c r="K96" i="8"/>
  <c r="J96" i="8"/>
  <c r="I96" i="8"/>
  <c r="H96" i="8"/>
  <c r="G96" i="8"/>
  <c r="F96" i="8"/>
  <c r="E96" i="8"/>
  <c r="D96" i="8"/>
  <c r="B96" i="8"/>
  <c r="A96" i="8"/>
  <c r="R95" i="8"/>
  <c r="Q95" i="8"/>
  <c r="M95" i="8"/>
  <c r="L95" i="8"/>
  <c r="K95" i="8"/>
  <c r="J95" i="8"/>
  <c r="I95" i="8"/>
  <c r="H95" i="8"/>
  <c r="G95" i="8"/>
  <c r="F95" i="8"/>
  <c r="E95" i="8"/>
  <c r="D95" i="8"/>
  <c r="B95" i="8"/>
  <c r="A95" i="8"/>
  <c r="R94" i="8"/>
  <c r="Q94" i="8"/>
  <c r="M94" i="8"/>
  <c r="L94" i="8"/>
  <c r="K94" i="8"/>
  <c r="J94" i="8"/>
  <c r="I94" i="8"/>
  <c r="H94" i="8"/>
  <c r="G94" i="8"/>
  <c r="F94" i="8"/>
  <c r="E94" i="8"/>
  <c r="D94" i="8"/>
  <c r="B94" i="8"/>
  <c r="A94" i="8"/>
  <c r="R93" i="8"/>
  <c r="Q93" i="8"/>
  <c r="M93" i="8"/>
  <c r="L93" i="8"/>
  <c r="K93" i="8"/>
  <c r="J93" i="8"/>
  <c r="I93" i="8"/>
  <c r="H93" i="8"/>
  <c r="G93" i="8"/>
  <c r="F93" i="8"/>
  <c r="E93" i="8"/>
  <c r="D93" i="8"/>
  <c r="B93" i="8"/>
  <c r="A93" i="8"/>
  <c r="R92" i="8"/>
  <c r="Q92" i="8"/>
  <c r="M92" i="8"/>
  <c r="L92" i="8"/>
  <c r="K92" i="8"/>
  <c r="J92" i="8"/>
  <c r="I92" i="8"/>
  <c r="H92" i="8"/>
  <c r="G92" i="8"/>
  <c r="F92" i="8"/>
  <c r="E92" i="8"/>
  <c r="D92" i="8"/>
  <c r="B92" i="8"/>
  <c r="A92" i="8"/>
  <c r="R91" i="8"/>
  <c r="Q91" i="8"/>
  <c r="M91" i="8"/>
  <c r="L91" i="8"/>
  <c r="K91" i="8"/>
  <c r="J91" i="8"/>
  <c r="I91" i="8"/>
  <c r="H91" i="8"/>
  <c r="G91" i="8"/>
  <c r="F91" i="8"/>
  <c r="E91" i="8"/>
  <c r="D91" i="8"/>
  <c r="B91" i="8"/>
  <c r="A91" i="8"/>
  <c r="R90" i="8"/>
  <c r="Q90" i="8"/>
  <c r="M90" i="8"/>
  <c r="L90" i="8"/>
  <c r="K90" i="8"/>
  <c r="J90" i="8"/>
  <c r="I90" i="8"/>
  <c r="H90" i="8"/>
  <c r="G90" i="8"/>
  <c r="F90" i="8"/>
  <c r="E90" i="8"/>
  <c r="D90" i="8"/>
  <c r="B90" i="8"/>
  <c r="A90" i="8"/>
  <c r="R89" i="8"/>
  <c r="Q89" i="8"/>
  <c r="M89" i="8"/>
  <c r="L89" i="8"/>
  <c r="K89" i="8"/>
  <c r="J89" i="8"/>
  <c r="I89" i="8"/>
  <c r="H89" i="8"/>
  <c r="G89" i="8"/>
  <c r="F89" i="8"/>
  <c r="E89" i="8"/>
  <c r="D89" i="8"/>
  <c r="B89" i="8"/>
  <c r="A89" i="8"/>
  <c r="R88" i="8"/>
  <c r="Q88" i="8"/>
  <c r="M88" i="8"/>
  <c r="L88" i="8"/>
  <c r="K88" i="8"/>
  <c r="J88" i="8"/>
  <c r="I88" i="8"/>
  <c r="H88" i="8"/>
  <c r="G88" i="8"/>
  <c r="F88" i="8"/>
  <c r="E88" i="8"/>
  <c r="D88" i="8"/>
  <c r="B88" i="8"/>
  <c r="A88" i="8"/>
  <c r="R87" i="8"/>
  <c r="Q87" i="8"/>
  <c r="M87" i="8"/>
  <c r="L87" i="8"/>
  <c r="K87" i="8"/>
  <c r="J87" i="8"/>
  <c r="I87" i="8"/>
  <c r="H87" i="8"/>
  <c r="G87" i="8"/>
  <c r="F87" i="8"/>
  <c r="E87" i="8"/>
  <c r="D87" i="8"/>
  <c r="B87" i="8"/>
  <c r="A87" i="8"/>
  <c r="R86" i="8"/>
  <c r="Q86" i="8"/>
  <c r="M86" i="8"/>
  <c r="L86" i="8"/>
  <c r="K86" i="8"/>
  <c r="J86" i="8"/>
  <c r="I86" i="8"/>
  <c r="H86" i="8"/>
  <c r="G86" i="8"/>
  <c r="F86" i="8"/>
  <c r="E86" i="8"/>
  <c r="D86" i="8"/>
  <c r="B86" i="8"/>
  <c r="A86" i="8"/>
  <c r="R85" i="8"/>
  <c r="Q85" i="8"/>
  <c r="M85" i="8"/>
  <c r="L85" i="8"/>
  <c r="K85" i="8"/>
  <c r="J85" i="8"/>
  <c r="I85" i="8"/>
  <c r="H85" i="8"/>
  <c r="G85" i="8"/>
  <c r="F85" i="8"/>
  <c r="E85" i="8"/>
  <c r="D85" i="8"/>
  <c r="B85" i="8"/>
  <c r="A85" i="8"/>
  <c r="R84" i="8"/>
  <c r="Q84" i="8"/>
  <c r="M84" i="8"/>
  <c r="L84" i="8"/>
  <c r="K84" i="8"/>
  <c r="J84" i="8"/>
  <c r="I84" i="8"/>
  <c r="H84" i="8"/>
  <c r="G84" i="8"/>
  <c r="F84" i="8"/>
  <c r="E84" i="8"/>
  <c r="D84" i="8"/>
  <c r="B84" i="8"/>
  <c r="A84" i="8"/>
  <c r="R83" i="8"/>
  <c r="Q83" i="8"/>
  <c r="M83" i="8"/>
  <c r="L83" i="8"/>
  <c r="K83" i="8"/>
  <c r="J83" i="8"/>
  <c r="I83" i="8"/>
  <c r="H83" i="8"/>
  <c r="G83" i="8"/>
  <c r="F83" i="8"/>
  <c r="E83" i="8"/>
  <c r="D83" i="8"/>
  <c r="B83" i="8"/>
  <c r="A83" i="8"/>
  <c r="R82" i="8"/>
  <c r="Q82" i="8"/>
  <c r="M82" i="8"/>
  <c r="L82" i="8"/>
  <c r="K82" i="8"/>
  <c r="J82" i="8"/>
  <c r="I82" i="8"/>
  <c r="H82" i="8"/>
  <c r="G82" i="8"/>
  <c r="F82" i="8"/>
  <c r="E82" i="8"/>
  <c r="D82" i="8"/>
  <c r="B82" i="8"/>
  <c r="A82" i="8"/>
  <c r="R81" i="8"/>
  <c r="Q81" i="8"/>
  <c r="M81" i="8"/>
  <c r="L81" i="8"/>
  <c r="K81" i="8"/>
  <c r="J81" i="8"/>
  <c r="I81" i="8"/>
  <c r="H81" i="8"/>
  <c r="G81" i="8"/>
  <c r="F81" i="8"/>
  <c r="E81" i="8"/>
  <c r="D81" i="8"/>
  <c r="B81" i="8"/>
  <c r="A81" i="8"/>
  <c r="R80" i="8"/>
  <c r="Q80" i="8"/>
  <c r="M80" i="8"/>
  <c r="L80" i="8"/>
  <c r="K80" i="8"/>
  <c r="J80" i="8"/>
  <c r="I80" i="8"/>
  <c r="H80" i="8"/>
  <c r="G80" i="8"/>
  <c r="F80" i="8"/>
  <c r="E80" i="8"/>
  <c r="D80" i="8"/>
  <c r="B80" i="8"/>
  <c r="A80" i="8"/>
  <c r="R79" i="8"/>
  <c r="Q79" i="8"/>
  <c r="M79" i="8"/>
  <c r="L79" i="8"/>
  <c r="K79" i="8"/>
  <c r="J79" i="8"/>
  <c r="I79" i="8"/>
  <c r="H79" i="8"/>
  <c r="G79" i="8"/>
  <c r="F79" i="8"/>
  <c r="E79" i="8"/>
  <c r="D79" i="8"/>
  <c r="B79" i="8"/>
  <c r="A79" i="8"/>
  <c r="R78" i="8"/>
  <c r="Q78" i="8"/>
  <c r="M78" i="8"/>
  <c r="L78" i="8"/>
  <c r="K78" i="8"/>
  <c r="J78" i="8"/>
  <c r="I78" i="8"/>
  <c r="H78" i="8"/>
  <c r="G78" i="8"/>
  <c r="F78" i="8"/>
  <c r="E78" i="8"/>
  <c r="D78" i="8"/>
  <c r="B78" i="8"/>
  <c r="A78" i="8"/>
  <c r="R77" i="8"/>
  <c r="Q77" i="8"/>
  <c r="M77" i="8"/>
  <c r="L77" i="8"/>
  <c r="K77" i="8"/>
  <c r="J77" i="8"/>
  <c r="I77" i="8"/>
  <c r="H77" i="8"/>
  <c r="G77" i="8"/>
  <c r="F77" i="8"/>
  <c r="E77" i="8"/>
  <c r="D77" i="8"/>
  <c r="B77" i="8"/>
  <c r="A77" i="8"/>
  <c r="R76" i="8"/>
  <c r="Q76" i="8"/>
  <c r="M76" i="8"/>
  <c r="L76" i="8"/>
  <c r="K76" i="8"/>
  <c r="J76" i="8"/>
  <c r="I76" i="8"/>
  <c r="H76" i="8"/>
  <c r="G76" i="8"/>
  <c r="F76" i="8"/>
  <c r="E76" i="8"/>
  <c r="D76" i="8"/>
  <c r="B76" i="8"/>
  <c r="A76" i="8"/>
  <c r="R75" i="8"/>
  <c r="Q75" i="8"/>
  <c r="M75" i="8"/>
  <c r="L75" i="8"/>
  <c r="K75" i="8"/>
  <c r="J75" i="8"/>
  <c r="I75" i="8"/>
  <c r="H75" i="8"/>
  <c r="G75" i="8"/>
  <c r="F75" i="8"/>
  <c r="E75" i="8"/>
  <c r="D75" i="8"/>
  <c r="B75" i="8"/>
  <c r="A75" i="8"/>
  <c r="R74" i="8"/>
  <c r="Q74" i="8"/>
  <c r="M74" i="8"/>
  <c r="L74" i="8"/>
  <c r="K74" i="8"/>
  <c r="J74" i="8"/>
  <c r="I74" i="8"/>
  <c r="H74" i="8"/>
  <c r="G74" i="8"/>
  <c r="F74" i="8"/>
  <c r="E74" i="8"/>
  <c r="D74" i="8"/>
  <c r="B74" i="8"/>
  <c r="A74" i="8"/>
  <c r="R73" i="8"/>
  <c r="Q73" i="8"/>
  <c r="M73" i="8"/>
  <c r="L73" i="8"/>
  <c r="K73" i="8"/>
  <c r="J73" i="8"/>
  <c r="I73" i="8"/>
  <c r="H73" i="8"/>
  <c r="G73" i="8"/>
  <c r="F73" i="8"/>
  <c r="E73" i="8"/>
  <c r="D73" i="8"/>
  <c r="B73" i="8"/>
  <c r="A73" i="8"/>
  <c r="R72" i="8"/>
  <c r="Q72" i="8"/>
  <c r="M72" i="8"/>
  <c r="L72" i="8"/>
  <c r="K72" i="8"/>
  <c r="J72" i="8"/>
  <c r="I72" i="8"/>
  <c r="H72" i="8"/>
  <c r="G72" i="8"/>
  <c r="F72" i="8"/>
  <c r="E72" i="8"/>
  <c r="D72" i="8"/>
  <c r="B72" i="8"/>
  <c r="A72" i="8"/>
  <c r="R71" i="8"/>
  <c r="Q71" i="8"/>
  <c r="M71" i="8"/>
  <c r="L71" i="8"/>
  <c r="K71" i="8"/>
  <c r="J71" i="8"/>
  <c r="I71" i="8"/>
  <c r="H71" i="8"/>
  <c r="G71" i="8"/>
  <c r="F71" i="8"/>
  <c r="E71" i="8"/>
  <c r="D71" i="8"/>
  <c r="B71" i="8"/>
  <c r="A71" i="8"/>
  <c r="R70" i="8"/>
  <c r="Q70" i="8"/>
  <c r="M70" i="8"/>
  <c r="L70" i="8"/>
  <c r="K70" i="8"/>
  <c r="J70" i="8"/>
  <c r="I70" i="8"/>
  <c r="H70" i="8"/>
  <c r="G70" i="8"/>
  <c r="F70" i="8"/>
  <c r="E70" i="8"/>
  <c r="D70" i="8"/>
  <c r="B70" i="8"/>
  <c r="A70" i="8"/>
  <c r="R69" i="8"/>
  <c r="Q69" i="8"/>
  <c r="M69" i="8"/>
  <c r="L69" i="8"/>
  <c r="K69" i="8"/>
  <c r="J69" i="8"/>
  <c r="I69" i="8"/>
  <c r="H69" i="8"/>
  <c r="G69" i="8"/>
  <c r="F69" i="8"/>
  <c r="E69" i="8"/>
  <c r="D69" i="8"/>
  <c r="B69" i="8"/>
  <c r="A69" i="8"/>
  <c r="R68" i="8"/>
  <c r="Q68" i="8"/>
  <c r="M68" i="8"/>
  <c r="L68" i="8"/>
  <c r="K68" i="8"/>
  <c r="J68" i="8"/>
  <c r="I68" i="8"/>
  <c r="H68" i="8"/>
  <c r="G68" i="8"/>
  <c r="F68" i="8"/>
  <c r="E68" i="8"/>
  <c r="D68" i="8"/>
  <c r="B68" i="8"/>
  <c r="A68" i="8"/>
  <c r="R67" i="8"/>
  <c r="Q67" i="8"/>
  <c r="M67" i="8"/>
  <c r="L67" i="8"/>
  <c r="K67" i="8"/>
  <c r="J67" i="8"/>
  <c r="I67" i="8"/>
  <c r="H67" i="8"/>
  <c r="G67" i="8"/>
  <c r="F67" i="8"/>
  <c r="E67" i="8"/>
  <c r="D67" i="8"/>
  <c r="B67" i="8"/>
  <c r="A67" i="8"/>
  <c r="R66" i="8"/>
  <c r="Q66" i="8"/>
  <c r="M66" i="8"/>
  <c r="L66" i="8"/>
  <c r="K66" i="8"/>
  <c r="J66" i="8"/>
  <c r="I66" i="8"/>
  <c r="H66" i="8"/>
  <c r="G66" i="8"/>
  <c r="F66" i="8"/>
  <c r="E66" i="8"/>
  <c r="D66" i="8"/>
  <c r="B66" i="8"/>
  <c r="A66" i="8"/>
  <c r="R65" i="8"/>
  <c r="Q65" i="8"/>
  <c r="M65" i="8"/>
  <c r="L65" i="8"/>
  <c r="K65" i="8"/>
  <c r="J65" i="8"/>
  <c r="I65" i="8"/>
  <c r="H65" i="8"/>
  <c r="G65" i="8"/>
  <c r="F65" i="8"/>
  <c r="E65" i="8"/>
  <c r="D65" i="8"/>
  <c r="B65" i="8"/>
  <c r="A65" i="8"/>
  <c r="R64" i="8"/>
  <c r="Q64" i="8"/>
  <c r="M64" i="8"/>
  <c r="L64" i="8"/>
  <c r="K64" i="8"/>
  <c r="J64" i="8"/>
  <c r="I64" i="8"/>
  <c r="H64" i="8"/>
  <c r="G64" i="8"/>
  <c r="F64" i="8"/>
  <c r="E64" i="8"/>
  <c r="D64" i="8"/>
  <c r="B64" i="8"/>
  <c r="A64" i="8"/>
  <c r="R63" i="8"/>
  <c r="Q63" i="8"/>
  <c r="M63" i="8"/>
  <c r="L63" i="8"/>
  <c r="K63" i="8"/>
  <c r="J63" i="8"/>
  <c r="I63" i="8"/>
  <c r="H63" i="8"/>
  <c r="G63" i="8"/>
  <c r="F63" i="8"/>
  <c r="E63" i="8"/>
  <c r="D63" i="8"/>
  <c r="B63" i="8"/>
  <c r="A63" i="8"/>
  <c r="R62" i="8"/>
  <c r="Q62" i="8"/>
  <c r="M62" i="8"/>
  <c r="L62" i="8"/>
  <c r="K62" i="8"/>
  <c r="J62" i="8"/>
  <c r="I62" i="8"/>
  <c r="H62" i="8"/>
  <c r="G62" i="8"/>
  <c r="F62" i="8"/>
  <c r="E62" i="8"/>
  <c r="D62" i="8"/>
  <c r="B62" i="8"/>
  <c r="A62" i="8"/>
  <c r="R61" i="8"/>
  <c r="Q61" i="8"/>
  <c r="M61" i="8"/>
  <c r="L61" i="8"/>
  <c r="K61" i="8"/>
  <c r="J61" i="8"/>
  <c r="I61" i="8"/>
  <c r="H61" i="8"/>
  <c r="G61" i="8"/>
  <c r="F61" i="8"/>
  <c r="E61" i="8"/>
  <c r="D61" i="8"/>
  <c r="B61" i="8"/>
  <c r="A61" i="8"/>
  <c r="R60" i="8"/>
  <c r="Q60" i="8"/>
  <c r="M60" i="8"/>
  <c r="L60" i="8"/>
  <c r="K60" i="8"/>
  <c r="J60" i="8"/>
  <c r="I60" i="8"/>
  <c r="H60" i="8"/>
  <c r="G60" i="8"/>
  <c r="F60" i="8"/>
  <c r="E60" i="8"/>
  <c r="D60" i="8"/>
  <c r="B60" i="8"/>
  <c r="A60" i="8"/>
  <c r="R59" i="8"/>
  <c r="Q59" i="8"/>
  <c r="M59" i="8"/>
  <c r="L59" i="8"/>
  <c r="K59" i="8"/>
  <c r="J59" i="8"/>
  <c r="I59" i="8"/>
  <c r="H59" i="8"/>
  <c r="G59" i="8"/>
  <c r="F59" i="8"/>
  <c r="E59" i="8"/>
  <c r="D59" i="8"/>
  <c r="B59" i="8"/>
  <c r="A59" i="8"/>
  <c r="R58" i="8"/>
  <c r="Q58" i="8"/>
  <c r="M58" i="8"/>
  <c r="L58" i="8"/>
  <c r="K58" i="8"/>
  <c r="J58" i="8"/>
  <c r="I58" i="8"/>
  <c r="H58" i="8"/>
  <c r="G58" i="8"/>
  <c r="F58" i="8"/>
  <c r="E58" i="8"/>
  <c r="D58" i="8"/>
  <c r="B58" i="8"/>
  <c r="A58" i="8"/>
  <c r="R57" i="8"/>
  <c r="Q57" i="8"/>
  <c r="M57" i="8"/>
  <c r="L57" i="8"/>
  <c r="K57" i="8"/>
  <c r="J57" i="8"/>
  <c r="I57" i="8"/>
  <c r="H57" i="8"/>
  <c r="G57" i="8"/>
  <c r="F57" i="8"/>
  <c r="E57" i="8"/>
  <c r="D57" i="8"/>
  <c r="B57" i="8"/>
  <c r="A57" i="8"/>
  <c r="R56" i="8"/>
  <c r="Q56" i="8"/>
  <c r="M56" i="8"/>
  <c r="L56" i="8"/>
  <c r="K56" i="8"/>
  <c r="J56" i="8"/>
  <c r="I56" i="8"/>
  <c r="H56" i="8"/>
  <c r="G56" i="8"/>
  <c r="F56" i="8"/>
  <c r="E56" i="8"/>
  <c r="D56" i="8"/>
  <c r="B56" i="8"/>
  <c r="A56" i="8"/>
  <c r="R55" i="8"/>
  <c r="Q55" i="8"/>
  <c r="M55" i="8"/>
  <c r="L55" i="8"/>
  <c r="K55" i="8"/>
  <c r="J55" i="8"/>
  <c r="I55" i="8"/>
  <c r="H55" i="8"/>
  <c r="G55" i="8"/>
  <c r="F55" i="8"/>
  <c r="E55" i="8"/>
  <c r="D55" i="8"/>
  <c r="B55" i="8"/>
  <c r="A55" i="8"/>
  <c r="R54" i="8"/>
  <c r="Q54" i="8"/>
  <c r="M54" i="8"/>
  <c r="L54" i="8"/>
  <c r="K54" i="8"/>
  <c r="J54" i="8"/>
  <c r="I54" i="8"/>
  <c r="H54" i="8"/>
  <c r="G54" i="8"/>
  <c r="F54" i="8"/>
  <c r="E54" i="8"/>
  <c r="D54" i="8"/>
  <c r="B54" i="8"/>
  <c r="A54" i="8"/>
  <c r="R53" i="8"/>
  <c r="Q53" i="8"/>
  <c r="M53" i="8"/>
  <c r="L53" i="8"/>
  <c r="K53" i="8"/>
  <c r="J53" i="8"/>
  <c r="I53" i="8"/>
  <c r="H53" i="8"/>
  <c r="G53" i="8"/>
  <c r="F53" i="8"/>
  <c r="E53" i="8"/>
  <c r="D53" i="8"/>
  <c r="B53" i="8"/>
  <c r="A53" i="8"/>
  <c r="R52" i="8"/>
  <c r="Q52" i="8"/>
  <c r="M52" i="8"/>
  <c r="L52" i="8"/>
  <c r="K52" i="8"/>
  <c r="J52" i="8"/>
  <c r="I52" i="8"/>
  <c r="H52" i="8"/>
  <c r="G52" i="8"/>
  <c r="F52" i="8"/>
  <c r="E52" i="8"/>
  <c r="D52" i="8"/>
  <c r="B52" i="8"/>
  <c r="A52" i="8"/>
  <c r="R51" i="8"/>
  <c r="Q51" i="8"/>
  <c r="M51" i="8"/>
  <c r="L51" i="8"/>
  <c r="K51" i="8"/>
  <c r="J51" i="8"/>
  <c r="I51" i="8"/>
  <c r="H51" i="8"/>
  <c r="G51" i="8"/>
  <c r="F51" i="8"/>
  <c r="E51" i="8"/>
  <c r="D51" i="8"/>
  <c r="B51" i="8"/>
  <c r="A51" i="8"/>
  <c r="R50" i="8"/>
  <c r="Q50" i="8"/>
  <c r="M50" i="8"/>
  <c r="L50" i="8"/>
  <c r="K50" i="8"/>
  <c r="J50" i="8"/>
  <c r="I50" i="8"/>
  <c r="H50" i="8"/>
  <c r="G50" i="8"/>
  <c r="F50" i="8"/>
  <c r="E50" i="8"/>
  <c r="D50" i="8"/>
  <c r="B50" i="8"/>
  <c r="A50" i="8"/>
  <c r="R49" i="8"/>
  <c r="Q49" i="8"/>
  <c r="M49" i="8"/>
  <c r="L49" i="8"/>
  <c r="K49" i="8"/>
  <c r="J49" i="8"/>
  <c r="I49" i="8"/>
  <c r="H49" i="8"/>
  <c r="G49" i="8"/>
  <c r="F49" i="8"/>
  <c r="E49" i="8"/>
  <c r="D49" i="8"/>
  <c r="B49" i="8"/>
  <c r="A49" i="8"/>
  <c r="R48" i="8"/>
  <c r="Q48" i="8"/>
  <c r="M48" i="8"/>
  <c r="L48" i="8"/>
  <c r="K48" i="8"/>
  <c r="J48" i="8"/>
  <c r="I48" i="8"/>
  <c r="H48" i="8"/>
  <c r="G48" i="8"/>
  <c r="F48" i="8"/>
  <c r="E48" i="8"/>
  <c r="D48" i="8"/>
  <c r="B48" i="8"/>
  <c r="A48" i="8"/>
  <c r="R47" i="8"/>
  <c r="Q47" i="8"/>
  <c r="M47" i="8"/>
  <c r="L47" i="8"/>
  <c r="K47" i="8"/>
  <c r="J47" i="8"/>
  <c r="I47" i="8"/>
  <c r="H47" i="8"/>
  <c r="G47" i="8"/>
  <c r="F47" i="8"/>
  <c r="E47" i="8"/>
  <c r="D47" i="8"/>
  <c r="B47" i="8"/>
  <c r="A47" i="8"/>
  <c r="R46" i="8"/>
  <c r="Q46" i="8"/>
  <c r="M46" i="8"/>
  <c r="L46" i="8"/>
  <c r="K46" i="8"/>
  <c r="J46" i="8"/>
  <c r="I46" i="8"/>
  <c r="H46" i="8"/>
  <c r="G46" i="8"/>
  <c r="F46" i="8"/>
  <c r="E46" i="8"/>
  <c r="D46" i="8"/>
  <c r="B46" i="8"/>
  <c r="A46" i="8"/>
  <c r="R45" i="8"/>
  <c r="Q45" i="8"/>
  <c r="M45" i="8"/>
  <c r="L45" i="8"/>
  <c r="K45" i="8"/>
  <c r="J45" i="8"/>
  <c r="I45" i="8"/>
  <c r="H45" i="8"/>
  <c r="G45" i="8"/>
  <c r="F45" i="8"/>
  <c r="E45" i="8"/>
  <c r="D45" i="8"/>
  <c r="B45" i="8"/>
  <c r="A45" i="8"/>
  <c r="R44" i="8"/>
  <c r="Q44" i="8"/>
  <c r="M44" i="8"/>
  <c r="L44" i="8"/>
  <c r="K44" i="8"/>
  <c r="J44" i="8"/>
  <c r="I44" i="8"/>
  <c r="H44" i="8"/>
  <c r="G44" i="8"/>
  <c r="F44" i="8"/>
  <c r="E44" i="8"/>
  <c r="D44" i="8"/>
  <c r="B44" i="8"/>
  <c r="A44" i="8"/>
  <c r="R43" i="8"/>
  <c r="Q43" i="8"/>
  <c r="M43" i="8"/>
  <c r="L43" i="8"/>
  <c r="K43" i="8"/>
  <c r="J43" i="8"/>
  <c r="I43" i="8"/>
  <c r="H43" i="8"/>
  <c r="G43" i="8"/>
  <c r="F43" i="8"/>
  <c r="E43" i="8"/>
  <c r="D43" i="8"/>
  <c r="B43" i="8"/>
  <c r="A43" i="8"/>
  <c r="R42" i="8"/>
  <c r="Q42" i="8"/>
  <c r="M42" i="8"/>
  <c r="L42" i="8"/>
  <c r="K42" i="8"/>
  <c r="J42" i="8"/>
  <c r="I42" i="8"/>
  <c r="H42" i="8"/>
  <c r="G42" i="8"/>
  <c r="F42" i="8"/>
  <c r="E42" i="8"/>
  <c r="D42" i="8"/>
  <c r="B42" i="8"/>
  <c r="A42" i="8"/>
  <c r="R41" i="8"/>
  <c r="Q41" i="8"/>
  <c r="M41" i="8"/>
  <c r="L41" i="8"/>
  <c r="K41" i="8"/>
  <c r="J41" i="8"/>
  <c r="I41" i="8"/>
  <c r="H41" i="8"/>
  <c r="G41" i="8"/>
  <c r="F41" i="8"/>
  <c r="E41" i="8"/>
  <c r="D41" i="8"/>
  <c r="B41" i="8"/>
  <c r="A41" i="8"/>
  <c r="R40" i="8"/>
  <c r="Q40" i="8"/>
  <c r="M40" i="8"/>
  <c r="L40" i="8"/>
  <c r="K40" i="8"/>
  <c r="J40" i="8"/>
  <c r="I40" i="8"/>
  <c r="H40" i="8"/>
  <c r="G40" i="8"/>
  <c r="F40" i="8"/>
  <c r="E40" i="8"/>
  <c r="D40" i="8"/>
  <c r="B40" i="8"/>
  <c r="A40" i="8"/>
  <c r="R39" i="8"/>
  <c r="Q39" i="8"/>
  <c r="M39" i="8"/>
  <c r="L39" i="8"/>
  <c r="K39" i="8"/>
  <c r="J39" i="8"/>
  <c r="I39" i="8"/>
  <c r="H39" i="8"/>
  <c r="G39" i="8"/>
  <c r="F39" i="8"/>
  <c r="E39" i="8"/>
  <c r="D39" i="8"/>
  <c r="B39" i="8"/>
  <c r="A39" i="8"/>
  <c r="R38" i="8"/>
  <c r="Q38" i="8"/>
  <c r="M38" i="8"/>
  <c r="L38" i="8"/>
  <c r="K38" i="8"/>
  <c r="J38" i="8"/>
  <c r="I38" i="8"/>
  <c r="H38" i="8"/>
  <c r="G38" i="8"/>
  <c r="F38" i="8"/>
  <c r="E38" i="8"/>
  <c r="D38" i="8"/>
  <c r="B38" i="8"/>
  <c r="A38" i="8"/>
  <c r="R37" i="8"/>
  <c r="Q37" i="8"/>
  <c r="M37" i="8"/>
  <c r="L37" i="8"/>
  <c r="K37" i="8"/>
  <c r="J37" i="8"/>
  <c r="I37" i="8"/>
  <c r="H37" i="8"/>
  <c r="G37" i="8"/>
  <c r="F37" i="8"/>
  <c r="E37" i="8"/>
  <c r="D37" i="8"/>
  <c r="B37" i="8"/>
  <c r="A37" i="8"/>
  <c r="R36" i="8"/>
  <c r="Q36" i="8"/>
  <c r="M36" i="8"/>
  <c r="L36" i="8"/>
  <c r="K36" i="8"/>
  <c r="J36" i="8"/>
  <c r="I36" i="8"/>
  <c r="H36" i="8"/>
  <c r="G36" i="8"/>
  <c r="F36" i="8"/>
  <c r="E36" i="8"/>
  <c r="D36" i="8"/>
  <c r="B36" i="8"/>
  <c r="A36" i="8"/>
  <c r="R35" i="8"/>
  <c r="Q35" i="8"/>
  <c r="M35" i="8"/>
  <c r="L35" i="8"/>
  <c r="K35" i="8"/>
  <c r="J35" i="8"/>
  <c r="I35" i="8"/>
  <c r="H35" i="8"/>
  <c r="G35" i="8"/>
  <c r="F35" i="8"/>
  <c r="E35" i="8"/>
  <c r="D35" i="8"/>
  <c r="B35" i="8"/>
  <c r="A35" i="8"/>
  <c r="R34" i="8"/>
  <c r="Q34" i="8"/>
  <c r="M34" i="8"/>
  <c r="L34" i="8"/>
  <c r="K34" i="8"/>
  <c r="J34" i="8"/>
  <c r="I34" i="8"/>
  <c r="H34" i="8"/>
  <c r="G34" i="8"/>
  <c r="F34" i="8"/>
  <c r="E34" i="8"/>
  <c r="D34" i="8"/>
  <c r="B34" i="8"/>
  <c r="A34" i="8"/>
  <c r="R33" i="8"/>
  <c r="Q33" i="8"/>
  <c r="M33" i="8"/>
  <c r="L33" i="8"/>
  <c r="K33" i="8"/>
  <c r="J33" i="8"/>
  <c r="I33" i="8"/>
  <c r="H33" i="8"/>
  <c r="G33" i="8"/>
  <c r="F33" i="8"/>
  <c r="E33" i="8"/>
  <c r="D33" i="8"/>
  <c r="B33" i="8"/>
  <c r="A33" i="8"/>
  <c r="R32" i="8"/>
  <c r="Q32" i="8"/>
  <c r="M32" i="8"/>
  <c r="L32" i="8"/>
  <c r="K32" i="8"/>
  <c r="J32" i="8"/>
  <c r="I32" i="8"/>
  <c r="H32" i="8"/>
  <c r="G32" i="8"/>
  <c r="F32" i="8"/>
  <c r="E32" i="8"/>
  <c r="D32" i="8"/>
  <c r="B32" i="8"/>
  <c r="A32" i="8"/>
  <c r="R31" i="8"/>
  <c r="Q31" i="8"/>
  <c r="M31" i="8"/>
  <c r="L31" i="8"/>
  <c r="K31" i="8"/>
  <c r="J31" i="8"/>
  <c r="I31" i="8"/>
  <c r="H31" i="8"/>
  <c r="G31" i="8"/>
  <c r="F31" i="8"/>
  <c r="E31" i="8"/>
  <c r="D31" i="8"/>
  <c r="B31" i="8"/>
  <c r="A31" i="8"/>
  <c r="R30" i="8"/>
  <c r="Q30" i="8"/>
  <c r="M30" i="8"/>
  <c r="L30" i="8"/>
  <c r="K30" i="8"/>
  <c r="J30" i="8"/>
  <c r="I30" i="8"/>
  <c r="H30" i="8"/>
  <c r="G30" i="8"/>
  <c r="F30" i="8"/>
  <c r="E30" i="8"/>
  <c r="D30" i="8"/>
  <c r="B30" i="8"/>
  <c r="A30" i="8"/>
  <c r="R29" i="8"/>
  <c r="Q29" i="8"/>
  <c r="M29" i="8"/>
  <c r="L29" i="8"/>
  <c r="K29" i="8"/>
  <c r="J29" i="8"/>
  <c r="I29" i="8"/>
  <c r="H29" i="8"/>
  <c r="G29" i="8"/>
  <c r="F29" i="8"/>
  <c r="E29" i="8"/>
  <c r="D29" i="8"/>
  <c r="B29" i="8"/>
  <c r="A29" i="8"/>
  <c r="R28" i="8"/>
  <c r="Q28" i="8"/>
  <c r="M28" i="8"/>
  <c r="L28" i="8"/>
  <c r="K28" i="8"/>
  <c r="J28" i="8"/>
  <c r="I28" i="8"/>
  <c r="H28" i="8"/>
  <c r="G28" i="8"/>
  <c r="F28" i="8"/>
  <c r="E28" i="8"/>
  <c r="D28" i="8"/>
  <c r="B28" i="8"/>
  <c r="A28" i="8"/>
  <c r="R27" i="8"/>
  <c r="Q27" i="8"/>
  <c r="M27" i="8"/>
  <c r="L27" i="8"/>
  <c r="K27" i="8"/>
  <c r="J27" i="8"/>
  <c r="I27" i="8"/>
  <c r="H27" i="8"/>
  <c r="G27" i="8"/>
  <c r="F27" i="8"/>
  <c r="E27" i="8"/>
  <c r="D27" i="8"/>
  <c r="B27" i="8"/>
  <c r="A27" i="8"/>
  <c r="R26" i="8"/>
  <c r="Q26" i="8"/>
  <c r="M26" i="8"/>
  <c r="L26" i="8"/>
  <c r="K26" i="8"/>
  <c r="J26" i="8"/>
  <c r="I26" i="8"/>
  <c r="H26" i="8"/>
  <c r="G26" i="8"/>
  <c r="F26" i="8"/>
  <c r="E26" i="8"/>
  <c r="D26" i="8"/>
  <c r="B26" i="8"/>
  <c r="A26" i="8"/>
  <c r="R25" i="8"/>
  <c r="Q25" i="8"/>
  <c r="M25" i="8"/>
  <c r="L25" i="8"/>
  <c r="K25" i="8"/>
  <c r="J25" i="8"/>
  <c r="I25" i="8"/>
  <c r="H25" i="8"/>
  <c r="G25" i="8"/>
  <c r="F25" i="8"/>
  <c r="E25" i="8"/>
  <c r="D25" i="8"/>
  <c r="B25" i="8"/>
  <c r="A25" i="8"/>
  <c r="R24" i="8"/>
  <c r="Q24" i="8"/>
  <c r="M24" i="8"/>
  <c r="L24" i="8"/>
  <c r="K24" i="8"/>
  <c r="J24" i="8"/>
  <c r="I24" i="8"/>
  <c r="H24" i="8"/>
  <c r="G24" i="8"/>
  <c r="F24" i="8"/>
  <c r="E24" i="8"/>
  <c r="D24" i="8"/>
  <c r="B24" i="8"/>
  <c r="A24" i="8"/>
  <c r="R23" i="8"/>
  <c r="Q23" i="8"/>
  <c r="M23" i="8"/>
  <c r="L23" i="8"/>
  <c r="K23" i="8"/>
  <c r="J23" i="8"/>
  <c r="I23" i="8"/>
  <c r="H23" i="8"/>
  <c r="G23" i="8"/>
  <c r="F23" i="8"/>
  <c r="E23" i="8"/>
  <c r="D23" i="8"/>
  <c r="B23" i="8"/>
  <c r="A23" i="8"/>
  <c r="R22" i="8"/>
  <c r="Q22" i="8"/>
  <c r="M22" i="8"/>
  <c r="L22" i="8"/>
  <c r="K22" i="8"/>
  <c r="J22" i="8"/>
  <c r="I22" i="8"/>
  <c r="H22" i="8"/>
  <c r="G22" i="8"/>
  <c r="F22" i="8"/>
  <c r="E22" i="8"/>
  <c r="D22" i="8"/>
  <c r="B22" i="8"/>
  <c r="A22" i="8"/>
  <c r="R21" i="8"/>
  <c r="Q21" i="8"/>
  <c r="M21" i="8"/>
  <c r="L21" i="8"/>
  <c r="K21" i="8"/>
  <c r="J21" i="8"/>
  <c r="I21" i="8"/>
  <c r="H21" i="8"/>
  <c r="G21" i="8"/>
  <c r="F21" i="8"/>
  <c r="E21" i="8"/>
  <c r="D21" i="8"/>
  <c r="B21" i="8"/>
  <c r="A21" i="8"/>
  <c r="R20" i="8"/>
  <c r="Q20" i="8"/>
  <c r="M20" i="8"/>
  <c r="L20" i="8"/>
  <c r="K20" i="8"/>
  <c r="J20" i="8"/>
  <c r="I20" i="8"/>
  <c r="H20" i="8"/>
  <c r="G20" i="8"/>
  <c r="F20" i="8"/>
  <c r="E20" i="8"/>
  <c r="D20" i="8"/>
  <c r="B20" i="8"/>
  <c r="A20" i="8"/>
  <c r="R19" i="8"/>
  <c r="Q19" i="8"/>
  <c r="M19" i="8"/>
  <c r="L19" i="8"/>
  <c r="K19" i="8"/>
  <c r="J19" i="8"/>
  <c r="I19" i="8"/>
  <c r="H19" i="8"/>
  <c r="G19" i="8"/>
  <c r="F19" i="8"/>
  <c r="E19" i="8"/>
  <c r="D19" i="8"/>
  <c r="B19" i="8"/>
  <c r="A19" i="8"/>
  <c r="R18" i="8"/>
  <c r="Q18" i="8"/>
  <c r="M18" i="8"/>
  <c r="L18" i="8"/>
  <c r="K18" i="8"/>
  <c r="J18" i="8"/>
  <c r="I18" i="8"/>
  <c r="H18" i="8"/>
  <c r="G18" i="8"/>
  <c r="F18" i="8"/>
  <c r="E18" i="8"/>
  <c r="D18" i="8"/>
  <c r="B18" i="8"/>
  <c r="A18" i="8"/>
  <c r="R17" i="8"/>
  <c r="Q17" i="8"/>
  <c r="M17" i="8"/>
  <c r="L17" i="8"/>
  <c r="K17" i="8"/>
  <c r="J17" i="8"/>
  <c r="I17" i="8"/>
  <c r="H17" i="8"/>
  <c r="G17" i="8"/>
  <c r="F17" i="8"/>
  <c r="E17" i="8"/>
  <c r="D17" i="8"/>
  <c r="B17" i="8"/>
  <c r="A17" i="8"/>
  <c r="R16" i="8"/>
  <c r="Q16" i="8"/>
  <c r="M16" i="8"/>
  <c r="L16" i="8"/>
  <c r="K16" i="8"/>
  <c r="J16" i="8"/>
  <c r="I16" i="8"/>
  <c r="H16" i="8"/>
  <c r="G16" i="8"/>
  <c r="F16" i="8"/>
  <c r="E16" i="8"/>
  <c r="D16" i="8"/>
  <c r="B16" i="8"/>
  <c r="A16" i="8"/>
  <c r="R15" i="8"/>
  <c r="Q15" i="8"/>
  <c r="M15" i="8"/>
  <c r="L15" i="8"/>
  <c r="K15" i="8"/>
  <c r="J15" i="8"/>
  <c r="I15" i="8"/>
  <c r="H15" i="8"/>
  <c r="G15" i="8"/>
  <c r="F15" i="8"/>
  <c r="E15" i="8"/>
  <c r="D15" i="8"/>
  <c r="B15" i="8"/>
  <c r="A15" i="8"/>
  <c r="R14" i="8"/>
  <c r="Q14" i="8"/>
  <c r="M14" i="8"/>
  <c r="L14" i="8"/>
  <c r="K14" i="8"/>
  <c r="J14" i="8"/>
  <c r="I14" i="8"/>
  <c r="H14" i="8"/>
  <c r="G14" i="8"/>
  <c r="F14" i="8"/>
  <c r="E14" i="8"/>
  <c r="B14" i="8"/>
  <c r="A14" i="8"/>
  <c r="R13" i="8"/>
  <c r="Q13" i="8"/>
  <c r="M13" i="8"/>
  <c r="L13" i="8"/>
  <c r="K13" i="8"/>
  <c r="J13" i="8"/>
  <c r="I13" i="8"/>
  <c r="H13" i="8"/>
  <c r="G13" i="8"/>
  <c r="F13" i="8"/>
  <c r="E13" i="8"/>
  <c r="B13" i="8"/>
  <c r="A13" i="8"/>
  <c r="R12" i="8"/>
  <c r="Q12" i="8"/>
  <c r="M12" i="8"/>
  <c r="L12" i="8"/>
  <c r="K12" i="8"/>
  <c r="J12" i="8"/>
  <c r="I12" i="8"/>
  <c r="H12" i="8"/>
  <c r="G12" i="8"/>
  <c r="F12" i="8"/>
  <c r="E12" i="8"/>
  <c r="D12" i="8"/>
  <c r="B12" i="8"/>
  <c r="A12" i="8"/>
  <c r="R11" i="8"/>
  <c r="Q11" i="8"/>
  <c r="M11" i="8"/>
  <c r="L11" i="8"/>
  <c r="K11" i="8"/>
  <c r="J11" i="8"/>
  <c r="I11" i="8"/>
  <c r="H11" i="8"/>
  <c r="G11" i="8"/>
  <c r="F11" i="8"/>
  <c r="E11" i="8"/>
  <c r="D11" i="8"/>
  <c r="B11" i="8"/>
  <c r="A11" i="8"/>
  <c r="R10" i="8"/>
  <c r="Q10" i="8"/>
  <c r="M10" i="8"/>
  <c r="L10" i="8"/>
  <c r="K10" i="8"/>
  <c r="J10" i="8"/>
  <c r="I10" i="8"/>
  <c r="H10" i="8"/>
  <c r="G10" i="8"/>
  <c r="F10" i="8"/>
  <c r="E10" i="8"/>
  <c r="D10" i="8"/>
  <c r="B10" i="8"/>
  <c r="A10" i="8"/>
  <c r="R9" i="8"/>
  <c r="Q9" i="8"/>
  <c r="M9" i="8"/>
  <c r="L9" i="8"/>
  <c r="K9" i="8"/>
  <c r="J9" i="8"/>
  <c r="I9" i="8"/>
  <c r="H9" i="8"/>
  <c r="G9" i="8"/>
  <c r="F9" i="8"/>
  <c r="E9" i="8"/>
  <c r="B9" i="8"/>
  <c r="A9" i="8"/>
  <c r="R8" i="8"/>
  <c r="Q8" i="8"/>
  <c r="M8" i="8"/>
  <c r="L8" i="8"/>
  <c r="K8" i="8"/>
  <c r="J8" i="8"/>
  <c r="I8" i="8"/>
  <c r="H8" i="8"/>
  <c r="G8" i="8"/>
  <c r="F8" i="8"/>
  <c r="E8" i="8"/>
  <c r="D8" i="8"/>
  <c r="B8" i="8"/>
  <c r="A8" i="8"/>
  <c r="R7" i="8"/>
  <c r="Q7" i="8"/>
  <c r="M7" i="8"/>
  <c r="L7" i="8"/>
  <c r="K7" i="8"/>
  <c r="J7" i="8"/>
  <c r="I7" i="8"/>
  <c r="H7" i="8"/>
  <c r="G7" i="8"/>
  <c r="F7" i="8"/>
  <c r="E7" i="8"/>
  <c r="D7" i="8"/>
  <c r="B7" i="8"/>
  <c r="A7" i="8"/>
  <c r="R6" i="8"/>
  <c r="M6" i="8"/>
  <c r="L6" i="8"/>
  <c r="K6" i="8"/>
  <c r="J6" i="8"/>
  <c r="I6" i="8"/>
  <c r="H6" i="8"/>
  <c r="G6" i="8"/>
  <c r="F6" i="8"/>
  <c r="E6" i="8"/>
  <c r="D6" i="8"/>
  <c r="B6" i="8"/>
  <c r="A6" i="8"/>
  <c r="R5" i="8"/>
  <c r="M5" i="8"/>
  <c r="L5" i="8"/>
  <c r="K5" i="8"/>
  <c r="J5" i="8"/>
  <c r="I5" i="8"/>
  <c r="H5" i="8"/>
  <c r="G5" i="8"/>
  <c r="F5" i="8"/>
  <c r="E5" i="8"/>
  <c r="D5" i="8"/>
  <c r="B5" i="8"/>
  <c r="A5" i="8"/>
  <c r="R4" i="8"/>
  <c r="M4" i="8"/>
  <c r="L4" i="8"/>
  <c r="K4" i="8"/>
  <c r="I4" i="8"/>
  <c r="H4" i="8"/>
  <c r="G4" i="8"/>
  <c r="F4" i="8"/>
  <c r="E4" i="8"/>
  <c r="D4" i="8"/>
  <c r="B4" i="8"/>
  <c r="R3" i="8"/>
  <c r="Q3" i="8"/>
  <c r="M3" i="8"/>
  <c r="L3" i="8"/>
  <c r="K3" i="8"/>
  <c r="I3" i="8"/>
  <c r="H3" i="8"/>
  <c r="G3" i="8"/>
  <c r="F3" i="8"/>
  <c r="E3" i="8"/>
  <c r="D3" i="8"/>
  <c r="B3" i="8"/>
  <c r="A3" i="8"/>
  <c r="M2" i="8" l="1"/>
  <c r="H2" i="8"/>
  <c r="J2" i="8"/>
  <c r="B2" i="8"/>
  <c r="D2" i="8"/>
  <c r="E2" i="8"/>
  <c r="F2" i="8"/>
  <c r="G2" i="8"/>
  <c r="I2" i="8"/>
  <c r="K2" i="8"/>
  <c r="L2" i="8"/>
  <c r="R2" i="8"/>
  <c r="Q2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ENLEVEMENT DU 10-03" description="Connexion à la requête « ENLEVEMENT DU 10-03 » dans le classeur." type="5" refreshedVersion="7" background="1" saveData="1">
    <dbPr connection="Provider=Microsoft.Mashup.OleDb.1;Data Source=$Workbook$;Location=&quot;ENLEVEMENT DU 10-03&quot;;Extended Properties=&quot;&quot;" command="SELECT * FROM [ENLEVEMENT DU 10-03]"/>
  </connection>
  <connection id="2" xr16:uid="{00000000-0015-0000-FFFF-FFFF01000000}" keepAlive="1" name="Requête - ENLEVEMENT DU 11-03" description="Connexion à la requête « ENLEVEMENT DU 11-03 » dans le classeur." type="5" refreshedVersion="7" background="1" saveData="1">
    <dbPr connection="Provider=Microsoft.Mashup.OleDb.1;Data Source=$Workbook$;Location=&quot;ENLEVEMENT DU 11-03&quot;;Extended Properties=&quot;&quot;" command="SELECT * FROM [ENLEVEMENT DU 11-03]"/>
  </connection>
  <connection id="3" xr16:uid="{00000000-0015-0000-FFFF-FFFF02000000}" keepAlive="1" name="Requête - ENLEVEMENT DU 14-03" description="Connexion à la requête « ENLEVEMENT DU 14-03 » dans le classeur." type="5" refreshedVersion="7" background="1" saveData="1">
    <dbPr connection="Provider=Microsoft.Mashup.OleDb.1;Data Source=$Workbook$;Location=&quot;ENLEVEMENT DU 14-03&quot;;Extended Properties=&quot;&quot;" command="SELECT * FROM [ENLEVEMENT DU 14-03]"/>
  </connection>
  <connection id="4" xr16:uid="{00000000-0015-0000-FFFF-FFFF03000000}" keepAlive="1" name="Requête - ENLEVEMENT DU 15-03" description="Connexion à la requête « ENLEVEMENT DU 15-03 » dans le classeur." type="5" refreshedVersion="7" background="1" saveData="1">
    <dbPr connection="Provider=Microsoft.Mashup.OleDb.1;Data Source=$Workbook$;Location=&quot;ENLEVEMENT DU 15-03&quot;;Extended Properties=&quot;&quot;" command="SELECT * FROM [ENLEVEMENT DU 15-03]"/>
  </connection>
  <connection id="5" xr16:uid="{00000000-0015-0000-FFFF-FFFF04000000}" keepAlive="1" name="Requête - ENLEVEMENT DU 16-03" description="Connexion à la requête « ENLEVEMENT DU 16-03 » dans le classeur." type="5" refreshedVersion="7" background="1" saveData="1">
    <dbPr connection="Provider=Microsoft.Mashup.OleDb.1;Data Source=$Workbook$;Location=&quot;ENLEVEMENT DU 16-03&quot;;Extended Properties=&quot;&quot;" command="SELECT * FROM [ENLEVEMENT DU 16-03]"/>
  </connection>
  <connection id="6" xr16:uid="{00000000-0015-0000-FFFF-FFFF05000000}" keepAlive="1" name="Requête - ENLEVEMENT DU 17-03" description="Connexion à la requête « ENLEVEMENT DU 17-03 » dans le classeur." type="5" refreshedVersion="7" background="1" saveData="1">
    <dbPr connection="Provider=Microsoft.Mashup.OleDb.1;Data Source=$Workbook$;Location=&quot;ENLEVEMENT DU 17-03&quot;;Extended Properties=&quot;&quot;" command="SELECT * FROM [ENLEVEMENT DU 17-03]"/>
  </connection>
  <connection id="7" xr16:uid="{00000000-0015-0000-FFFF-FFFF06000000}" keepAlive="1" name="Requête - ENLEVEMENT DU 18-03" description="Connexion à la requête « ENLEVEMENT DU 18-03 » dans le classeur." type="5" refreshedVersion="7" background="1" saveData="1">
    <dbPr connection="Provider=Microsoft.Mashup.OleDb.1;Data Source=$Workbook$;Location=&quot;ENLEVEMENT DU 18-03&quot;;Extended Properties=&quot;&quot;" command="SELECT * FROM [ENLEVEMENT DU 18-03]"/>
  </connection>
  <connection id="8" xr16:uid="{00000000-0015-0000-FFFF-FFFF07000000}" keepAlive="1" name="Requête - ENLEVEMENT DU 21-03" description="Connexion à la requête « ENLEVEMENT DU 21-03 » dans le classeur." type="5" refreshedVersion="7" background="1" saveData="1">
    <dbPr connection="Provider=Microsoft.Mashup.OleDb.1;Data Source=$Workbook$;Location=&quot;ENLEVEMENT DU 21-03&quot;;Extended Properties=&quot;&quot;" command="SELECT * FROM [ENLEVEMENT DU 21-03]"/>
  </connection>
  <connection id="9" xr16:uid="{00000000-0015-0000-FFFF-FFFF08000000}" keepAlive="1" name="Requête - ENLEVEMENT DU 22-03" description="Connexion à la requête « ENLEVEMENT DU 22-03 » dans le classeur." type="5" refreshedVersion="7" background="1" saveData="1">
    <dbPr connection="Provider=Microsoft.Mashup.OleDb.1;Data Source=$Workbook$;Location=&quot;ENLEVEMENT DU 22-03&quot;;Extended Properties=&quot;&quot;" command="SELECT * FROM [ENLEVEMENT DU 22-03]"/>
  </connection>
  <connection id="10" xr16:uid="{00000000-0015-0000-FFFF-FFFF09000000}" keepAlive="1" name="Requête - ENLEVEMENT DU 23-03" description="Connexion à la requête « ENLEVEMENT DU 23-03 » dans le classeur." type="5" refreshedVersion="7" background="1" saveData="1">
    <dbPr connection="Provider=Microsoft.Mashup.OleDb.1;Data Source=$Workbook$;Location=&quot;ENLEVEMENT DU 23-03&quot;;Extended Properties=&quot;&quot;" command="SELECT * FROM [ENLEVEMENT DU 23-03]"/>
  </connection>
  <connection id="11" xr16:uid="{00000000-0015-0000-FFFF-FFFF0A000000}" keepAlive="1" name="Requête - ENLEVEMENT DU 24-03" description="Connexion à la requête « ENLEVEMENT DU 24-03 » dans le classeur." type="5" refreshedVersion="7" background="1" saveData="1">
    <dbPr connection="Provider=Microsoft.Mashup.OleDb.1;Data Source=$Workbook$;Location=&quot;ENLEVEMENT DU 24-03&quot;;Extended Properties=&quot;&quot;" command="SELECT * FROM [ENLEVEMENT DU 24-03]"/>
  </connection>
  <connection id="12" xr16:uid="{00000000-0015-0000-FFFF-FFFF0B000000}" keepAlive="1" name="Requête - ENLEVEMENT DU 25-03" description="Connexion à la requête « ENLEVEMENT DU 25-03 » dans le classeur." type="5" refreshedVersion="7" background="1" saveData="1">
    <dbPr connection="Provider=Microsoft.Mashup.OleDb.1;Data Source=$Workbook$;Location=&quot;ENLEVEMENT DU 25-03&quot;;Extended Properties=&quot;&quot;" command="SELECT * FROM [ENLEVEMENT DU 25-03]"/>
  </connection>
  <connection id="13" xr16:uid="{00000000-0015-0000-FFFF-FFFF0C000000}" keepAlive="1" name="Requête - ENLEVEMENT DU 28-03" description="Connexion à la requête « ENLEVEMENT DU 28-03 » dans le classeur." type="5" refreshedVersion="7" background="1" saveData="1">
    <dbPr connection="Provider=Microsoft.Mashup.OleDb.1;Data Source=$Workbook$;Location=&quot;ENLEVEMENT DU 28-03&quot;;Extended Properties=&quot;&quot;" command="SELECT * FROM [ENLEVEMENT DU 28-03]"/>
  </connection>
  <connection id="14" xr16:uid="{00000000-0015-0000-FFFF-FFFF0D000000}" keepAlive="1" name="Requête - ENLEVEMENT DU 29-03" description="Connexion à la requête « ENLEVEMENT DU 29-03 » dans le classeur." type="5" refreshedVersion="7" background="1" saveData="1">
    <dbPr connection="Provider=Microsoft.Mashup.OleDb.1;Data Source=$Workbook$;Location=&quot;ENLEVEMENT DU 29-03&quot;;Extended Properties=&quot;&quot;" command="SELECT * FROM [ENLEVEMENT DU 29-03]"/>
  </connection>
  <connection id="15" xr16:uid="{00000000-0015-0000-FFFF-FFFF0E000000}" keepAlive="1" name="Requête - integre" description="Connexion à la requête « integre » dans le classeur." type="5" refreshedVersion="7" background="1" saveData="1">
    <dbPr connection="Provider=Microsoft.Mashup.OleDb.1;Data Source=$Workbook$;Location=integre;Extended Properties=&quot;&quot;" command="SELECT * FROM [integre]"/>
  </connection>
</connections>
</file>

<file path=xl/sharedStrings.xml><?xml version="1.0" encoding="utf-8"?>
<sst xmlns="http://schemas.openxmlformats.org/spreadsheetml/2006/main" count="18110" uniqueCount="72">
  <si>
    <t>Agence</t>
  </si>
  <si>
    <t>N° de client</t>
  </si>
  <si>
    <t>Colis</t>
  </si>
  <si>
    <t>Nom expéditeur</t>
  </si>
  <si>
    <t>Code postal Expéditeur</t>
  </si>
  <si>
    <t>Ville Expéditeur</t>
  </si>
  <si>
    <t>Adresse Expéditeur</t>
  </si>
  <si>
    <t>Téléphone</t>
  </si>
  <si>
    <t>Nom destinataire</t>
  </si>
  <si>
    <t>Code postal destinataire</t>
  </si>
  <si>
    <t>Ville destinataire</t>
  </si>
  <si>
    <t>Adresse Destinataire</t>
  </si>
  <si>
    <t>Téléphone Destinataire</t>
  </si>
  <si>
    <t>Référence interne 1</t>
  </si>
  <si>
    <t>Référence interne 2</t>
  </si>
  <si>
    <t>DESCRIPTION</t>
  </si>
  <si>
    <t>Contact Expéditeur</t>
  </si>
  <si>
    <t>Contact Destinataire</t>
  </si>
  <si>
    <t>Date d'enlèvement</t>
  </si>
  <si>
    <t>COMPTOIR DU LIVRE</t>
  </si>
  <si>
    <t>PORTET SUR GARONNE</t>
  </si>
  <si>
    <t>10 BIS BOULEVARD DE L'EUROPE</t>
  </si>
  <si>
    <t>05.62.11.73.33</t>
  </si>
  <si>
    <t>Référence interne</t>
  </si>
  <si>
    <t>MAISON DE LA PRESSE</t>
  </si>
  <si>
    <t>SNC LACAZE BASSE</t>
  </si>
  <si>
    <t>CASTRES</t>
  </si>
  <si>
    <t>147 AV LACAZE-BASSE</t>
  </si>
  <si>
    <t>05.63.725.280</t>
  </si>
  <si>
    <t>ANDRIEU</t>
  </si>
  <si>
    <t>ATELIER AGORA</t>
  </si>
  <si>
    <t>13430</t>
  </si>
  <si>
    <t>EYGUIERES</t>
  </si>
  <si>
    <t>2 PLACE THIERS</t>
  </si>
  <si>
    <t>04.90.57.81.46</t>
  </si>
  <si>
    <t>CORINNE</t>
  </si>
  <si>
    <t>CHRISTINE</t>
  </si>
  <si>
    <t>LAURENT</t>
  </si>
  <si>
    <t>PRESSE DE L'AVENIR</t>
  </si>
  <si>
    <t>EYGALIERES</t>
  </si>
  <si>
    <t>159 RUE DE LA REPUBLIQUE</t>
  </si>
  <si>
    <t>04.90.95.98.91</t>
  </si>
  <si>
    <t>AZUR SECRETARIAT</t>
  </si>
  <si>
    <t>PEYMEINADE</t>
  </si>
  <si>
    <t>58 ROUTE DE DRAGUIGNAN</t>
  </si>
  <si>
    <t>04.93.09.99.63</t>
  </si>
  <si>
    <t>AU FAI'T</t>
  </si>
  <si>
    <t>AUFFAY-VAL DE SCIE</t>
  </si>
  <si>
    <t>3 PLACE DU GENERAL DE GAULLE</t>
  </si>
  <si>
    <t>02.35.32.84.04</t>
  </si>
  <si>
    <t>PICARD</t>
  </si>
  <si>
    <t>SAINT JEAN PIED DE PORT</t>
  </si>
  <si>
    <t>23 RUE DU GENERAL DE GAULLE</t>
  </si>
  <si>
    <t>05.59.37.07.13</t>
  </si>
  <si>
    <t>ARNAUDEAU</t>
  </si>
  <si>
    <t>MAISON DE LA PRESSE CLOVER</t>
  </si>
  <si>
    <t>CAVAILLON</t>
  </si>
  <si>
    <t>13 AV GABRIEL PERI</t>
  </si>
  <si>
    <t>ATHMANI</t>
  </si>
  <si>
    <t>04.90.74.25.43</t>
  </si>
  <si>
    <t>2 COTE ANSELME BISCON</t>
  </si>
  <si>
    <t>SAINT JUERY</t>
  </si>
  <si>
    <t>ABDELLI</t>
  </si>
  <si>
    <t>05.63.45.32.77</t>
  </si>
  <si>
    <t>LIBRAIRIE ALLEGRAN</t>
  </si>
  <si>
    <t>LA-SAUVE</t>
  </si>
  <si>
    <t>45 RUE ST JEAN</t>
  </si>
  <si>
    <t>05.56.23.01.96</t>
  </si>
  <si>
    <t>ALLEGRAN</t>
  </si>
  <si>
    <t>DATE</t>
  </si>
  <si>
    <t>REFERENCE INTERNE</t>
  </si>
  <si>
    <t>NB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</si>
</sst>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0#&quot; &quot;##&quot; &quot;##&quot; &quot;##&quot; &quot;##"/>
    <numFmt numFmtId="166" formatCode="0000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/>
        <bgColor theme="8" tint="0.79998168889431442"/>
      </patternFill>
    </fill>
    <fill>
      <patternFill patternType="solid">
        <fgColor theme="0" tint="-0.14999847407452621"/>
        <bgColor theme="9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8" tint="0.79998168889431442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 style="thin">
        <color theme="9" tint="0.39997558519241921"/>
      </left>
      <right style="thin">
        <color theme="8"/>
      </right>
      <top style="thin">
        <color theme="9" tint="0.3999755851924192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2" fillId="0" borderId="0" xfId="1"/>
    <xf numFmtId="0" fontId="0" fillId="0" borderId="0" xfId="0" applyFill="1"/>
    <xf numFmtId="164" fontId="0" fillId="0" borderId="0" xfId="0" applyNumberFormat="1"/>
    <xf numFmtId="166" fontId="0" fillId="0" borderId="0" xfId="0" applyNumberFormat="1"/>
    <xf numFmtId="166" fontId="0" fillId="0" borderId="0" xfId="0" applyNumberFormat="1" applyAlignment="1">
      <alignment horizontal="right"/>
    </xf>
    <xf numFmtId="49" fontId="3" fillId="0" borderId="2" xfId="0" applyNumberFormat="1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14" fontId="0" fillId="3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4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5" borderId="0" xfId="0" applyFill="1"/>
    <xf numFmtId="164" fontId="3" fillId="4" borderId="2" xfId="0" applyNumberFormat="1" applyFont="1" applyFill="1" applyBorder="1" applyAlignment="1">
      <alignment horizontal="center"/>
    </xf>
    <xf numFmtId="165" fontId="3" fillId="5" borderId="2" xfId="0" applyNumberFormat="1" applyFont="1" applyFill="1" applyBorder="1" applyAlignment="1">
      <alignment horizontal="center"/>
    </xf>
    <xf numFmtId="165" fontId="3" fillId="4" borderId="2" xfId="0" applyNumberFormat="1" applyFont="1" applyFill="1" applyBorder="1" applyAlignment="1">
      <alignment horizontal="center"/>
    </xf>
    <xf numFmtId="164" fontId="0" fillId="6" borderId="1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164" fontId="0" fillId="5" borderId="0" xfId="0" applyNumberFormat="1" applyFill="1" applyAlignment="1">
      <alignment horizontal="center"/>
    </xf>
    <xf numFmtId="165" fontId="0" fillId="5" borderId="0" xfId="0" applyNumberFormat="1" applyFill="1" applyAlignment="1">
      <alignment horizontal="center"/>
    </xf>
    <xf numFmtId="165" fontId="0" fillId="5" borderId="0" xfId="0" applyNumberFormat="1" applyFill="1"/>
    <xf numFmtId="166" fontId="0" fillId="0" borderId="0" xfId="0" applyNumberFormat="1" applyAlignment="1">
      <alignment horizontal="center"/>
    </xf>
    <xf numFmtId="0" fontId="0" fillId="7" borderId="0" xfId="0" applyFill="1"/>
    <xf numFmtId="0" fontId="0" fillId="8" borderId="0" xfId="0" applyFill="1"/>
    <xf numFmtId="0" fontId="4" fillId="9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numFmt numFmtId="166" formatCode="0000"/>
    </dxf>
    <dxf>
      <numFmt numFmtId="164" formatCode="00000"/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33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419101</xdr:colOff>
      <xdr:row>28</xdr:row>
      <xdr:rowOff>104775</xdr:rowOff>
    </xdr:from>
    <xdr:to>
      <xdr:col>13</xdr:col>
      <xdr:colOff>533401</xdr:colOff>
      <xdr:row>31</xdr:row>
      <xdr:rowOff>24493</xdr:rowOff>
    </xdr:to>
    <xdr:sp macro="[0]!SaveAsCSV" textlink="">
      <xdr:nvSpPr>
        <xdr:cNvPr id="2" name="Rectangle 1">
          <a:extLst>
            <a:ext uri="{FF2B5EF4-FFF2-40B4-BE49-F238E27FC236}">
              <a16:creationId xmlns:a16="http://schemas.microsoft.com/office/drawing/2014/main" id="{88063656-4710-49A8-92CE-03EAADE9B9DE}"/>
            </a:ext>
          </a:extLst>
        </xdr:cNvPr>
        <xdr:cNvSpPr/>
      </xdr:nvSpPr>
      <xdr:spPr>
        <a:xfrm>
          <a:off x="9486901" y="6276975"/>
          <a:ext cx="1638300" cy="491218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EXPORT</a:t>
          </a:r>
          <a:r>
            <a:rPr lang="fr-FR" sz="1800" b="1" baseline="0"/>
            <a:t> CSV</a:t>
          </a:r>
          <a:endParaRPr lang="fr-FR" sz="1800" b="1"/>
        </a:p>
      </xdr:txBody>
    </xdr:sp>
    <xdr:clientData/>
  </xdr:twoCellAnchor>
  <xdr:twoCellAnchor>
    <xdr:from>
      <xdr:col>2</xdr:col>
      <xdr:colOff>266700</xdr:colOff>
      <xdr:row>1</xdr:row>
      <xdr:rowOff>57150</xdr:rowOff>
    </xdr:from>
    <xdr:to>
      <xdr:col>11</xdr:col>
      <xdr:colOff>180975</xdr:colOff>
      <xdr:row>3</xdr:row>
      <xdr:rowOff>114300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89F09E9-D008-0148-A028-A1C3CE2D9D4F}"/>
            </a:ext>
          </a:extLst>
        </xdr:cNvPr>
        <xdr:cNvSpPr txBox="1"/>
      </xdr:nvSpPr>
      <xdr:spPr>
        <a:xfrm>
          <a:off x="1790700" y="247650"/>
          <a:ext cx="6772275" cy="438150"/>
        </a:xfrm>
        <a:prstGeom prst="rect">
          <a:avLst/>
        </a:prstGeom>
        <a:solidFill>
          <a:srgbClr val="9933FF"/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>
              <a:solidFill>
                <a:schemeClr val="bg2"/>
              </a:solidFill>
            </a:rPr>
            <a:t>DEMANDES</a:t>
          </a:r>
          <a:r>
            <a:rPr lang="fr-FR" sz="2000" b="1" baseline="0">
              <a:solidFill>
                <a:schemeClr val="bg2"/>
              </a:solidFill>
            </a:rPr>
            <a:t> D'ENLEVEMENTS </a:t>
          </a:r>
          <a:endParaRPr lang="fr-FR" sz="2000" b="1">
            <a:solidFill>
              <a:schemeClr val="bg2"/>
            </a:solidFill>
          </a:endParaRPr>
        </a:p>
      </xdr:txBody>
    </xdr:sp>
    <xdr:clientData/>
  </xdr:twoCellAnchor>
  <xdr:twoCellAnchor>
    <xdr:from>
      <xdr:col>5</xdr:col>
      <xdr:colOff>457200</xdr:colOff>
      <xdr:row>20</xdr:row>
      <xdr:rowOff>76200</xdr:rowOff>
    </xdr:from>
    <xdr:to>
      <xdr:col>7</xdr:col>
      <xdr:colOff>333375</xdr:colOff>
      <xdr:row>23</xdr:row>
      <xdr:rowOff>38100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300E888B-7FE4-D976-6F7E-E2ED6D36CCC6}"/>
            </a:ext>
          </a:extLst>
        </xdr:cNvPr>
        <xdr:cNvSpPr/>
      </xdr:nvSpPr>
      <xdr:spPr>
        <a:xfrm>
          <a:off x="4267200" y="3886200"/>
          <a:ext cx="1400175" cy="5334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DC83D6C-69D8-4EE7-A9E1-335B686D61AC}" name="Tableau129" displayName="Tableau129" ref="A1:S4000">
  <autoFilter ref="A1:S4000" xr:uid="{0DC83D6C-69D8-4EE7-A9E1-335B686D61AC}"/>
  <sortState xmlns:xlrd2="http://schemas.microsoft.com/office/spreadsheetml/2017/richdata2" ref="A2:S4000">
    <sortCondition ref="N1:N4000"/>
  </sortState>
  <tableColumns count="19">
    <tableColumn id="1" xr3:uid="{F00C59FA-457E-4242-933A-B9EAF4ED33FA}" name="Agence" totalsRowLabel="Total"/>
    <tableColumn id="2" xr3:uid="{C9EFB877-ABB4-469B-A3A0-C7F8E8525512}" name="N° de client"/>
    <tableColumn id="3" xr3:uid="{0EAA5756-9CA1-4051-801A-255A54CEBF08}" name="Colis"/>
    <tableColumn id="4" xr3:uid="{324BDDFE-2309-4F0C-8811-A04A14C9B7C9}" name="Nom expéditeur"/>
    <tableColumn id="5" xr3:uid="{4BE61ACB-F9CF-4EC6-95E6-AA8A54F53FA1}" name="Code postal Expéditeur" dataDxfId="1"/>
    <tableColumn id="6" xr3:uid="{F8531DC9-3678-4F9C-BB3F-BEB0F0095CF6}" name="Ville Expéditeur"/>
    <tableColumn id="7" xr3:uid="{83E13FB3-F9FA-4C4C-A4D3-207060BCDD3C}" name="Adresse Expéditeur"/>
    <tableColumn id="8" xr3:uid="{AEFD6305-92FE-40EA-8592-0DBEC186E11E}" name="Téléphone"/>
    <tableColumn id="9" xr3:uid="{0D5B8C86-75E1-4A33-AF3B-079275CEFED8}" name="Nom destinataire"/>
    <tableColumn id="10" xr3:uid="{0F4CCBA0-DDB2-4D61-AC16-E259F9611425}" name="Code postal destinataire"/>
    <tableColumn id="11" xr3:uid="{ECEF66B1-4F51-4D41-9901-598558D1BAD4}" name="Ville destinataire"/>
    <tableColumn id="12" xr3:uid="{F04A2C8C-58A2-4B6F-A7FF-C0B507673472}" name="Adresse Destinataire"/>
    <tableColumn id="13" xr3:uid="{649F74DF-CCE5-46A0-9347-07CB3AC3EF47}" name="Téléphone Destinataire"/>
    <tableColumn id="14" xr3:uid="{9FF8A036-DCF0-4B43-AA9B-2AD7B5DD1985}" name="Référence interne 1" dataDxfId="0"/>
    <tableColumn id="15" xr3:uid="{9398DD4D-4FA0-4CAA-BC35-1C38CA5A7213}" name="Référence interne 2"/>
    <tableColumn id="16" xr3:uid="{88A9126A-0F0E-4C73-BE50-A55F0B4C8476}" name="DESCRIPTION"/>
    <tableColumn id="17" xr3:uid="{4A7B24A4-16C4-45DD-B206-7ED10901E1AC}" name="Contact Expéditeur"/>
    <tableColumn id="18" xr3:uid="{28583715-A472-4F22-933E-5126448811FE}" name="Contact Destinataire"/>
    <tableColumn id="19" xr3:uid="{31D80B45-C9E8-45BC-959B-73FB456B254F}" name="Date d'enlèvement" totalsRowFunction="count"/>
  </tableColumns>
  <tableStyleInfo name="TableStyleMedium7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4000"/>
  <sheetViews>
    <sheetView topLeftCell="D1" zoomScale="90" zoomScaleNormal="90" workbookViewId="0">
      <selection activeCell="U20" sqref="U20"/>
    </sheetView>
  </sheetViews>
  <sheetFormatPr baseColWidth="10" defaultRowHeight="15" x14ac:dyDescent="0.25"/>
  <cols>
    <col min="1" max="1" width="0" style="1" hidden="1" customWidth="1"/>
    <col min="2" max="2" width="13.85546875" hidden="1" customWidth="1"/>
    <col min="3" max="3" width="0" style="1" hidden="1" customWidth="1"/>
    <col min="4" max="4" width="37.5703125" style="1" customWidth="1"/>
    <col min="5" max="5" width="25.28515625" style="2" customWidth="1"/>
    <col min="6" max="6" width="18.28515625" style="1" customWidth="1"/>
    <col min="7" max="7" width="36.28515625" style="1" customWidth="1"/>
    <col min="8" max="8" width="22.7109375" style="3" customWidth="1"/>
    <col min="9" max="9" width="26.140625" hidden="1" customWidth="1"/>
    <col min="10" max="10" width="25.85546875" hidden="1" customWidth="1"/>
    <col min="11" max="11" width="29.5703125" hidden="1" customWidth="1"/>
    <col min="12" max="12" width="36.85546875" hidden="1" customWidth="1"/>
    <col min="13" max="13" width="25.28515625" style="4" hidden="1" customWidth="1"/>
    <col min="14" max="14" width="21.28515625" style="31" customWidth="1"/>
    <col min="15" max="15" width="11.42578125" customWidth="1"/>
    <col min="16" max="16" width="17" customWidth="1"/>
    <col min="17" max="17" width="21.28515625" style="1" customWidth="1"/>
    <col min="18" max="18" width="22" hidden="1" customWidth="1"/>
    <col min="19" max="19" width="20.7109375" style="1" hidden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t="s">
        <v>6</v>
      </c>
      <c r="H1" s="7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s="8" t="s">
        <v>13</v>
      </c>
      <c r="O1" t="s">
        <v>14</v>
      </c>
      <c r="P1" t="s">
        <v>15</v>
      </c>
      <c r="Q1" s="8" t="s">
        <v>16</v>
      </c>
      <c r="R1" t="s">
        <v>17</v>
      </c>
      <c r="S1" t="s">
        <v>18</v>
      </c>
    </row>
    <row r="2" spans="1:19" x14ac:dyDescent="0.25">
      <c r="A2">
        <v>231</v>
      </c>
      <c r="B2">
        <v>231001226</v>
      </c>
      <c r="C2"/>
      <c r="D2" t="s">
        <v>30</v>
      </c>
      <c r="E2" s="2" t="s">
        <v>31</v>
      </c>
      <c r="F2" t="s">
        <v>32</v>
      </c>
      <c r="G2" t="s">
        <v>33</v>
      </c>
      <c r="H2" s="2" t="s">
        <v>34</v>
      </c>
      <c r="I2" t="s">
        <v>19</v>
      </c>
      <c r="J2">
        <v>31120</v>
      </c>
      <c r="K2" t="s">
        <v>20</v>
      </c>
      <c r="L2" t="s">
        <v>21</v>
      </c>
      <c r="M2" t="s">
        <v>22</v>
      </c>
      <c r="N2" s="8">
        <v>71</v>
      </c>
      <c r="Q2" s="8" t="s">
        <v>35</v>
      </c>
      <c r="R2" t="s">
        <v>19</v>
      </c>
      <c r="S2"/>
    </row>
    <row r="3" spans="1:19" x14ac:dyDescent="0.25">
      <c r="A3">
        <v>231</v>
      </c>
      <c r="B3">
        <v>231001226</v>
      </c>
      <c r="C3"/>
      <c r="D3" t="s">
        <v>46</v>
      </c>
      <c r="E3" s="2">
        <v>76720</v>
      </c>
      <c r="F3" t="s">
        <v>47</v>
      </c>
      <c r="G3" t="s">
        <v>48</v>
      </c>
      <c r="H3" s="2" t="s">
        <v>49</v>
      </c>
      <c r="I3" t="s">
        <v>19</v>
      </c>
      <c r="J3">
        <v>31120</v>
      </c>
      <c r="K3" t="s">
        <v>20</v>
      </c>
      <c r="L3" t="s">
        <v>21</v>
      </c>
      <c r="M3" t="s">
        <v>22</v>
      </c>
      <c r="N3" s="8">
        <v>76</v>
      </c>
      <c r="Q3" s="8" t="s">
        <v>50</v>
      </c>
      <c r="R3" t="s">
        <v>19</v>
      </c>
      <c r="S3"/>
    </row>
    <row r="4" spans="1:19" x14ac:dyDescent="0.25">
      <c r="A4">
        <v>231</v>
      </c>
      <c r="B4">
        <v>231001226</v>
      </c>
      <c r="C4"/>
      <c r="D4" t="s">
        <v>64</v>
      </c>
      <c r="E4" s="2">
        <v>33670</v>
      </c>
      <c r="F4" t="s">
        <v>65</v>
      </c>
      <c r="G4" t="s">
        <v>66</v>
      </c>
      <c r="H4" s="2" t="s">
        <v>67</v>
      </c>
      <c r="I4" t="s">
        <v>19</v>
      </c>
      <c r="J4">
        <v>31120</v>
      </c>
      <c r="K4" t="s">
        <v>20</v>
      </c>
      <c r="L4" t="s">
        <v>21</v>
      </c>
      <c r="M4" t="s">
        <v>22</v>
      </c>
      <c r="N4" s="8">
        <v>84</v>
      </c>
      <c r="Q4" s="8" t="s">
        <v>68</v>
      </c>
      <c r="R4" t="s">
        <v>19</v>
      </c>
      <c r="S4"/>
    </row>
    <row r="5" spans="1:19" x14ac:dyDescent="0.25">
      <c r="A5">
        <v>231</v>
      </c>
      <c r="B5">
        <v>231001226</v>
      </c>
      <c r="C5"/>
      <c r="D5" t="s">
        <v>55</v>
      </c>
      <c r="E5" s="2">
        <v>84300</v>
      </c>
      <c r="F5" t="s">
        <v>56</v>
      </c>
      <c r="G5" t="s">
        <v>57</v>
      </c>
      <c r="H5" s="2" t="s">
        <v>59</v>
      </c>
      <c r="I5" t="s">
        <v>19</v>
      </c>
      <c r="J5">
        <v>31120</v>
      </c>
      <c r="K5" t="s">
        <v>20</v>
      </c>
      <c r="L5" t="s">
        <v>21</v>
      </c>
      <c r="M5" t="s">
        <v>22</v>
      </c>
      <c r="N5" s="8">
        <v>97</v>
      </c>
      <c r="Q5" s="8" t="s">
        <v>58</v>
      </c>
      <c r="R5" t="s">
        <v>19</v>
      </c>
      <c r="S5"/>
    </row>
    <row r="6" spans="1:19" x14ac:dyDescent="0.25">
      <c r="A6">
        <v>231</v>
      </c>
      <c r="B6">
        <v>231001226</v>
      </c>
      <c r="C6"/>
      <c r="D6" t="s">
        <v>42</v>
      </c>
      <c r="E6" s="2">
        <v>6530</v>
      </c>
      <c r="F6" t="s">
        <v>43</v>
      </c>
      <c r="G6" t="s">
        <v>44</v>
      </c>
      <c r="H6" s="2" t="s">
        <v>45</v>
      </c>
      <c r="I6" t="s">
        <v>19</v>
      </c>
      <c r="J6">
        <v>31120</v>
      </c>
      <c r="K6" t="s">
        <v>20</v>
      </c>
      <c r="L6" t="s">
        <v>21</v>
      </c>
      <c r="M6" t="s">
        <v>22</v>
      </c>
      <c r="N6" s="8">
        <v>107</v>
      </c>
      <c r="Q6" s="8" t="s">
        <v>36</v>
      </c>
      <c r="R6" t="s">
        <v>19</v>
      </c>
      <c r="S6"/>
    </row>
    <row r="7" spans="1:19" x14ac:dyDescent="0.25">
      <c r="A7">
        <v>231</v>
      </c>
      <c r="B7">
        <v>231001226</v>
      </c>
      <c r="C7"/>
      <c r="D7" t="s">
        <v>38</v>
      </c>
      <c r="E7" s="2">
        <v>13810</v>
      </c>
      <c r="F7" t="s">
        <v>39</v>
      </c>
      <c r="G7" t="s">
        <v>40</v>
      </c>
      <c r="H7" s="2" t="s">
        <v>41</v>
      </c>
      <c r="I7" t="s">
        <v>19</v>
      </c>
      <c r="J7">
        <v>31120</v>
      </c>
      <c r="K7" t="s">
        <v>20</v>
      </c>
      <c r="L7" t="s">
        <v>21</v>
      </c>
      <c r="M7" t="s">
        <v>22</v>
      </c>
      <c r="N7" s="8">
        <v>108</v>
      </c>
      <c r="Q7" s="8" t="s">
        <v>37</v>
      </c>
      <c r="R7" t="s">
        <v>19</v>
      </c>
      <c r="S7"/>
    </row>
    <row r="8" spans="1:19" x14ac:dyDescent="0.25">
      <c r="A8">
        <v>231</v>
      </c>
      <c r="B8">
        <v>231001226</v>
      </c>
      <c r="C8"/>
      <c r="D8" t="s">
        <v>25</v>
      </c>
      <c r="E8" s="2">
        <v>81100</v>
      </c>
      <c r="F8" t="s">
        <v>26</v>
      </c>
      <c r="G8" t="s">
        <v>27</v>
      </c>
      <c r="H8" s="2" t="s">
        <v>28</v>
      </c>
      <c r="I8" t="s">
        <v>19</v>
      </c>
      <c r="J8">
        <v>31120</v>
      </c>
      <c r="K8" t="s">
        <v>20</v>
      </c>
      <c r="L8" t="s">
        <v>21</v>
      </c>
      <c r="M8" t="s">
        <v>22</v>
      </c>
      <c r="N8" s="8">
        <v>112</v>
      </c>
      <c r="Q8" s="8" t="s">
        <v>29</v>
      </c>
      <c r="R8" t="s">
        <v>19</v>
      </c>
      <c r="S8"/>
    </row>
    <row r="9" spans="1:19" x14ac:dyDescent="0.25">
      <c r="A9">
        <v>231</v>
      </c>
      <c r="B9">
        <v>231001226</v>
      </c>
      <c r="C9"/>
      <c r="D9" t="s">
        <v>24</v>
      </c>
      <c r="E9" s="2">
        <v>81160</v>
      </c>
      <c r="F9" t="s">
        <v>61</v>
      </c>
      <c r="G9" t="s">
        <v>60</v>
      </c>
      <c r="H9" s="2" t="s">
        <v>63</v>
      </c>
      <c r="I9" t="s">
        <v>19</v>
      </c>
      <c r="J9">
        <v>31120</v>
      </c>
      <c r="K9" t="s">
        <v>20</v>
      </c>
      <c r="L9" t="s">
        <v>21</v>
      </c>
      <c r="M9" t="s">
        <v>22</v>
      </c>
      <c r="N9" s="8">
        <v>116</v>
      </c>
      <c r="Q9" s="8" t="s">
        <v>62</v>
      </c>
      <c r="R9" t="s">
        <v>19</v>
      </c>
      <c r="S9"/>
    </row>
    <row r="10" spans="1:19" x14ac:dyDescent="0.25">
      <c r="A10">
        <v>231</v>
      </c>
      <c r="B10">
        <v>231001226</v>
      </c>
      <c r="C10"/>
      <c r="D10" t="s">
        <v>24</v>
      </c>
      <c r="E10" s="2">
        <v>64220</v>
      </c>
      <c r="F10" t="s">
        <v>51</v>
      </c>
      <c r="G10" t="s">
        <v>52</v>
      </c>
      <c r="H10" s="2" t="s">
        <v>53</v>
      </c>
      <c r="I10" t="s">
        <v>19</v>
      </c>
      <c r="J10">
        <v>31120</v>
      </c>
      <c r="K10" t="s">
        <v>20</v>
      </c>
      <c r="L10" t="s">
        <v>21</v>
      </c>
      <c r="M10" t="s">
        <v>22</v>
      </c>
      <c r="N10" s="8">
        <v>130</v>
      </c>
      <c r="Q10" s="8" t="s">
        <v>54</v>
      </c>
      <c r="R10" t="s">
        <v>19</v>
      </c>
      <c r="S10"/>
    </row>
    <row r="11" spans="1:19" x14ac:dyDescent="0.25">
      <c r="A11">
        <v>231</v>
      </c>
      <c r="B11">
        <v>231001226</v>
      </c>
      <c r="C11"/>
      <c r="D11"/>
      <c r="F11"/>
      <c r="G11"/>
      <c r="H11" s="2"/>
      <c r="M11"/>
      <c r="N11" s="8"/>
      <c r="Q11" s="8"/>
      <c r="R11" t="s">
        <v>19</v>
      </c>
      <c r="S11"/>
    </row>
    <row r="12" spans="1:19" x14ac:dyDescent="0.25">
      <c r="A12">
        <v>231</v>
      </c>
      <c r="B12">
        <v>231001226</v>
      </c>
      <c r="C12"/>
      <c r="D12"/>
      <c r="F12"/>
      <c r="G12"/>
      <c r="H12" s="2"/>
      <c r="M12"/>
      <c r="N12" s="8"/>
      <c r="Q12" s="8"/>
      <c r="R12" t="s">
        <v>19</v>
      </c>
      <c r="S12"/>
    </row>
    <row r="13" spans="1:19" x14ac:dyDescent="0.25">
      <c r="A13">
        <v>231</v>
      </c>
      <c r="B13">
        <v>231001226</v>
      </c>
      <c r="C13"/>
      <c r="D13"/>
      <c r="F13"/>
      <c r="G13"/>
      <c r="H13" s="2"/>
      <c r="M13"/>
      <c r="N13" s="8"/>
      <c r="Q13" s="8"/>
      <c r="R13" t="s">
        <v>19</v>
      </c>
      <c r="S13"/>
    </row>
    <row r="14" spans="1:19" ht="13.15" customHeight="1" x14ac:dyDescent="0.25">
      <c r="A14">
        <v>231</v>
      </c>
      <c r="B14">
        <v>231001226</v>
      </c>
      <c r="C14"/>
      <c r="D14"/>
      <c r="F14"/>
      <c r="G14"/>
      <c r="H14" s="2"/>
      <c r="M14"/>
      <c r="N14" s="8"/>
      <c r="Q14" s="8"/>
      <c r="R14" t="s">
        <v>19</v>
      </c>
      <c r="S14"/>
    </row>
    <row r="15" spans="1:19" x14ac:dyDescent="0.25">
      <c r="A15">
        <v>231</v>
      </c>
      <c r="B15">
        <v>231001226</v>
      </c>
      <c r="C15"/>
      <c r="D15"/>
      <c r="F15"/>
      <c r="G15"/>
      <c r="H15" s="2"/>
      <c r="M15"/>
      <c r="N15" s="8"/>
      <c r="Q15" s="8"/>
      <c r="R15" t="s">
        <v>19</v>
      </c>
      <c r="S15"/>
    </row>
    <row r="16" spans="1:19" x14ac:dyDescent="0.25">
      <c r="A16">
        <v>231</v>
      </c>
      <c r="B16">
        <v>231001226</v>
      </c>
      <c r="C16"/>
      <c r="D16"/>
      <c r="F16"/>
      <c r="G16"/>
      <c r="H16" s="2"/>
      <c r="M16"/>
      <c r="N16" s="8"/>
      <c r="Q16" s="8"/>
      <c r="R16" t="s">
        <v>19</v>
      </c>
      <c r="S16"/>
    </row>
    <row r="17" spans="1:19" x14ac:dyDescent="0.25">
      <c r="A17">
        <v>231</v>
      </c>
      <c r="B17">
        <v>231001226</v>
      </c>
      <c r="C17"/>
      <c r="D17"/>
      <c r="F17"/>
      <c r="G17"/>
      <c r="H17" s="2"/>
      <c r="M17"/>
      <c r="N17" s="8"/>
      <c r="Q17" s="8"/>
      <c r="R17" t="s">
        <v>19</v>
      </c>
      <c r="S17"/>
    </row>
    <row r="18" spans="1:19" x14ac:dyDescent="0.25">
      <c r="A18">
        <v>231</v>
      </c>
      <c r="B18">
        <v>231001226</v>
      </c>
      <c r="C18"/>
      <c r="D18"/>
      <c r="F18"/>
      <c r="G18"/>
      <c r="H18" s="2"/>
      <c r="M18"/>
      <c r="N18" s="8"/>
      <c r="Q18" s="8"/>
      <c r="R18" t="s">
        <v>19</v>
      </c>
      <c r="S18"/>
    </row>
    <row r="19" spans="1:19" x14ac:dyDescent="0.25">
      <c r="A19">
        <v>231</v>
      </c>
      <c r="B19">
        <v>231001226</v>
      </c>
      <c r="C19"/>
      <c r="D19"/>
      <c r="F19"/>
      <c r="G19"/>
      <c r="H19" s="2"/>
      <c r="M19"/>
      <c r="N19" s="8"/>
      <c r="Q19" s="8"/>
      <c r="R19" t="s">
        <v>19</v>
      </c>
      <c r="S19"/>
    </row>
    <row r="20" spans="1:19" x14ac:dyDescent="0.25">
      <c r="A20">
        <v>231</v>
      </c>
      <c r="B20">
        <v>231001226</v>
      </c>
      <c r="C20"/>
      <c r="D20"/>
      <c r="F20"/>
      <c r="G20"/>
      <c r="H20" s="2"/>
      <c r="M20"/>
      <c r="N20" s="8"/>
      <c r="Q20" s="8"/>
      <c r="R20" t="s">
        <v>19</v>
      </c>
      <c r="S20"/>
    </row>
    <row r="21" spans="1:19" x14ac:dyDescent="0.25">
      <c r="A21">
        <v>231</v>
      </c>
      <c r="B21">
        <v>231001226</v>
      </c>
      <c r="C21"/>
      <c r="D21"/>
      <c r="F21"/>
      <c r="G21"/>
      <c r="H21" s="2"/>
      <c r="M21"/>
      <c r="N21" s="8"/>
      <c r="Q21" s="8"/>
      <c r="R21" t="s">
        <v>19</v>
      </c>
      <c r="S21"/>
    </row>
    <row r="22" spans="1:19" x14ac:dyDescent="0.25">
      <c r="A22">
        <v>231</v>
      </c>
      <c r="B22">
        <v>231001226</v>
      </c>
      <c r="C22"/>
      <c r="D22"/>
      <c r="F22"/>
      <c r="G22"/>
      <c r="H22" s="2"/>
      <c r="M22"/>
      <c r="N22" s="8"/>
      <c r="Q22" s="8"/>
      <c r="R22" t="s">
        <v>19</v>
      </c>
      <c r="S22"/>
    </row>
    <row r="23" spans="1:19" x14ac:dyDescent="0.25">
      <c r="A23">
        <v>231</v>
      </c>
      <c r="B23">
        <v>231001226</v>
      </c>
      <c r="C23"/>
      <c r="D23"/>
      <c r="F23"/>
      <c r="G23"/>
      <c r="H23" s="2"/>
      <c r="M23"/>
      <c r="N23" s="8"/>
      <c r="Q23" s="8"/>
      <c r="R23" t="s">
        <v>19</v>
      </c>
      <c r="S23"/>
    </row>
    <row r="24" spans="1:19" x14ac:dyDescent="0.25">
      <c r="A24">
        <v>231</v>
      </c>
      <c r="B24">
        <v>231001226</v>
      </c>
      <c r="C24"/>
      <c r="D24"/>
      <c r="F24"/>
      <c r="G24"/>
      <c r="H24" s="2"/>
      <c r="M24"/>
      <c r="N24" s="8"/>
      <c r="Q24" s="8"/>
      <c r="R24" t="s">
        <v>19</v>
      </c>
      <c r="S24"/>
    </row>
    <row r="25" spans="1:19" x14ac:dyDescent="0.25">
      <c r="A25">
        <v>231</v>
      </c>
      <c r="B25">
        <v>231001226</v>
      </c>
      <c r="C25"/>
      <c r="D25"/>
      <c r="F25"/>
      <c r="G25"/>
      <c r="H25" s="2"/>
      <c r="M25"/>
      <c r="N25" s="8"/>
      <c r="Q25" s="8"/>
      <c r="R25" t="s">
        <v>19</v>
      </c>
      <c r="S25"/>
    </row>
    <row r="26" spans="1:19" x14ac:dyDescent="0.25">
      <c r="A26">
        <v>231</v>
      </c>
      <c r="B26">
        <v>231001226</v>
      </c>
      <c r="C26"/>
      <c r="D26"/>
      <c r="F26"/>
      <c r="G26"/>
      <c r="H26" s="2"/>
      <c r="M26"/>
      <c r="N26" s="8"/>
      <c r="Q26" s="8"/>
      <c r="R26" t="s">
        <v>19</v>
      </c>
      <c r="S26"/>
    </row>
    <row r="27" spans="1:19" x14ac:dyDescent="0.25">
      <c r="A27">
        <v>231</v>
      </c>
      <c r="B27">
        <v>231001226</v>
      </c>
      <c r="C27"/>
      <c r="D27"/>
      <c r="F27"/>
      <c r="G27"/>
      <c r="H27" s="2"/>
      <c r="M27"/>
      <c r="N27" s="8"/>
      <c r="Q27" s="8"/>
      <c r="R27" t="s">
        <v>19</v>
      </c>
      <c r="S27"/>
    </row>
    <row r="28" spans="1:19" x14ac:dyDescent="0.25">
      <c r="A28">
        <v>231</v>
      </c>
      <c r="B28">
        <v>231001226</v>
      </c>
      <c r="C28"/>
      <c r="D28"/>
      <c r="F28"/>
      <c r="G28"/>
      <c r="H28" s="2"/>
      <c r="M28"/>
      <c r="N28" s="8"/>
      <c r="Q28" s="8"/>
      <c r="R28" t="s">
        <v>19</v>
      </c>
      <c r="S28"/>
    </row>
    <row r="29" spans="1:19" x14ac:dyDescent="0.25">
      <c r="A29">
        <v>231</v>
      </c>
      <c r="B29">
        <v>231001226</v>
      </c>
      <c r="C29"/>
      <c r="D29"/>
      <c r="F29"/>
      <c r="G29"/>
      <c r="H29" s="2"/>
      <c r="M29"/>
      <c r="N29" s="8"/>
      <c r="Q29" s="8"/>
      <c r="R29" t="s">
        <v>19</v>
      </c>
      <c r="S29"/>
    </row>
    <row r="30" spans="1:19" x14ac:dyDescent="0.25">
      <c r="A30">
        <v>231</v>
      </c>
      <c r="B30">
        <v>231001226</v>
      </c>
      <c r="C30"/>
      <c r="D30"/>
      <c r="F30"/>
      <c r="G30"/>
      <c r="H30" s="2"/>
      <c r="M30"/>
      <c r="N30" s="8"/>
      <c r="Q30" s="8"/>
      <c r="R30" t="s">
        <v>19</v>
      </c>
      <c r="S30"/>
    </row>
    <row r="31" spans="1:19" x14ac:dyDescent="0.25">
      <c r="A31">
        <v>231</v>
      </c>
      <c r="B31">
        <v>231001226</v>
      </c>
      <c r="C31"/>
      <c r="D31"/>
      <c r="F31"/>
      <c r="G31"/>
      <c r="H31" s="2"/>
      <c r="M31"/>
      <c r="N31" s="8"/>
      <c r="Q31" s="8"/>
      <c r="R31" t="s">
        <v>19</v>
      </c>
      <c r="S31"/>
    </row>
    <row r="32" spans="1:19" x14ac:dyDescent="0.25">
      <c r="A32">
        <v>231</v>
      </c>
      <c r="B32">
        <v>231001226</v>
      </c>
      <c r="C32"/>
      <c r="D32"/>
      <c r="F32"/>
      <c r="G32"/>
      <c r="H32" s="2"/>
      <c r="M32"/>
      <c r="N32" s="8"/>
      <c r="Q32" s="8"/>
      <c r="R32" t="s">
        <v>19</v>
      </c>
      <c r="S32"/>
    </row>
    <row r="33" spans="1:19" x14ac:dyDescent="0.25">
      <c r="A33">
        <v>231</v>
      </c>
      <c r="B33">
        <v>231001226</v>
      </c>
      <c r="C33"/>
      <c r="D33"/>
      <c r="F33"/>
      <c r="G33"/>
      <c r="H33" s="2"/>
      <c r="M33"/>
      <c r="N33" s="8"/>
      <c r="Q33" s="8"/>
      <c r="R33" t="s">
        <v>19</v>
      </c>
      <c r="S33"/>
    </row>
    <row r="34" spans="1:19" x14ac:dyDescent="0.25">
      <c r="A34">
        <v>231</v>
      </c>
      <c r="B34">
        <v>231001226</v>
      </c>
      <c r="C34"/>
      <c r="D34"/>
      <c r="F34"/>
      <c r="G34"/>
      <c r="H34" s="2"/>
      <c r="M34"/>
      <c r="N34" s="8"/>
      <c r="Q34" s="8"/>
      <c r="R34" t="s">
        <v>19</v>
      </c>
      <c r="S34"/>
    </row>
    <row r="35" spans="1:19" x14ac:dyDescent="0.25">
      <c r="A35">
        <v>231</v>
      </c>
      <c r="B35">
        <v>231001226</v>
      </c>
      <c r="C35"/>
      <c r="D35"/>
      <c r="F35"/>
      <c r="G35"/>
      <c r="H35" s="2"/>
      <c r="M35"/>
      <c r="N35" s="8"/>
      <c r="Q35" s="8"/>
      <c r="R35" t="s">
        <v>19</v>
      </c>
      <c r="S35"/>
    </row>
    <row r="36" spans="1:19" x14ac:dyDescent="0.25">
      <c r="A36">
        <v>231</v>
      </c>
      <c r="B36">
        <v>231001226</v>
      </c>
      <c r="C36"/>
      <c r="D36"/>
      <c r="F36"/>
      <c r="G36"/>
      <c r="H36" s="2"/>
      <c r="M36"/>
      <c r="N36" s="8"/>
      <c r="Q36" s="8"/>
      <c r="R36" t="s">
        <v>19</v>
      </c>
      <c r="S36"/>
    </row>
    <row r="37" spans="1:19" x14ac:dyDescent="0.25">
      <c r="A37">
        <v>231</v>
      </c>
      <c r="B37">
        <v>231001226</v>
      </c>
      <c r="C37"/>
      <c r="D37"/>
      <c r="F37"/>
      <c r="G37"/>
      <c r="H37" s="2"/>
      <c r="M37"/>
      <c r="N37" s="8"/>
      <c r="Q37" s="8"/>
      <c r="R37" t="s">
        <v>19</v>
      </c>
      <c r="S37"/>
    </row>
    <row r="38" spans="1:19" x14ac:dyDescent="0.25">
      <c r="A38">
        <v>231</v>
      </c>
      <c r="B38">
        <v>231001226</v>
      </c>
      <c r="C38"/>
      <c r="D38"/>
      <c r="F38"/>
      <c r="G38"/>
      <c r="H38" s="2"/>
      <c r="M38"/>
      <c r="N38" s="8"/>
      <c r="Q38" s="8"/>
      <c r="R38" t="s">
        <v>19</v>
      </c>
      <c r="S38"/>
    </row>
    <row r="39" spans="1:19" x14ac:dyDescent="0.25">
      <c r="A39">
        <v>231</v>
      </c>
      <c r="B39">
        <v>231001226</v>
      </c>
      <c r="C39"/>
      <c r="D39"/>
      <c r="F39"/>
      <c r="G39"/>
      <c r="H39" s="2"/>
      <c r="M39"/>
      <c r="N39" s="8"/>
      <c r="Q39" s="8"/>
      <c r="R39" t="s">
        <v>19</v>
      </c>
      <c r="S39"/>
    </row>
    <row r="40" spans="1:19" x14ac:dyDescent="0.25">
      <c r="A40">
        <v>231</v>
      </c>
      <c r="B40">
        <v>231001226</v>
      </c>
      <c r="C40"/>
      <c r="D40"/>
      <c r="F40"/>
      <c r="G40"/>
      <c r="H40" s="2"/>
      <c r="M40"/>
      <c r="N40" s="8"/>
      <c r="Q40" s="8"/>
      <c r="R40" t="s">
        <v>19</v>
      </c>
      <c r="S40"/>
    </row>
    <row r="41" spans="1:19" x14ac:dyDescent="0.25">
      <c r="A41">
        <v>231</v>
      </c>
      <c r="B41">
        <v>231001226</v>
      </c>
      <c r="C41"/>
      <c r="D41"/>
      <c r="F41"/>
      <c r="G41"/>
      <c r="H41" s="2"/>
      <c r="M41"/>
      <c r="N41" s="8"/>
      <c r="Q41" s="8"/>
      <c r="R41" t="s">
        <v>19</v>
      </c>
      <c r="S41"/>
    </row>
    <row r="42" spans="1:19" x14ac:dyDescent="0.25">
      <c r="A42">
        <v>231</v>
      </c>
      <c r="B42">
        <v>231001226</v>
      </c>
      <c r="C42"/>
      <c r="D42"/>
      <c r="F42"/>
      <c r="G42"/>
      <c r="H42" s="2"/>
      <c r="M42"/>
      <c r="N42" s="8"/>
      <c r="Q42" s="8"/>
      <c r="R42" t="s">
        <v>19</v>
      </c>
      <c r="S42"/>
    </row>
    <row r="43" spans="1:19" x14ac:dyDescent="0.25">
      <c r="A43">
        <v>231</v>
      </c>
      <c r="B43">
        <v>231001226</v>
      </c>
      <c r="C43"/>
      <c r="D43"/>
      <c r="F43"/>
      <c r="G43"/>
      <c r="H43" s="2"/>
      <c r="M43"/>
      <c r="N43" s="8"/>
      <c r="Q43" s="8"/>
      <c r="R43" t="s">
        <v>19</v>
      </c>
      <c r="S43"/>
    </row>
    <row r="44" spans="1:19" x14ac:dyDescent="0.25">
      <c r="A44">
        <v>231</v>
      </c>
      <c r="B44">
        <v>231001226</v>
      </c>
      <c r="C44"/>
      <c r="D44"/>
      <c r="F44"/>
      <c r="G44"/>
      <c r="H44" s="2"/>
      <c r="M44"/>
      <c r="N44" s="8"/>
      <c r="Q44" s="8"/>
      <c r="R44" t="s">
        <v>19</v>
      </c>
      <c r="S44"/>
    </row>
    <row r="45" spans="1:19" x14ac:dyDescent="0.25">
      <c r="A45">
        <v>231</v>
      </c>
      <c r="B45">
        <v>231001226</v>
      </c>
      <c r="C45"/>
      <c r="D45"/>
      <c r="F45"/>
      <c r="G45"/>
      <c r="H45" s="2"/>
      <c r="M45"/>
      <c r="N45" s="8"/>
      <c r="Q45" s="8"/>
      <c r="R45" t="s">
        <v>19</v>
      </c>
      <c r="S45"/>
    </row>
    <row r="46" spans="1:19" x14ac:dyDescent="0.25">
      <c r="A46">
        <v>231</v>
      </c>
      <c r="B46">
        <v>231001226</v>
      </c>
      <c r="C46"/>
      <c r="D46"/>
      <c r="F46"/>
      <c r="G46"/>
      <c r="H46" s="2"/>
      <c r="M46"/>
      <c r="N46" s="8"/>
      <c r="Q46" s="8"/>
      <c r="R46" t="s">
        <v>19</v>
      </c>
      <c r="S46"/>
    </row>
    <row r="47" spans="1:19" x14ac:dyDescent="0.25">
      <c r="A47">
        <v>231</v>
      </c>
      <c r="B47">
        <v>231001226</v>
      </c>
      <c r="C47"/>
      <c r="D47"/>
      <c r="F47"/>
      <c r="G47"/>
      <c r="H47" s="2"/>
      <c r="M47"/>
      <c r="N47" s="8"/>
      <c r="Q47" s="8"/>
      <c r="R47" t="s">
        <v>19</v>
      </c>
      <c r="S47"/>
    </row>
    <row r="48" spans="1:19" x14ac:dyDescent="0.25">
      <c r="A48">
        <v>231</v>
      </c>
      <c r="B48">
        <v>231001226</v>
      </c>
      <c r="C48"/>
      <c r="D48"/>
      <c r="F48"/>
      <c r="G48"/>
      <c r="H48" s="2"/>
      <c r="M48"/>
      <c r="N48" s="8"/>
      <c r="Q48" s="8"/>
      <c r="R48" t="s">
        <v>19</v>
      </c>
      <c r="S48"/>
    </row>
    <row r="49" spans="1:19" x14ac:dyDescent="0.25">
      <c r="A49">
        <v>231</v>
      </c>
      <c r="B49">
        <v>231001226</v>
      </c>
      <c r="C49"/>
      <c r="D49"/>
      <c r="F49"/>
      <c r="G49"/>
      <c r="H49" s="2"/>
      <c r="M49"/>
      <c r="N49" s="8"/>
      <c r="Q49" s="8"/>
      <c r="R49" t="s">
        <v>19</v>
      </c>
      <c r="S49"/>
    </row>
    <row r="50" spans="1:19" x14ac:dyDescent="0.25">
      <c r="A50">
        <v>231</v>
      </c>
      <c r="B50">
        <v>231001226</v>
      </c>
      <c r="C50"/>
      <c r="D50"/>
      <c r="F50"/>
      <c r="G50"/>
      <c r="H50" s="2"/>
      <c r="M50"/>
      <c r="N50" s="8"/>
      <c r="Q50" s="8"/>
      <c r="R50" t="s">
        <v>19</v>
      </c>
      <c r="S50"/>
    </row>
    <row r="51" spans="1:19" x14ac:dyDescent="0.25">
      <c r="A51">
        <v>231</v>
      </c>
      <c r="B51">
        <v>231001226</v>
      </c>
      <c r="C51"/>
      <c r="D51"/>
      <c r="F51"/>
      <c r="G51"/>
      <c r="H51" s="2"/>
      <c r="M51"/>
      <c r="N51" s="8"/>
      <c r="Q51" s="8"/>
      <c r="R51" t="s">
        <v>19</v>
      </c>
      <c r="S51"/>
    </row>
    <row r="52" spans="1:19" x14ac:dyDescent="0.25">
      <c r="A52">
        <v>231</v>
      </c>
      <c r="B52">
        <v>231001226</v>
      </c>
      <c r="C52"/>
      <c r="D52"/>
      <c r="F52"/>
      <c r="G52"/>
      <c r="H52" s="2"/>
      <c r="M52"/>
      <c r="N52" s="8"/>
      <c r="Q52" s="8"/>
      <c r="R52" t="s">
        <v>19</v>
      </c>
      <c r="S52"/>
    </row>
    <row r="53" spans="1:19" x14ac:dyDescent="0.25">
      <c r="A53">
        <v>231</v>
      </c>
      <c r="B53">
        <v>231001226</v>
      </c>
      <c r="C53"/>
      <c r="D53"/>
      <c r="F53"/>
      <c r="G53"/>
      <c r="H53" s="2"/>
      <c r="M53"/>
      <c r="N53" s="8"/>
      <c r="Q53" s="8"/>
      <c r="R53" t="s">
        <v>19</v>
      </c>
      <c r="S53"/>
    </row>
    <row r="54" spans="1:19" x14ac:dyDescent="0.25">
      <c r="A54">
        <v>231</v>
      </c>
      <c r="B54">
        <v>231001226</v>
      </c>
      <c r="C54"/>
      <c r="D54"/>
      <c r="F54"/>
      <c r="G54"/>
      <c r="H54" s="2"/>
      <c r="M54"/>
      <c r="N54" s="8"/>
      <c r="Q54" s="8"/>
      <c r="R54" t="s">
        <v>19</v>
      </c>
      <c r="S54"/>
    </row>
    <row r="55" spans="1:19" x14ac:dyDescent="0.25">
      <c r="A55">
        <v>231</v>
      </c>
      <c r="B55">
        <v>231001226</v>
      </c>
      <c r="C55"/>
      <c r="D55"/>
      <c r="F55"/>
      <c r="G55"/>
      <c r="H55" s="2"/>
      <c r="M55"/>
      <c r="N55" s="8"/>
      <c r="Q55" s="8"/>
      <c r="R55" t="s">
        <v>19</v>
      </c>
      <c r="S55"/>
    </row>
    <row r="56" spans="1:19" x14ac:dyDescent="0.25">
      <c r="A56">
        <v>231</v>
      </c>
      <c r="B56">
        <v>231001226</v>
      </c>
      <c r="C56"/>
      <c r="D56"/>
      <c r="F56"/>
      <c r="G56"/>
      <c r="H56" s="2"/>
      <c r="M56"/>
      <c r="N56" s="8"/>
      <c r="Q56" s="8"/>
      <c r="R56" t="s">
        <v>19</v>
      </c>
      <c r="S56"/>
    </row>
    <row r="57" spans="1:19" x14ac:dyDescent="0.25">
      <c r="A57">
        <v>231</v>
      </c>
      <c r="B57">
        <v>231001226</v>
      </c>
      <c r="C57"/>
      <c r="D57"/>
      <c r="F57"/>
      <c r="G57"/>
      <c r="H57" s="2"/>
      <c r="M57"/>
      <c r="N57" s="8"/>
      <c r="Q57" s="8"/>
      <c r="R57" t="s">
        <v>19</v>
      </c>
      <c r="S57"/>
    </row>
    <row r="58" spans="1:19" x14ac:dyDescent="0.25">
      <c r="A58">
        <v>231</v>
      </c>
      <c r="B58">
        <v>231001226</v>
      </c>
      <c r="C58"/>
      <c r="D58"/>
      <c r="F58"/>
      <c r="G58"/>
      <c r="H58" s="2"/>
      <c r="M58"/>
      <c r="N58" s="8"/>
      <c r="Q58" s="8"/>
      <c r="R58" t="s">
        <v>19</v>
      </c>
      <c r="S58"/>
    </row>
    <row r="59" spans="1:19" x14ac:dyDescent="0.25">
      <c r="A59">
        <v>231</v>
      </c>
      <c r="B59">
        <v>231001226</v>
      </c>
      <c r="C59"/>
      <c r="D59"/>
      <c r="F59"/>
      <c r="G59"/>
      <c r="H59" s="2"/>
      <c r="M59"/>
      <c r="N59" s="8"/>
      <c r="Q59" s="8"/>
      <c r="R59" t="s">
        <v>19</v>
      </c>
      <c r="S59"/>
    </row>
    <row r="60" spans="1:19" x14ac:dyDescent="0.25">
      <c r="A60">
        <v>231</v>
      </c>
      <c r="B60">
        <v>231001226</v>
      </c>
      <c r="C60"/>
      <c r="D60"/>
      <c r="F60"/>
      <c r="G60"/>
      <c r="H60" s="2"/>
      <c r="M60"/>
      <c r="N60" s="8"/>
      <c r="Q60" s="8"/>
      <c r="R60" t="s">
        <v>19</v>
      </c>
      <c r="S60"/>
    </row>
    <row r="61" spans="1:19" x14ac:dyDescent="0.25">
      <c r="A61">
        <v>231</v>
      </c>
      <c r="B61">
        <v>231001226</v>
      </c>
      <c r="C61"/>
      <c r="D61"/>
      <c r="F61"/>
      <c r="G61"/>
      <c r="H61" s="2"/>
      <c r="M61"/>
      <c r="N61" s="8"/>
      <c r="Q61" s="8"/>
      <c r="R61" t="s">
        <v>19</v>
      </c>
      <c r="S61"/>
    </row>
    <row r="62" spans="1:19" x14ac:dyDescent="0.25">
      <c r="A62">
        <v>231</v>
      </c>
      <c r="B62">
        <v>231001226</v>
      </c>
      <c r="C62"/>
      <c r="D62"/>
      <c r="F62"/>
      <c r="G62"/>
      <c r="H62" s="2"/>
      <c r="M62"/>
      <c r="N62" s="8"/>
      <c r="Q62" s="8"/>
      <c r="R62" t="s">
        <v>19</v>
      </c>
      <c r="S62"/>
    </row>
    <row r="63" spans="1:19" x14ac:dyDescent="0.25">
      <c r="A63">
        <v>231</v>
      </c>
      <c r="B63">
        <v>231001226</v>
      </c>
      <c r="C63"/>
      <c r="D63"/>
      <c r="F63"/>
      <c r="G63"/>
      <c r="H63" s="2"/>
      <c r="M63"/>
      <c r="N63" s="8"/>
      <c r="Q63" s="8"/>
      <c r="R63" t="s">
        <v>19</v>
      </c>
      <c r="S63"/>
    </row>
    <row r="64" spans="1:19" x14ac:dyDescent="0.25">
      <c r="A64">
        <v>231</v>
      </c>
      <c r="B64">
        <v>231001226</v>
      </c>
      <c r="C64"/>
      <c r="D64"/>
      <c r="F64"/>
      <c r="G64"/>
      <c r="H64" s="2"/>
      <c r="M64"/>
      <c r="N64" s="8"/>
      <c r="Q64" s="8"/>
      <c r="R64" t="s">
        <v>19</v>
      </c>
      <c r="S64"/>
    </row>
    <row r="65" spans="1:19" x14ac:dyDescent="0.25">
      <c r="A65">
        <v>231</v>
      </c>
      <c r="B65">
        <v>231001226</v>
      </c>
      <c r="C65"/>
      <c r="D65"/>
      <c r="F65"/>
      <c r="G65"/>
      <c r="H65" s="2"/>
      <c r="M65"/>
      <c r="N65" s="8"/>
      <c r="Q65" s="8"/>
      <c r="R65" t="s">
        <v>19</v>
      </c>
      <c r="S65"/>
    </row>
    <row r="66" spans="1:19" x14ac:dyDescent="0.25">
      <c r="A66">
        <v>231</v>
      </c>
      <c r="B66">
        <v>231001226</v>
      </c>
      <c r="C66"/>
      <c r="D66"/>
      <c r="F66"/>
      <c r="G66"/>
      <c r="H66" s="2"/>
      <c r="M66"/>
      <c r="N66" s="8"/>
      <c r="Q66" s="8"/>
      <c r="R66" t="s">
        <v>19</v>
      </c>
      <c r="S66"/>
    </row>
    <row r="67" spans="1:19" x14ac:dyDescent="0.25">
      <c r="A67">
        <v>231</v>
      </c>
      <c r="B67">
        <v>231001226</v>
      </c>
      <c r="C67"/>
      <c r="D67"/>
      <c r="F67"/>
      <c r="G67"/>
      <c r="H67" s="2"/>
      <c r="M67"/>
      <c r="N67" s="8"/>
      <c r="Q67" s="8"/>
      <c r="R67" t="s">
        <v>19</v>
      </c>
      <c r="S67"/>
    </row>
    <row r="68" spans="1:19" x14ac:dyDescent="0.25">
      <c r="A68">
        <v>231</v>
      </c>
      <c r="B68">
        <v>231001226</v>
      </c>
      <c r="C68"/>
      <c r="D68"/>
      <c r="F68"/>
      <c r="G68"/>
      <c r="H68" s="2"/>
      <c r="M68"/>
      <c r="N68" s="8"/>
      <c r="Q68" s="8"/>
      <c r="R68" t="s">
        <v>19</v>
      </c>
      <c r="S68"/>
    </row>
    <row r="69" spans="1:19" x14ac:dyDescent="0.25">
      <c r="A69">
        <v>231</v>
      </c>
      <c r="B69">
        <v>231001226</v>
      </c>
      <c r="C69"/>
      <c r="D69"/>
      <c r="F69"/>
      <c r="G69"/>
      <c r="H69" s="2"/>
      <c r="M69"/>
      <c r="N69" s="8"/>
      <c r="Q69" s="8"/>
      <c r="R69" t="s">
        <v>19</v>
      </c>
      <c r="S69"/>
    </row>
    <row r="70" spans="1:19" x14ac:dyDescent="0.25">
      <c r="A70">
        <v>231</v>
      </c>
      <c r="B70">
        <v>231001226</v>
      </c>
      <c r="C70"/>
      <c r="D70"/>
      <c r="F70"/>
      <c r="G70"/>
      <c r="H70" s="2"/>
      <c r="M70"/>
      <c r="N70" s="8"/>
      <c r="Q70" s="8"/>
      <c r="R70" t="s">
        <v>19</v>
      </c>
      <c r="S70"/>
    </row>
    <row r="71" spans="1:19" x14ac:dyDescent="0.25">
      <c r="A71">
        <v>231</v>
      </c>
      <c r="B71">
        <v>231001226</v>
      </c>
      <c r="C71"/>
      <c r="D71"/>
      <c r="F71"/>
      <c r="G71"/>
      <c r="H71" s="2"/>
      <c r="M71"/>
      <c r="N71" s="8"/>
      <c r="Q71" s="8"/>
      <c r="R71" t="s">
        <v>19</v>
      </c>
      <c r="S71"/>
    </row>
    <row r="72" spans="1:19" x14ac:dyDescent="0.25">
      <c r="A72">
        <v>231</v>
      </c>
      <c r="B72">
        <v>231001226</v>
      </c>
      <c r="C72"/>
      <c r="D72"/>
      <c r="F72"/>
      <c r="G72"/>
      <c r="H72" s="2"/>
      <c r="M72"/>
      <c r="N72" s="8"/>
      <c r="Q72" s="8"/>
      <c r="R72" t="s">
        <v>19</v>
      </c>
      <c r="S72"/>
    </row>
    <row r="73" spans="1:19" x14ac:dyDescent="0.25">
      <c r="A73">
        <v>231</v>
      </c>
      <c r="B73">
        <v>231001226</v>
      </c>
      <c r="C73"/>
      <c r="D73"/>
      <c r="F73"/>
      <c r="G73"/>
      <c r="H73" s="2"/>
      <c r="M73"/>
      <c r="N73" s="8"/>
      <c r="Q73" s="8"/>
      <c r="R73" t="s">
        <v>19</v>
      </c>
      <c r="S73"/>
    </row>
    <row r="74" spans="1:19" x14ac:dyDescent="0.25">
      <c r="A74">
        <v>231</v>
      </c>
      <c r="B74">
        <v>231001226</v>
      </c>
      <c r="C74"/>
      <c r="D74"/>
      <c r="F74"/>
      <c r="G74"/>
      <c r="H74" s="2"/>
      <c r="M74"/>
      <c r="N74" s="8"/>
      <c r="Q74" s="8"/>
      <c r="R74" t="s">
        <v>19</v>
      </c>
      <c r="S74"/>
    </row>
    <row r="75" spans="1:19" x14ac:dyDescent="0.25">
      <c r="A75">
        <v>231</v>
      </c>
      <c r="B75">
        <v>231001226</v>
      </c>
      <c r="C75"/>
      <c r="D75"/>
      <c r="F75"/>
      <c r="G75"/>
      <c r="H75" s="2"/>
      <c r="M75"/>
      <c r="N75" s="8"/>
      <c r="Q75" s="8"/>
      <c r="R75" t="s">
        <v>19</v>
      </c>
      <c r="S75"/>
    </row>
    <row r="76" spans="1:19" x14ac:dyDescent="0.25">
      <c r="A76">
        <v>231</v>
      </c>
      <c r="B76">
        <v>231001226</v>
      </c>
      <c r="C76"/>
      <c r="D76"/>
      <c r="F76"/>
      <c r="G76"/>
      <c r="H76" s="2"/>
      <c r="M76"/>
      <c r="N76" s="8"/>
      <c r="Q76" s="8"/>
      <c r="R76" t="s">
        <v>19</v>
      </c>
      <c r="S76"/>
    </row>
    <row r="77" spans="1:19" x14ac:dyDescent="0.25">
      <c r="A77">
        <v>231</v>
      </c>
      <c r="B77">
        <v>231001226</v>
      </c>
      <c r="C77"/>
      <c r="D77"/>
      <c r="F77"/>
      <c r="G77"/>
      <c r="H77" s="2"/>
      <c r="M77"/>
      <c r="N77" s="8"/>
      <c r="Q77" s="8"/>
      <c r="R77" t="s">
        <v>19</v>
      </c>
      <c r="S77"/>
    </row>
    <row r="78" spans="1:19" x14ac:dyDescent="0.25">
      <c r="A78">
        <v>231</v>
      </c>
      <c r="B78">
        <v>231001226</v>
      </c>
      <c r="C78"/>
      <c r="D78"/>
      <c r="F78"/>
      <c r="G78"/>
      <c r="H78" s="2"/>
      <c r="M78"/>
      <c r="N78" s="8"/>
      <c r="Q78" s="8"/>
      <c r="R78" t="s">
        <v>19</v>
      </c>
      <c r="S78"/>
    </row>
    <row r="79" spans="1:19" x14ac:dyDescent="0.25">
      <c r="A79">
        <v>231</v>
      </c>
      <c r="B79">
        <v>231001226</v>
      </c>
      <c r="C79"/>
      <c r="D79"/>
      <c r="F79"/>
      <c r="G79"/>
      <c r="H79" s="2"/>
      <c r="M79"/>
      <c r="N79" s="8"/>
      <c r="Q79" s="8"/>
      <c r="R79" t="s">
        <v>19</v>
      </c>
      <c r="S79"/>
    </row>
    <row r="80" spans="1:19" x14ac:dyDescent="0.25">
      <c r="A80">
        <v>231</v>
      </c>
      <c r="B80">
        <v>231001226</v>
      </c>
      <c r="C80"/>
      <c r="D80"/>
      <c r="F80"/>
      <c r="G80"/>
      <c r="H80" s="2"/>
      <c r="M80"/>
      <c r="N80" s="8"/>
      <c r="Q80" s="8"/>
      <c r="R80" t="s">
        <v>19</v>
      </c>
      <c r="S80"/>
    </row>
    <row r="81" spans="1:19" x14ac:dyDescent="0.25">
      <c r="A81">
        <v>231</v>
      </c>
      <c r="B81">
        <v>231001226</v>
      </c>
      <c r="C81"/>
      <c r="D81"/>
      <c r="F81"/>
      <c r="G81"/>
      <c r="H81" s="2"/>
      <c r="M81"/>
      <c r="N81" s="8"/>
      <c r="Q81" s="8"/>
      <c r="R81" t="s">
        <v>19</v>
      </c>
      <c r="S81"/>
    </row>
    <row r="82" spans="1:19" x14ac:dyDescent="0.25">
      <c r="A82">
        <v>231</v>
      </c>
      <c r="B82">
        <v>231001226</v>
      </c>
      <c r="C82"/>
      <c r="D82"/>
      <c r="F82"/>
      <c r="G82"/>
      <c r="H82" s="2"/>
      <c r="M82"/>
      <c r="N82" s="8"/>
      <c r="Q82" s="8"/>
      <c r="R82" t="s">
        <v>19</v>
      </c>
      <c r="S82"/>
    </row>
    <row r="83" spans="1:19" x14ac:dyDescent="0.25">
      <c r="A83">
        <v>231</v>
      </c>
      <c r="B83">
        <v>231001226</v>
      </c>
      <c r="C83"/>
      <c r="D83"/>
      <c r="F83"/>
      <c r="G83"/>
      <c r="H83" s="2"/>
      <c r="M83"/>
      <c r="N83" s="8"/>
      <c r="Q83" s="8"/>
      <c r="R83" t="s">
        <v>19</v>
      </c>
      <c r="S83"/>
    </row>
    <row r="84" spans="1:19" x14ac:dyDescent="0.25">
      <c r="A84">
        <v>231</v>
      </c>
      <c r="B84">
        <v>231001226</v>
      </c>
      <c r="C84"/>
      <c r="D84"/>
      <c r="F84"/>
      <c r="G84"/>
      <c r="H84" s="2"/>
      <c r="M84"/>
      <c r="N84" s="8"/>
      <c r="Q84" s="8"/>
      <c r="R84" t="s">
        <v>19</v>
      </c>
      <c r="S84"/>
    </row>
    <row r="85" spans="1:19" x14ac:dyDescent="0.25">
      <c r="A85">
        <v>231</v>
      </c>
      <c r="B85">
        <v>231001226</v>
      </c>
      <c r="C85"/>
      <c r="D85"/>
      <c r="F85"/>
      <c r="G85"/>
      <c r="H85" s="2"/>
      <c r="M85"/>
      <c r="N85" s="8"/>
      <c r="Q85" s="8"/>
      <c r="R85" t="s">
        <v>19</v>
      </c>
      <c r="S85"/>
    </row>
    <row r="86" spans="1:19" x14ac:dyDescent="0.25">
      <c r="A86">
        <v>231</v>
      </c>
      <c r="B86">
        <v>231001226</v>
      </c>
      <c r="C86"/>
      <c r="D86"/>
      <c r="F86"/>
      <c r="G86"/>
      <c r="H86" s="2"/>
      <c r="M86"/>
      <c r="N86" s="8"/>
      <c r="Q86" s="8"/>
      <c r="R86" t="s">
        <v>19</v>
      </c>
      <c r="S86"/>
    </row>
    <row r="87" spans="1:19" x14ac:dyDescent="0.25">
      <c r="A87">
        <v>231</v>
      </c>
      <c r="B87">
        <v>231001226</v>
      </c>
      <c r="C87"/>
      <c r="D87"/>
      <c r="F87"/>
      <c r="G87"/>
      <c r="H87" s="2"/>
      <c r="M87"/>
      <c r="N87" s="8"/>
      <c r="Q87" s="8"/>
      <c r="R87" t="s">
        <v>19</v>
      </c>
      <c r="S87"/>
    </row>
    <row r="88" spans="1:19" x14ac:dyDescent="0.25">
      <c r="A88">
        <v>231</v>
      </c>
      <c r="B88">
        <v>231001226</v>
      </c>
      <c r="C88"/>
      <c r="D88"/>
      <c r="F88"/>
      <c r="G88"/>
      <c r="H88" s="2"/>
      <c r="M88"/>
      <c r="N88" s="8"/>
      <c r="Q88" s="8"/>
      <c r="R88" t="s">
        <v>19</v>
      </c>
      <c r="S88"/>
    </row>
    <row r="89" spans="1:19" x14ac:dyDescent="0.25">
      <c r="A89">
        <v>231</v>
      </c>
      <c r="B89">
        <v>231001226</v>
      </c>
      <c r="C89"/>
      <c r="D89"/>
      <c r="F89"/>
      <c r="G89"/>
      <c r="H89" s="2"/>
      <c r="M89"/>
      <c r="N89" s="8"/>
      <c r="Q89" s="8"/>
      <c r="R89" t="s">
        <v>19</v>
      </c>
      <c r="S89"/>
    </row>
    <row r="90" spans="1:19" x14ac:dyDescent="0.25">
      <c r="A90">
        <v>231</v>
      </c>
      <c r="B90">
        <v>231001226</v>
      </c>
      <c r="C90"/>
      <c r="D90"/>
      <c r="F90"/>
      <c r="G90"/>
      <c r="H90" s="2"/>
      <c r="M90"/>
      <c r="N90" s="8"/>
      <c r="Q90" s="8"/>
      <c r="R90" t="s">
        <v>19</v>
      </c>
      <c r="S90"/>
    </row>
    <row r="91" spans="1:19" x14ac:dyDescent="0.25">
      <c r="A91">
        <v>231</v>
      </c>
      <c r="B91">
        <v>231001226</v>
      </c>
      <c r="C91"/>
      <c r="D91"/>
      <c r="F91"/>
      <c r="G91"/>
      <c r="H91" s="2"/>
      <c r="M91"/>
      <c r="N91" s="8"/>
      <c r="Q91" s="8"/>
      <c r="R91" t="s">
        <v>19</v>
      </c>
      <c r="S91"/>
    </row>
    <row r="92" spans="1:19" x14ac:dyDescent="0.25">
      <c r="A92">
        <v>231</v>
      </c>
      <c r="B92">
        <v>231001226</v>
      </c>
      <c r="C92"/>
      <c r="D92"/>
      <c r="F92"/>
      <c r="G92"/>
      <c r="H92" s="2"/>
      <c r="M92"/>
      <c r="N92" s="8"/>
      <c r="Q92" s="8"/>
      <c r="R92" t="s">
        <v>19</v>
      </c>
      <c r="S92"/>
    </row>
    <row r="93" spans="1:19" x14ac:dyDescent="0.25">
      <c r="A93">
        <v>231</v>
      </c>
      <c r="B93">
        <v>231001226</v>
      </c>
      <c r="C93"/>
      <c r="D93"/>
      <c r="F93"/>
      <c r="G93"/>
      <c r="H93" s="2"/>
      <c r="M93"/>
      <c r="N93" s="8"/>
      <c r="Q93" s="8"/>
      <c r="R93" t="s">
        <v>19</v>
      </c>
      <c r="S93"/>
    </row>
    <row r="94" spans="1:19" x14ac:dyDescent="0.25">
      <c r="A94">
        <v>231</v>
      </c>
      <c r="B94">
        <v>231001226</v>
      </c>
      <c r="C94"/>
      <c r="D94"/>
      <c r="F94"/>
      <c r="G94"/>
      <c r="H94" s="2"/>
      <c r="M94"/>
      <c r="N94" s="8"/>
      <c r="Q94" s="8"/>
      <c r="R94" t="s">
        <v>19</v>
      </c>
      <c r="S94"/>
    </row>
    <row r="95" spans="1:19" x14ac:dyDescent="0.25">
      <c r="A95">
        <v>231</v>
      </c>
      <c r="B95">
        <v>231001226</v>
      </c>
      <c r="C95"/>
      <c r="D95"/>
      <c r="F95"/>
      <c r="G95"/>
      <c r="H95" s="2"/>
      <c r="M95"/>
      <c r="N95" s="8"/>
      <c r="Q95" s="8"/>
      <c r="R95" t="s">
        <v>19</v>
      </c>
      <c r="S95"/>
    </row>
    <row r="96" spans="1:19" x14ac:dyDescent="0.25">
      <c r="A96">
        <v>231</v>
      </c>
      <c r="B96">
        <v>231001226</v>
      </c>
      <c r="C96"/>
      <c r="D96"/>
      <c r="F96"/>
      <c r="G96"/>
      <c r="H96" s="2"/>
      <c r="M96"/>
      <c r="N96" s="8"/>
      <c r="Q96" s="8"/>
      <c r="R96" t="s">
        <v>19</v>
      </c>
      <c r="S96"/>
    </row>
    <row r="97" spans="1:19" x14ac:dyDescent="0.25">
      <c r="A97">
        <v>231</v>
      </c>
      <c r="B97">
        <v>231001226</v>
      </c>
      <c r="C97"/>
      <c r="D97"/>
      <c r="F97"/>
      <c r="G97"/>
      <c r="H97" s="2"/>
      <c r="M97"/>
      <c r="N97" s="8"/>
      <c r="Q97" s="8"/>
      <c r="R97" t="s">
        <v>19</v>
      </c>
      <c r="S97"/>
    </row>
    <row r="98" spans="1:19" x14ac:dyDescent="0.25">
      <c r="A98">
        <v>231</v>
      </c>
      <c r="B98">
        <v>231001226</v>
      </c>
      <c r="C98"/>
      <c r="D98"/>
      <c r="F98"/>
      <c r="G98"/>
      <c r="H98" s="2"/>
      <c r="M98"/>
      <c r="N98" s="8"/>
      <c r="Q98" s="8"/>
      <c r="R98" t="s">
        <v>19</v>
      </c>
      <c r="S98"/>
    </row>
    <row r="99" spans="1:19" x14ac:dyDescent="0.25">
      <c r="A99">
        <v>231</v>
      </c>
      <c r="B99">
        <v>231001226</v>
      </c>
      <c r="C99"/>
      <c r="D99"/>
      <c r="F99"/>
      <c r="G99"/>
      <c r="H99" s="2"/>
      <c r="M99"/>
      <c r="N99" s="8"/>
      <c r="Q99" s="8"/>
      <c r="R99" t="s">
        <v>19</v>
      </c>
      <c r="S99"/>
    </row>
    <row r="100" spans="1:19" x14ac:dyDescent="0.25">
      <c r="A100">
        <v>231</v>
      </c>
      <c r="B100">
        <v>231001226</v>
      </c>
      <c r="C100"/>
      <c r="D100"/>
      <c r="F100"/>
      <c r="G100"/>
      <c r="H100" s="2"/>
      <c r="M100"/>
      <c r="N100" s="8"/>
      <c r="Q100" s="8"/>
      <c r="R100" t="s">
        <v>19</v>
      </c>
      <c r="S100"/>
    </row>
    <row r="101" spans="1:19" x14ac:dyDescent="0.25">
      <c r="A101">
        <v>231</v>
      </c>
      <c r="B101">
        <v>231001226</v>
      </c>
      <c r="C101"/>
      <c r="D101"/>
      <c r="F101"/>
      <c r="G101"/>
      <c r="H101" s="2"/>
      <c r="M101"/>
      <c r="N101" s="8"/>
      <c r="Q101" s="8"/>
      <c r="R101" t="s">
        <v>19</v>
      </c>
      <c r="S101"/>
    </row>
    <row r="102" spans="1:19" x14ac:dyDescent="0.25">
      <c r="A102">
        <v>231</v>
      </c>
      <c r="B102">
        <v>231001226</v>
      </c>
      <c r="C102"/>
      <c r="D102"/>
      <c r="F102"/>
      <c r="G102"/>
      <c r="H102" s="2"/>
      <c r="M102"/>
      <c r="N102" s="8"/>
      <c r="Q102" s="8"/>
      <c r="R102" t="s">
        <v>19</v>
      </c>
      <c r="S102"/>
    </row>
    <row r="103" spans="1:19" x14ac:dyDescent="0.25">
      <c r="A103">
        <v>231</v>
      </c>
      <c r="B103">
        <v>231001226</v>
      </c>
      <c r="C103"/>
      <c r="D103"/>
      <c r="F103"/>
      <c r="G103"/>
      <c r="H103" s="2"/>
      <c r="M103"/>
      <c r="N103" s="8"/>
      <c r="Q103" s="8"/>
      <c r="R103" t="s">
        <v>19</v>
      </c>
      <c r="S103"/>
    </row>
    <row r="104" spans="1:19" x14ac:dyDescent="0.25">
      <c r="A104">
        <v>231</v>
      </c>
      <c r="B104">
        <v>231001226</v>
      </c>
      <c r="C104"/>
      <c r="D104"/>
      <c r="F104"/>
      <c r="G104"/>
      <c r="H104" s="2"/>
      <c r="M104"/>
      <c r="N104" s="8"/>
      <c r="Q104" s="8"/>
      <c r="R104" t="s">
        <v>19</v>
      </c>
      <c r="S104"/>
    </row>
    <row r="105" spans="1:19" x14ac:dyDescent="0.25">
      <c r="A105">
        <v>231</v>
      </c>
      <c r="B105">
        <v>231001226</v>
      </c>
      <c r="C105"/>
      <c r="D105"/>
      <c r="F105"/>
      <c r="G105"/>
      <c r="H105" s="2"/>
      <c r="M105"/>
      <c r="N105" s="8"/>
      <c r="Q105" s="8"/>
      <c r="R105" t="s">
        <v>19</v>
      </c>
      <c r="S105"/>
    </row>
    <row r="106" spans="1:19" x14ac:dyDescent="0.25">
      <c r="A106">
        <v>231</v>
      </c>
      <c r="B106">
        <v>231001226</v>
      </c>
      <c r="C106"/>
      <c r="D106"/>
      <c r="F106"/>
      <c r="G106"/>
      <c r="H106" s="2"/>
      <c r="M106"/>
      <c r="N106" s="8"/>
      <c r="Q106" s="8"/>
      <c r="R106" t="s">
        <v>19</v>
      </c>
      <c r="S106"/>
    </row>
    <row r="107" spans="1:19" x14ac:dyDescent="0.25">
      <c r="A107">
        <v>231</v>
      </c>
      <c r="B107">
        <v>231001226</v>
      </c>
      <c r="C107"/>
      <c r="D107"/>
      <c r="F107"/>
      <c r="G107"/>
      <c r="H107" s="2"/>
      <c r="M107"/>
      <c r="N107" s="8"/>
      <c r="Q107" s="8"/>
      <c r="R107" t="s">
        <v>19</v>
      </c>
      <c r="S107"/>
    </row>
    <row r="108" spans="1:19" x14ac:dyDescent="0.25">
      <c r="A108">
        <v>231</v>
      </c>
      <c r="B108">
        <v>231001226</v>
      </c>
      <c r="C108"/>
      <c r="D108"/>
      <c r="F108"/>
      <c r="G108"/>
      <c r="H108" s="2"/>
      <c r="M108"/>
      <c r="N108" s="8"/>
      <c r="Q108" s="8"/>
      <c r="R108" t="s">
        <v>19</v>
      </c>
      <c r="S108"/>
    </row>
    <row r="109" spans="1:19" x14ac:dyDescent="0.25">
      <c r="A109">
        <v>231</v>
      </c>
      <c r="B109">
        <v>231001226</v>
      </c>
      <c r="C109"/>
      <c r="D109"/>
      <c r="F109"/>
      <c r="G109"/>
      <c r="H109" s="2"/>
      <c r="M109"/>
      <c r="N109" s="8"/>
      <c r="Q109" s="8"/>
      <c r="R109" t="s">
        <v>19</v>
      </c>
      <c r="S109"/>
    </row>
    <row r="110" spans="1:19" x14ac:dyDescent="0.25">
      <c r="A110">
        <v>231</v>
      </c>
      <c r="B110">
        <v>231001226</v>
      </c>
      <c r="C110"/>
      <c r="D110"/>
      <c r="F110"/>
      <c r="G110"/>
      <c r="H110" s="2"/>
      <c r="M110"/>
      <c r="N110" s="8"/>
      <c r="Q110" s="8"/>
      <c r="R110" t="s">
        <v>19</v>
      </c>
      <c r="S110"/>
    </row>
    <row r="111" spans="1:19" x14ac:dyDescent="0.25">
      <c r="A111">
        <v>231</v>
      </c>
      <c r="B111">
        <v>231001226</v>
      </c>
      <c r="C111"/>
      <c r="D111"/>
      <c r="F111"/>
      <c r="G111"/>
      <c r="H111" s="2"/>
      <c r="M111"/>
      <c r="N111" s="8"/>
      <c r="Q111" s="8"/>
      <c r="R111" t="s">
        <v>19</v>
      </c>
      <c r="S111"/>
    </row>
    <row r="112" spans="1:19" x14ac:dyDescent="0.25">
      <c r="A112">
        <v>231</v>
      </c>
      <c r="B112">
        <v>231001226</v>
      </c>
      <c r="C112"/>
      <c r="D112"/>
      <c r="F112"/>
      <c r="G112"/>
      <c r="H112" s="2"/>
      <c r="M112"/>
      <c r="N112" s="8"/>
      <c r="Q112" s="8"/>
      <c r="R112" t="s">
        <v>19</v>
      </c>
      <c r="S112"/>
    </row>
    <row r="113" spans="1:19" x14ac:dyDescent="0.25">
      <c r="A113">
        <v>231</v>
      </c>
      <c r="B113">
        <v>231001226</v>
      </c>
      <c r="C113"/>
      <c r="D113"/>
      <c r="F113"/>
      <c r="G113"/>
      <c r="H113" s="2"/>
      <c r="M113"/>
      <c r="N113" s="8"/>
      <c r="Q113" s="8"/>
      <c r="R113" t="s">
        <v>19</v>
      </c>
      <c r="S113"/>
    </row>
    <row r="114" spans="1:19" x14ac:dyDescent="0.25">
      <c r="A114">
        <v>231</v>
      </c>
      <c r="B114">
        <v>231001226</v>
      </c>
      <c r="C114"/>
      <c r="D114"/>
      <c r="F114"/>
      <c r="G114"/>
      <c r="H114" s="2"/>
      <c r="M114"/>
      <c r="N114" s="8"/>
      <c r="Q114" s="8"/>
      <c r="R114" t="s">
        <v>19</v>
      </c>
      <c r="S114"/>
    </row>
    <row r="115" spans="1:19" x14ac:dyDescent="0.25">
      <c r="A115">
        <v>231</v>
      </c>
      <c r="B115">
        <v>231001226</v>
      </c>
      <c r="C115"/>
      <c r="D115"/>
      <c r="F115"/>
      <c r="G115"/>
      <c r="H115" s="2"/>
      <c r="M115"/>
      <c r="N115" s="8"/>
      <c r="Q115" s="8"/>
      <c r="R115" t="s">
        <v>19</v>
      </c>
      <c r="S115"/>
    </row>
    <row r="116" spans="1:19" x14ac:dyDescent="0.25">
      <c r="A116">
        <v>231</v>
      </c>
      <c r="B116">
        <v>231001226</v>
      </c>
      <c r="C116"/>
      <c r="D116"/>
      <c r="F116"/>
      <c r="G116"/>
      <c r="H116" s="2"/>
      <c r="M116"/>
      <c r="N116" s="8"/>
      <c r="Q116" s="8"/>
      <c r="R116" t="s">
        <v>19</v>
      </c>
      <c r="S116"/>
    </row>
    <row r="117" spans="1:19" x14ac:dyDescent="0.25">
      <c r="A117">
        <v>231</v>
      </c>
      <c r="B117">
        <v>231001226</v>
      </c>
      <c r="C117"/>
      <c r="D117"/>
      <c r="F117"/>
      <c r="G117"/>
      <c r="H117" s="2"/>
      <c r="M117"/>
      <c r="N117" s="8"/>
      <c r="Q117" s="8"/>
      <c r="R117" t="s">
        <v>19</v>
      </c>
      <c r="S117"/>
    </row>
    <row r="118" spans="1:19" x14ac:dyDescent="0.25">
      <c r="A118">
        <v>231</v>
      </c>
      <c r="B118">
        <v>231001226</v>
      </c>
      <c r="C118"/>
      <c r="D118"/>
      <c r="F118"/>
      <c r="G118"/>
      <c r="H118" s="2"/>
      <c r="M118"/>
      <c r="N118" s="8"/>
      <c r="Q118" s="8"/>
      <c r="R118" t="s">
        <v>19</v>
      </c>
      <c r="S118"/>
    </row>
    <row r="119" spans="1:19" x14ac:dyDescent="0.25">
      <c r="A119">
        <v>231</v>
      </c>
      <c r="B119">
        <v>231001226</v>
      </c>
      <c r="C119"/>
      <c r="D119"/>
      <c r="F119"/>
      <c r="G119"/>
      <c r="H119" s="2"/>
      <c r="M119"/>
      <c r="N119" s="8"/>
      <c r="Q119" s="8"/>
      <c r="R119" t="s">
        <v>19</v>
      </c>
      <c r="S119"/>
    </row>
    <row r="120" spans="1:19" x14ac:dyDescent="0.25">
      <c r="A120">
        <v>231</v>
      </c>
      <c r="B120">
        <v>231001226</v>
      </c>
      <c r="C120"/>
      <c r="D120"/>
      <c r="F120"/>
      <c r="G120"/>
      <c r="H120" s="2"/>
      <c r="M120"/>
      <c r="N120" s="8"/>
      <c r="Q120" s="8"/>
      <c r="R120" t="s">
        <v>19</v>
      </c>
      <c r="S120"/>
    </row>
    <row r="121" spans="1:19" x14ac:dyDescent="0.25">
      <c r="A121">
        <v>231</v>
      </c>
      <c r="B121">
        <v>231001226</v>
      </c>
      <c r="C121"/>
      <c r="D121"/>
      <c r="F121"/>
      <c r="G121"/>
      <c r="H121" s="2"/>
      <c r="M121"/>
      <c r="N121" s="8"/>
      <c r="Q121" s="8"/>
      <c r="R121" t="s">
        <v>19</v>
      </c>
      <c r="S121"/>
    </row>
    <row r="122" spans="1:19" x14ac:dyDescent="0.25">
      <c r="A122">
        <v>231</v>
      </c>
      <c r="B122">
        <v>231001226</v>
      </c>
      <c r="C122"/>
      <c r="D122"/>
      <c r="F122"/>
      <c r="G122"/>
      <c r="H122" s="2"/>
      <c r="M122"/>
      <c r="N122" s="8"/>
      <c r="Q122" s="8"/>
      <c r="R122" t="s">
        <v>19</v>
      </c>
      <c r="S122"/>
    </row>
    <row r="123" spans="1:19" x14ac:dyDescent="0.25">
      <c r="A123">
        <v>231</v>
      </c>
      <c r="B123">
        <v>231001226</v>
      </c>
      <c r="C123"/>
      <c r="D123"/>
      <c r="F123"/>
      <c r="G123"/>
      <c r="H123" s="2"/>
      <c r="M123"/>
      <c r="N123" s="8"/>
      <c r="Q123" s="8"/>
      <c r="R123" t="s">
        <v>19</v>
      </c>
      <c r="S123"/>
    </row>
    <row r="124" spans="1:19" x14ac:dyDescent="0.25">
      <c r="A124">
        <v>231</v>
      </c>
      <c r="B124">
        <v>231001226</v>
      </c>
      <c r="C124"/>
      <c r="D124"/>
      <c r="F124"/>
      <c r="G124"/>
      <c r="H124" s="2"/>
      <c r="M124"/>
      <c r="N124" s="8"/>
      <c r="Q124" s="8"/>
      <c r="R124" t="s">
        <v>19</v>
      </c>
      <c r="S124"/>
    </row>
    <row r="125" spans="1:19" x14ac:dyDescent="0.25">
      <c r="A125">
        <v>231</v>
      </c>
      <c r="B125">
        <v>231001226</v>
      </c>
      <c r="C125"/>
      <c r="D125"/>
      <c r="F125"/>
      <c r="G125"/>
      <c r="H125" s="2"/>
      <c r="M125"/>
      <c r="N125" s="8"/>
      <c r="Q125" s="8"/>
      <c r="R125" t="s">
        <v>19</v>
      </c>
      <c r="S125"/>
    </row>
    <row r="126" spans="1:19" x14ac:dyDescent="0.25">
      <c r="A126">
        <v>231</v>
      </c>
      <c r="B126">
        <v>231001226</v>
      </c>
      <c r="C126"/>
      <c r="D126"/>
      <c r="F126"/>
      <c r="G126"/>
      <c r="H126" s="2"/>
      <c r="M126"/>
      <c r="N126" s="8"/>
      <c r="Q126" s="8"/>
      <c r="R126" t="s">
        <v>19</v>
      </c>
      <c r="S126"/>
    </row>
    <row r="127" spans="1:19" x14ac:dyDescent="0.25">
      <c r="A127">
        <v>231</v>
      </c>
      <c r="B127">
        <v>231001226</v>
      </c>
      <c r="C127"/>
      <c r="D127"/>
      <c r="F127"/>
      <c r="G127"/>
      <c r="H127" s="2"/>
      <c r="M127"/>
      <c r="N127" s="8"/>
      <c r="Q127" s="8"/>
      <c r="R127" t="s">
        <v>19</v>
      </c>
      <c r="S127"/>
    </row>
    <row r="128" spans="1:19" x14ac:dyDescent="0.25">
      <c r="A128">
        <v>231</v>
      </c>
      <c r="B128">
        <v>231001226</v>
      </c>
      <c r="C128"/>
      <c r="D128"/>
      <c r="F128"/>
      <c r="G128"/>
      <c r="H128" s="2"/>
      <c r="M128"/>
      <c r="N128" s="8"/>
      <c r="Q128" s="8"/>
      <c r="R128" t="s">
        <v>19</v>
      </c>
      <c r="S128"/>
    </row>
    <row r="129" spans="1:19" x14ac:dyDescent="0.25">
      <c r="A129">
        <v>231</v>
      </c>
      <c r="B129">
        <v>231001226</v>
      </c>
      <c r="C129"/>
      <c r="D129"/>
      <c r="F129"/>
      <c r="G129"/>
      <c r="H129" s="2"/>
      <c r="M129"/>
      <c r="N129" s="8"/>
      <c r="Q129" s="8"/>
      <c r="R129" t="s">
        <v>19</v>
      </c>
      <c r="S129"/>
    </row>
    <row r="130" spans="1:19" x14ac:dyDescent="0.25">
      <c r="A130">
        <v>231</v>
      </c>
      <c r="B130">
        <v>231001226</v>
      </c>
      <c r="C130"/>
      <c r="D130"/>
      <c r="F130"/>
      <c r="G130"/>
      <c r="H130" s="2"/>
      <c r="M130"/>
      <c r="N130" s="8"/>
      <c r="Q130" s="8"/>
      <c r="R130" t="s">
        <v>19</v>
      </c>
      <c r="S130"/>
    </row>
    <row r="131" spans="1:19" x14ac:dyDescent="0.25">
      <c r="A131">
        <v>231</v>
      </c>
      <c r="B131">
        <v>231001226</v>
      </c>
      <c r="C131"/>
      <c r="D131"/>
      <c r="F131"/>
      <c r="G131"/>
      <c r="H131" s="2"/>
      <c r="M131"/>
      <c r="N131" s="8"/>
      <c r="Q131" s="8"/>
      <c r="R131" t="s">
        <v>19</v>
      </c>
      <c r="S131"/>
    </row>
    <row r="132" spans="1:19" x14ac:dyDescent="0.25">
      <c r="A132">
        <v>231</v>
      </c>
      <c r="B132">
        <v>231001226</v>
      </c>
      <c r="C132"/>
      <c r="D132"/>
      <c r="F132"/>
      <c r="G132"/>
      <c r="H132" s="2"/>
      <c r="M132"/>
      <c r="N132" s="8"/>
      <c r="Q132" s="8"/>
      <c r="R132" t="s">
        <v>19</v>
      </c>
      <c r="S132"/>
    </row>
    <row r="133" spans="1:19" x14ac:dyDescent="0.25">
      <c r="A133">
        <v>231</v>
      </c>
      <c r="B133">
        <v>231001226</v>
      </c>
      <c r="C133"/>
      <c r="D133"/>
      <c r="F133"/>
      <c r="G133"/>
      <c r="H133" s="2"/>
      <c r="M133"/>
      <c r="N133" s="8"/>
      <c r="Q133" s="8"/>
      <c r="R133" t="s">
        <v>19</v>
      </c>
      <c r="S133"/>
    </row>
    <row r="134" spans="1:19" x14ac:dyDescent="0.25">
      <c r="A134">
        <v>231</v>
      </c>
      <c r="B134">
        <v>231001226</v>
      </c>
      <c r="C134"/>
      <c r="D134"/>
      <c r="F134"/>
      <c r="G134"/>
      <c r="H134" s="2"/>
      <c r="M134"/>
      <c r="N134" s="8"/>
      <c r="Q134" s="8"/>
      <c r="R134" t="s">
        <v>19</v>
      </c>
      <c r="S134"/>
    </row>
    <row r="135" spans="1:19" x14ac:dyDescent="0.25">
      <c r="A135">
        <v>231</v>
      </c>
      <c r="B135">
        <v>231001226</v>
      </c>
      <c r="C135"/>
      <c r="D135"/>
      <c r="F135"/>
      <c r="G135"/>
      <c r="H135" s="2"/>
      <c r="M135"/>
      <c r="N135" s="8"/>
      <c r="Q135" s="8"/>
      <c r="R135" t="s">
        <v>19</v>
      </c>
      <c r="S135"/>
    </row>
    <row r="136" spans="1:19" x14ac:dyDescent="0.25">
      <c r="A136">
        <v>231</v>
      </c>
      <c r="B136">
        <v>231001226</v>
      </c>
      <c r="C136"/>
      <c r="D136"/>
      <c r="F136"/>
      <c r="G136"/>
      <c r="H136" s="2"/>
      <c r="M136"/>
      <c r="N136" s="8"/>
      <c r="Q136" s="8"/>
      <c r="R136" t="s">
        <v>19</v>
      </c>
      <c r="S136"/>
    </row>
    <row r="137" spans="1:19" x14ac:dyDescent="0.25">
      <c r="A137">
        <v>231</v>
      </c>
      <c r="B137">
        <v>231001226</v>
      </c>
      <c r="C137"/>
      <c r="D137"/>
      <c r="F137"/>
      <c r="G137"/>
      <c r="H137" s="2"/>
      <c r="M137"/>
      <c r="N137" s="8"/>
      <c r="Q137" s="8"/>
      <c r="R137" t="s">
        <v>19</v>
      </c>
      <c r="S137"/>
    </row>
    <row r="138" spans="1:19" x14ac:dyDescent="0.25">
      <c r="A138">
        <v>231</v>
      </c>
      <c r="B138">
        <v>231001226</v>
      </c>
      <c r="C138"/>
      <c r="D138"/>
      <c r="F138"/>
      <c r="G138"/>
      <c r="H138" s="2"/>
      <c r="M138"/>
      <c r="N138" s="8"/>
      <c r="Q138" s="8"/>
      <c r="R138" t="s">
        <v>19</v>
      </c>
      <c r="S138"/>
    </row>
    <row r="139" spans="1:19" x14ac:dyDescent="0.25">
      <c r="A139">
        <v>231</v>
      </c>
      <c r="B139">
        <v>231001226</v>
      </c>
      <c r="C139"/>
      <c r="D139"/>
      <c r="F139"/>
      <c r="G139"/>
      <c r="H139" s="2"/>
      <c r="M139"/>
      <c r="N139" s="8"/>
      <c r="Q139" s="8"/>
      <c r="R139" t="s">
        <v>19</v>
      </c>
      <c r="S139"/>
    </row>
    <row r="140" spans="1:19" x14ac:dyDescent="0.25">
      <c r="A140">
        <v>231</v>
      </c>
      <c r="B140">
        <v>231001226</v>
      </c>
      <c r="C140"/>
      <c r="D140"/>
      <c r="F140"/>
      <c r="G140"/>
      <c r="H140" s="2"/>
      <c r="M140"/>
      <c r="N140" s="8"/>
      <c r="Q140" s="8"/>
      <c r="R140" t="s">
        <v>19</v>
      </c>
      <c r="S140"/>
    </row>
    <row r="141" spans="1:19" x14ac:dyDescent="0.25">
      <c r="A141">
        <v>231</v>
      </c>
      <c r="B141">
        <v>231001226</v>
      </c>
      <c r="C141"/>
      <c r="D141"/>
      <c r="F141"/>
      <c r="G141"/>
      <c r="H141" s="2"/>
      <c r="M141"/>
      <c r="N141" s="8"/>
      <c r="Q141" s="8"/>
      <c r="R141" t="s">
        <v>19</v>
      </c>
      <c r="S141"/>
    </row>
    <row r="142" spans="1:19" x14ac:dyDescent="0.25">
      <c r="A142">
        <v>231</v>
      </c>
      <c r="B142">
        <v>231001226</v>
      </c>
      <c r="C142"/>
      <c r="D142"/>
      <c r="F142"/>
      <c r="G142"/>
      <c r="H142" s="2"/>
      <c r="M142"/>
      <c r="N142" s="8"/>
      <c r="Q142" s="8"/>
      <c r="R142" t="s">
        <v>19</v>
      </c>
      <c r="S142"/>
    </row>
    <row r="143" spans="1:19" x14ac:dyDescent="0.25">
      <c r="A143">
        <v>231</v>
      </c>
      <c r="B143">
        <v>231001226</v>
      </c>
      <c r="C143"/>
      <c r="D143"/>
      <c r="F143"/>
      <c r="G143"/>
      <c r="H143" s="2"/>
      <c r="M143"/>
      <c r="N143" s="8"/>
      <c r="Q143" s="8"/>
      <c r="R143" t="s">
        <v>19</v>
      </c>
      <c r="S143"/>
    </row>
    <row r="144" spans="1:19" x14ac:dyDescent="0.25">
      <c r="A144">
        <v>231</v>
      </c>
      <c r="B144">
        <v>231001226</v>
      </c>
      <c r="C144"/>
      <c r="D144"/>
      <c r="F144"/>
      <c r="G144"/>
      <c r="H144" s="2"/>
      <c r="M144"/>
      <c r="N144" s="8"/>
      <c r="Q144" s="8"/>
      <c r="R144" t="s">
        <v>19</v>
      </c>
      <c r="S144"/>
    </row>
    <row r="145" spans="1:19" x14ac:dyDescent="0.25">
      <c r="A145">
        <v>231</v>
      </c>
      <c r="B145">
        <v>231001226</v>
      </c>
      <c r="C145"/>
      <c r="D145"/>
      <c r="F145"/>
      <c r="G145"/>
      <c r="H145" s="2"/>
      <c r="M145"/>
      <c r="N145" s="8"/>
      <c r="Q145" s="8"/>
      <c r="R145" t="s">
        <v>19</v>
      </c>
      <c r="S145"/>
    </row>
    <row r="146" spans="1:19" x14ac:dyDescent="0.25">
      <c r="A146">
        <v>231</v>
      </c>
      <c r="B146">
        <v>231001226</v>
      </c>
      <c r="C146"/>
      <c r="D146"/>
      <c r="F146"/>
      <c r="G146"/>
      <c r="H146" s="2"/>
      <c r="M146"/>
      <c r="N146" s="8"/>
      <c r="Q146" s="8"/>
      <c r="R146" t="s">
        <v>19</v>
      </c>
      <c r="S146"/>
    </row>
    <row r="147" spans="1:19" x14ac:dyDescent="0.25">
      <c r="A147">
        <v>231</v>
      </c>
      <c r="B147">
        <v>231001226</v>
      </c>
      <c r="C147"/>
      <c r="D147"/>
      <c r="F147"/>
      <c r="G147"/>
      <c r="H147" s="2"/>
      <c r="M147"/>
      <c r="N147" s="8"/>
      <c r="Q147" s="8"/>
      <c r="R147" t="s">
        <v>19</v>
      </c>
      <c r="S147"/>
    </row>
    <row r="148" spans="1:19" x14ac:dyDescent="0.25">
      <c r="A148">
        <v>231</v>
      </c>
      <c r="B148">
        <v>231001226</v>
      </c>
      <c r="C148"/>
      <c r="D148"/>
      <c r="F148"/>
      <c r="G148"/>
      <c r="H148" s="2"/>
      <c r="M148"/>
      <c r="N148" s="8"/>
      <c r="Q148" s="8"/>
      <c r="R148" t="s">
        <v>19</v>
      </c>
      <c r="S148"/>
    </row>
    <row r="149" spans="1:19" x14ac:dyDescent="0.25">
      <c r="A149">
        <v>231</v>
      </c>
      <c r="B149">
        <v>231001226</v>
      </c>
      <c r="C149"/>
      <c r="D149"/>
      <c r="F149"/>
      <c r="G149"/>
      <c r="H149" s="2"/>
      <c r="M149"/>
      <c r="N149" s="8"/>
      <c r="Q149" s="8"/>
      <c r="R149" t="s">
        <v>19</v>
      </c>
      <c r="S149"/>
    </row>
    <row r="150" spans="1:19" x14ac:dyDescent="0.25">
      <c r="A150">
        <v>231</v>
      </c>
      <c r="B150">
        <v>231001226</v>
      </c>
      <c r="C150"/>
      <c r="D150"/>
      <c r="F150"/>
      <c r="G150"/>
      <c r="H150" s="2"/>
      <c r="M150"/>
      <c r="N150" s="8"/>
      <c r="Q150" s="8"/>
      <c r="R150" t="s">
        <v>19</v>
      </c>
      <c r="S150"/>
    </row>
    <row r="151" spans="1:19" x14ac:dyDescent="0.25">
      <c r="A151">
        <v>231</v>
      </c>
      <c r="B151">
        <v>231001226</v>
      </c>
      <c r="C151"/>
      <c r="D151"/>
      <c r="F151"/>
      <c r="G151"/>
      <c r="H151" s="2"/>
      <c r="M151"/>
      <c r="N151" s="8"/>
      <c r="Q151" s="8"/>
      <c r="R151" t="s">
        <v>19</v>
      </c>
      <c r="S151"/>
    </row>
    <row r="152" spans="1:19" x14ac:dyDescent="0.25">
      <c r="A152">
        <v>231</v>
      </c>
      <c r="B152">
        <v>231001226</v>
      </c>
      <c r="C152"/>
      <c r="D152"/>
      <c r="F152"/>
      <c r="G152"/>
      <c r="H152" s="2"/>
      <c r="M152"/>
      <c r="N152" s="8"/>
      <c r="Q152" s="8"/>
      <c r="R152" t="s">
        <v>19</v>
      </c>
      <c r="S152"/>
    </row>
    <row r="153" spans="1:19" x14ac:dyDescent="0.25">
      <c r="A153">
        <v>231</v>
      </c>
      <c r="B153">
        <v>231001226</v>
      </c>
      <c r="C153"/>
      <c r="D153"/>
      <c r="F153"/>
      <c r="G153"/>
      <c r="H153" s="2"/>
      <c r="M153"/>
      <c r="N153" s="8"/>
      <c r="Q153" s="8"/>
      <c r="R153" t="s">
        <v>19</v>
      </c>
      <c r="S153"/>
    </row>
    <row r="154" spans="1:19" x14ac:dyDescent="0.25">
      <c r="A154">
        <v>231</v>
      </c>
      <c r="B154">
        <v>231001226</v>
      </c>
      <c r="C154"/>
      <c r="D154"/>
      <c r="F154"/>
      <c r="G154"/>
      <c r="H154" s="2"/>
      <c r="M154"/>
      <c r="N154" s="8"/>
      <c r="Q154" s="8"/>
      <c r="R154" t="s">
        <v>19</v>
      </c>
      <c r="S154"/>
    </row>
    <row r="155" spans="1:19" x14ac:dyDescent="0.25">
      <c r="A155">
        <v>231</v>
      </c>
      <c r="B155">
        <v>231001226</v>
      </c>
      <c r="C155"/>
      <c r="D155"/>
      <c r="F155"/>
      <c r="G155"/>
      <c r="H155" s="2"/>
      <c r="M155"/>
      <c r="N155" s="8"/>
      <c r="Q155" s="8"/>
      <c r="R155" t="s">
        <v>19</v>
      </c>
      <c r="S155"/>
    </row>
    <row r="156" spans="1:19" x14ac:dyDescent="0.25">
      <c r="A156">
        <v>231</v>
      </c>
      <c r="B156">
        <v>231001226</v>
      </c>
      <c r="C156"/>
      <c r="D156"/>
      <c r="F156"/>
      <c r="G156"/>
      <c r="H156" s="2"/>
      <c r="M156"/>
      <c r="N156" s="8"/>
      <c r="Q156" s="8"/>
      <c r="R156" t="s">
        <v>19</v>
      </c>
      <c r="S156"/>
    </row>
    <row r="157" spans="1:19" x14ac:dyDescent="0.25">
      <c r="A157">
        <v>231</v>
      </c>
      <c r="B157">
        <v>231001226</v>
      </c>
      <c r="C157"/>
      <c r="D157"/>
      <c r="F157"/>
      <c r="G157"/>
      <c r="H157" s="2"/>
      <c r="M157"/>
      <c r="N157" s="8"/>
      <c r="Q157" s="8"/>
      <c r="R157" t="s">
        <v>19</v>
      </c>
      <c r="S157"/>
    </row>
    <row r="158" spans="1:19" x14ac:dyDescent="0.25">
      <c r="A158">
        <v>231</v>
      </c>
      <c r="B158">
        <v>231001226</v>
      </c>
      <c r="C158"/>
      <c r="D158"/>
      <c r="F158"/>
      <c r="G158"/>
      <c r="H158" s="2"/>
      <c r="M158"/>
      <c r="N158" s="8"/>
      <c r="Q158" s="8"/>
      <c r="R158" t="s">
        <v>19</v>
      </c>
      <c r="S158"/>
    </row>
    <row r="159" spans="1:19" x14ac:dyDescent="0.25">
      <c r="A159">
        <v>231</v>
      </c>
      <c r="B159">
        <v>231001226</v>
      </c>
      <c r="C159"/>
      <c r="D159"/>
      <c r="F159"/>
      <c r="G159"/>
      <c r="H159" s="2"/>
      <c r="M159"/>
      <c r="N159" s="8"/>
      <c r="Q159" s="8"/>
      <c r="R159" t="s">
        <v>19</v>
      </c>
      <c r="S159"/>
    </row>
    <row r="160" spans="1:19" x14ac:dyDescent="0.25">
      <c r="A160">
        <v>231</v>
      </c>
      <c r="B160">
        <v>231001226</v>
      </c>
      <c r="C160"/>
      <c r="D160"/>
      <c r="F160"/>
      <c r="G160"/>
      <c r="H160" s="2"/>
      <c r="M160"/>
      <c r="N160" s="8"/>
      <c r="Q160" s="8"/>
      <c r="R160" t="s">
        <v>19</v>
      </c>
      <c r="S160"/>
    </row>
    <row r="161" spans="1:19" x14ac:dyDescent="0.25">
      <c r="A161">
        <v>231</v>
      </c>
      <c r="B161">
        <v>231001226</v>
      </c>
      <c r="C161"/>
      <c r="D161"/>
      <c r="F161"/>
      <c r="G161"/>
      <c r="H161" s="2"/>
      <c r="M161"/>
      <c r="N161" s="8"/>
      <c r="Q161" s="8"/>
      <c r="R161" t="s">
        <v>19</v>
      </c>
      <c r="S161"/>
    </row>
    <row r="162" spans="1:19" x14ac:dyDescent="0.25">
      <c r="A162">
        <v>231</v>
      </c>
      <c r="B162">
        <v>231001226</v>
      </c>
      <c r="C162"/>
      <c r="D162"/>
      <c r="F162"/>
      <c r="G162"/>
      <c r="H162" s="2"/>
      <c r="M162"/>
      <c r="N162" s="8"/>
      <c r="Q162" s="8"/>
      <c r="R162" t="s">
        <v>19</v>
      </c>
      <c r="S162"/>
    </row>
    <row r="163" spans="1:19" x14ac:dyDescent="0.25">
      <c r="A163">
        <v>231</v>
      </c>
      <c r="B163">
        <v>231001226</v>
      </c>
      <c r="C163"/>
      <c r="D163"/>
      <c r="F163"/>
      <c r="G163"/>
      <c r="H163" s="2"/>
      <c r="M163"/>
      <c r="N163" s="8"/>
      <c r="Q163" s="8"/>
      <c r="R163" t="s">
        <v>19</v>
      </c>
      <c r="S163"/>
    </row>
    <row r="164" spans="1:19" x14ac:dyDescent="0.25">
      <c r="A164">
        <v>231</v>
      </c>
      <c r="B164">
        <v>231001226</v>
      </c>
      <c r="C164"/>
      <c r="D164"/>
      <c r="F164"/>
      <c r="G164"/>
      <c r="H164" s="2"/>
      <c r="M164"/>
      <c r="N164" s="8"/>
      <c r="Q164" s="8"/>
      <c r="R164" t="s">
        <v>19</v>
      </c>
      <c r="S164"/>
    </row>
    <row r="165" spans="1:19" x14ac:dyDescent="0.25">
      <c r="A165">
        <v>231</v>
      </c>
      <c r="B165">
        <v>231001226</v>
      </c>
      <c r="C165"/>
      <c r="D165"/>
      <c r="F165"/>
      <c r="G165"/>
      <c r="H165" s="2"/>
      <c r="M165"/>
      <c r="N165" s="8"/>
      <c r="Q165" s="8"/>
      <c r="R165" t="s">
        <v>19</v>
      </c>
      <c r="S165"/>
    </row>
    <row r="166" spans="1:19" x14ac:dyDescent="0.25">
      <c r="A166">
        <v>231</v>
      </c>
      <c r="B166">
        <v>231001226</v>
      </c>
      <c r="C166"/>
      <c r="D166"/>
      <c r="F166"/>
      <c r="G166"/>
      <c r="H166" s="2"/>
      <c r="M166"/>
      <c r="N166" s="8"/>
      <c r="Q166" s="8"/>
      <c r="R166" t="s">
        <v>19</v>
      </c>
      <c r="S166"/>
    </row>
    <row r="167" spans="1:19" x14ac:dyDescent="0.25">
      <c r="A167">
        <v>231</v>
      </c>
      <c r="B167">
        <v>231001226</v>
      </c>
      <c r="C167"/>
      <c r="D167"/>
      <c r="F167"/>
      <c r="G167"/>
      <c r="H167" s="2"/>
      <c r="M167"/>
      <c r="N167" s="8"/>
      <c r="Q167" s="8"/>
      <c r="R167" t="s">
        <v>19</v>
      </c>
      <c r="S167"/>
    </row>
    <row r="168" spans="1:19" x14ac:dyDescent="0.25">
      <c r="A168">
        <v>231</v>
      </c>
      <c r="B168">
        <v>231001226</v>
      </c>
      <c r="C168"/>
      <c r="D168"/>
      <c r="F168"/>
      <c r="G168"/>
      <c r="H168" s="2"/>
      <c r="M168"/>
      <c r="N168" s="8"/>
      <c r="Q168" s="8"/>
      <c r="R168" t="s">
        <v>19</v>
      </c>
      <c r="S168"/>
    </row>
    <row r="169" spans="1:19" x14ac:dyDescent="0.25">
      <c r="A169">
        <v>231</v>
      </c>
      <c r="B169">
        <v>231001226</v>
      </c>
      <c r="C169"/>
      <c r="D169"/>
      <c r="F169"/>
      <c r="G169"/>
      <c r="H169" s="2"/>
      <c r="M169"/>
      <c r="N169" s="8"/>
      <c r="Q169" s="8"/>
      <c r="R169" t="s">
        <v>19</v>
      </c>
      <c r="S169"/>
    </row>
    <row r="170" spans="1:19" x14ac:dyDescent="0.25">
      <c r="A170">
        <v>231</v>
      </c>
      <c r="B170">
        <v>231001226</v>
      </c>
      <c r="C170"/>
      <c r="D170"/>
      <c r="F170"/>
      <c r="G170"/>
      <c r="H170" s="2"/>
      <c r="M170"/>
      <c r="N170" s="8"/>
      <c r="Q170" s="8"/>
      <c r="R170" t="s">
        <v>19</v>
      </c>
      <c r="S170"/>
    </row>
    <row r="171" spans="1:19" x14ac:dyDescent="0.25">
      <c r="A171">
        <v>231</v>
      </c>
      <c r="B171">
        <v>231001226</v>
      </c>
      <c r="C171"/>
      <c r="D171"/>
      <c r="F171"/>
      <c r="G171"/>
      <c r="H171" s="2"/>
      <c r="M171"/>
      <c r="N171" s="8"/>
      <c r="Q171" s="8"/>
      <c r="R171" t="s">
        <v>19</v>
      </c>
      <c r="S171"/>
    </row>
    <row r="172" spans="1:19" x14ac:dyDescent="0.25">
      <c r="A172">
        <v>231</v>
      </c>
      <c r="B172">
        <v>231001226</v>
      </c>
      <c r="C172"/>
      <c r="D172"/>
      <c r="F172"/>
      <c r="G172"/>
      <c r="H172" s="2"/>
      <c r="M172"/>
      <c r="N172" s="8"/>
      <c r="Q172" s="8"/>
      <c r="R172" t="s">
        <v>19</v>
      </c>
      <c r="S172"/>
    </row>
    <row r="173" spans="1:19" x14ac:dyDescent="0.25">
      <c r="A173">
        <v>231</v>
      </c>
      <c r="B173">
        <v>231001226</v>
      </c>
      <c r="C173"/>
      <c r="D173"/>
      <c r="F173"/>
      <c r="G173"/>
      <c r="H173" s="2"/>
      <c r="M173"/>
      <c r="N173" s="8"/>
      <c r="Q173" s="8"/>
      <c r="R173" t="s">
        <v>19</v>
      </c>
      <c r="S173"/>
    </row>
    <row r="174" spans="1:19" x14ac:dyDescent="0.25">
      <c r="A174">
        <v>231</v>
      </c>
      <c r="B174">
        <v>231001226</v>
      </c>
      <c r="C174"/>
      <c r="D174"/>
      <c r="F174"/>
      <c r="G174"/>
      <c r="H174" s="2"/>
      <c r="M174"/>
      <c r="N174" s="8"/>
      <c r="Q174" s="8"/>
      <c r="R174" t="s">
        <v>19</v>
      </c>
      <c r="S174"/>
    </row>
    <row r="175" spans="1:19" x14ac:dyDescent="0.25">
      <c r="A175">
        <v>231</v>
      </c>
      <c r="B175">
        <v>231001226</v>
      </c>
      <c r="C175"/>
      <c r="D175"/>
      <c r="F175"/>
      <c r="G175"/>
      <c r="H175" s="2"/>
      <c r="M175"/>
      <c r="N175" s="8"/>
      <c r="Q175" s="8"/>
      <c r="R175" t="s">
        <v>19</v>
      </c>
      <c r="S175"/>
    </row>
    <row r="176" spans="1:19" x14ac:dyDescent="0.25">
      <c r="A176">
        <v>231</v>
      </c>
      <c r="B176">
        <v>231001226</v>
      </c>
      <c r="C176"/>
      <c r="D176"/>
      <c r="F176"/>
      <c r="G176"/>
      <c r="H176" s="2"/>
      <c r="M176"/>
      <c r="N176" s="8"/>
      <c r="Q176" s="8"/>
      <c r="R176" t="s">
        <v>19</v>
      </c>
      <c r="S176"/>
    </row>
    <row r="177" spans="1:19" x14ac:dyDescent="0.25">
      <c r="A177">
        <v>231</v>
      </c>
      <c r="B177">
        <v>231001226</v>
      </c>
      <c r="C177"/>
      <c r="D177"/>
      <c r="F177"/>
      <c r="G177"/>
      <c r="H177" s="2"/>
      <c r="M177"/>
      <c r="N177" s="8"/>
      <c r="Q177" s="8"/>
      <c r="R177" t="s">
        <v>19</v>
      </c>
      <c r="S177"/>
    </row>
    <row r="178" spans="1:19" x14ac:dyDescent="0.25">
      <c r="A178">
        <v>231</v>
      </c>
      <c r="B178">
        <v>231001226</v>
      </c>
      <c r="C178"/>
      <c r="D178"/>
      <c r="F178"/>
      <c r="G178"/>
      <c r="H178" s="2"/>
      <c r="M178"/>
      <c r="N178" s="8"/>
      <c r="Q178" s="8"/>
      <c r="R178" t="s">
        <v>19</v>
      </c>
      <c r="S178"/>
    </row>
    <row r="179" spans="1:19" x14ac:dyDescent="0.25">
      <c r="A179">
        <v>231</v>
      </c>
      <c r="B179">
        <v>231001226</v>
      </c>
      <c r="C179"/>
      <c r="D179"/>
      <c r="F179"/>
      <c r="G179"/>
      <c r="H179" s="2"/>
      <c r="M179"/>
      <c r="N179" s="8"/>
      <c r="Q179" s="8"/>
      <c r="R179" t="s">
        <v>19</v>
      </c>
      <c r="S179"/>
    </row>
    <row r="180" spans="1:19" x14ac:dyDescent="0.25">
      <c r="A180">
        <v>231</v>
      </c>
      <c r="B180">
        <v>231001226</v>
      </c>
      <c r="C180"/>
      <c r="D180"/>
      <c r="F180"/>
      <c r="G180"/>
      <c r="H180" s="2"/>
      <c r="M180"/>
      <c r="N180" s="8"/>
      <c r="Q180" s="8"/>
      <c r="R180" t="s">
        <v>19</v>
      </c>
      <c r="S180"/>
    </row>
    <row r="181" spans="1:19" x14ac:dyDescent="0.25">
      <c r="A181">
        <v>231</v>
      </c>
      <c r="B181">
        <v>231001226</v>
      </c>
      <c r="C181"/>
      <c r="D181"/>
      <c r="F181"/>
      <c r="G181"/>
      <c r="H181" s="2"/>
      <c r="M181"/>
      <c r="N181" s="8"/>
      <c r="Q181" s="8"/>
      <c r="R181" t="s">
        <v>19</v>
      </c>
      <c r="S181"/>
    </row>
    <row r="182" spans="1:19" x14ac:dyDescent="0.25">
      <c r="A182">
        <v>231</v>
      </c>
      <c r="B182">
        <v>231001226</v>
      </c>
      <c r="C182"/>
      <c r="D182"/>
      <c r="F182"/>
      <c r="G182"/>
      <c r="H182" s="2"/>
      <c r="M182"/>
      <c r="N182" s="8"/>
      <c r="Q182" s="8"/>
      <c r="R182" t="s">
        <v>19</v>
      </c>
      <c r="S182"/>
    </row>
    <row r="183" spans="1:19" x14ac:dyDescent="0.25">
      <c r="A183">
        <v>231</v>
      </c>
      <c r="B183">
        <v>231001226</v>
      </c>
      <c r="C183"/>
      <c r="D183"/>
      <c r="F183"/>
      <c r="G183"/>
      <c r="H183" s="2"/>
      <c r="M183"/>
      <c r="N183" s="8"/>
      <c r="Q183" s="8"/>
      <c r="R183" t="s">
        <v>19</v>
      </c>
      <c r="S183"/>
    </row>
    <row r="184" spans="1:19" x14ac:dyDescent="0.25">
      <c r="A184">
        <v>231</v>
      </c>
      <c r="B184">
        <v>231001226</v>
      </c>
      <c r="C184"/>
      <c r="D184"/>
      <c r="F184"/>
      <c r="G184"/>
      <c r="H184" s="2"/>
      <c r="M184"/>
      <c r="N184" s="8"/>
      <c r="Q184" s="8"/>
      <c r="R184" t="s">
        <v>19</v>
      </c>
      <c r="S184"/>
    </row>
    <row r="185" spans="1:19" x14ac:dyDescent="0.25">
      <c r="A185">
        <v>231</v>
      </c>
      <c r="B185">
        <v>231001226</v>
      </c>
      <c r="C185"/>
      <c r="D185"/>
      <c r="F185"/>
      <c r="G185"/>
      <c r="H185" s="2"/>
      <c r="M185"/>
      <c r="N185" s="8"/>
      <c r="Q185" s="8"/>
      <c r="R185" t="s">
        <v>19</v>
      </c>
      <c r="S185"/>
    </row>
    <row r="186" spans="1:19" x14ac:dyDescent="0.25">
      <c r="A186">
        <v>231</v>
      </c>
      <c r="B186">
        <v>231001226</v>
      </c>
      <c r="C186"/>
      <c r="D186"/>
      <c r="F186"/>
      <c r="G186"/>
      <c r="H186" s="2"/>
      <c r="M186"/>
      <c r="N186" s="8"/>
      <c r="Q186" s="8"/>
      <c r="R186" t="s">
        <v>19</v>
      </c>
      <c r="S186"/>
    </row>
    <row r="187" spans="1:19" x14ac:dyDescent="0.25">
      <c r="A187">
        <v>231</v>
      </c>
      <c r="B187">
        <v>231001226</v>
      </c>
      <c r="C187"/>
      <c r="D187"/>
      <c r="F187"/>
      <c r="G187"/>
      <c r="H187" s="2"/>
      <c r="M187"/>
      <c r="N187" s="8"/>
      <c r="Q187" s="8"/>
      <c r="R187" t="s">
        <v>19</v>
      </c>
      <c r="S187"/>
    </row>
    <row r="188" spans="1:19" x14ac:dyDescent="0.25">
      <c r="A188">
        <v>231</v>
      </c>
      <c r="B188">
        <v>231001226</v>
      </c>
      <c r="C188"/>
      <c r="D188"/>
      <c r="F188"/>
      <c r="G188"/>
      <c r="H188" s="2"/>
      <c r="M188"/>
      <c r="N188" s="8"/>
      <c r="Q188" s="8"/>
      <c r="R188" t="s">
        <v>19</v>
      </c>
      <c r="S188"/>
    </row>
    <row r="189" spans="1:19" x14ac:dyDescent="0.25">
      <c r="A189">
        <v>231</v>
      </c>
      <c r="B189">
        <v>231001226</v>
      </c>
      <c r="C189"/>
      <c r="D189"/>
      <c r="F189"/>
      <c r="G189"/>
      <c r="H189" s="2"/>
      <c r="M189"/>
      <c r="N189" s="8"/>
      <c r="Q189" s="8"/>
      <c r="R189" t="s">
        <v>19</v>
      </c>
      <c r="S189"/>
    </row>
    <row r="190" spans="1:19" x14ac:dyDescent="0.25">
      <c r="A190">
        <v>231</v>
      </c>
      <c r="B190">
        <v>231001226</v>
      </c>
      <c r="C190"/>
      <c r="D190"/>
      <c r="F190"/>
      <c r="G190"/>
      <c r="H190" s="2"/>
      <c r="M190"/>
      <c r="N190" s="8"/>
      <c r="Q190" s="8"/>
      <c r="R190" t="s">
        <v>19</v>
      </c>
      <c r="S190"/>
    </row>
    <row r="191" spans="1:19" x14ac:dyDescent="0.25">
      <c r="A191">
        <v>231</v>
      </c>
      <c r="B191">
        <v>231001226</v>
      </c>
      <c r="C191"/>
      <c r="D191"/>
      <c r="F191"/>
      <c r="G191"/>
      <c r="H191" s="2"/>
      <c r="M191"/>
      <c r="N191" s="8"/>
      <c r="Q191" s="8"/>
      <c r="R191" t="s">
        <v>19</v>
      </c>
      <c r="S191"/>
    </row>
    <row r="192" spans="1:19" x14ac:dyDescent="0.25">
      <c r="A192">
        <v>231</v>
      </c>
      <c r="B192">
        <v>231001226</v>
      </c>
      <c r="C192"/>
      <c r="D192"/>
      <c r="F192"/>
      <c r="G192"/>
      <c r="H192" s="2"/>
      <c r="M192"/>
      <c r="N192" s="8"/>
      <c r="Q192" s="8"/>
      <c r="R192" t="s">
        <v>19</v>
      </c>
      <c r="S192"/>
    </row>
    <row r="193" spans="1:19" x14ac:dyDescent="0.25">
      <c r="A193">
        <v>231</v>
      </c>
      <c r="B193">
        <v>231001226</v>
      </c>
      <c r="C193"/>
      <c r="D193"/>
      <c r="F193"/>
      <c r="G193"/>
      <c r="H193" s="2"/>
      <c r="M193"/>
      <c r="N193" s="8"/>
      <c r="Q193" s="8"/>
      <c r="R193" t="s">
        <v>19</v>
      </c>
      <c r="S193"/>
    </row>
    <row r="194" spans="1:19" x14ac:dyDescent="0.25">
      <c r="A194">
        <v>231</v>
      </c>
      <c r="B194">
        <v>231001226</v>
      </c>
      <c r="C194"/>
      <c r="D194"/>
      <c r="F194"/>
      <c r="G194"/>
      <c r="H194" s="2"/>
      <c r="M194"/>
      <c r="N194" s="8"/>
      <c r="Q194" s="8"/>
      <c r="R194" t="s">
        <v>19</v>
      </c>
      <c r="S194"/>
    </row>
    <row r="195" spans="1:19" x14ac:dyDescent="0.25">
      <c r="A195">
        <v>231</v>
      </c>
      <c r="B195">
        <v>231001226</v>
      </c>
      <c r="C195"/>
      <c r="D195"/>
      <c r="F195"/>
      <c r="G195"/>
      <c r="H195" s="2"/>
      <c r="M195"/>
      <c r="N195" s="8"/>
      <c r="Q195" s="8"/>
      <c r="R195" t="s">
        <v>19</v>
      </c>
      <c r="S195"/>
    </row>
    <row r="196" spans="1:19" x14ac:dyDescent="0.25">
      <c r="A196">
        <v>231</v>
      </c>
      <c r="B196">
        <v>231001226</v>
      </c>
      <c r="C196"/>
      <c r="D196"/>
      <c r="F196"/>
      <c r="G196"/>
      <c r="H196" s="2"/>
      <c r="M196"/>
      <c r="N196" s="8"/>
      <c r="Q196" s="8"/>
      <c r="R196" t="s">
        <v>19</v>
      </c>
      <c r="S196"/>
    </row>
    <row r="197" spans="1:19" x14ac:dyDescent="0.25">
      <c r="A197">
        <v>231</v>
      </c>
      <c r="B197">
        <v>231001226</v>
      </c>
      <c r="C197"/>
      <c r="D197"/>
      <c r="F197"/>
      <c r="G197"/>
      <c r="H197" s="2"/>
      <c r="M197"/>
      <c r="N197" s="8"/>
      <c r="Q197" s="8"/>
      <c r="R197" t="s">
        <v>19</v>
      </c>
      <c r="S197"/>
    </row>
    <row r="198" spans="1:19" x14ac:dyDescent="0.25">
      <c r="A198">
        <v>231</v>
      </c>
      <c r="B198">
        <v>231001226</v>
      </c>
      <c r="C198"/>
      <c r="D198"/>
      <c r="F198"/>
      <c r="G198"/>
      <c r="H198" s="2"/>
      <c r="M198"/>
      <c r="N198" s="8"/>
      <c r="Q198" s="8"/>
      <c r="R198" t="s">
        <v>19</v>
      </c>
      <c r="S198"/>
    </row>
    <row r="199" spans="1:19" x14ac:dyDescent="0.25">
      <c r="A199">
        <v>231</v>
      </c>
      <c r="B199">
        <v>231001226</v>
      </c>
      <c r="C199"/>
      <c r="D199"/>
      <c r="F199"/>
      <c r="G199"/>
      <c r="H199" s="2"/>
      <c r="M199"/>
      <c r="N199" s="8"/>
      <c r="Q199" s="8"/>
      <c r="R199" t="s">
        <v>19</v>
      </c>
      <c r="S199"/>
    </row>
    <row r="200" spans="1:19" x14ac:dyDescent="0.25">
      <c r="A200">
        <v>231</v>
      </c>
      <c r="B200">
        <v>231001226</v>
      </c>
      <c r="C200"/>
      <c r="D200"/>
      <c r="F200"/>
      <c r="G200"/>
      <c r="H200" s="2"/>
      <c r="M200"/>
      <c r="N200" s="8"/>
      <c r="Q200" s="8"/>
      <c r="R200" t="s">
        <v>19</v>
      </c>
      <c r="S200"/>
    </row>
    <row r="201" spans="1:19" x14ac:dyDescent="0.25">
      <c r="A201">
        <v>231</v>
      </c>
      <c r="B201">
        <v>231001226</v>
      </c>
      <c r="C201"/>
      <c r="D201"/>
      <c r="F201"/>
      <c r="G201"/>
      <c r="H201" s="2"/>
      <c r="M201"/>
      <c r="N201" s="8"/>
      <c r="Q201" s="8"/>
      <c r="R201" t="s">
        <v>19</v>
      </c>
      <c r="S201"/>
    </row>
    <row r="202" spans="1:19" x14ac:dyDescent="0.25">
      <c r="A202">
        <v>231</v>
      </c>
      <c r="B202">
        <v>231001226</v>
      </c>
      <c r="C202"/>
      <c r="D202"/>
      <c r="F202"/>
      <c r="G202"/>
      <c r="H202" s="2"/>
      <c r="M202"/>
      <c r="N202" s="8"/>
      <c r="Q202" s="8"/>
      <c r="R202" t="s">
        <v>19</v>
      </c>
      <c r="S202"/>
    </row>
    <row r="203" spans="1:19" x14ac:dyDescent="0.25">
      <c r="A203">
        <v>231</v>
      </c>
      <c r="B203">
        <v>231001226</v>
      </c>
      <c r="C203"/>
      <c r="D203"/>
      <c r="F203"/>
      <c r="G203"/>
      <c r="H203" s="2"/>
      <c r="M203"/>
      <c r="N203" s="8"/>
      <c r="Q203" s="8"/>
      <c r="R203" t="s">
        <v>19</v>
      </c>
      <c r="S203"/>
    </row>
    <row r="204" spans="1:19" x14ac:dyDescent="0.25">
      <c r="A204">
        <v>231</v>
      </c>
      <c r="B204">
        <v>231001226</v>
      </c>
      <c r="C204"/>
      <c r="D204"/>
      <c r="F204"/>
      <c r="G204"/>
      <c r="H204" s="2"/>
      <c r="M204"/>
      <c r="N204" s="8"/>
      <c r="Q204" s="8"/>
      <c r="R204" t="s">
        <v>19</v>
      </c>
      <c r="S204"/>
    </row>
    <row r="205" spans="1:19" x14ac:dyDescent="0.25">
      <c r="A205">
        <v>231</v>
      </c>
      <c r="B205">
        <v>231001226</v>
      </c>
      <c r="C205"/>
      <c r="D205"/>
      <c r="F205"/>
      <c r="G205"/>
      <c r="H205" s="2"/>
      <c r="M205"/>
      <c r="N205" s="8"/>
      <c r="Q205" s="8"/>
      <c r="R205" t="s">
        <v>19</v>
      </c>
      <c r="S205"/>
    </row>
    <row r="206" spans="1:19" x14ac:dyDescent="0.25">
      <c r="A206">
        <v>231</v>
      </c>
      <c r="B206">
        <v>231001226</v>
      </c>
      <c r="C206"/>
      <c r="D206"/>
      <c r="F206"/>
      <c r="G206"/>
      <c r="H206" s="2"/>
      <c r="M206"/>
      <c r="N206" s="8"/>
      <c r="Q206" s="8"/>
      <c r="R206" t="s">
        <v>19</v>
      </c>
      <c r="S206"/>
    </row>
    <row r="207" spans="1:19" x14ac:dyDescent="0.25">
      <c r="A207">
        <v>231</v>
      </c>
      <c r="B207">
        <v>231001226</v>
      </c>
      <c r="C207"/>
      <c r="D207"/>
      <c r="F207"/>
      <c r="G207"/>
      <c r="H207" s="2"/>
      <c r="M207"/>
      <c r="N207" s="8"/>
      <c r="Q207" s="8"/>
      <c r="R207" t="s">
        <v>19</v>
      </c>
      <c r="S207"/>
    </row>
    <row r="208" spans="1:19" x14ac:dyDescent="0.25">
      <c r="A208">
        <v>231</v>
      </c>
      <c r="B208">
        <v>231001226</v>
      </c>
      <c r="C208"/>
      <c r="D208"/>
      <c r="F208"/>
      <c r="G208"/>
      <c r="H208" s="2"/>
      <c r="M208"/>
      <c r="N208" s="8"/>
      <c r="Q208" s="8"/>
      <c r="R208" t="s">
        <v>19</v>
      </c>
      <c r="S208"/>
    </row>
    <row r="209" spans="1:22" x14ac:dyDescent="0.25">
      <c r="A209">
        <v>231</v>
      </c>
      <c r="B209">
        <v>231001226</v>
      </c>
      <c r="C209"/>
      <c r="D209"/>
      <c r="F209"/>
      <c r="G209"/>
      <c r="H209" s="2"/>
      <c r="M209"/>
      <c r="N209" s="8"/>
      <c r="Q209" s="8"/>
      <c r="R209" t="s">
        <v>19</v>
      </c>
      <c r="S209"/>
    </row>
    <row r="210" spans="1:22" x14ac:dyDescent="0.25">
      <c r="A210">
        <v>231</v>
      </c>
      <c r="B210">
        <v>231001226</v>
      </c>
      <c r="C210"/>
      <c r="D210"/>
      <c r="F210"/>
      <c r="G210"/>
      <c r="H210" s="2"/>
      <c r="M210"/>
      <c r="N210" s="8"/>
      <c r="Q210" s="8"/>
      <c r="R210" t="s">
        <v>19</v>
      </c>
      <c r="S210"/>
    </row>
    <row r="211" spans="1:22" x14ac:dyDescent="0.25">
      <c r="A211">
        <v>231</v>
      </c>
      <c r="B211">
        <v>231001226</v>
      </c>
      <c r="C211"/>
      <c r="D211"/>
      <c r="F211"/>
      <c r="G211"/>
      <c r="H211" s="2"/>
      <c r="M211"/>
      <c r="N211" s="8"/>
      <c r="Q211" s="8"/>
      <c r="R211" t="s">
        <v>19</v>
      </c>
      <c r="S211"/>
    </row>
    <row r="212" spans="1:22" s="1" customFormat="1" x14ac:dyDescent="0.25">
      <c r="A212">
        <v>231</v>
      </c>
      <c r="B212">
        <v>231001226</v>
      </c>
      <c r="C212"/>
      <c r="D212"/>
      <c r="E212" s="2"/>
      <c r="F212"/>
      <c r="G212"/>
      <c r="H212" s="2"/>
      <c r="I212"/>
      <c r="J212"/>
      <c r="K212"/>
      <c r="L212"/>
      <c r="M212"/>
      <c r="N212" s="8"/>
      <c r="O212"/>
      <c r="P212"/>
      <c r="Q212" s="8"/>
      <c r="R212" t="s">
        <v>19</v>
      </c>
      <c r="S212"/>
      <c r="T212"/>
      <c r="U212"/>
      <c r="V212"/>
    </row>
    <row r="213" spans="1:22" x14ac:dyDescent="0.25">
      <c r="A213">
        <v>231</v>
      </c>
      <c r="B213">
        <v>231001226</v>
      </c>
      <c r="C213"/>
      <c r="D213"/>
      <c r="F213"/>
      <c r="G213"/>
      <c r="H213" s="2"/>
      <c r="M213"/>
      <c r="N213" s="8"/>
      <c r="Q213" s="8"/>
      <c r="R213" t="s">
        <v>19</v>
      </c>
      <c r="S213"/>
    </row>
    <row r="214" spans="1:22" x14ac:dyDescent="0.25">
      <c r="A214">
        <v>231</v>
      </c>
      <c r="B214">
        <v>231001226</v>
      </c>
      <c r="C214"/>
      <c r="D214"/>
      <c r="F214"/>
      <c r="G214"/>
      <c r="H214" s="2"/>
      <c r="M214"/>
      <c r="N214" s="8"/>
      <c r="Q214" s="8"/>
      <c r="R214" t="s">
        <v>19</v>
      </c>
      <c r="S214"/>
    </row>
    <row r="215" spans="1:22" x14ac:dyDescent="0.25">
      <c r="A215">
        <v>231</v>
      </c>
      <c r="B215">
        <v>231001226</v>
      </c>
      <c r="C215"/>
      <c r="D215"/>
      <c r="F215"/>
      <c r="G215"/>
      <c r="H215" s="2"/>
      <c r="M215"/>
      <c r="N215" s="8"/>
      <c r="Q215" s="8"/>
      <c r="R215" t="s">
        <v>19</v>
      </c>
      <c r="S215"/>
    </row>
    <row r="216" spans="1:22" x14ac:dyDescent="0.25">
      <c r="A216">
        <v>231</v>
      </c>
      <c r="B216">
        <v>231001226</v>
      </c>
      <c r="C216"/>
      <c r="D216"/>
      <c r="F216"/>
      <c r="G216"/>
      <c r="H216" s="2"/>
      <c r="M216"/>
      <c r="N216" s="8"/>
      <c r="Q216" s="8"/>
      <c r="R216" t="s">
        <v>19</v>
      </c>
      <c r="S216"/>
    </row>
    <row r="217" spans="1:22" x14ac:dyDescent="0.25">
      <c r="A217">
        <v>231</v>
      </c>
      <c r="B217">
        <v>231001226</v>
      </c>
      <c r="C217"/>
      <c r="D217"/>
      <c r="F217"/>
      <c r="G217"/>
      <c r="H217" s="2"/>
      <c r="M217"/>
      <c r="N217" s="8"/>
      <c r="Q217" s="8"/>
      <c r="R217" t="s">
        <v>19</v>
      </c>
      <c r="S217"/>
    </row>
    <row r="218" spans="1:22" x14ac:dyDescent="0.25">
      <c r="A218">
        <v>231</v>
      </c>
      <c r="B218">
        <v>231001226</v>
      </c>
      <c r="C218"/>
      <c r="D218"/>
      <c r="F218"/>
      <c r="G218"/>
      <c r="H218" s="2"/>
      <c r="M218"/>
      <c r="N218" s="8"/>
      <c r="Q218" s="8"/>
      <c r="R218" t="s">
        <v>19</v>
      </c>
      <c r="S218"/>
    </row>
    <row r="219" spans="1:22" x14ac:dyDescent="0.25">
      <c r="A219">
        <v>231</v>
      </c>
      <c r="B219">
        <v>231001226</v>
      </c>
      <c r="C219"/>
      <c r="D219"/>
      <c r="F219"/>
      <c r="G219"/>
      <c r="H219" s="2"/>
      <c r="M219"/>
      <c r="N219" s="8"/>
      <c r="Q219" s="8"/>
      <c r="R219" t="s">
        <v>19</v>
      </c>
      <c r="S219"/>
    </row>
    <row r="220" spans="1:22" x14ac:dyDescent="0.25">
      <c r="A220">
        <v>231</v>
      </c>
      <c r="B220">
        <v>231001226</v>
      </c>
      <c r="C220"/>
      <c r="D220"/>
      <c r="F220"/>
      <c r="G220"/>
      <c r="H220" s="2"/>
      <c r="M220"/>
      <c r="N220" s="8"/>
      <c r="Q220" s="8"/>
      <c r="R220" t="s">
        <v>19</v>
      </c>
      <c r="S220"/>
    </row>
    <row r="221" spans="1:22" x14ac:dyDescent="0.25">
      <c r="A221">
        <v>231</v>
      </c>
      <c r="B221">
        <v>231001226</v>
      </c>
      <c r="C221"/>
      <c r="D221"/>
      <c r="F221"/>
      <c r="G221"/>
      <c r="H221" s="2"/>
      <c r="M221"/>
      <c r="N221" s="8"/>
      <c r="Q221" s="8"/>
      <c r="R221" t="s">
        <v>19</v>
      </c>
      <c r="S221"/>
    </row>
    <row r="222" spans="1:22" x14ac:dyDescent="0.25">
      <c r="A222">
        <v>231</v>
      </c>
      <c r="B222">
        <v>231001226</v>
      </c>
      <c r="C222"/>
      <c r="D222"/>
      <c r="F222"/>
      <c r="G222"/>
      <c r="H222" s="2"/>
      <c r="M222"/>
      <c r="N222" s="8"/>
      <c r="Q222" s="8"/>
      <c r="R222" t="s">
        <v>19</v>
      </c>
      <c r="S222"/>
    </row>
    <row r="223" spans="1:22" x14ac:dyDescent="0.25">
      <c r="A223">
        <v>231</v>
      </c>
      <c r="B223">
        <v>231001226</v>
      </c>
      <c r="C223"/>
      <c r="D223"/>
      <c r="F223"/>
      <c r="G223"/>
      <c r="H223" s="2"/>
      <c r="M223"/>
      <c r="N223" s="8"/>
      <c r="Q223" s="8"/>
      <c r="R223" t="s">
        <v>19</v>
      </c>
      <c r="S223"/>
    </row>
    <row r="224" spans="1:22" x14ac:dyDescent="0.25">
      <c r="A224">
        <v>231</v>
      </c>
      <c r="B224">
        <v>231001226</v>
      </c>
      <c r="C224"/>
      <c r="D224"/>
      <c r="F224"/>
      <c r="G224"/>
      <c r="H224" s="2"/>
      <c r="M224"/>
      <c r="N224" s="8"/>
      <c r="Q224" s="8"/>
      <c r="R224" t="s">
        <v>19</v>
      </c>
      <c r="S224"/>
    </row>
    <row r="225" spans="1:19" x14ac:dyDescent="0.25">
      <c r="A225">
        <v>231</v>
      </c>
      <c r="B225">
        <v>231001226</v>
      </c>
      <c r="C225"/>
      <c r="D225"/>
      <c r="F225"/>
      <c r="G225"/>
      <c r="H225" s="2"/>
      <c r="M225"/>
      <c r="N225" s="8"/>
      <c r="Q225" s="8"/>
      <c r="R225" t="s">
        <v>19</v>
      </c>
      <c r="S225"/>
    </row>
    <row r="226" spans="1:19" x14ac:dyDescent="0.25">
      <c r="A226">
        <v>231</v>
      </c>
      <c r="B226">
        <v>231001226</v>
      </c>
      <c r="C226"/>
      <c r="D226"/>
      <c r="F226"/>
      <c r="G226"/>
      <c r="H226" s="2"/>
      <c r="M226"/>
      <c r="N226" s="8"/>
      <c r="Q226" s="8"/>
      <c r="R226" t="s">
        <v>19</v>
      </c>
      <c r="S226"/>
    </row>
    <row r="227" spans="1:19" x14ac:dyDescent="0.25">
      <c r="A227">
        <v>231</v>
      </c>
      <c r="B227">
        <v>231001226</v>
      </c>
      <c r="C227"/>
      <c r="D227"/>
      <c r="F227"/>
      <c r="G227"/>
      <c r="H227" s="2"/>
      <c r="M227"/>
      <c r="N227" s="8"/>
      <c r="Q227" s="8"/>
      <c r="R227" t="s">
        <v>19</v>
      </c>
      <c r="S227"/>
    </row>
    <row r="228" spans="1:19" x14ac:dyDescent="0.25">
      <c r="A228">
        <v>231</v>
      </c>
      <c r="B228">
        <v>231001226</v>
      </c>
      <c r="C228"/>
      <c r="D228"/>
      <c r="F228"/>
      <c r="G228"/>
      <c r="H228" s="2"/>
      <c r="M228"/>
      <c r="N228" s="8"/>
      <c r="Q228" s="8"/>
      <c r="R228" t="s">
        <v>19</v>
      </c>
      <c r="S228"/>
    </row>
    <row r="229" spans="1:19" x14ac:dyDescent="0.25">
      <c r="A229">
        <v>231</v>
      </c>
      <c r="B229">
        <v>231001226</v>
      </c>
      <c r="C229"/>
      <c r="D229"/>
      <c r="F229"/>
      <c r="G229"/>
      <c r="H229" s="2"/>
      <c r="M229"/>
      <c r="N229" s="8"/>
      <c r="Q229" s="8"/>
      <c r="R229" t="s">
        <v>19</v>
      </c>
      <c r="S229"/>
    </row>
    <row r="230" spans="1:19" x14ac:dyDescent="0.25">
      <c r="A230">
        <v>231</v>
      </c>
      <c r="B230">
        <v>231001226</v>
      </c>
      <c r="C230"/>
      <c r="D230"/>
      <c r="F230"/>
      <c r="G230"/>
      <c r="H230" s="2"/>
      <c r="M230"/>
      <c r="N230" s="8"/>
      <c r="Q230" s="8"/>
      <c r="R230" t="s">
        <v>19</v>
      </c>
      <c r="S230"/>
    </row>
    <row r="231" spans="1:19" x14ac:dyDescent="0.25">
      <c r="A231">
        <v>231</v>
      </c>
      <c r="B231">
        <v>231001226</v>
      </c>
      <c r="C231"/>
      <c r="D231"/>
      <c r="F231"/>
      <c r="G231"/>
      <c r="H231" s="2"/>
      <c r="M231"/>
      <c r="N231" s="8"/>
      <c r="Q231" s="8"/>
      <c r="R231" t="s">
        <v>19</v>
      </c>
      <c r="S231"/>
    </row>
    <row r="232" spans="1:19" x14ac:dyDescent="0.25">
      <c r="A232">
        <v>231</v>
      </c>
      <c r="B232">
        <v>231001226</v>
      </c>
      <c r="C232"/>
      <c r="D232"/>
      <c r="F232"/>
      <c r="G232"/>
      <c r="H232" s="2"/>
      <c r="M232"/>
      <c r="N232" s="8"/>
      <c r="Q232" s="8"/>
      <c r="R232" t="s">
        <v>19</v>
      </c>
      <c r="S232"/>
    </row>
    <row r="233" spans="1:19" x14ac:dyDescent="0.25">
      <c r="A233">
        <v>231</v>
      </c>
      <c r="B233">
        <v>231001226</v>
      </c>
      <c r="C233"/>
      <c r="D233"/>
      <c r="F233"/>
      <c r="G233"/>
      <c r="H233" s="2"/>
      <c r="M233"/>
      <c r="N233" s="8"/>
      <c r="Q233" s="8"/>
      <c r="R233" t="s">
        <v>19</v>
      </c>
      <c r="S233"/>
    </row>
    <row r="234" spans="1:19" x14ac:dyDescent="0.25">
      <c r="A234">
        <v>231</v>
      </c>
      <c r="B234">
        <v>231001226</v>
      </c>
      <c r="C234"/>
      <c r="D234"/>
      <c r="F234"/>
      <c r="G234"/>
      <c r="H234" s="2"/>
      <c r="M234"/>
      <c r="N234" s="8"/>
      <c r="Q234" s="8"/>
      <c r="R234" t="s">
        <v>19</v>
      </c>
      <c r="S234"/>
    </row>
    <row r="235" spans="1:19" x14ac:dyDescent="0.25">
      <c r="A235">
        <v>231</v>
      </c>
      <c r="B235">
        <v>231001226</v>
      </c>
      <c r="C235"/>
      <c r="D235"/>
      <c r="F235"/>
      <c r="G235"/>
      <c r="H235" s="2"/>
      <c r="M235"/>
      <c r="N235" s="8"/>
      <c r="Q235" s="8"/>
      <c r="R235" t="s">
        <v>19</v>
      </c>
      <c r="S235"/>
    </row>
    <row r="236" spans="1:19" x14ac:dyDescent="0.25">
      <c r="A236">
        <v>231</v>
      </c>
      <c r="B236">
        <v>231001226</v>
      </c>
      <c r="C236"/>
      <c r="D236"/>
      <c r="F236"/>
      <c r="G236"/>
      <c r="H236" s="2"/>
      <c r="M236"/>
      <c r="N236" s="8"/>
      <c r="Q236" s="8"/>
      <c r="R236" t="s">
        <v>19</v>
      </c>
      <c r="S236"/>
    </row>
    <row r="237" spans="1:19" x14ac:dyDescent="0.25">
      <c r="A237">
        <v>231</v>
      </c>
      <c r="B237">
        <v>231001226</v>
      </c>
      <c r="C237"/>
      <c r="D237"/>
      <c r="F237"/>
      <c r="G237"/>
      <c r="H237" s="2"/>
      <c r="M237"/>
      <c r="N237" s="8"/>
      <c r="Q237" s="8"/>
      <c r="R237" t="s">
        <v>19</v>
      </c>
      <c r="S237"/>
    </row>
    <row r="238" spans="1:19" x14ac:dyDescent="0.25">
      <c r="A238">
        <v>231</v>
      </c>
      <c r="B238">
        <v>231001226</v>
      </c>
      <c r="C238"/>
      <c r="D238"/>
      <c r="F238"/>
      <c r="G238"/>
      <c r="H238" s="2"/>
      <c r="M238"/>
      <c r="N238" s="8"/>
      <c r="Q238" s="8"/>
      <c r="R238" t="s">
        <v>19</v>
      </c>
      <c r="S238"/>
    </row>
    <row r="239" spans="1:19" x14ac:dyDescent="0.25">
      <c r="A239">
        <v>231</v>
      </c>
      <c r="B239">
        <v>231001226</v>
      </c>
      <c r="C239"/>
      <c r="D239"/>
      <c r="F239"/>
      <c r="G239"/>
      <c r="H239" s="2"/>
      <c r="M239"/>
      <c r="N239" s="8"/>
      <c r="Q239" s="8"/>
      <c r="R239" t="s">
        <v>19</v>
      </c>
      <c r="S239"/>
    </row>
    <row r="240" spans="1:19" x14ac:dyDescent="0.25">
      <c r="A240">
        <v>231</v>
      </c>
      <c r="B240">
        <v>231001226</v>
      </c>
      <c r="C240"/>
      <c r="D240"/>
      <c r="F240"/>
      <c r="G240"/>
      <c r="H240" s="2"/>
      <c r="M240"/>
      <c r="N240" s="8"/>
      <c r="Q240" s="8"/>
      <c r="R240" t="s">
        <v>19</v>
      </c>
      <c r="S240"/>
    </row>
    <row r="241" spans="1:19" x14ac:dyDescent="0.25">
      <c r="A241">
        <v>231</v>
      </c>
      <c r="B241">
        <v>231001226</v>
      </c>
      <c r="C241"/>
      <c r="D241"/>
      <c r="F241"/>
      <c r="G241"/>
      <c r="H241" s="2"/>
      <c r="M241"/>
      <c r="N241" s="8"/>
      <c r="Q241" s="8"/>
      <c r="R241" t="s">
        <v>19</v>
      </c>
      <c r="S241"/>
    </row>
    <row r="242" spans="1:19" x14ac:dyDescent="0.25">
      <c r="A242">
        <v>231</v>
      </c>
      <c r="B242">
        <v>231001226</v>
      </c>
      <c r="C242"/>
      <c r="D242"/>
      <c r="F242"/>
      <c r="G242"/>
      <c r="H242" s="2"/>
      <c r="M242"/>
      <c r="N242" s="8"/>
      <c r="Q242" s="8"/>
      <c r="R242" t="s">
        <v>19</v>
      </c>
      <c r="S242"/>
    </row>
    <row r="243" spans="1:19" x14ac:dyDescent="0.25">
      <c r="A243">
        <v>231</v>
      </c>
      <c r="B243">
        <v>231001226</v>
      </c>
      <c r="C243"/>
      <c r="D243"/>
      <c r="F243"/>
      <c r="G243"/>
      <c r="H243" s="2"/>
      <c r="M243"/>
      <c r="N243" s="8"/>
      <c r="Q243" s="8"/>
      <c r="R243" t="s">
        <v>19</v>
      </c>
      <c r="S243"/>
    </row>
    <row r="244" spans="1:19" x14ac:dyDescent="0.25">
      <c r="A244">
        <v>231</v>
      </c>
      <c r="B244">
        <v>231001226</v>
      </c>
      <c r="C244"/>
      <c r="D244"/>
      <c r="F244"/>
      <c r="G244"/>
      <c r="H244" s="2"/>
      <c r="M244"/>
      <c r="N244" s="8"/>
      <c r="Q244" s="8"/>
      <c r="R244" t="s">
        <v>19</v>
      </c>
      <c r="S244"/>
    </row>
    <row r="245" spans="1:19" x14ac:dyDescent="0.25">
      <c r="A245">
        <v>231</v>
      </c>
      <c r="B245">
        <v>231001226</v>
      </c>
      <c r="C245"/>
      <c r="D245"/>
      <c r="F245"/>
      <c r="G245"/>
      <c r="H245" s="2"/>
      <c r="M245"/>
      <c r="N245" s="8"/>
      <c r="Q245" s="8"/>
      <c r="R245" t="s">
        <v>19</v>
      </c>
      <c r="S245"/>
    </row>
    <row r="246" spans="1:19" x14ac:dyDescent="0.25">
      <c r="A246">
        <v>231</v>
      </c>
      <c r="B246">
        <v>231001226</v>
      </c>
      <c r="C246"/>
      <c r="D246"/>
      <c r="F246"/>
      <c r="G246"/>
      <c r="H246" s="2"/>
      <c r="M246"/>
      <c r="N246" s="8"/>
      <c r="Q246" s="8"/>
      <c r="R246" t="s">
        <v>19</v>
      </c>
      <c r="S246"/>
    </row>
    <row r="247" spans="1:19" x14ac:dyDescent="0.25">
      <c r="A247">
        <v>231</v>
      </c>
      <c r="B247">
        <v>231001226</v>
      </c>
      <c r="C247"/>
      <c r="D247"/>
      <c r="F247"/>
      <c r="G247"/>
      <c r="H247" s="2"/>
      <c r="M247"/>
      <c r="N247" s="8"/>
      <c r="Q247" s="8"/>
      <c r="R247" t="s">
        <v>19</v>
      </c>
      <c r="S247"/>
    </row>
    <row r="248" spans="1:19" x14ac:dyDescent="0.25">
      <c r="A248">
        <v>231</v>
      </c>
      <c r="B248">
        <v>231001226</v>
      </c>
      <c r="C248"/>
      <c r="D248"/>
      <c r="F248"/>
      <c r="G248"/>
      <c r="H248" s="2"/>
      <c r="M248"/>
      <c r="N248" s="8"/>
      <c r="Q248" s="8"/>
      <c r="R248" t="s">
        <v>19</v>
      </c>
      <c r="S248"/>
    </row>
    <row r="249" spans="1:19" x14ac:dyDescent="0.25">
      <c r="A249">
        <v>231</v>
      </c>
      <c r="B249">
        <v>231001226</v>
      </c>
      <c r="C249"/>
      <c r="D249"/>
      <c r="F249"/>
      <c r="G249"/>
      <c r="H249" s="2"/>
      <c r="M249"/>
      <c r="N249" s="8"/>
      <c r="Q249" s="8"/>
      <c r="R249" t="s">
        <v>19</v>
      </c>
      <c r="S249"/>
    </row>
    <row r="250" spans="1:19" x14ac:dyDescent="0.25">
      <c r="A250">
        <v>231</v>
      </c>
      <c r="B250">
        <v>231001226</v>
      </c>
      <c r="C250"/>
      <c r="D250"/>
      <c r="F250"/>
      <c r="G250"/>
      <c r="H250" s="2"/>
      <c r="M250"/>
      <c r="N250" s="8"/>
      <c r="Q250" s="8"/>
      <c r="R250" t="s">
        <v>19</v>
      </c>
      <c r="S250"/>
    </row>
    <row r="251" spans="1:19" x14ac:dyDescent="0.25">
      <c r="A251">
        <v>231</v>
      </c>
      <c r="B251">
        <v>231001226</v>
      </c>
      <c r="C251"/>
      <c r="D251"/>
      <c r="F251"/>
      <c r="G251"/>
      <c r="H251" s="2"/>
      <c r="M251"/>
      <c r="N251" s="8"/>
      <c r="Q251" s="8"/>
      <c r="R251" t="s">
        <v>19</v>
      </c>
      <c r="S251"/>
    </row>
    <row r="252" spans="1:19" x14ac:dyDescent="0.25">
      <c r="A252">
        <v>231</v>
      </c>
      <c r="B252">
        <v>231001226</v>
      </c>
      <c r="C252"/>
      <c r="D252"/>
      <c r="F252"/>
      <c r="G252"/>
      <c r="H252" s="2"/>
      <c r="M252"/>
      <c r="N252" s="8"/>
      <c r="Q252" s="8"/>
      <c r="R252" t="s">
        <v>19</v>
      </c>
      <c r="S252"/>
    </row>
    <row r="253" spans="1:19" x14ac:dyDescent="0.25">
      <c r="A253">
        <v>231</v>
      </c>
      <c r="B253">
        <v>231001226</v>
      </c>
      <c r="C253"/>
      <c r="D253"/>
      <c r="F253"/>
      <c r="G253"/>
      <c r="H253" s="2"/>
      <c r="M253"/>
      <c r="N253" s="8"/>
      <c r="Q253" s="8"/>
      <c r="R253" t="s">
        <v>19</v>
      </c>
      <c r="S253"/>
    </row>
    <row r="254" spans="1:19" x14ac:dyDescent="0.25">
      <c r="A254">
        <v>231</v>
      </c>
      <c r="B254">
        <v>231001226</v>
      </c>
      <c r="C254"/>
      <c r="D254"/>
      <c r="F254"/>
      <c r="G254"/>
      <c r="H254" s="2"/>
      <c r="M254"/>
      <c r="N254" s="8"/>
      <c r="Q254" s="8"/>
      <c r="R254" t="s">
        <v>19</v>
      </c>
      <c r="S254"/>
    </row>
    <row r="255" spans="1:19" x14ac:dyDescent="0.25">
      <c r="A255">
        <v>231</v>
      </c>
      <c r="B255">
        <v>231001226</v>
      </c>
      <c r="C255"/>
      <c r="D255"/>
      <c r="F255"/>
      <c r="G255"/>
      <c r="H255" s="2"/>
      <c r="M255"/>
      <c r="N255" s="8"/>
      <c r="Q255" s="8"/>
      <c r="R255" t="s">
        <v>19</v>
      </c>
      <c r="S255"/>
    </row>
    <row r="256" spans="1:19" x14ac:dyDescent="0.25">
      <c r="A256">
        <v>231</v>
      </c>
      <c r="B256">
        <v>231001226</v>
      </c>
      <c r="C256"/>
      <c r="D256"/>
      <c r="F256"/>
      <c r="G256"/>
      <c r="H256" s="2"/>
      <c r="M256"/>
      <c r="N256" s="8"/>
      <c r="Q256" s="8"/>
      <c r="R256" t="s">
        <v>19</v>
      </c>
      <c r="S256"/>
    </row>
    <row r="257" spans="1:19" x14ac:dyDescent="0.25">
      <c r="A257">
        <v>231</v>
      </c>
      <c r="B257">
        <v>231001226</v>
      </c>
      <c r="C257"/>
      <c r="D257"/>
      <c r="F257"/>
      <c r="G257"/>
      <c r="H257" s="2"/>
      <c r="M257"/>
      <c r="N257" s="8"/>
      <c r="Q257" s="8"/>
      <c r="R257" t="s">
        <v>19</v>
      </c>
      <c r="S257"/>
    </row>
    <row r="258" spans="1:19" x14ac:dyDescent="0.25">
      <c r="A258">
        <v>231</v>
      </c>
      <c r="B258">
        <v>231001226</v>
      </c>
      <c r="C258"/>
      <c r="D258"/>
      <c r="F258"/>
      <c r="G258"/>
      <c r="H258" s="2"/>
      <c r="M258"/>
      <c r="N258" s="8"/>
      <c r="Q258" s="8"/>
      <c r="R258" t="s">
        <v>19</v>
      </c>
      <c r="S258"/>
    </row>
    <row r="259" spans="1:19" x14ac:dyDescent="0.25">
      <c r="A259">
        <v>231</v>
      </c>
      <c r="B259">
        <v>231001226</v>
      </c>
      <c r="C259"/>
      <c r="D259"/>
      <c r="F259"/>
      <c r="G259"/>
      <c r="H259" s="2"/>
      <c r="M259"/>
      <c r="N259" s="8"/>
      <c r="Q259" s="8"/>
      <c r="R259" t="s">
        <v>19</v>
      </c>
      <c r="S259"/>
    </row>
    <row r="260" spans="1:19" x14ac:dyDescent="0.25">
      <c r="A260">
        <v>231</v>
      </c>
      <c r="B260">
        <v>231001226</v>
      </c>
      <c r="C260"/>
      <c r="D260"/>
      <c r="F260"/>
      <c r="G260"/>
      <c r="H260" s="2"/>
      <c r="M260"/>
      <c r="N260" s="8"/>
      <c r="Q260" s="8"/>
      <c r="R260" t="s">
        <v>19</v>
      </c>
      <c r="S260"/>
    </row>
    <row r="261" spans="1:19" x14ac:dyDescent="0.25">
      <c r="A261">
        <v>231</v>
      </c>
      <c r="B261">
        <v>231001226</v>
      </c>
      <c r="C261"/>
      <c r="D261"/>
      <c r="F261"/>
      <c r="G261"/>
      <c r="H261" s="2"/>
      <c r="M261"/>
      <c r="N261" s="8"/>
      <c r="Q261" s="8"/>
      <c r="R261" t="s">
        <v>19</v>
      </c>
      <c r="S261"/>
    </row>
    <row r="262" spans="1:19" x14ac:dyDescent="0.25">
      <c r="A262">
        <v>231</v>
      </c>
      <c r="B262">
        <v>231001226</v>
      </c>
      <c r="C262"/>
      <c r="D262"/>
      <c r="F262"/>
      <c r="G262"/>
      <c r="H262" s="2"/>
      <c r="M262"/>
      <c r="N262" s="8"/>
      <c r="Q262" s="8"/>
      <c r="R262" t="s">
        <v>19</v>
      </c>
      <c r="S262"/>
    </row>
    <row r="263" spans="1:19" x14ac:dyDescent="0.25">
      <c r="A263">
        <v>231</v>
      </c>
      <c r="B263">
        <v>231001226</v>
      </c>
      <c r="C263"/>
      <c r="D263"/>
      <c r="F263"/>
      <c r="G263"/>
      <c r="H263" s="2"/>
      <c r="M263"/>
      <c r="N263" s="8"/>
      <c r="Q263" s="8"/>
      <c r="R263" t="s">
        <v>19</v>
      </c>
      <c r="S263"/>
    </row>
    <row r="264" spans="1:19" x14ac:dyDescent="0.25">
      <c r="A264">
        <v>231</v>
      </c>
      <c r="B264">
        <v>231001226</v>
      </c>
      <c r="C264"/>
      <c r="D264"/>
      <c r="F264"/>
      <c r="G264"/>
      <c r="H264" s="2"/>
      <c r="M264"/>
      <c r="N264" s="8"/>
      <c r="Q264" s="8"/>
      <c r="R264" t="s">
        <v>19</v>
      </c>
      <c r="S264"/>
    </row>
    <row r="265" spans="1:19" x14ac:dyDescent="0.25">
      <c r="A265">
        <v>231</v>
      </c>
      <c r="B265">
        <v>231001226</v>
      </c>
      <c r="C265"/>
      <c r="D265"/>
      <c r="F265"/>
      <c r="G265"/>
      <c r="H265" s="2"/>
      <c r="M265"/>
      <c r="N265" s="8"/>
      <c r="Q265" s="8"/>
      <c r="R265" t="s">
        <v>19</v>
      </c>
      <c r="S265"/>
    </row>
    <row r="266" spans="1:19" x14ac:dyDescent="0.25">
      <c r="A266">
        <v>231</v>
      </c>
      <c r="B266">
        <v>231001226</v>
      </c>
      <c r="C266"/>
      <c r="D266"/>
      <c r="F266"/>
      <c r="G266"/>
      <c r="H266" s="2"/>
      <c r="M266"/>
      <c r="N266" s="8"/>
      <c r="Q266" s="8"/>
      <c r="R266" t="s">
        <v>19</v>
      </c>
      <c r="S266"/>
    </row>
    <row r="267" spans="1:19" x14ac:dyDescent="0.25">
      <c r="A267">
        <v>231</v>
      </c>
      <c r="B267">
        <v>231001226</v>
      </c>
      <c r="C267"/>
      <c r="D267"/>
      <c r="F267"/>
      <c r="G267"/>
      <c r="H267" s="2"/>
      <c r="M267"/>
      <c r="N267" s="8"/>
      <c r="Q267" s="8"/>
      <c r="R267" t="s">
        <v>19</v>
      </c>
      <c r="S267"/>
    </row>
    <row r="268" spans="1:19" x14ac:dyDescent="0.25">
      <c r="A268">
        <v>231</v>
      </c>
      <c r="B268">
        <v>231001226</v>
      </c>
      <c r="C268"/>
      <c r="D268"/>
      <c r="F268"/>
      <c r="G268"/>
      <c r="H268" s="2"/>
      <c r="M268"/>
      <c r="N268" s="8"/>
      <c r="Q268" s="8"/>
      <c r="R268" t="s">
        <v>19</v>
      </c>
      <c r="S268"/>
    </row>
    <row r="269" spans="1:19" x14ac:dyDescent="0.25">
      <c r="A269">
        <v>231</v>
      </c>
      <c r="B269">
        <v>231001226</v>
      </c>
      <c r="C269"/>
      <c r="D269"/>
      <c r="F269"/>
      <c r="G269"/>
      <c r="H269" s="2"/>
      <c r="M269"/>
      <c r="N269" s="8"/>
      <c r="Q269" s="8"/>
      <c r="R269" t="s">
        <v>19</v>
      </c>
      <c r="S269"/>
    </row>
    <row r="270" spans="1:19" x14ac:dyDescent="0.25">
      <c r="A270">
        <v>231</v>
      </c>
      <c r="B270">
        <v>231001226</v>
      </c>
      <c r="C270"/>
      <c r="D270"/>
      <c r="F270"/>
      <c r="G270"/>
      <c r="H270" s="2"/>
      <c r="M270"/>
      <c r="N270" s="8"/>
      <c r="Q270" s="8"/>
      <c r="R270" t="s">
        <v>19</v>
      </c>
      <c r="S270"/>
    </row>
    <row r="271" spans="1:19" x14ac:dyDescent="0.25">
      <c r="A271">
        <v>231</v>
      </c>
      <c r="B271">
        <v>231001226</v>
      </c>
      <c r="C271"/>
      <c r="D271"/>
      <c r="F271"/>
      <c r="G271"/>
      <c r="H271" s="2"/>
      <c r="M271"/>
      <c r="N271" s="8"/>
      <c r="Q271" s="8"/>
      <c r="R271" t="s">
        <v>19</v>
      </c>
      <c r="S271"/>
    </row>
    <row r="272" spans="1:19" x14ac:dyDescent="0.25">
      <c r="A272">
        <v>231</v>
      </c>
      <c r="B272">
        <v>231001226</v>
      </c>
      <c r="C272"/>
      <c r="D272"/>
      <c r="F272"/>
      <c r="G272"/>
      <c r="H272" s="2"/>
      <c r="M272"/>
      <c r="N272" s="8"/>
      <c r="Q272" s="8"/>
      <c r="R272" t="s">
        <v>19</v>
      </c>
      <c r="S272"/>
    </row>
    <row r="273" spans="1:19" x14ac:dyDescent="0.25">
      <c r="A273">
        <v>231</v>
      </c>
      <c r="B273">
        <v>231001226</v>
      </c>
      <c r="C273"/>
      <c r="D273"/>
      <c r="F273"/>
      <c r="G273"/>
      <c r="H273" s="2"/>
      <c r="M273"/>
      <c r="N273" s="8"/>
      <c r="Q273" s="8"/>
      <c r="R273" t="s">
        <v>19</v>
      </c>
      <c r="S273"/>
    </row>
    <row r="274" spans="1:19" x14ac:dyDescent="0.25">
      <c r="A274">
        <v>231</v>
      </c>
      <c r="B274">
        <v>231001226</v>
      </c>
      <c r="C274"/>
      <c r="D274"/>
      <c r="F274"/>
      <c r="G274"/>
      <c r="H274" s="2"/>
      <c r="M274"/>
      <c r="N274" s="8"/>
      <c r="Q274" s="8"/>
      <c r="R274" t="s">
        <v>19</v>
      </c>
      <c r="S274"/>
    </row>
    <row r="275" spans="1:19" x14ac:dyDescent="0.25">
      <c r="A275">
        <v>231</v>
      </c>
      <c r="B275">
        <v>231001226</v>
      </c>
      <c r="C275"/>
      <c r="D275"/>
      <c r="F275"/>
      <c r="G275"/>
      <c r="H275" s="2"/>
      <c r="M275"/>
      <c r="N275" s="8"/>
      <c r="Q275" s="8"/>
      <c r="R275" t="s">
        <v>19</v>
      </c>
      <c r="S275"/>
    </row>
    <row r="276" spans="1:19" x14ac:dyDescent="0.25">
      <c r="A276">
        <v>231</v>
      </c>
      <c r="B276">
        <v>231001226</v>
      </c>
      <c r="C276"/>
      <c r="D276"/>
      <c r="F276"/>
      <c r="G276"/>
      <c r="H276" s="2"/>
      <c r="M276"/>
      <c r="N276" s="8"/>
      <c r="Q276" s="8"/>
      <c r="R276" t="s">
        <v>19</v>
      </c>
      <c r="S276"/>
    </row>
    <row r="277" spans="1:19" x14ac:dyDescent="0.25">
      <c r="A277">
        <v>231</v>
      </c>
      <c r="B277">
        <v>231001226</v>
      </c>
      <c r="C277"/>
      <c r="D277"/>
      <c r="F277"/>
      <c r="G277"/>
      <c r="H277" s="2"/>
      <c r="M277"/>
      <c r="N277" s="8"/>
      <c r="Q277" s="8"/>
      <c r="R277" t="s">
        <v>19</v>
      </c>
      <c r="S277"/>
    </row>
    <row r="278" spans="1:19" x14ac:dyDescent="0.25">
      <c r="A278">
        <v>231</v>
      </c>
      <c r="B278">
        <v>231001226</v>
      </c>
      <c r="C278"/>
      <c r="D278"/>
      <c r="F278"/>
      <c r="G278"/>
      <c r="H278" s="2"/>
      <c r="M278"/>
      <c r="N278" s="8"/>
      <c r="Q278" s="8"/>
      <c r="R278" t="s">
        <v>19</v>
      </c>
      <c r="S278"/>
    </row>
    <row r="279" spans="1:19" x14ac:dyDescent="0.25">
      <c r="A279">
        <v>231</v>
      </c>
      <c r="B279">
        <v>231001226</v>
      </c>
      <c r="C279"/>
      <c r="D279"/>
      <c r="F279"/>
      <c r="G279"/>
      <c r="H279" s="2"/>
      <c r="M279"/>
      <c r="N279" s="8"/>
      <c r="Q279" s="8"/>
      <c r="R279" t="s">
        <v>19</v>
      </c>
      <c r="S279"/>
    </row>
    <row r="280" spans="1:19" x14ac:dyDescent="0.25">
      <c r="A280">
        <v>231</v>
      </c>
      <c r="B280">
        <v>231001226</v>
      </c>
      <c r="C280"/>
      <c r="D280"/>
      <c r="F280"/>
      <c r="G280"/>
      <c r="H280" s="2"/>
      <c r="M280"/>
      <c r="N280" s="8"/>
      <c r="Q280" s="8"/>
      <c r="R280" t="s">
        <v>19</v>
      </c>
      <c r="S280"/>
    </row>
    <row r="281" spans="1:19" x14ac:dyDescent="0.25">
      <c r="A281">
        <v>231</v>
      </c>
      <c r="B281">
        <v>231001226</v>
      </c>
      <c r="C281"/>
      <c r="D281"/>
      <c r="F281"/>
      <c r="G281"/>
      <c r="H281" s="2"/>
      <c r="M281"/>
      <c r="N281" s="8"/>
      <c r="Q281" s="8"/>
      <c r="R281" t="s">
        <v>19</v>
      </c>
      <c r="S281"/>
    </row>
    <row r="282" spans="1:19" x14ac:dyDescent="0.25">
      <c r="A282">
        <v>231</v>
      </c>
      <c r="B282">
        <v>231001226</v>
      </c>
      <c r="C282"/>
      <c r="D282"/>
      <c r="F282"/>
      <c r="G282"/>
      <c r="H282" s="2"/>
      <c r="M282"/>
      <c r="N282" s="8"/>
      <c r="Q282" s="8"/>
      <c r="R282" t="s">
        <v>19</v>
      </c>
      <c r="S282"/>
    </row>
    <row r="283" spans="1:19" x14ac:dyDescent="0.25">
      <c r="A283">
        <v>231</v>
      </c>
      <c r="B283">
        <v>231001226</v>
      </c>
      <c r="C283"/>
      <c r="D283"/>
      <c r="F283"/>
      <c r="G283"/>
      <c r="H283" s="2"/>
      <c r="M283"/>
      <c r="N283" s="8"/>
      <c r="Q283" s="8"/>
      <c r="R283" t="s">
        <v>19</v>
      </c>
      <c r="S283"/>
    </row>
    <row r="284" spans="1:19" x14ac:dyDescent="0.25">
      <c r="A284">
        <v>231</v>
      </c>
      <c r="B284">
        <v>231001226</v>
      </c>
      <c r="C284"/>
      <c r="D284"/>
      <c r="F284"/>
      <c r="G284"/>
      <c r="H284" s="2"/>
      <c r="M284"/>
      <c r="N284" s="8"/>
      <c r="Q284" s="8"/>
      <c r="R284" t="s">
        <v>19</v>
      </c>
      <c r="S284"/>
    </row>
    <row r="285" spans="1:19" x14ac:dyDescent="0.25">
      <c r="A285">
        <v>231</v>
      </c>
      <c r="B285">
        <v>231001226</v>
      </c>
      <c r="C285"/>
      <c r="D285"/>
      <c r="F285"/>
      <c r="G285"/>
      <c r="H285" s="2"/>
      <c r="M285"/>
      <c r="N285" s="8"/>
      <c r="Q285" s="8"/>
      <c r="R285" t="s">
        <v>19</v>
      </c>
      <c r="S285"/>
    </row>
    <row r="286" spans="1:19" x14ac:dyDescent="0.25">
      <c r="A286">
        <v>231</v>
      </c>
      <c r="B286">
        <v>231001226</v>
      </c>
      <c r="C286"/>
      <c r="D286"/>
      <c r="F286"/>
      <c r="G286"/>
      <c r="H286" s="2"/>
      <c r="M286"/>
      <c r="N286" s="8"/>
      <c r="Q286" s="8"/>
      <c r="R286" t="s">
        <v>19</v>
      </c>
      <c r="S286"/>
    </row>
    <row r="287" spans="1:19" x14ac:dyDescent="0.25">
      <c r="A287">
        <v>231</v>
      </c>
      <c r="B287">
        <v>231001226</v>
      </c>
      <c r="C287"/>
      <c r="D287"/>
      <c r="F287"/>
      <c r="G287"/>
      <c r="H287" s="2"/>
      <c r="M287"/>
      <c r="N287" s="8"/>
      <c r="Q287" s="8"/>
      <c r="R287" t="s">
        <v>19</v>
      </c>
      <c r="S287"/>
    </row>
    <row r="288" spans="1:19" x14ac:dyDescent="0.25">
      <c r="A288">
        <v>231</v>
      </c>
      <c r="B288">
        <v>231001226</v>
      </c>
      <c r="C288"/>
      <c r="D288"/>
      <c r="F288"/>
      <c r="G288"/>
      <c r="H288" s="2"/>
      <c r="M288"/>
      <c r="N288" s="8"/>
      <c r="Q288" s="8"/>
      <c r="R288" t="s">
        <v>19</v>
      </c>
      <c r="S288"/>
    </row>
    <row r="289" spans="1:19" x14ac:dyDescent="0.25">
      <c r="A289">
        <v>231</v>
      </c>
      <c r="B289">
        <v>231001226</v>
      </c>
      <c r="C289"/>
      <c r="D289"/>
      <c r="F289"/>
      <c r="G289"/>
      <c r="H289" s="2"/>
      <c r="M289"/>
      <c r="N289" s="8"/>
      <c r="Q289" s="8"/>
      <c r="R289" t="s">
        <v>19</v>
      </c>
      <c r="S289"/>
    </row>
    <row r="290" spans="1:19" x14ac:dyDescent="0.25">
      <c r="A290">
        <v>231</v>
      </c>
      <c r="B290">
        <v>231001226</v>
      </c>
      <c r="C290"/>
      <c r="D290"/>
      <c r="F290"/>
      <c r="G290"/>
      <c r="H290" s="2"/>
      <c r="M290"/>
      <c r="N290" s="8"/>
      <c r="Q290" s="8"/>
      <c r="R290" t="s">
        <v>19</v>
      </c>
      <c r="S290"/>
    </row>
    <row r="291" spans="1:19" x14ac:dyDescent="0.25">
      <c r="A291">
        <v>231</v>
      </c>
      <c r="B291">
        <v>231001226</v>
      </c>
      <c r="C291"/>
      <c r="D291"/>
      <c r="F291"/>
      <c r="G291"/>
      <c r="H291" s="2"/>
      <c r="M291"/>
      <c r="N291" s="8"/>
      <c r="Q291" s="8"/>
      <c r="R291" t="s">
        <v>19</v>
      </c>
      <c r="S291"/>
    </row>
    <row r="292" spans="1:19" x14ac:dyDescent="0.25">
      <c r="A292">
        <v>231</v>
      </c>
      <c r="B292">
        <v>231001226</v>
      </c>
      <c r="C292"/>
      <c r="D292"/>
      <c r="F292"/>
      <c r="G292"/>
      <c r="H292" s="2"/>
      <c r="M292"/>
      <c r="N292" s="8"/>
      <c r="Q292" s="8"/>
      <c r="R292" t="s">
        <v>19</v>
      </c>
      <c r="S292"/>
    </row>
    <row r="293" spans="1:19" x14ac:dyDescent="0.25">
      <c r="A293">
        <v>231</v>
      </c>
      <c r="B293">
        <v>231001226</v>
      </c>
      <c r="C293"/>
      <c r="D293"/>
      <c r="F293"/>
      <c r="G293"/>
      <c r="H293" s="2"/>
      <c r="M293"/>
      <c r="N293" s="8"/>
      <c r="Q293" s="8"/>
      <c r="R293" t="s">
        <v>19</v>
      </c>
      <c r="S293"/>
    </row>
    <row r="294" spans="1:19" x14ac:dyDescent="0.25">
      <c r="A294">
        <v>231</v>
      </c>
      <c r="B294">
        <v>231001226</v>
      </c>
      <c r="C294"/>
      <c r="D294"/>
      <c r="F294"/>
      <c r="G294"/>
      <c r="H294" s="2"/>
      <c r="M294"/>
      <c r="N294" s="8"/>
      <c r="Q294" s="8"/>
      <c r="R294" t="s">
        <v>19</v>
      </c>
      <c r="S294"/>
    </row>
    <row r="295" spans="1:19" x14ac:dyDescent="0.25">
      <c r="A295">
        <v>231</v>
      </c>
      <c r="B295">
        <v>231001226</v>
      </c>
      <c r="C295"/>
      <c r="D295"/>
      <c r="F295"/>
      <c r="G295"/>
      <c r="H295" s="2"/>
      <c r="M295"/>
      <c r="N295" s="8"/>
      <c r="Q295" s="8"/>
      <c r="R295" t="s">
        <v>19</v>
      </c>
      <c r="S295"/>
    </row>
    <row r="296" spans="1:19" x14ac:dyDescent="0.25">
      <c r="A296">
        <v>231</v>
      </c>
      <c r="B296">
        <v>231001226</v>
      </c>
      <c r="C296"/>
      <c r="D296"/>
      <c r="F296"/>
      <c r="G296"/>
      <c r="H296" s="2"/>
      <c r="M296"/>
      <c r="N296" s="8"/>
      <c r="Q296" s="8"/>
      <c r="R296" t="s">
        <v>19</v>
      </c>
      <c r="S296"/>
    </row>
    <row r="297" spans="1:19" x14ac:dyDescent="0.25">
      <c r="A297">
        <v>231</v>
      </c>
      <c r="B297">
        <v>231001226</v>
      </c>
      <c r="C297"/>
      <c r="D297"/>
      <c r="F297"/>
      <c r="G297"/>
      <c r="H297" s="2"/>
      <c r="M297"/>
      <c r="N297" s="8"/>
      <c r="Q297" s="8"/>
      <c r="R297" t="s">
        <v>19</v>
      </c>
      <c r="S297"/>
    </row>
    <row r="298" spans="1:19" x14ac:dyDescent="0.25">
      <c r="A298">
        <v>231</v>
      </c>
      <c r="B298">
        <v>231001226</v>
      </c>
      <c r="C298"/>
      <c r="D298"/>
      <c r="F298"/>
      <c r="G298"/>
      <c r="H298" s="2"/>
      <c r="M298"/>
      <c r="N298" s="8"/>
      <c r="Q298" s="8"/>
      <c r="R298" t="s">
        <v>19</v>
      </c>
      <c r="S298"/>
    </row>
    <row r="299" spans="1:19" x14ac:dyDescent="0.25">
      <c r="A299">
        <v>231</v>
      </c>
      <c r="B299">
        <v>231001226</v>
      </c>
      <c r="C299"/>
      <c r="D299"/>
      <c r="F299"/>
      <c r="G299"/>
      <c r="H299" s="2"/>
      <c r="M299"/>
      <c r="N299" s="8"/>
      <c r="Q299" s="8"/>
      <c r="R299" t="s">
        <v>19</v>
      </c>
      <c r="S299"/>
    </row>
    <row r="300" spans="1:19" x14ac:dyDescent="0.25">
      <c r="A300">
        <v>231</v>
      </c>
      <c r="B300">
        <v>231001226</v>
      </c>
      <c r="C300"/>
      <c r="D300"/>
      <c r="F300"/>
      <c r="G300"/>
      <c r="H300" s="2"/>
      <c r="M300"/>
      <c r="N300" s="8"/>
      <c r="Q300" s="8"/>
      <c r="R300" t="s">
        <v>19</v>
      </c>
      <c r="S300"/>
    </row>
    <row r="301" spans="1:19" x14ac:dyDescent="0.25">
      <c r="A301">
        <v>231</v>
      </c>
      <c r="B301">
        <v>231001226</v>
      </c>
      <c r="C301"/>
      <c r="D301"/>
      <c r="F301"/>
      <c r="G301"/>
      <c r="H301" s="2"/>
      <c r="M301"/>
      <c r="N301" s="8"/>
      <c r="Q301" s="8"/>
      <c r="R301" t="s">
        <v>19</v>
      </c>
      <c r="S301"/>
    </row>
    <row r="302" spans="1:19" x14ac:dyDescent="0.25">
      <c r="A302">
        <v>231</v>
      </c>
      <c r="B302">
        <v>231001226</v>
      </c>
      <c r="C302"/>
      <c r="D302"/>
      <c r="F302"/>
      <c r="G302"/>
      <c r="H302" s="2"/>
      <c r="M302"/>
      <c r="N302" s="8"/>
      <c r="Q302" s="8"/>
      <c r="R302" t="s">
        <v>19</v>
      </c>
      <c r="S302"/>
    </row>
    <row r="303" spans="1:19" x14ac:dyDescent="0.25">
      <c r="A303">
        <v>231</v>
      </c>
      <c r="B303">
        <v>231001226</v>
      </c>
      <c r="C303"/>
      <c r="D303"/>
      <c r="F303"/>
      <c r="G303"/>
      <c r="H303" s="2"/>
      <c r="M303"/>
      <c r="N303" s="8"/>
      <c r="Q303" s="8"/>
      <c r="R303" t="s">
        <v>19</v>
      </c>
      <c r="S303"/>
    </row>
    <row r="304" spans="1:19" x14ac:dyDescent="0.25">
      <c r="A304">
        <v>231</v>
      </c>
      <c r="B304">
        <v>231001226</v>
      </c>
      <c r="C304"/>
      <c r="D304"/>
      <c r="F304"/>
      <c r="G304"/>
      <c r="H304" s="2"/>
      <c r="M304"/>
      <c r="N304" s="8"/>
      <c r="Q304" s="8"/>
      <c r="R304" t="s">
        <v>19</v>
      </c>
      <c r="S304"/>
    </row>
    <row r="305" spans="1:19" x14ac:dyDescent="0.25">
      <c r="A305">
        <v>231</v>
      </c>
      <c r="B305">
        <v>231001226</v>
      </c>
      <c r="C305"/>
      <c r="D305"/>
      <c r="F305"/>
      <c r="G305"/>
      <c r="H305" s="2"/>
      <c r="M305"/>
      <c r="N305" s="8"/>
      <c r="Q305" s="8"/>
      <c r="R305" t="s">
        <v>19</v>
      </c>
      <c r="S305"/>
    </row>
    <row r="306" spans="1:19" x14ac:dyDescent="0.25">
      <c r="A306">
        <v>231</v>
      </c>
      <c r="B306">
        <v>231001226</v>
      </c>
      <c r="C306"/>
      <c r="D306"/>
      <c r="F306"/>
      <c r="G306"/>
      <c r="H306" s="2"/>
      <c r="M306"/>
      <c r="N306" s="8"/>
      <c r="Q306" s="8"/>
      <c r="R306" t="s">
        <v>19</v>
      </c>
      <c r="S306"/>
    </row>
    <row r="307" spans="1:19" x14ac:dyDescent="0.25">
      <c r="A307">
        <v>231</v>
      </c>
      <c r="B307">
        <v>231001226</v>
      </c>
      <c r="C307"/>
      <c r="D307"/>
      <c r="F307"/>
      <c r="G307"/>
      <c r="H307" s="2"/>
      <c r="M307"/>
      <c r="N307" s="8"/>
      <c r="Q307" s="8"/>
      <c r="R307" t="s">
        <v>19</v>
      </c>
      <c r="S307"/>
    </row>
    <row r="308" spans="1:19" x14ac:dyDescent="0.25">
      <c r="A308">
        <v>231</v>
      </c>
      <c r="B308">
        <v>231001226</v>
      </c>
      <c r="C308"/>
      <c r="D308"/>
      <c r="F308"/>
      <c r="G308"/>
      <c r="H308" s="2"/>
      <c r="M308"/>
      <c r="N308" s="8"/>
      <c r="Q308" s="8"/>
      <c r="R308" t="s">
        <v>19</v>
      </c>
      <c r="S308"/>
    </row>
    <row r="309" spans="1:19" x14ac:dyDescent="0.25">
      <c r="A309">
        <v>231</v>
      </c>
      <c r="B309">
        <v>231001226</v>
      </c>
      <c r="C309"/>
      <c r="D309"/>
      <c r="F309"/>
      <c r="G309"/>
      <c r="H309" s="2"/>
      <c r="M309"/>
      <c r="N309" s="8"/>
      <c r="Q309" s="8"/>
      <c r="R309" t="s">
        <v>19</v>
      </c>
      <c r="S309"/>
    </row>
    <row r="310" spans="1:19" x14ac:dyDescent="0.25">
      <c r="A310">
        <v>231</v>
      </c>
      <c r="B310">
        <v>231001226</v>
      </c>
      <c r="C310"/>
      <c r="D310"/>
      <c r="F310"/>
      <c r="G310"/>
      <c r="H310" s="2"/>
      <c r="M310"/>
      <c r="N310" s="8"/>
      <c r="Q310" s="8"/>
      <c r="R310" t="s">
        <v>19</v>
      </c>
      <c r="S310"/>
    </row>
    <row r="311" spans="1:19" x14ac:dyDescent="0.25">
      <c r="A311">
        <v>231</v>
      </c>
      <c r="B311">
        <v>231001226</v>
      </c>
      <c r="C311"/>
      <c r="D311"/>
      <c r="F311"/>
      <c r="G311"/>
      <c r="H311" s="2"/>
      <c r="M311"/>
      <c r="N311" s="8"/>
      <c r="Q311" s="8"/>
      <c r="R311" t="s">
        <v>19</v>
      </c>
      <c r="S311"/>
    </row>
    <row r="312" spans="1:19" x14ac:dyDescent="0.25">
      <c r="A312">
        <v>231</v>
      </c>
      <c r="B312">
        <v>231001226</v>
      </c>
      <c r="C312"/>
      <c r="D312"/>
      <c r="F312"/>
      <c r="G312"/>
      <c r="H312" s="2"/>
      <c r="M312"/>
      <c r="N312" s="8"/>
      <c r="Q312" s="8"/>
      <c r="R312" t="s">
        <v>19</v>
      </c>
      <c r="S312"/>
    </row>
    <row r="313" spans="1:19" x14ac:dyDescent="0.25">
      <c r="A313">
        <v>231</v>
      </c>
      <c r="B313">
        <v>231001226</v>
      </c>
      <c r="C313"/>
      <c r="D313"/>
      <c r="F313"/>
      <c r="G313"/>
      <c r="H313" s="2"/>
      <c r="M313"/>
      <c r="N313" s="8"/>
      <c r="Q313" s="8"/>
      <c r="R313" t="s">
        <v>19</v>
      </c>
      <c r="S313"/>
    </row>
    <row r="314" spans="1:19" x14ac:dyDescent="0.25">
      <c r="A314">
        <v>231</v>
      </c>
      <c r="B314">
        <v>231001226</v>
      </c>
      <c r="C314"/>
      <c r="D314"/>
      <c r="F314"/>
      <c r="G314"/>
      <c r="H314" s="2"/>
      <c r="M314"/>
      <c r="N314" s="8"/>
      <c r="Q314" s="8"/>
      <c r="R314" t="s">
        <v>19</v>
      </c>
      <c r="S314"/>
    </row>
    <row r="315" spans="1:19" x14ac:dyDescent="0.25">
      <c r="A315">
        <v>231</v>
      </c>
      <c r="B315">
        <v>231001226</v>
      </c>
      <c r="C315"/>
      <c r="D315"/>
      <c r="F315"/>
      <c r="G315"/>
      <c r="H315" s="2"/>
      <c r="M315"/>
      <c r="N315" s="8"/>
      <c r="Q315" s="8"/>
      <c r="R315" t="s">
        <v>19</v>
      </c>
      <c r="S315"/>
    </row>
    <row r="316" spans="1:19" x14ac:dyDescent="0.25">
      <c r="A316">
        <v>231</v>
      </c>
      <c r="B316">
        <v>231001226</v>
      </c>
      <c r="C316"/>
      <c r="D316"/>
      <c r="F316"/>
      <c r="G316"/>
      <c r="H316" s="2"/>
      <c r="M316"/>
      <c r="N316" s="8"/>
      <c r="Q316" s="8"/>
      <c r="R316" t="s">
        <v>19</v>
      </c>
      <c r="S316"/>
    </row>
    <row r="317" spans="1:19" x14ac:dyDescent="0.25">
      <c r="A317">
        <v>231</v>
      </c>
      <c r="B317">
        <v>231001226</v>
      </c>
      <c r="C317"/>
      <c r="D317"/>
      <c r="F317"/>
      <c r="G317"/>
      <c r="H317" s="2"/>
      <c r="M317"/>
      <c r="N317" s="8"/>
      <c r="Q317" s="8"/>
      <c r="R317" t="s">
        <v>19</v>
      </c>
      <c r="S317"/>
    </row>
    <row r="318" spans="1:19" x14ac:dyDescent="0.25">
      <c r="A318">
        <v>231</v>
      </c>
      <c r="B318">
        <v>231001226</v>
      </c>
      <c r="C318"/>
      <c r="D318"/>
      <c r="F318"/>
      <c r="G318"/>
      <c r="H318" s="2"/>
      <c r="M318"/>
      <c r="N318" s="8"/>
      <c r="Q318" s="8"/>
      <c r="R318" t="s">
        <v>19</v>
      </c>
      <c r="S318"/>
    </row>
    <row r="319" spans="1:19" x14ac:dyDescent="0.25">
      <c r="A319">
        <v>231</v>
      </c>
      <c r="B319">
        <v>231001226</v>
      </c>
      <c r="C319"/>
      <c r="D319"/>
      <c r="F319"/>
      <c r="G319"/>
      <c r="H319" s="2"/>
      <c r="M319"/>
      <c r="N319" s="8"/>
      <c r="Q319" s="8"/>
      <c r="R319" t="s">
        <v>19</v>
      </c>
      <c r="S319"/>
    </row>
    <row r="320" spans="1:19" x14ac:dyDescent="0.25">
      <c r="A320">
        <v>231</v>
      </c>
      <c r="B320">
        <v>231001226</v>
      </c>
      <c r="C320"/>
      <c r="D320"/>
      <c r="F320"/>
      <c r="G320"/>
      <c r="H320" s="2"/>
      <c r="M320"/>
      <c r="N320" s="8"/>
      <c r="Q320" s="8"/>
      <c r="R320" t="s">
        <v>19</v>
      </c>
      <c r="S320"/>
    </row>
    <row r="321" spans="1:19" x14ac:dyDescent="0.25">
      <c r="A321">
        <v>231</v>
      </c>
      <c r="B321">
        <v>231001226</v>
      </c>
      <c r="C321"/>
      <c r="D321"/>
      <c r="F321"/>
      <c r="G321"/>
      <c r="H321" s="2"/>
      <c r="M321"/>
      <c r="N321" s="8"/>
      <c r="Q321" s="8"/>
      <c r="R321" t="s">
        <v>19</v>
      </c>
      <c r="S321"/>
    </row>
    <row r="322" spans="1:19" x14ac:dyDescent="0.25">
      <c r="A322">
        <v>231</v>
      </c>
      <c r="B322">
        <v>231001226</v>
      </c>
      <c r="C322"/>
      <c r="D322"/>
      <c r="F322"/>
      <c r="G322"/>
      <c r="H322" s="2"/>
      <c r="M322"/>
      <c r="N322" s="8"/>
      <c r="Q322" s="8"/>
      <c r="R322" t="s">
        <v>19</v>
      </c>
      <c r="S322"/>
    </row>
    <row r="323" spans="1:19" x14ac:dyDescent="0.25">
      <c r="A323">
        <v>231</v>
      </c>
      <c r="B323">
        <v>231001226</v>
      </c>
      <c r="C323"/>
      <c r="D323"/>
      <c r="F323"/>
      <c r="G323"/>
      <c r="H323" s="2"/>
      <c r="M323"/>
      <c r="N323" s="8"/>
      <c r="Q323" s="8"/>
      <c r="R323" t="s">
        <v>19</v>
      </c>
      <c r="S323"/>
    </row>
    <row r="324" spans="1:19" x14ac:dyDescent="0.25">
      <c r="A324">
        <v>231</v>
      </c>
      <c r="B324">
        <v>231001226</v>
      </c>
      <c r="C324"/>
      <c r="D324"/>
      <c r="F324"/>
      <c r="G324"/>
      <c r="H324" s="2"/>
      <c r="M324"/>
      <c r="N324" s="8"/>
      <c r="Q324" s="8"/>
      <c r="R324" t="s">
        <v>19</v>
      </c>
      <c r="S324"/>
    </row>
    <row r="325" spans="1:19" x14ac:dyDescent="0.25">
      <c r="A325">
        <v>231</v>
      </c>
      <c r="B325">
        <v>231001226</v>
      </c>
      <c r="C325"/>
      <c r="D325"/>
      <c r="F325"/>
      <c r="G325"/>
      <c r="H325" s="2"/>
      <c r="M325"/>
      <c r="N325" s="8"/>
      <c r="Q325" s="8"/>
      <c r="R325" t="s">
        <v>19</v>
      </c>
      <c r="S325"/>
    </row>
    <row r="326" spans="1:19" x14ac:dyDescent="0.25">
      <c r="A326">
        <v>231</v>
      </c>
      <c r="B326">
        <v>231001226</v>
      </c>
      <c r="C326"/>
      <c r="D326"/>
      <c r="F326"/>
      <c r="G326"/>
      <c r="H326" s="2"/>
      <c r="M326"/>
      <c r="N326" s="8"/>
      <c r="Q326" s="8"/>
      <c r="R326" t="s">
        <v>19</v>
      </c>
      <c r="S326"/>
    </row>
    <row r="327" spans="1:19" x14ac:dyDescent="0.25">
      <c r="A327">
        <v>231</v>
      </c>
      <c r="B327">
        <v>231001226</v>
      </c>
      <c r="C327"/>
      <c r="D327"/>
      <c r="F327"/>
      <c r="G327"/>
      <c r="H327" s="2"/>
      <c r="M327"/>
      <c r="N327" s="8"/>
      <c r="Q327" s="8"/>
      <c r="R327" t="s">
        <v>19</v>
      </c>
      <c r="S327"/>
    </row>
    <row r="328" spans="1:19" x14ac:dyDescent="0.25">
      <c r="A328">
        <v>231</v>
      </c>
      <c r="B328">
        <v>231001226</v>
      </c>
      <c r="C328"/>
      <c r="D328"/>
      <c r="F328"/>
      <c r="G328"/>
      <c r="H328" s="2"/>
      <c r="M328"/>
      <c r="N328" s="8"/>
      <c r="Q328" s="8"/>
      <c r="R328" t="s">
        <v>19</v>
      </c>
      <c r="S328"/>
    </row>
    <row r="329" spans="1:19" x14ac:dyDescent="0.25">
      <c r="A329">
        <v>231</v>
      </c>
      <c r="B329">
        <v>231001226</v>
      </c>
      <c r="C329"/>
      <c r="D329"/>
      <c r="F329"/>
      <c r="G329"/>
      <c r="H329" s="2"/>
      <c r="M329"/>
      <c r="N329" s="8"/>
      <c r="Q329" s="8"/>
      <c r="R329" t="s">
        <v>19</v>
      </c>
      <c r="S329"/>
    </row>
    <row r="330" spans="1:19" x14ac:dyDescent="0.25">
      <c r="A330">
        <v>231</v>
      </c>
      <c r="B330">
        <v>231001226</v>
      </c>
      <c r="C330"/>
      <c r="D330"/>
      <c r="F330"/>
      <c r="G330"/>
      <c r="H330" s="2"/>
      <c r="M330"/>
      <c r="N330" s="8"/>
      <c r="Q330" s="8"/>
      <c r="R330" t="s">
        <v>19</v>
      </c>
      <c r="S330"/>
    </row>
    <row r="331" spans="1:19" x14ac:dyDescent="0.25">
      <c r="A331">
        <v>231</v>
      </c>
      <c r="B331">
        <v>231001226</v>
      </c>
      <c r="C331"/>
      <c r="D331"/>
      <c r="F331"/>
      <c r="G331"/>
      <c r="H331" s="2"/>
      <c r="M331"/>
      <c r="N331" s="8"/>
      <c r="Q331" s="8"/>
      <c r="R331" t="s">
        <v>19</v>
      </c>
      <c r="S331"/>
    </row>
    <row r="332" spans="1:19" x14ac:dyDescent="0.25">
      <c r="A332">
        <v>231</v>
      </c>
      <c r="B332">
        <v>231001226</v>
      </c>
      <c r="C332"/>
      <c r="D332"/>
      <c r="F332"/>
      <c r="G332"/>
      <c r="H332" s="2"/>
      <c r="M332"/>
      <c r="N332" s="8"/>
      <c r="Q332" s="8"/>
      <c r="R332" t="s">
        <v>19</v>
      </c>
      <c r="S332"/>
    </row>
    <row r="333" spans="1:19" x14ac:dyDescent="0.25">
      <c r="A333">
        <v>231</v>
      </c>
      <c r="B333">
        <v>231001226</v>
      </c>
      <c r="C333"/>
      <c r="D333"/>
      <c r="F333"/>
      <c r="G333"/>
      <c r="H333" s="2"/>
      <c r="M333"/>
      <c r="N333" s="8"/>
      <c r="Q333" s="8"/>
      <c r="R333" t="s">
        <v>19</v>
      </c>
      <c r="S333"/>
    </row>
    <row r="334" spans="1:19" x14ac:dyDescent="0.25">
      <c r="A334">
        <v>231</v>
      </c>
      <c r="B334">
        <v>231001226</v>
      </c>
      <c r="C334"/>
      <c r="D334"/>
      <c r="F334"/>
      <c r="G334"/>
      <c r="H334" s="2"/>
      <c r="M334"/>
      <c r="N334" s="8"/>
      <c r="Q334" s="8"/>
      <c r="R334" t="s">
        <v>19</v>
      </c>
      <c r="S334"/>
    </row>
    <row r="335" spans="1:19" x14ac:dyDescent="0.25">
      <c r="A335">
        <v>231</v>
      </c>
      <c r="B335">
        <v>231001226</v>
      </c>
      <c r="C335"/>
      <c r="D335"/>
      <c r="F335"/>
      <c r="G335"/>
      <c r="H335" s="2"/>
      <c r="M335"/>
      <c r="N335" s="8"/>
      <c r="Q335" s="8"/>
      <c r="R335" t="s">
        <v>19</v>
      </c>
      <c r="S335"/>
    </row>
    <row r="336" spans="1:19" x14ac:dyDescent="0.25">
      <c r="A336">
        <v>231</v>
      </c>
      <c r="B336">
        <v>231001226</v>
      </c>
      <c r="C336"/>
      <c r="D336"/>
      <c r="F336"/>
      <c r="G336"/>
      <c r="H336" s="2"/>
      <c r="M336"/>
      <c r="N336" s="8"/>
      <c r="Q336" s="8"/>
      <c r="R336" t="s">
        <v>19</v>
      </c>
      <c r="S336"/>
    </row>
    <row r="337" spans="1:19" x14ac:dyDescent="0.25">
      <c r="A337">
        <v>231</v>
      </c>
      <c r="B337">
        <v>231001226</v>
      </c>
      <c r="C337"/>
      <c r="D337"/>
      <c r="F337"/>
      <c r="G337"/>
      <c r="H337" s="2"/>
      <c r="M337"/>
      <c r="N337" s="8"/>
      <c r="Q337" s="8"/>
      <c r="R337" t="s">
        <v>19</v>
      </c>
      <c r="S337"/>
    </row>
    <row r="338" spans="1:19" x14ac:dyDescent="0.25">
      <c r="A338">
        <v>231</v>
      </c>
      <c r="B338">
        <v>231001226</v>
      </c>
      <c r="C338"/>
      <c r="D338"/>
      <c r="F338"/>
      <c r="G338"/>
      <c r="H338" s="2"/>
      <c r="M338"/>
      <c r="N338" s="8"/>
      <c r="Q338" s="8"/>
      <c r="R338" t="s">
        <v>19</v>
      </c>
      <c r="S338"/>
    </row>
    <row r="339" spans="1:19" x14ac:dyDescent="0.25">
      <c r="A339">
        <v>231</v>
      </c>
      <c r="B339">
        <v>231001226</v>
      </c>
      <c r="C339"/>
      <c r="D339"/>
      <c r="F339"/>
      <c r="G339"/>
      <c r="H339" s="2"/>
      <c r="M339"/>
      <c r="N339" s="8"/>
      <c r="Q339" s="8"/>
      <c r="R339" t="s">
        <v>19</v>
      </c>
      <c r="S339"/>
    </row>
    <row r="340" spans="1:19" x14ac:dyDescent="0.25">
      <c r="A340">
        <v>231</v>
      </c>
      <c r="B340">
        <v>231001226</v>
      </c>
      <c r="C340"/>
      <c r="D340"/>
      <c r="F340"/>
      <c r="G340"/>
      <c r="H340" s="2"/>
      <c r="M340"/>
      <c r="N340" s="8"/>
      <c r="Q340" s="8"/>
      <c r="R340" t="s">
        <v>19</v>
      </c>
      <c r="S340"/>
    </row>
    <row r="341" spans="1:19" x14ac:dyDescent="0.25">
      <c r="A341">
        <v>231</v>
      </c>
      <c r="B341">
        <v>231001226</v>
      </c>
      <c r="C341"/>
      <c r="D341"/>
      <c r="F341"/>
      <c r="G341"/>
      <c r="H341" s="2"/>
      <c r="M341"/>
      <c r="N341" s="8"/>
      <c r="Q341" s="8"/>
      <c r="R341" t="s">
        <v>19</v>
      </c>
      <c r="S341"/>
    </row>
    <row r="342" spans="1:19" x14ac:dyDescent="0.25">
      <c r="A342">
        <v>231</v>
      </c>
      <c r="B342">
        <v>231001226</v>
      </c>
      <c r="C342"/>
      <c r="D342"/>
      <c r="F342"/>
      <c r="G342"/>
      <c r="H342" s="2"/>
      <c r="M342"/>
      <c r="N342" s="8"/>
      <c r="Q342" s="8"/>
      <c r="R342" t="s">
        <v>19</v>
      </c>
      <c r="S342"/>
    </row>
    <row r="343" spans="1:19" x14ac:dyDescent="0.25">
      <c r="A343">
        <v>231</v>
      </c>
      <c r="B343">
        <v>231001226</v>
      </c>
      <c r="C343"/>
      <c r="D343"/>
      <c r="F343"/>
      <c r="G343"/>
      <c r="H343" s="2"/>
      <c r="M343"/>
      <c r="N343" s="8"/>
      <c r="Q343" s="8"/>
      <c r="R343" t="s">
        <v>19</v>
      </c>
      <c r="S343"/>
    </row>
    <row r="344" spans="1:19" x14ac:dyDescent="0.25">
      <c r="A344">
        <v>231</v>
      </c>
      <c r="B344">
        <v>231001226</v>
      </c>
      <c r="C344"/>
      <c r="D344"/>
      <c r="F344"/>
      <c r="G344"/>
      <c r="H344" s="2"/>
      <c r="M344"/>
      <c r="N344" s="8"/>
      <c r="Q344" s="8"/>
      <c r="R344" t="s">
        <v>19</v>
      </c>
      <c r="S344"/>
    </row>
    <row r="345" spans="1:19" x14ac:dyDescent="0.25">
      <c r="A345">
        <v>231</v>
      </c>
      <c r="B345">
        <v>231001226</v>
      </c>
      <c r="C345"/>
      <c r="D345"/>
      <c r="F345"/>
      <c r="G345"/>
      <c r="H345" s="2"/>
      <c r="M345"/>
      <c r="N345" s="8"/>
      <c r="Q345" s="8"/>
      <c r="R345" t="s">
        <v>19</v>
      </c>
      <c r="S345"/>
    </row>
    <row r="346" spans="1:19" x14ac:dyDescent="0.25">
      <c r="A346">
        <v>231</v>
      </c>
      <c r="B346">
        <v>231001226</v>
      </c>
      <c r="C346"/>
      <c r="D346"/>
      <c r="F346"/>
      <c r="G346"/>
      <c r="H346" s="2"/>
      <c r="M346"/>
      <c r="N346" s="8"/>
      <c r="Q346" s="8"/>
      <c r="R346" t="s">
        <v>19</v>
      </c>
      <c r="S346"/>
    </row>
    <row r="347" spans="1:19" x14ac:dyDescent="0.25">
      <c r="A347">
        <v>231</v>
      </c>
      <c r="B347">
        <v>231001226</v>
      </c>
      <c r="C347"/>
      <c r="D347"/>
      <c r="F347"/>
      <c r="G347"/>
      <c r="H347" s="2"/>
      <c r="M347"/>
      <c r="N347" s="8"/>
      <c r="Q347" s="8"/>
      <c r="R347" t="s">
        <v>19</v>
      </c>
      <c r="S347"/>
    </row>
    <row r="348" spans="1:19" x14ac:dyDescent="0.25">
      <c r="A348">
        <v>231</v>
      </c>
      <c r="B348">
        <v>231001226</v>
      </c>
      <c r="C348"/>
      <c r="D348"/>
      <c r="F348"/>
      <c r="G348"/>
      <c r="H348" s="2"/>
      <c r="M348"/>
      <c r="N348" s="8"/>
      <c r="Q348" s="8"/>
      <c r="R348" t="s">
        <v>19</v>
      </c>
      <c r="S348"/>
    </row>
    <row r="349" spans="1:19" x14ac:dyDescent="0.25">
      <c r="A349">
        <v>231</v>
      </c>
      <c r="B349">
        <v>231001226</v>
      </c>
      <c r="C349"/>
      <c r="D349"/>
      <c r="F349"/>
      <c r="G349"/>
      <c r="H349" s="2"/>
      <c r="M349"/>
      <c r="N349" s="8"/>
      <c r="Q349" s="8"/>
      <c r="R349" t="s">
        <v>19</v>
      </c>
      <c r="S349"/>
    </row>
    <row r="350" spans="1:19" x14ac:dyDescent="0.25">
      <c r="A350">
        <v>231</v>
      </c>
      <c r="B350">
        <v>231001226</v>
      </c>
      <c r="C350"/>
      <c r="D350"/>
      <c r="F350"/>
      <c r="G350"/>
      <c r="H350" s="2"/>
      <c r="M350"/>
      <c r="N350" s="8"/>
      <c r="Q350" s="8"/>
      <c r="R350" t="s">
        <v>19</v>
      </c>
      <c r="S350"/>
    </row>
    <row r="351" spans="1:19" x14ac:dyDescent="0.25">
      <c r="A351">
        <v>231</v>
      </c>
      <c r="B351">
        <v>231001226</v>
      </c>
      <c r="C351"/>
      <c r="D351"/>
      <c r="F351"/>
      <c r="G351"/>
      <c r="H351" s="2"/>
      <c r="M351"/>
      <c r="N351" s="8"/>
      <c r="Q351" s="8"/>
      <c r="R351" t="s">
        <v>19</v>
      </c>
      <c r="S351"/>
    </row>
    <row r="352" spans="1:19" x14ac:dyDescent="0.25">
      <c r="A352">
        <v>231</v>
      </c>
      <c r="B352">
        <v>231001226</v>
      </c>
      <c r="C352"/>
      <c r="D352"/>
      <c r="F352"/>
      <c r="G352"/>
      <c r="H352" s="2"/>
      <c r="M352"/>
      <c r="N352" s="8"/>
      <c r="Q352" s="8"/>
      <c r="R352" t="s">
        <v>19</v>
      </c>
      <c r="S352"/>
    </row>
    <row r="353" spans="1:19" x14ac:dyDescent="0.25">
      <c r="A353">
        <v>231</v>
      </c>
      <c r="B353">
        <v>231001226</v>
      </c>
      <c r="C353"/>
      <c r="D353"/>
      <c r="F353"/>
      <c r="G353"/>
      <c r="H353" s="2"/>
      <c r="K353" s="5"/>
      <c r="M353"/>
      <c r="N353" s="8"/>
      <c r="Q353" s="8"/>
      <c r="R353" t="s">
        <v>19</v>
      </c>
      <c r="S353"/>
    </row>
    <row r="354" spans="1:19" x14ac:dyDescent="0.25">
      <c r="A354">
        <v>231</v>
      </c>
      <c r="B354">
        <v>231001226</v>
      </c>
      <c r="C354"/>
      <c r="D354"/>
      <c r="F354"/>
      <c r="G354"/>
      <c r="H354" s="2"/>
      <c r="M354"/>
      <c r="N354" s="8"/>
      <c r="Q354" s="8"/>
      <c r="R354" t="s">
        <v>19</v>
      </c>
      <c r="S354"/>
    </row>
    <row r="355" spans="1:19" x14ac:dyDescent="0.25">
      <c r="A355">
        <v>231</v>
      </c>
      <c r="B355">
        <v>231001226</v>
      </c>
      <c r="C355"/>
      <c r="D355"/>
      <c r="F355"/>
      <c r="G355"/>
      <c r="H355" s="2"/>
      <c r="M355"/>
      <c r="N355" s="8"/>
      <c r="Q355" s="8"/>
      <c r="R355" t="s">
        <v>19</v>
      </c>
      <c r="S355"/>
    </row>
    <row r="356" spans="1:19" x14ac:dyDescent="0.25">
      <c r="A356">
        <v>231</v>
      </c>
      <c r="B356">
        <v>231001226</v>
      </c>
      <c r="C356"/>
      <c r="D356"/>
      <c r="F356"/>
      <c r="G356"/>
      <c r="H356" s="2"/>
      <c r="M356"/>
      <c r="N356" s="8"/>
      <c r="Q356" s="8"/>
      <c r="R356" t="s">
        <v>19</v>
      </c>
      <c r="S356"/>
    </row>
    <row r="357" spans="1:19" x14ac:dyDescent="0.25">
      <c r="A357">
        <v>231</v>
      </c>
      <c r="B357">
        <v>231001226</v>
      </c>
      <c r="C357"/>
      <c r="D357"/>
      <c r="F357"/>
      <c r="G357"/>
      <c r="H357" s="2"/>
      <c r="M357"/>
      <c r="N357" s="8"/>
      <c r="Q357" s="8"/>
      <c r="R357" t="s">
        <v>19</v>
      </c>
      <c r="S357"/>
    </row>
    <row r="358" spans="1:19" x14ac:dyDescent="0.25">
      <c r="A358">
        <v>231</v>
      </c>
      <c r="B358">
        <v>231001226</v>
      </c>
      <c r="C358"/>
      <c r="D358"/>
      <c r="F358"/>
      <c r="G358"/>
      <c r="H358" s="2"/>
      <c r="M358"/>
      <c r="N358" s="8"/>
      <c r="Q358" s="8"/>
      <c r="R358" t="s">
        <v>19</v>
      </c>
      <c r="S358"/>
    </row>
    <row r="359" spans="1:19" x14ac:dyDescent="0.25">
      <c r="A359">
        <v>231</v>
      </c>
      <c r="B359">
        <v>231001226</v>
      </c>
      <c r="C359"/>
      <c r="D359"/>
      <c r="F359"/>
      <c r="G359"/>
      <c r="H359" s="2"/>
      <c r="M359"/>
      <c r="N359" s="8"/>
      <c r="Q359" s="8"/>
      <c r="R359" t="s">
        <v>19</v>
      </c>
      <c r="S359"/>
    </row>
    <row r="360" spans="1:19" x14ac:dyDescent="0.25">
      <c r="A360">
        <v>231</v>
      </c>
      <c r="B360">
        <v>231001226</v>
      </c>
      <c r="C360"/>
      <c r="D360"/>
      <c r="F360"/>
      <c r="G360"/>
      <c r="H360" s="2"/>
      <c r="M360"/>
      <c r="N360" s="8"/>
      <c r="Q360" s="8"/>
      <c r="R360" t="s">
        <v>19</v>
      </c>
      <c r="S360"/>
    </row>
    <row r="361" spans="1:19" x14ac:dyDescent="0.25">
      <c r="A361">
        <v>231</v>
      </c>
      <c r="B361">
        <v>231001226</v>
      </c>
      <c r="C361"/>
      <c r="D361"/>
      <c r="F361"/>
      <c r="G361"/>
      <c r="H361" s="2"/>
      <c r="M361"/>
      <c r="N361" s="8"/>
      <c r="Q361" s="8"/>
      <c r="R361" t="s">
        <v>19</v>
      </c>
      <c r="S361"/>
    </row>
    <row r="362" spans="1:19" x14ac:dyDescent="0.25">
      <c r="A362">
        <v>231</v>
      </c>
      <c r="B362">
        <v>231001226</v>
      </c>
      <c r="C362"/>
      <c r="D362"/>
      <c r="F362"/>
      <c r="G362"/>
      <c r="H362" s="2"/>
      <c r="M362"/>
      <c r="N362" s="8"/>
      <c r="Q362" s="8"/>
      <c r="R362" t="s">
        <v>19</v>
      </c>
      <c r="S362"/>
    </row>
    <row r="363" spans="1:19" x14ac:dyDescent="0.25">
      <c r="A363">
        <v>231</v>
      </c>
      <c r="B363">
        <v>231001226</v>
      </c>
      <c r="C363"/>
      <c r="D363"/>
      <c r="F363"/>
      <c r="G363"/>
      <c r="H363" s="2"/>
      <c r="M363"/>
      <c r="N363" s="8"/>
      <c r="Q363" s="8"/>
      <c r="R363" t="s">
        <v>19</v>
      </c>
      <c r="S363"/>
    </row>
    <row r="364" spans="1:19" x14ac:dyDescent="0.25">
      <c r="A364">
        <v>231</v>
      </c>
      <c r="B364">
        <v>231001226</v>
      </c>
      <c r="C364"/>
      <c r="D364"/>
      <c r="F364"/>
      <c r="G364"/>
      <c r="H364" s="2"/>
      <c r="M364"/>
      <c r="N364" s="8"/>
      <c r="Q364" s="8"/>
      <c r="R364" t="s">
        <v>19</v>
      </c>
      <c r="S364"/>
    </row>
    <row r="365" spans="1:19" x14ac:dyDescent="0.25">
      <c r="A365">
        <v>231</v>
      </c>
      <c r="B365">
        <v>231001226</v>
      </c>
      <c r="C365"/>
      <c r="D365"/>
      <c r="F365"/>
      <c r="G365"/>
      <c r="H365" s="2"/>
      <c r="M365"/>
      <c r="N365" s="8"/>
      <c r="Q365" s="8"/>
      <c r="R365" t="s">
        <v>19</v>
      </c>
      <c r="S365"/>
    </row>
    <row r="366" spans="1:19" x14ac:dyDescent="0.25">
      <c r="A366">
        <v>231</v>
      </c>
      <c r="B366">
        <v>231001226</v>
      </c>
      <c r="C366"/>
      <c r="D366"/>
      <c r="F366"/>
      <c r="G366"/>
      <c r="H366" s="2"/>
      <c r="M366"/>
      <c r="N366" s="8"/>
      <c r="Q366" s="8"/>
      <c r="R366" t="s">
        <v>19</v>
      </c>
      <c r="S366"/>
    </row>
    <row r="367" spans="1:19" x14ac:dyDescent="0.25">
      <c r="A367">
        <v>231</v>
      </c>
      <c r="B367">
        <v>231001226</v>
      </c>
      <c r="C367"/>
      <c r="D367"/>
      <c r="F367"/>
      <c r="G367"/>
      <c r="H367" s="2"/>
      <c r="M367"/>
      <c r="N367" s="8"/>
      <c r="Q367" s="8"/>
      <c r="R367" t="s">
        <v>19</v>
      </c>
      <c r="S367"/>
    </row>
    <row r="368" spans="1:19" x14ac:dyDescent="0.25">
      <c r="A368">
        <v>231</v>
      </c>
      <c r="B368">
        <v>231001226</v>
      </c>
      <c r="C368"/>
      <c r="D368"/>
      <c r="F368"/>
      <c r="G368"/>
      <c r="H368" s="2"/>
      <c r="M368"/>
      <c r="N368" s="8"/>
      <c r="Q368" s="8"/>
      <c r="R368" t="s">
        <v>19</v>
      </c>
      <c r="S368"/>
    </row>
    <row r="369" spans="1:19" x14ac:dyDescent="0.25">
      <c r="A369">
        <v>231</v>
      </c>
      <c r="B369">
        <v>231001226</v>
      </c>
      <c r="C369"/>
      <c r="D369"/>
      <c r="F369"/>
      <c r="G369"/>
      <c r="H369" s="2"/>
      <c r="M369"/>
      <c r="N369" s="8"/>
      <c r="Q369" s="8"/>
      <c r="R369" t="s">
        <v>19</v>
      </c>
      <c r="S369"/>
    </row>
    <row r="370" spans="1:19" x14ac:dyDescent="0.25">
      <c r="A370">
        <v>231</v>
      </c>
      <c r="B370">
        <v>231001226</v>
      </c>
      <c r="C370"/>
      <c r="D370"/>
      <c r="F370"/>
      <c r="G370"/>
      <c r="H370" s="2"/>
      <c r="M370"/>
      <c r="N370" s="8"/>
      <c r="Q370" s="8"/>
      <c r="R370" t="s">
        <v>19</v>
      </c>
      <c r="S370"/>
    </row>
    <row r="371" spans="1:19" x14ac:dyDescent="0.25">
      <c r="A371">
        <v>231</v>
      </c>
      <c r="B371">
        <v>231001226</v>
      </c>
      <c r="C371"/>
      <c r="D371"/>
      <c r="F371"/>
      <c r="G371"/>
      <c r="H371" s="2"/>
      <c r="M371"/>
      <c r="N371" s="8"/>
      <c r="Q371" s="8"/>
      <c r="R371" t="s">
        <v>19</v>
      </c>
      <c r="S371"/>
    </row>
    <row r="372" spans="1:19" x14ac:dyDescent="0.25">
      <c r="A372">
        <v>231</v>
      </c>
      <c r="B372">
        <v>231001226</v>
      </c>
      <c r="C372"/>
      <c r="D372"/>
      <c r="F372"/>
      <c r="G372"/>
      <c r="H372" s="2"/>
      <c r="M372"/>
      <c r="N372" s="8"/>
      <c r="Q372" s="8"/>
      <c r="R372" t="s">
        <v>19</v>
      </c>
      <c r="S372"/>
    </row>
    <row r="373" spans="1:19" x14ac:dyDescent="0.25">
      <c r="A373">
        <v>231</v>
      </c>
      <c r="B373">
        <v>231001226</v>
      </c>
      <c r="C373"/>
      <c r="D373"/>
      <c r="F373"/>
      <c r="G373"/>
      <c r="H373" s="2"/>
      <c r="M373"/>
      <c r="N373" s="8"/>
      <c r="Q373" s="8"/>
      <c r="R373" t="s">
        <v>19</v>
      </c>
      <c r="S373"/>
    </row>
    <row r="374" spans="1:19" x14ac:dyDescent="0.25">
      <c r="A374">
        <v>231</v>
      </c>
      <c r="B374">
        <v>231001226</v>
      </c>
      <c r="C374"/>
      <c r="D374"/>
      <c r="F374"/>
      <c r="G374"/>
      <c r="H374" s="2"/>
      <c r="M374"/>
      <c r="N374" s="8"/>
      <c r="Q374" s="8"/>
      <c r="R374" t="s">
        <v>19</v>
      </c>
      <c r="S374"/>
    </row>
    <row r="375" spans="1:19" x14ac:dyDescent="0.25">
      <c r="A375">
        <v>231</v>
      </c>
      <c r="B375">
        <v>231001226</v>
      </c>
      <c r="C375"/>
      <c r="D375"/>
      <c r="F375"/>
      <c r="G375"/>
      <c r="H375" s="2"/>
      <c r="M375"/>
      <c r="N375" s="8"/>
      <c r="Q375" s="8"/>
      <c r="R375" t="s">
        <v>19</v>
      </c>
      <c r="S375"/>
    </row>
    <row r="376" spans="1:19" x14ac:dyDescent="0.25">
      <c r="A376">
        <v>231</v>
      </c>
      <c r="B376">
        <v>231001226</v>
      </c>
      <c r="C376"/>
      <c r="D376"/>
      <c r="F376"/>
      <c r="G376"/>
      <c r="H376" s="2"/>
      <c r="M376"/>
      <c r="N376" s="8"/>
      <c r="Q376" s="8"/>
      <c r="R376" t="s">
        <v>19</v>
      </c>
      <c r="S376"/>
    </row>
    <row r="377" spans="1:19" x14ac:dyDescent="0.25">
      <c r="A377">
        <v>231</v>
      </c>
      <c r="B377">
        <v>231001226</v>
      </c>
      <c r="C377"/>
      <c r="D377"/>
      <c r="F377"/>
      <c r="G377"/>
      <c r="H377" s="2"/>
      <c r="M377"/>
      <c r="N377" s="8"/>
      <c r="Q377" s="8"/>
      <c r="R377" t="s">
        <v>19</v>
      </c>
      <c r="S377"/>
    </row>
    <row r="378" spans="1:19" x14ac:dyDescent="0.25">
      <c r="A378">
        <v>231</v>
      </c>
      <c r="B378">
        <v>231001226</v>
      </c>
      <c r="C378"/>
      <c r="D378"/>
      <c r="F378"/>
      <c r="G378"/>
      <c r="H378" s="2"/>
      <c r="M378"/>
      <c r="N378" s="8"/>
      <c r="Q378" s="8"/>
      <c r="R378" t="s">
        <v>19</v>
      </c>
      <c r="S378"/>
    </row>
    <row r="379" spans="1:19" x14ac:dyDescent="0.25">
      <c r="A379">
        <v>231</v>
      </c>
      <c r="B379">
        <v>231001226</v>
      </c>
      <c r="C379"/>
      <c r="D379"/>
      <c r="F379"/>
      <c r="G379"/>
      <c r="H379" s="2"/>
      <c r="M379"/>
      <c r="N379" s="8"/>
      <c r="Q379" s="8"/>
      <c r="R379" t="s">
        <v>19</v>
      </c>
      <c r="S379"/>
    </row>
    <row r="380" spans="1:19" x14ac:dyDescent="0.25">
      <c r="A380">
        <v>231</v>
      </c>
      <c r="B380">
        <v>231001226</v>
      </c>
      <c r="C380"/>
      <c r="D380"/>
      <c r="F380"/>
      <c r="G380"/>
      <c r="H380" s="2"/>
      <c r="M380"/>
      <c r="N380" s="8"/>
      <c r="Q380" s="8"/>
      <c r="R380" t="s">
        <v>19</v>
      </c>
      <c r="S380"/>
    </row>
    <row r="381" spans="1:19" x14ac:dyDescent="0.25">
      <c r="A381">
        <v>231</v>
      </c>
      <c r="B381">
        <v>231001226</v>
      </c>
      <c r="C381"/>
      <c r="D381"/>
      <c r="F381"/>
      <c r="G381"/>
      <c r="H381" s="2"/>
      <c r="M381"/>
      <c r="N381" s="8"/>
      <c r="Q381" s="8"/>
      <c r="R381" t="s">
        <v>19</v>
      </c>
      <c r="S381"/>
    </row>
    <row r="382" spans="1:19" x14ac:dyDescent="0.25">
      <c r="A382">
        <v>231</v>
      </c>
      <c r="B382">
        <v>231001226</v>
      </c>
      <c r="C382"/>
      <c r="D382"/>
      <c r="F382"/>
      <c r="G382"/>
      <c r="H382" s="2"/>
      <c r="M382"/>
      <c r="N382" s="8"/>
      <c r="Q382" s="8"/>
      <c r="R382" t="s">
        <v>19</v>
      </c>
      <c r="S382"/>
    </row>
    <row r="383" spans="1:19" x14ac:dyDescent="0.25">
      <c r="A383">
        <v>231</v>
      </c>
      <c r="B383">
        <v>231001226</v>
      </c>
      <c r="C383"/>
      <c r="D383"/>
      <c r="F383"/>
      <c r="G383"/>
      <c r="H383" s="2"/>
      <c r="M383"/>
      <c r="N383" s="8"/>
      <c r="Q383" s="8"/>
      <c r="R383" t="s">
        <v>19</v>
      </c>
      <c r="S383"/>
    </row>
    <row r="384" spans="1:19" x14ac:dyDescent="0.25">
      <c r="A384">
        <v>231</v>
      </c>
      <c r="B384">
        <v>231001226</v>
      </c>
      <c r="C384"/>
      <c r="D384"/>
      <c r="F384"/>
      <c r="G384"/>
      <c r="H384" s="2"/>
      <c r="M384"/>
      <c r="N384" s="8"/>
      <c r="Q384" s="8"/>
      <c r="R384" t="s">
        <v>19</v>
      </c>
      <c r="S384"/>
    </row>
    <row r="385" spans="1:19" x14ac:dyDescent="0.25">
      <c r="A385">
        <v>231</v>
      </c>
      <c r="B385">
        <v>231001226</v>
      </c>
      <c r="C385"/>
      <c r="D385"/>
      <c r="F385"/>
      <c r="G385"/>
      <c r="H385" s="2"/>
      <c r="M385"/>
      <c r="N385" s="8"/>
      <c r="Q385" s="8"/>
      <c r="R385" t="s">
        <v>19</v>
      </c>
      <c r="S385"/>
    </row>
    <row r="386" spans="1:19" x14ac:dyDescent="0.25">
      <c r="A386">
        <v>231</v>
      </c>
      <c r="B386">
        <v>231001226</v>
      </c>
      <c r="C386"/>
      <c r="D386"/>
      <c r="F386"/>
      <c r="G386"/>
      <c r="H386" s="2"/>
      <c r="M386"/>
      <c r="N386" s="8"/>
      <c r="Q386" s="8"/>
      <c r="R386" t="s">
        <v>19</v>
      </c>
      <c r="S386"/>
    </row>
    <row r="387" spans="1:19" x14ac:dyDescent="0.25">
      <c r="A387">
        <v>231</v>
      </c>
      <c r="B387">
        <v>231001226</v>
      </c>
      <c r="C387"/>
      <c r="D387"/>
      <c r="F387"/>
      <c r="G387"/>
      <c r="H387" s="2"/>
      <c r="M387"/>
      <c r="N387" s="8"/>
      <c r="Q387" s="8"/>
      <c r="R387" t="s">
        <v>19</v>
      </c>
      <c r="S387"/>
    </row>
    <row r="388" spans="1:19" x14ac:dyDescent="0.25">
      <c r="A388">
        <v>231</v>
      </c>
      <c r="B388">
        <v>231001226</v>
      </c>
      <c r="C388"/>
      <c r="D388"/>
      <c r="F388"/>
      <c r="G388"/>
      <c r="H388" s="2"/>
      <c r="M388"/>
      <c r="N388" s="8"/>
      <c r="Q388" s="8"/>
      <c r="R388" t="s">
        <v>19</v>
      </c>
      <c r="S388"/>
    </row>
    <row r="389" spans="1:19" x14ac:dyDescent="0.25">
      <c r="A389">
        <v>231</v>
      </c>
      <c r="B389">
        <v>231001226</v>
      </c>
      <c r="C389"/>
      <c r="D389"/>
      <c r="F389"/>
      <c r="G389"/>
      <c r="H389" s="2"/>
      <c r="M389"/>
      <c r="N389" s="8"/>
      <c r="Q389" s="8"/>
      <c r="R389" t="s">
        <v>19</v>
      </c>
      <c r="S389"/>
    </row>
    <row r="390" spans="1:19" x14ac:dyDescent="0.25">
      <c r="A390">
        <v>231</v>
      </c>
      <c r="B390">
        <v>231001226</v>
      </c>
      <c r="C390"/>
      <c r="D390"/>
      <c r="F390"/>
      <c r="G390"/>
      <c r="H390" s="2"/>
      <c r="M390"/>
      <c r="N390" s="8"/>
      <c r="Q390" s="8"/>
      <c r="R390" t="s">
        <v>19</v>
      </c>
      <c r="S390"/>
    </row>
    <row r="391" spans="1:19" x14ac:dyDescent="0.25">
      <c r="A391">
        <v>231</v>
      </c>
      <c r="B391">
        <v>231001226</v>
      </c>
      <c r="C391"/>
      <c r="D391"/>
      <c r="F391"/>
      <c r="G391"/>
      <c r="H391" s="2"/>
      <c r="M391"/>
      <c r="N391" s="8"/>
      <c r="Q391" s="8"/>
      <c r="R391" t="s">
        <v>19</v>
      </c>
      <c r="S391"/>
    </row>
    <row r="392" spans="1:19" x14ac:dyDescent="0.25">
      <c r="A392">
        <v>231</v>
      </c>
      <c r="B392">
        <v>231001226</v>
      </c>
      <c r="C392"/>
      <c r="D392"/>
      <c r="F392"/>
      <c r="G392"/>
      <c r="H392" s="2"/>
      <c r="M392"/>
      <c r="N392" s="8"/>
      <c r="Q392" s="8"/>
      <c r="R392" t="s">
        <v>19</v>
      </c>
      <c r="S392"/>
    </row>
    <row r="393" spans="1:19" x14ac:dyDescent="0.25">
      <c r="A393">
        <v>231</v>
      </c>
      <c r="B393">
        <v>231001226</v>
      </c>
      <c r="C393"/>
      <c r="D393"/>
      <c r="F393"/>
      <c r="G393"/>
      <c r="H393" s="2"/>
      <c r="M393"/>
      <c r="N393" s="8"/>
      <c r="Q393" s="8"/>
      <c r="R393" t="s">
        <v>19</v>
      </c>
      <c r="S393"/>
    </row>
    <row r="394" spans="1:19" x14ac:dyDescent="0.25">
      <c r="A394">
        <v>231</v>
      </c>
      <c r="B394">
        <v>231001226</v>
      </c>
      <c r="C394"/>
      <c r="D394"/>
      <c r="F394"/>
      <c r="G394"/>
      <c r="H394" s="2"/>
      <c r="M394"/>
      <c r="N394" s="8"/>
      <c r="Q394" s="8"/>
      <c r="R394" t="s">
        <v>19</v>
      </c>
      <c r="S394"/>
    </row>
    <row r="395" spans="1:19" x14ac:dyDescent="0.25">
      <c r="A395">
        <v>231</v>
      </c>
      <c r="B395">
        <v>231001226</v>
      </c>
      <c r="C395"/>
      <c r="D395"/>
      <c r="F395"/>
      <c r="G395"/>
      <c r="H395" s="2"/>
      <c r="M395"/>
      <c r="N395" s="8"/>
      <c r="Q395" s="8"/>
      <c r="R395" t="s">
        <v>19</v>
      </c>
      <c r="S395"/>
    </row>
    <row r="396" spans="1:19" x14ac:dyDescent="0.25">
      <c r="A396">
        <v>231</v>
      </c>
      <c r="B396">
        <v>231001226</v>
      </c>
      <c r="C396"/>
      <c r="D396"/>
      <c r="F396"/>
      <c r="G396"/>
      <c r="H396" s="2"/>
      <c r="M396"/>
      <c r="N396" s="8"/>
      <c r="Q396" s="8"/>
      <c r="R396" t="s">
        <v>19</v>
      </c>
      <c r="S396"/>
    </row>
    <row r="397" spans="1:19" x14ac:dyDescent="0.25">
      <c r="A397">
        <v>231</v>
      </c>
      <c r="B397">
        <v>231001226</v>
      </c>
      <c r="C397"/>
      <c r="D397"/>
      <c r="F397"/>
      <c r="G397"/>
      <c r="H397" s="2"/>
      <c r="M397"/>
      <c r="N397" s="8"/>
      <c r="Q397" s="8"/>
      <c r="R397" t="s">
        <v>19</v>
      </c>
      <c r="S397"/>
    </row>
    <row r="398" spans="1:19" x14ac:dyDescent="0.25">
      <c r="A398">
        <v>231</v>
      </c>
      <c r="B398">
        <v>231001226</v>
      </c>
      <c r="C398"/>
      <c r="D398"/>
      <c r="F398"/>
      <c r="G398"/>
      <c r="H398" s="2"/>
      <c r="M398"/>
      <c r="N398" s="8"/>
      <c r="Q398" s="8"/>
      <c r="R398" t="s">
        <v>19</v>
      </c>
      <c r="S398"/>
    </row>
    <row r="399" spans="1:19" x14ac:dyDescent="0.25">
      <c r="A399">
        <v>231</v>
      </c>
      <c r="B399">
        <v>231001226</v>
      </c>
      <c r="C399"/>
      <c r="D399"/>
      <c r="F399"/>
      <c r="G399"/>
      <c r="H399" s="2"/>
      <c r="M399"/>
      <c r="N399" s="8"/>
      <c r="Q399" s="8"/>
      <c r="R399" t="s">
        <v>19</v>
      </c>
      <c r="S399"/>
    </row>
    <row r="400" spans="1:19" x14ac:dyDescent="0.25">
      <c r="A400">
        <v>231</v>
      </c>
      <c r="B400">
        <v>231001226</v>
      </c>
      <c r="C400"/>
      <c r="D400"/>
      <c r="F400"/>
      <c r="G400"/>
      <c r="H400" s="2"/>
      <c r="M400"/>
      <c r="N400" s="8"/>
      <c r="Q400" s="8"/>
      <c r="R400" t="s">
        <v>19</v>
      </c>
      <c r="S400"/>
    </row>
    <row r="401" spans="1:19" x14ac:dyDescent="0.25">
      <c r="A401">
        <v>231</v>
      </c>
      <c r="B401">
        <v>231001226</v>
      </c>
      <c r="C401"/>
      <c r="D401"/>
      <c r="F401"/>
      <c r="G401"/>
      <c r="H401" s="2"/>
      <c r="M401"/>
      <c r="N401" s="8"/>
      <c r="Q401" s="8"/>
      <c r="R401" t="s">
        <v>19</v>
      </c>
      <c r="S401"/>
    </row>
    <row r="402" spans="1:19" x14ac:dyDescent="0.25">
      <c r="A402">
        <v>231</v>
      </c>
      <c r="B402">
        <v>231001226</v>
      </c>
      <c r="C402"/>
      <c r="D402"/>
      <c r="F402"/>
      <c r="G402"/>
      <c r="H402" s="2"/>
      <c r="M402"/>
      <c r="N402" s="8"/>
      <c r="Q402" s="8"/>
      <c r="R402" t="s">
        <v>19</v>
      </c>
      <c r="S402"/>
    </row>
    <row r="403" spans="1:19" x14ac:dyDescent="0.25">
      <c r="A403">
        <v>231</v>
      </c>
      <c r="B403">
        <v>231001226</v>
      </c>
      <c r="C403"/>
      <c r="D403"/>
      <c r="F403"/>
      <c r="G403"/>
      <c r="H403" s="2"/>
      <c r="M403"/>
      <c r="N403" s="8"/>
      <c r="Q403" s="8"/>
      <c r="R403" t="s">
        <v>19</v>
      </c>
      <c r="S403"/>
    </row>
    <row r="404" spans="1:19" x14ac:dyDescent="0.25">
      <c r="A404">
        <v>231</v>
      </c>
      <c r="B404">
        <v>231001226</v>
      </c>
      <c r="C404"/>
      <c r="D404"/>
      <c r="F404"/>
      <c r="G404"/>
      <c r="H404" s="2"/>
      <c r="M404"/>
      <c r="N404" s="8"/>
      <c r="Q404" s="8"/>
      <c r="R404" t="s">
        <v>19</v>
      </c>
      <c r="S404"/>
    </row>
    <row r="405" spans="1:19" x14ac:dyDescent="0.25">
      <c r="A405">
        <v>231</v>
      </c>
      <c r="B405">
        <v>231001226</v>
      </c>
      <c r="C405"/>
      <c r="D405"/>
      <c r="F405"/>
      <c r="G405"/>
      <c r="H405" s="2"/>
      <c r="M405"/>
      <c r="N405" s="8"/>
      <c r="Q405" s="8"/>
      <c r="R405" t="s">
        <v>19</v>
      </c>
      <c r="S405"/>
    </row>
    <row r="406" spans="1:19" x14ac:dyDescent="0.25">
      <c r="A406">
        <v>231</v>
      </c>
      <c r="B406">
        <v>231001226</v>
      </c>
      <c r="C406"/>
      <c r="D406"/>
      <c r="F406"/>
      <c r="G406"/>
      <c r="H406" s="2"/>
      <c r="M406"/>
      <c r="N406" s="8"/>
      <c r="Q406" s="8"/>
      <c r="R406" t="s">
        <v>19</v>
      </c>
      <c r="S406"/>
    </row>
    <row r="407" spans="1:19" x14ac:dyDescent="0.25">
      <c r="A407">
        <v>231</v>
      </c>
      <c r="B407">
        <v>231001226</v>
      </c>
      <c r="C407"/>
      <c r="D407"/>
      <c r="F407"/>
      <c r="G407"/>
      <c r="H407" s="2"/>
      <c r="M407"/>
      <c r="N407" s="8"/>
      <c r="Q407" s="8"/>
      <c r="R407" t="s">
        <v>19</v>
      </c>
      <c r="S407"/>
    </row>
    <row r="408" spans="1:19" x14ac:dyDescent="0.25">
      <c r="A408">
        <v>231</v>
      </c>
      <c r="B408">
        <v>231001226</v>
      </c>
      <c r="C408"/>
      <c r="D408"/>
      <c r="F408"/>
      <c r="G408"/>
      <c r="H408" s="2"/>
      <c r="M408"/>
      <c r="N408" s="8"/>
      <c r="Q408" s="8"/>
      <c r="R408" t="s">
        <v>19</v>
      </c>
      <c r="S408"/>
    </row>
    <row r="409" spans="1:19" x14ac:dyDescent="0.25">
      <c r="A409">
        <v>231</v>
      </c>
      <c r="B409">
        <v>231001226</v>
      </c>
      <c r="C409"/>
      <c r="D409"/>
      <c r="F409"/>
      <c r="G409"/>
      <c r="H409" s="2"/>
      <c r="M409"/>
      <c r="N409" s="8"/>
      <c r="Q409" s="8"/>
      <c r="R409" t="s">
        <v>19</v>
      </c>
      <c r="S409"/>
    </row>
    <row r="410" spans="1:19" x14ac:dyDescent="0.25">
      <c r="A410">
        <v>231</v>
      </c>
      <c r="B410">
        <v>231001226</v>
      </c>
      <c r="C410"/>
      <c r="D410"/>
      <c r="F410"/>
      <c r="G410"/>
      <c r="H410" s="2"/>
      <c r="M410"/>
      <c r="N410" s="8"/>
      <c r="Q410" s="8"/>
      <c r="R410" t="s">
        <v>19</v>
      </c>
      <c r="S410"/>
    </row>
    <row r="411" spans="1:19" x14ac:dyDescent="0.25">
      <c r="A411">
        <v>231</v>
      </c>
      <c r="B411">
        <v>231001226</v>
      </c>
      <c r="C411"/>
      <c r="D411"/>
      <c r="F411"/>
      <c r="G411"/>
      <c r="H411" s="2"/>
      <c r="M411"/>
      <c r="N411" s="8"/>
      <c r="Q411" s="8"/>
      <c r="R411" t="s">
        <v>19</v>
      </c>
      <c r="S411"/>
    </row>
    <row r="412" spans="1:19" x14ac:dyDescent="0.25">
      <c r="A412">
        <v>231</v>
      </c>
      <c r="B412">
        <v>231001226</v>
      </c>
      <c r="C412"/>
      <c r="D412"/>
      <c r="F412"/>
      <c r="G412"/>
      <c r="H412" s="2"/>
      <c r="M412"/>
      <c r="N412" s="8"/>
      <c r="Q412" s="8"/>
      <c r="R412" t="s">
        <v>19</v>
      </c>
      <c r="S412"/>
    </row>
    <row r="413" spans="1:19" x14ac:dyDescent="0.25">
      <c r="A413">
        <v>231</v>
      </c>
      <c r="B413">
        <v>231001226</v>
      </c>
      <c r="C413"/>
      <c r="D413"/>
      <c r="F413"/>
      <c r="G413"/>
      <c r="H413" s="2"/>
      <c r="M413"/>
      <c r="N413" s="8"/>
      <c r="Q413" s="8"/>
      <c r="R413" t="s">
        <v>19</v>
      </c>
      <c r="S413"/>
    </row>
    <row r="414" spans="1:19" x14ac:dyDescent="0.25">
      <c r="A414">
        <v>231</v>
      </c>
      <c r="B414">
        <v>231001226</v>
      </c>
      <c r="C414"/>
      <c r="D414"/>
      <c r="F414"/>
      <c r="G414"/>
      <c r="H414" s="2"/>
      <c r="M414"/>
      <c r="N414" s="8"/>
      <c r="Q414" s="8"/>
      <c r="R414" t="s">
        <v>19</v>
      </c>
      <c r="S414"/>
    </row>
    <row r="415" spans="1:19" x14ac:dyDescent="0.25">
      <c r="A415">
        <v>231</v>
      </c>
      <c r="B415">
        <v>231001226</v>
      </c>
      <c r="C415"/>
      <c r="D415"/>
      <c r="F415"/>
      <c r="G415"/>
      <c r="H415" s="2"/>
      <c r="M415"/>
      <c r="N415" s="8"/>
      <c r="Q415" s="8"/>
      <c r="R415" t="s">
        <v>19</v>
      </c>
      <c r="S415"/>
    </row>
    <row r="416" spans="1:19" x14ac:dyDescent="0.25">
      <c r="A416">
        <v>231</v>
      </c>
      <c r="B416">
        <v>231001226</v>
      </c>
      <c r="C416"/>
      <c r="D416"/>
      <c r="F416"/>
      <c r="G416"/>
      <c r="H416" s="2"/>
      <c r="M416"/>
      <c r="N416" s="8"/>
      <c r="Q416" s="8"/>
      <c r="R416" t="s">
        <v>19</v>
      </c>
      <c r="S416"/>
    </row>
    <row r="417" spans="1:19" x14ac:dyDescent="0.25">
      <c r="A417">
        <v>231</v>
      </c>
      <c r="B417">
        <v>231001226</v>
      </c>
      <c r="C417"/>
      <c r="D417"/>
      <c r="F417"/>
      <c r="G417"/>
      <c r="H417" s="2"/>
      <c r="M417"/>
      <c r="N417" s="8"/>
      <c r="Q417" s="8"/>
      <c r="R417" t="s">
        <v>19</v>
      </c>
      <c r="S417"/>
    </row>
    <row r="418" spans="1:19" x14ac:dyDescent="0.25">
      <c r="A418">
        <v>231</v>
      </c>
      <c r="B418">
        <v>231001226</v>
      </c>
      <c r="C418"/>
      <c r="D418"/>
      <c r="F418"/>
      <c r="G418"/>
      <c r="H418" s="2"/>
      <c r="M418"/>
      <c r="N418" s="8"/>
      <c r="Q418" s="8"/>
      <c r="R418" t="s">
        <v>19</v>
      </c>
      <c r="S418"/>
    </row>
    <row r="419" spans="1:19" x14ac:dyDescent="0.25">
      <c r="A419">
        <v>231</v>
      </c>
      <c r="B419">
        <v>231001226</v>
      </c>
      <c r="C419"/>
      <c r="D419"/>
      <c r="F419"/>
      <c r="G419"/>
      <c r="H419" s="2"/>
      <c r="M419"/>
      <c r="N419" s="8"/>
      <c r="Q419" s="8"/>
      <c r="R419" t="s">
        <v>19</v>
      </c>
      <c r="S419"/>
    </row>
    <row r="420" spans="1:19" x14ac:dyDescent="0.25">
      <c r="A420">
        <v>231</v>
      </c>
      <c r="B420">
        <v>231001226</v>
      </c>
      <c r="C420"/>
      <c r="D420"/>
      <c r="F420"/>
      <c r="G420"/>
      <c r="H420" s="2"/>
      <c r="M420"/>
      <c r="N420" s="8"/>
      <c r="Q420" s="8"/>
      <c r="R420" t="s">
        <v>19</v>
      </c>
      <c r="S420"/>
    </row>
    <row r="421" spans="1:19" x14ac:dyDescent="0.25">
      <c r="A421">
        <v>231</v>
      </c>
      <c r="B421">
        <v>231001226</v>
      </c>
      <c r="C421"/>
      <c r="D421"/>
      <c r="F421"/>
      <c r="G421"/>
      <c r="H421" s="2"/>
      <c r="M421"/>
      <c r="N421" s="8"/>
      <c r="Q421" s="8"/>
      <c r="R421" t="s">
        <v>19</v>
      </c>
      <c r="S421"/>
    </row>
    <row r="422" spans="1:19" x14ac:dyDescent="0.25">
      <c r="A422">
        <v>231</v>
      </c>
      <c r="B422">
        <v>231001226</v>
      </c>
      <c r="C422"/>
      <c r="D422"/>
      <c r="F422"/>
      <c r="G422"/>
      <c r="H422" s="2"/>
      <c r="M422"/>
      <c r="N422" s="8"/>
      <c r="Q422" s="8"/>
      <c r="R422" t="s">
        <v>19</v>
      </c>
      <c r="S422"/>
    </row>
    <row r="423" spans="1:19" x14ac:dyDescent="0.25">
      <c r="A423">
        <v>231</v>
      </c>
      <c r="B423">
        <v>231001226</v>
      </c>
      <c r="C423"/>
      <c r="D423"/>
      <c r="F423"/>
      <c r="G423"/>
      <c r="H423" s="2"/>
      <c r="M423"/>
      <c r="N423" s="8"/>
      <c r="Q423" s="8"/>
      <c r="R423" t="s">
        <v>19</v>
      </c>
      <c r="S423"/>
    </row>
    <row r="424" spans="1:19" x14ac:dyDescent="0.25">
      <c r="A424">
        <v>231</v>
      </c>
      <c r="B424">
        <v>231001226</v>
      </c>
      <c r="C424"/>
      <c r="D424"/>
      <c r="F424"/>
      <c r="G424"/>
      <c r="H424" s="2"/>
      <c r="M424"/>
      <c r="N424" s="8"/>
      <c r="Q424" s="8"/>
      <c r="R424" t="s">
        <v>19</v>
      </c>
      <c r="S424"/>
    </row>
    <row r="425" spans="1:19" x14ac:dyDescent="0.25">
      <c r="A425">
        <v>231</v>
      </c>
      <c r="B425">
        <v>231001226</v>
      </c>
      <c r="C425"/>
      <c r="D425"/>
      <c r="F425"/>
      <c r="G425"/>
      <c r="H425" s="2"/>
      <c r="M425"/>
      <c r="N425" s="8"/>
      <c r="Q425" s="8"/>
      <c r="R425" t="s">
        <v>19</v>
      </c>
      <c r="S425"/>
    </row>
    <row r="426" spans="1:19" x14ac:dyDescent="0.25">
      <c r="A426">
        <v>231</v>
      </c>
      <c r="B426">
        <v>231001226</v>
      </c>
      <c r="C426"/>
      <c r="D426"/>
      <c r="F426"/>
      <c r="G426"/>
      <c r="H426" s="2"/>
      <c r="M426"/>
      <c r="N426" s="8"/>
      <c r="Q426" s="8"/>
      <c r="R426" t="s">
        <v>19</v>
      </c>
      <c r="S426"/>
    </row>
    <row r="427" spans="1:19" x14ac:dyDescent="0.25">
      <c r="A427">
        <v>231</v>
      </c>
      <c r="B427">
        <v>231001226</v>
      </c>
      <c r="C427"/>
      <c r="D427"/>
      <c r="F427"/>
      <c r="G427"/>
      <c r="H427" s="2"/>
      <c r="M427"/>
      <c r="N427" s="8"/>
      <c r="Q427" s="8"/>
      <c r="R427" t="s">
        <v>19</v>
      </c>
      <c r="S427"/>
    </row>
    <row r="428" spans="1:19" x14ac:dyDescent="0.25">
      <c r="A428">
        <v>231</v>
      </c>
      <c r="B428">
        <v>231001226</v>
      </c>
      <c r="C428"/>
      <c r="D428"/>
      <c r="F428"/>
      <c r="G428"/>
      <c r="H428" s="2"/>
      <c r="M428"/>
      <c r="N428" s="8"/>
      <c r="Q428" s="8"/>
      <c r="R428" t="s">
        <v>19</v>
      </c>
      <c r="S428"/>
    </row>
    <row r="429" spans="1:19" x14ac:dyDescent="0.25">
      <c r="A429">
        <v>231</v>
      </c>
      <c r="B429">
        <v>231001226</v>
      </c>
      <c r="C429"/>
      <c r="D429"/>
      <c r="F429"/>
      <c r="G429"/>
      <c r="H429" s="2"/>
      <c r="M429"/>
      <c r="N429" s="8"/>
      <c r="Q429" s="8"/>
      <c r="R429" t="s">
        <v>19</v>
      </c>
      <c r="S429"/>
    </row>
    <row r="430" spans="1:19" x14ac:dyDescent="0.25">
      <c r="A430">
        <v>231</v>
      </c>
      <c r="B430">
        <v>231001226</v>
      </c>
      <c r="C430"/>
      <c r="D430"/>
      <c r="F430"/>
      <c r="G430"/>
      <c r="H430" s="2"/>
      <c r="M430"/>
      <c r="N430" s="8"/>
      <c r="Q430" s="8"/>
      <c r="R430" t="s">
        <v>19</v>
      </c>
      <c r="S430"/>
    </row>
    <row r="431" spans="1:19" x14ac:dyDescent="0.25">
      <c r="A431">
        <v>231</v>
      </c>
      <c r="B431">
        <v>231001226</v>
      </c>
      <c r="C431"/>
      <c r="D431"/>
      <c r="F431"/>
      <c r="G431"/>
      <c r="H431" s="2"/>
      <c r="M431"/>
      <c r="N431" s="8"/>
      <c r="Q431" s="8"/>
      <c r="R431" t="s">
        <v>19</v>
      </c>
      <c r="S431"/>
    </row>
    <row r="432" spans="1:19" x14ac:dyDescent="0.25">
      <c r="A432">
        <v>231</v>
      </c>
      <c r="B432">
        <v>231001226</v>
      </c>
      <c r="C432"/>
      <c r="D432"/>
      <c r="F432"/>
      <c r="G432"/>
      <c r="H432" s="2"/>
      <c r="M432"/>
      <c r="N432" s="8"/>
      <c r="Q432" s="8"/>
      <c r="R432" t="s">
        <v>19</v>
      </c>
      <c r="S432"/>
    </row>
    <row r="433" spans="1:19" x14ac:dyDescent="0.25">
      <c r="A433">
        <v>231</v>
      </c>
      <c r="B433">
        <v>231001226</v>
      </c>
      <c r="C433"/>
      <c r="D433"/>
      <c r="F433"/>
      <c r="G433"/>
      <c r="H433"/>
      <c r="M433"/>
      <c r="N433" s="8"/>
      <c r="Q433" s="8"/>
      <c r="R433" t="s">
        <v>19</v>
      </c>
      <c r="S433"/>
    </row>
    <row r="434" spans="1:19" x14ac:dyDescent="0.25">
      <c r="A434">
        <v>231</v>
      </c>
      <c r="B434">
        <v>231001226</v>
      </c>
      <c r="C434"/>
      <c r="D434"/>
      <c r="F434"/>
      <c r="G434"/>
      <c r="H434" s="2"/>
      <c r="M434"/>
      <c r="N434" s="8"/>
      <c r="Q434" s="8"/>
      <c r="R434" t="s">
        <v>19</v>
      </c>
      <c r="S434"/>
    </row>
    <row r="435" spans="1:19" x14ac:dyDescent="0.25">
      <c r="A435">
        <v>231</v>
      </c>
      <c r="B435">
        <v>231001226</v>
      </c>
      <c r="C435"/>
      <c r="D435"/>
      <c r="F435"/>
      <c r="G435"/>
      <c r="H435" s="2"/>
      <c r="M435"/>
      <c r="N435" s="8"/>
      <c r="Q435" s="8"/>
      <c r="R435" t="s">
        <v>19</v>
      </c>
      <c r="S435"/>
    </row>
    <row r="436" spans="1:19" x14ac:dyDescent="0.25">
      <c r="A436">
        <v>231</v>
      </c>
      <c r="B436">
        <v>231001226</v>
      </c>
      <c r="C436"/>
      <c r="D436"/>
      <c r="F436"/>
      <c r="G436"/>
      <c r="H436" s="2"/>
      <c r="M436"/>
      <c r="N436" s="8"/>
      <c r="Q436" s="8"/>
      <c r="R436" t="s">
        <v>19</v>
      </c>
      <c r="S436"/>
    </row>
    <row r="437" spans="1:19" x14ac:dyDescent="0.25">
      <c r="A437">
        <v>231</v>
      </c>
      <c r="B437">
        <v>231001226</v>
      </c>
      <c r="C437"/>
      <c r="D437"/>
      <c r="F437"/>
      <c r="G437"/>
      <c r="H437" s="2"/>
      <c r="M437"/>
      <c r="N437" s="8"/>
      <c r="Q437" s="8"/>
      <c r="R437" t="s">
        <v>19</v>
      </c>
      <c r="S437"/>
    </row>
    <row r="438" spans="1:19" x14ac:dyDescent="0.25">
      <c r="A438">
        <v>231</v>
      </c>
      <c r="B438">
        <v>231001226</v>
      </c>
      <c r="C438"/>
      <c r="D438"/>
      <c r="F438"/>
      <c r="G438"/>
      <c r="H438" s="2"/>
      <c r="M438"/>
      <c r="N438" s="8"/>
      <c r="Q438" s="8"/>
      <c r="R438" t="s">
        <v>19</v>
      </c>
      <c r="S438"/>
    </row>
    <row r="439" spans="1:19" x14ac:dyDescent="0.25">
      <c r="A439">
        <v>231</v>
      </c>
      <c r="B439">
        <v>231001226</v>
      </c>
      <c r="C439"/>
      <c r="D439"/>
      <c r="F439"/>
      <c r="G439"/>
      <c r="H439" s="2"/>
      <c r="M439"/>
      <c r="N439" s="8"/>
      <c r="Q439" s="8"/>
      <c r="R439" t="s">
        <v>19</v>
      </c>
      <c r="S439"/>
    </row>
    <row r="440" spans="1:19" x14ac:dyDescent="0.25">
      <c r="A440">
        <v>231</v>
      </c>
      <c r="B440">
        <v>231001226</v>
      </c>
      <c r="C440"/>
      <c r="D440"/>
      <c r="F440"/>
      <c r="G440"/>
      <c r="H440" s="2"/>
      <c r="M440"/>
      <c r="N440" s="8"/>
      <c r="Q440" s="8"/>
      <c r="R440" t="s">
        <v>19</v>
      </c>
      <c r="S440"/>
    </row>
    <row r="441" spans="1:19" x14ac:dyDescent="0.25">
      <c r="A441">
        <v>231</v>
      </c>
      <c r="B441">
        <v>231001226</v>
      </c>
      <c r="C441"/>
      <c r="D441"/>
      <c r="F441"/>
      <c r="G441"/>
      <c r="H441" s="2"/>
      <c r="M441"/>
      <c r="N441" s="8"/>
      <c r="Q441" s="8"/>
      <c r="R441" t="s">
        <v>19</v>
      </c>
      <c r="S441"/>
    </row>
    <row r="442" spans="1:19" x14ac:dyDescent="0.25">
      <c r="A442">
        <v>231</v>
      </c>
      <c r="B442">
        <v>231001226</v>
      </c>
      <c r="C442"/>
      <c r="D442"/>
      <c r="F442"/>
      <c r="G442"/>
      <c r="H442" s="2"/>
      <c r="M442"/>
      <c r="N442" s="8"/>
      <c r="Q442" s="8"/>
      <c r="R442" t="s">
        <v>19</v>
      </c>
      <c r="S442"/>
    </row>
    <row r="443" spans="1:19" x14ac:dyDescent="0.25">
      <c r="A443">
        <v>231</v>
      </c>
      <c r="B443">
        <v>231001226</v>
      </c>
      <c r="C443"/>
      <c r="D443"/>
      <c r="F443"/>
      <c r="G443"/>
      <c r="H443" s="2"/>
      <c r="M443"/>
      <c r="N443" s="8"/>
      <c r="Q443" s="8"/>
      <c r="R443" t="s">
        <v>19</v>
      </c>
      <c r="S443"/>
    </row>
    <row r="444" spans="1:19" x14ac:dyDescent="0.25">
      <c r="A444">
        <v>231</v>
      </c>
      <c r="B444">
        <v>231001226</v>
      </c>
      <c r="C444"/>
      <c r="D444"/>
      <c r="F444"/>
      <c r="G444"/>
      <c r="H444" s="2"/>
      <c r="M444"/>
      <c r="N444" s="8"/>
      <c r="Q444" s="8"/>
      <c r="R444" t="s">
        <v>19</v>
      </c>
      <c r="S444"/>
    </row>
    <row r="445" spans="1:19" x14ac:dyDescent="0.25">
      <c r="A445">
        <v>231</v>
      </c>
      <c r="B445">
        <v>231001226</v>
      </c>
      <c r="C445"/>
      <c r="D445"/>
      <c r="F445"/>
      <c r="G445"/>
      <c r="H445" s="2"/>
      <c r="M445"/>
      <c r="N445" s="8"/>
      <c r="Q445" s="8"/>
      <c r="R445" t="s">
        <v>19</v>
      </c>
      <c r="S445"/>
    </row>
    <row r="446" spans="1:19" x14ac:dyDescent="0.25">
      <c r="A446">
        <v>231</v>
      </c>
      <c r="B446">
        <v>231001226</v>
      </c>
      <c r="C446"/>
      <c r="D446"/>
      <c r="F446"/>
      <c r="G446"/>
      <c r="H446" s="2"/>
      <c r="M446"/>
      <c r="N446" s="8"/>
      <c r="Q446" s="8"/>
      <c r="R446" t="s">
        <v>19</v>
      </c>
      <c r="S446"/>
    </row>
    <row r="447" spans="1:19" x14ac:dyDescent="0.25">
      <c r="A447">
        <v>231</v>
      </c>
      <c r="B447">
        <v>231001226</v>
      </c>
      <c r="C447"/>
      <c r="D447"/>
      <c r="F447"/>
      <c r="G447"/>
      <c r="H447" s="2"/>
      <c r="M447"/>
      <c r="N447" s="8"/>
      <c r="Q447" s="8"/>
      <c r="R447" t="s">
        <v>19</v>
      </c>
      <c r="S447"/>
    </row>
    <row r="448" spans="1:19" x14ac:dyDescent="0.25">
      <c r="A448">
        <v>231</v>
      </c>
      <c r="B448">
        <v>231001226</v>
      </c>
      <c r="C448"/>
      <c r="D448"/>
      <c r="F448"/>
      <c r="G448"/>
      <c r="H448" s="2"/>
      <c r="M448"/>
      <c r="N448" s="8"/>
      <c r="Q448" s="8"/>
      <c r="R448" t="s">
        <v>19</v>
      </c>
      <c r="S448"/>
    </row>
    <row r="449" spans="1:19" x14ac:dyDescent="0.25">
      <c r="A449">
        <v>231</v>
      </c>
      <c r="B449">
        <v>231001226</v>
      </c>
      <c r="C449"/>
      <c r="D449"/>
      <c r="F449"/>
      <c r="G449"/>
      <c r="H449" s="2"/>
      <c r="M449"/>
      <c r="N449" s="8"/>
      <c r="Q449" s="8"/>
      <c r="R449" t="s">
        <v>19</v>
      </c>
      <c r="S449"/>
    </row>
    <row r="450" spans="1:19" x14ac:dyDescent="0.25">
      <c r="A450">
        <v>231</v>
      </c>
      <c r="B450">
        <v>231001226</v>
      </c>
      <c r="C450"/>
      <c r="D450"/>
      <c r="F450"/>
      <c r="G450"/>
      <c r="H450" s="2"/>
      <c r="M450"/>
      <c r="N450" s="8"/>
      <c r="Q450" s="8"/>
      <c r="R450" t="s">
        <v>19</v>
      </c>
      <c r="S450"/>
    </row>
    <row r="451" spans="1:19" x14ac:dyDescent="0.25">
      <c r="A451">
        <v>231</v>
      </c>
      <c r="B451">
        <v>231001226</v>
      </c>
      <c r="C451"/>
      <c r="D451"/>
      <c r="F451"/>
      <c r="G451"/>
      <c r="H451" s="2"/>
      <c r="M451"/>
      <c r="N451" s="8"/>
      <c r="Q451" s="8"/>
      <c r="R451" t="s">
        <v>19</v>
      </c>
      <c r="S451"/>
    </row>
    <row r="452" spans="1:19" x14ac:dyDescent="0.25">
      <c r="A452">
        <v>231</v>
      </c>
      <c r="B452">
        <v>231001226</v>
      </c>
      <c r="C452"/>
      <c r="D452"/>
      <c r="F452"/>
      <c r="G452"/>
      <c r="H452" s="2"/>
      <c r="M452"/>
      <c r="N452" s="8"/>
      <c r="Q452" s="8"/>
      <c r="R452" t="s">
        <v>19</v>
      </c>
      <c r="S452"/>
    </row>
    <row r="453" spans="1:19" x14ac:dyDescent="0.25">
      <c r="A453">
        <v>231</v>
      </c>
      <c r="B453">
        <v>231001226</v>
      </c>
      <c r="C453"/>
      <c r="D453"/>
      <c r="F453"/>
      <c r="G453"/>
      <c r="H453" s="2"/>
      <c r="M453"/>
      <c r="N453" s="8"/>
      <c r="Q453" s="8"/>
      <c r="R453" t="s">
        <v>19</v>
      </c>
      <c r="S453"/>
    </row>
    <row r="454" spans="1:19" x14ac:dyDescent="0.25">
      <c r="A454">
        <v>231</v>
      </c>
      <c r="B454">
        <v>231001226</v>
      </c>
      <c r="C454"/>
      <c r="D454"/>
      <c r="F454"/>
      <c r="G454"/>
      <c r="H454" s="2"/>
      <c r="M454"/>
      <c r="N454" s="8"/>
      <c r="Q454" s="8"/>
      <c r="R454" t="s">
        <v>19</v>
      </c>
      <c r="S454"/>
    </row>
    <row r="455" spans="1:19" x14ac:dyDescent="0.25">
      <c r="A455">
        <v>231</v>
      </c>
      <c r="B455">
        <v>231001226</v>
      </c>
      <c r="C455"/>
      <c r="D455"/>
      <c r="F455"/>
      <c r="G455"/>
      <c r="H455" s="2"/>
      <c r="M455"/>
      <c r="N455" s="8"/>
      <c r="Q455" s="8"/>
      <c r="R455" t="s">
        <v>19</v>
      </c>
      <c r="S455"/>
    </row>
    <row r="456" spans="1:19" x14ac:dyDescent="0.25">
      <c r="A456">
        <v>231</v>
      </c>
      <c r="B456">
        <v>231001226</v>
      </c>
      <c r="C456"/>
      <c r="D456"/>
      <c r="F456"/>
      <c r="G456"/>
      <c r="H456" s="2"/>
      <c r="M456"/>
      <c r="N456" s="8"/>
      <c r="Q456" s="8"/>
      <c r="R456" t="s">
        <v>19</v>
      </c>
      <c r="S456"/>
    </row>
    <row r="457" spans="1:19" x14ac:dyDescent="0.25">
      <c r="A457">
        <v>231</v>
      </c>
      <c r="B457">
        <v>231001226</v>
      </c>
      <c r="C457"/>
      <c r="D457"/>
      <c r="F457"/>
      <c r="G457"/>
      <c r="H457" s="2"/>
      <c r="M457"/>
      <c r="N457" s="8"/>
      <c r="Q457" s="8"/>
      <c r="R457" t="s">
        <v>19</v>
      </c>
      <c r="S457"/>
    </row>
    <row r="458" spans="1:19" x14ac:dyDescent="0.25">
      <c r="A458">
        <v>231</v>
      </c>
      <c r="B458">
        <v>231001226</v>
      </c>
      <c r="C458"/>
      <c r="D458"/>
      <c r="F458"/>
      <c r="G458"/>
      <c r="H458" s="2"/>
      <c r="M458"/>
      <c r="N458" s="8"/>
      <c r="Q458" s="8"/>
      <c r="R458" t="s">
        <v>19</v>
      </c>
      <c r="S458"/>
    </row>
    <row r="459" spans="1:19" x14ac:dyDescent="0.25">
      <c r="A459">
        <v>231</v>
      </c>
      <c r="B459">
        <v>231001226</v>
      </c>
      <c r="C459"/>
      <c r="D459"/>
      <c r="F459"/>
      <c r="G459"/>
      <c r="H459" s="2"/>
      <c r="M459"/>
      <c r="N459" s="8"/>
      <c r="Q459" s="8"/>
      <c r="R459" t="s">
        <v>19</v>
      </c>
      <c r="S459"/>
    </row>
    <row r="460" spans="1:19" x14ac:dyDescent="0.25">
      <c r="A460">
        <v>231</v>
      </c>
      <c r="B460">
        <v>231001226</v>
      </c>
      <c r="C460"/>
      <c r="D460"/>
      <c r="F460"/>
      <c r="G460"/>
      <c r="H460" s="2"/>
      <c r="M460"/>
      <c r="N460" s="8"/>
      <c r="Q460" s="8"/>
      <c r="R460" t="s">
        <v>19</v>
      </c>
      <c r="S460"/>
    </row>
    <row r="461" spans="1:19" x14ac:dyDescent="0.25">
      <c r="A461">
        <v>231</v>
      </c>
      <c r="B461">
        <v>231001226</v>
      </c>
      <c r="C461"/>
      <c r="D461"/>
      <c r="F461"/>
      <c r="G461"/>
      <c r="H461" s="2"/>
      <c r="M461"/>
      <c r="N461" s="8"/>
      <c r="Q461" s="8"/>
      <c r="R461" t="s">
        <v>19</v>
      </c>
      <c r="S461"/>
    </row>
    <row r="462" spans="1:19" x14ac:dyDescent="0.25">
      <c r="A462">
        <v>231</v>
      </c>
      <c r="B462">
        <v>231001226</v>
      </c>
      <c r="C462"/>
      <c r="D462"/>
      <c r="F462"/>
      <c r="G462"/>
      <c r="H462" s="2"/>
      <c r="M462"/>
      <c r="N462" s="8"/>
      <c r="Q462" s="8"/>
      <c r="R462" t="s">
        <v>19</v>
      </c>
      <c r="S462"/>
    </row>
    <row r="463" spans="1:19" x14ac:dyDescent="0.25">
      <c r="A463">
        <v>231</v>
      </c>
      <c r="B463">
        <v>231001226</v>
      </c>
      <c r="C463"/>
      <c r="D463"/>
      <c r="F463"/>
      <c r="G463"/>
      <c r="H463" s="2"/>
      <c r="M463"/>
      <c r="N463" s="8"/>
      <c r="Q463" s="8"/>
      <c r="R463" t="s">
        <v>19</v>
      </c>
      <c r="S463"/>
    </row>
    <row r="464" spans="1:19" x14ac:dyDescent="0.25">
      <c r="A464">
        <v>231</v>
      </c>
      <c r="B464">
        <v>231001226</v>
      </c>
      <c r="C464"/>
      <c r="D464"/>
      <c r="F464"/>
      <c r="G464"/>
      <c r="H464" s="2"/>
      <c r="M464"/>
      <c r="N464" s="8"/>
      <c r="Q464" s="8"/>
      <c r="R464" t="s">
        <v>19</v>
      </c>
      <c r="S464"/>
    </row>
    <row r="465" spans="1:19" x14ac:dyDescent="0.25">
      <c r="A465">
        <v>231</v>
      </c>
      <c r="B465">
        <v>231001226</v>
      </c>
      <c r="C465"/>
      <c r="D465"/>
      <c r="F465"/>
      <c r="G465"/>
      <c r="H465" s="2"/>
      <c r="M465"/>
      <c r="N465" s="8"/>
      <c r="Q465" s="8"/>
      <c r="R465" t="s">
        <v>19</v>
      </c>
      <c r="S465"/>
    </row>
    <row r="466" spans="1:19" x14ac:dyDescent="0.25">
      <c r="A466">
        <v>231</v>
      </c>
      <c r="B466">
        <v>231001226</v>
      </c>
      <c r="C466"/>
      <c r="D466"/>
      <c r="F466"/>
      <c r="G466"/>
      <c r="H466" s="2"/>
      <c r="M466"/>
      <c r="N466" s="8"/>
      <c r="Q466" s="8"/>
      <c r="R466" t="s">
        <v>19</v>
      </c>
      <c r="S466"/>
    </row>
    <row r="467" spans="1:19" x14ac:dyDescent="0.25">
      <c r="A467">
        <v>231</v>
      </c>
      <c r="B467">
        <v>231001226</v>
      </c>
      <c r="C467"/>
      <c r="D467"/>
      <c r="F467"/>
      <c r="G467"/>
      <c r="H467" s="2"/>
      <c r="M467"/>
      <c r="N467" s="8"/>
      <c r="Q467" s="8"/>
      <c r="R467" t="s">
        <v>19</v>
      </c>
      <c r="S467"/>
    </row>
    <row r="468" spans="1:19" x14ac:dyDescent="0.25">
      <c r="A468">
        <v>231</v>
      </c>
      <c r="B468">
        <v>231001226</v>
      </c>
      <c r="C468"/>
      <c r="D468"/>
      <c r="F468"/>
      <c r="G468"/>
      <c r="H468" s="2"/>
      <c r="M468"/>
      <c r="N468" s="8"/>
      <c r="Q468" s="8"/>
      <c r="R468" t="s">
        <v>19</v>
      </c>
      <c r="S468"/>
    </row>
    <row r="469" spans="1:19" x14ac:dyDescent="0.25">
      <c r="A469">
        <v>231</v>
      </c>
      <c r="B469">
        <v>231001226</v>
      </c>
      <c r="C469"/>
      <c r="D469"/>
      <c r="F469"/>
      <c r="G469"/>
      <c r="H469" s="2"/>
      <c r="M469"/>
      <c r="N469" s="8"/>
      <c r="Q469" s="8"/>
      <c r="R469" t="s">
        <v>19</v>
      </c>
      <c r="S469"/>
    </row>
    <row r="470" spans="1:19" x14ac:dyDescent="0.25">
      <c r="A470">
        <v>231</v>
      </c>
      <c r="B470">
        <v>231001226</v>
      </c>
      <c r="C470"/>
      <c r="D470"/>
      <c r="F470"/>
      <c r="G470"/>
      <c r="H470" s="2"/>
      <c r="M470"/>
      <c r="N470" s="8"/>
      <c r="Q470" s="8"/>
      <c r="R470" t="s">
        <v>19</v>
      </c>
      <c r="S470"/>
    </row>
    <row r="471" spans="1:19" x14ac:dyDescent="0.25">
      <c r="A471">
        <v>231</v>
      </c>
      <c r="B471">
        <v>231001226</v>
      </c>
      <c r="C471"/>
      <c r="D471"/>
      <c r="F471"/>
      <c r="G471"/>
      <c r="H471" s="2"/>
      <c r="M471"/>
      <c r="N471" s="8"/>
      <c r="Q471" s="8"/>
      <c r="R471" t="s">
        <v>19</v>
      </c>
      <c r="S471"/>
    </row>
    <row r="472" spans="1:19" x14ac:dyDescent="0.25">
      <c r="A472">
        <v>231</v>
      </c>
      <c r="B472">
        <v>231001226</v>
      </c>
      <c r="C472"/>
      <c r="D472"/>
      <c r="F472"/>
      <c r="G472"/>
      <c r="H472" s="2"/>
      <c r="M472"/>
      <c r="N472" s="8"/>
      <c r="Q472" s="8"/>
      <c r="R472" t="s">
        <v>19</v>
      </c>
      <c r="S472"/>
    </row>
    <row r="473" spans="1:19" x14ac:dyDescent="0.25">
      <c r="A473">
        <v>231</v>
      </c>
      <c r="B473">
        <v>231001226</v>
      </c>
      <c r="C473"/>
      <c r="D473"/>
      <c r="F473"/>
      <c r="G473"/>
      <c r="H473" s="2"/>
      <c r="M473"/>
      <c r="N473" s="8"/>
      <c r="Q473" s="8"/>
      <c r="R473" t="s">
        <v>19</v>
      </c>
      <c r="S473"/>
    </row>
    <row r="474" spans="1:19" x14ac:dyDescent="0.25">
      <c r="A474">
        <v>231</v>
      </c>
      <c r="B474">
        <v>231001226</v>
      </c>
      <c r="C474"/>
      <c r="D474"/>
      <c r="F474"/>
      <c r="G474"/>
      <c r="H474" s="2"/>
      <c r="M474"/>
      <c r="N474" s="8"/>
      <c r="Q474" s="8"/>
      <c r="R474" t="s">
        <v>19</v>
      </c>
      <c r="S474"/>
    </row>
    <row r="475" spans="1:19" x14ac:dyDescent="0.25">
      <c r="A475">
        <v>231</v>
      </c>
      <c r="B475">
        <v>231001226</v>
      </c>
      <c r="C475"/>
      <c r="D475"/>
      <c r="F475"/>
      <c r="G475"/>
      <c r="H475" s="2"/>
      <c r="M475"/>
      <c r="N475" s="8"/>
      <c r="Q475" s="8"/>
      <c r="R475" t="s">
        <v>19</v>
      </c>
      <c r="S475"/>
    </row>
    <row r="476" spans="1:19" x14ac:dyDescent="0.25">
      <c r="A476">
        <v>231</v>
      </c>
      <c r="B476">
        <v>231001226</v>
      </c>
      <c r="C476"/>
      <c r="D476"/>
      <c r="F476"/>
      <c r="G476"/>
      <c r="H476" s="2"/>
      <c r="M476"/>
      <c r="N476" s="8"/>
      <c r="Q476" s="8"/>
      <c r="R476" t="s">
        <v>19</v>
      </c>
      <c r="S476"/>
    </row>
    <row r="477" spans="1:19" x14ac:dyDescent="0.25">
      <c r="A477">
        <v>231</v>
      </c>
      <c r="B477">
        <v>231001226</v>
      </c>
      <c r="C477"/>
      <c r="D477"/>
      <c r="F477"/>
      <c r="G477"/>
      <c r="H477" s="2"/>
      <c r="M477"/>
      <c r="N477" s="8"/>
      <c r="Q477" s="8"/>
      <c r="R477" t="s">
        <v>19</v>
      </c>
      <c r="S477"/>
    </row>
    <row r="478" spans="1:19" x14ac:dyDescent="0.25">
      <c r="A478">
        <v>231</v>
      </c>
      <c r="B478">
        <v>231001226</v>
      </c>
      <c r="C478"/>
      <c r="D478"/>
      <c r="F478"/>
      <c r="G478"/>
      <c r="H478" s="2"/>
      <c r="M478"/>
      <c r="N478" s="8"/>
      <c r="Q478" s="8"/>
      <c r="R478" t="s">
        <v>19</v>
      </c>
      <c r="S478"/>
    </row>
    <row r="479" spans="1:19" x14ac:dyDescent="0.25">
      <c r="A479">
        <v>231</v>
      </c>
      <c r="B479">
        <v>231001226</v>
      </c>
      <c r="C479"/>
      <c r="D479"/>
      <c r="F479"/>
      <c r="G479"/>
      <c r="H479" s="2"/>
      <c r="M479"/>
      <c r="N479" s="8"/>
      <c r="Q479" s="8"/>
      <c r="R479" t="s">
        <v>19</v>
      </c>
      <c r="S479"/>
    </row>
    <row r="480" spans="1:19" x14ac:dyDescent="0.25">
      <c r="A480">
        <v>231</v>
      </c>
      <c r="B480">
        <v>231001226</v>
      </c>
      <c r="C480"/>
      <c r="D480"/>
      <c r="F480"/>
      <c r="G480"/>
      <c r="H480" s="2"/>
      <c r="M480"/>
      <c r="N480" s="8"/>
      <c r="Q480" s="8"/>
      <c r="R480" t="s">
        <v>19</v>
      </c>
      <c r="S480"/>
    </row>
    <row r="481" spans="1:19" x14ac:dyDescent="0.25">
      <c r="A481">
        <v>231</v>
      </c>
      <c r="B481">
        <v>231001226</v>
      </c>
      <c r="C481"/>
      <c r="D481"/>
      <c r="F481"/>
      <c r="G481"/>
      <c r="H481" s="2"/>
      <c r="M481"/>
      <c r="N481" s="8"/>
      <c r="Q481" s="8"/>
      <c r="R481" t="s">
        <v>19</v>
      </c>
      <c r="S481"/>
    </row>
    <row r="482" spans="1:19" x14ac:dyDescent="0.25">
      <c r="A482">
        <v>231</v>
      </c>
      <c r="B482">
        <v>231001226</v>
      </c>
      <c r="C482"/>
      <c r="D482"/>
      <c r="F482"/>
      <c r="G482"/>
      <c r="H482" s="2"/>
      <c r="M482"/>
      <c r="N482" s="8"/>
      <c r="Q482" s="8"/>
      <c r="R482" t="s">
        <v>19</v>
      </c>
      <c r="S482"/>
    </row>
    <row r="483" spans="1:19" x14ac:dyDescent="0.25">
      <c r="A483">
        <v>231</v>
      </c>
      <c r="B483">
        <v>231001226</v>
      </c>
      <c r="C483"/>
      <c r="D483"/>
      <c r="F483"/>
      <c r="G483"/>
      <c r="H483" s="2"/>
      <c r="M483"/>
      <c r="N483" s="8"/>
      <c r="Q483" s="8"/>
      <c r="R483" t="s">
        <v>19</v>
      </c>
      <c r="S483"/>
    </row>
    <row r="484" spans="1:19" x14ac:dyDescent="0.25">
      <c r="A484">
        <v>231</v>
      </c>
      <c r="B484">
        <v>231001226</v>
      </c>
      <c r="C484"/>
      <c r="D484"/>
      <c r="F484"/>
      <c r="G484"/>
      <c r="H484" s="2"/>
      <c r="M484"/>
      <c r="N484" s="8"/>
      <c r="Q484" s="8"/>
      <c r="R484" t="s">
        <v>19</v>
      </c>
      <c r="S484"/>
    </row>
    <row r="485" spans="1:19" x14ac:dyDescent="0.25">
      <c r="A485">
        <v>231</v>
      </c>
      <c r="B485">
        <v>231001226</v>
      </c>
      <c r="C485"/>
      <c r="D485"/>
      <c r="F485"/>
      <c r="G485"/>
      <c r="H485" s="2"/>
      <c r="M485"/>
      <c r="N485" s="8"/>
      <c r="Q485" s="8"/>
      <c r="R485" t="s">
        <v>19</v>
      </c>
      <c r="S485"/>
    </row>
    <row r="486" spans="1:19" x14ac:dyDescent="0.25">
      <c r="A486">
        <v>231</v>
      </c>
      <c r="B486">
        <v>231001226</v>
      </c>
      <c r="C486"/>
      <c r="D486"/>
      <c r="F486"/>
      <c r="G486"/>
      <c r="H486" s="2"/>
      <c r="M486"/>
      <c r="N486" s="8"/>
      <c r="Q486" s="8"/>
      <c r="R486" t="s">
        <v>19</v>
      </c>
      <c r="S486"/>
    </row>
    <row r="487" spans="1:19" x14ac:dyDescent="0.25">
      <c r="A487">
        <v>231</v>
      </c>
      <c r="B487">
        <v>231001226</v>
      </c>
      <c r="C487"/>
      <c r="D487"/>
      <c r="F487"/>
      <c r="G487"/>
      <c r="H487" s="2"/>
      <c r="M487"/>
      <c r="N487" s="8"/>
      <c r="Q487" s="8"/>
      <c r="R487" t="s">
        <v>19</v>
      </c>
      <c r="S487"/>
    </row>
    <row r="488" spans="1:19" x14ac:dyDescent="0.25">
      <c r="A488">
        <v>231</v>
      </c>
      <c r="B488">
        <v>231001226</v>
      </c>
      <c r="C488"/>
      <c r="D488"/>
      <c r="F488"/>
      <c r="G488"/>
      <c r="H488" s="2"/>
      <c r="M488"/>
      <c r="N488" s="8"/>
      <c r="Q488" s="8"/>
      <c r="R488" t="s">
        <v>19</v>
      </c>
      <c r="S488"/>
    </row>
    <row r="489" spans="1:19" x14ac:dyDescent="0.25">
      <c r="A489">
        <v>231</v>
      </c>
      <c r="B489">
        <v>231001226</v>
      </c>
      <c r="C489"/>
      <c r="D489"/>
      <c r="F489"/>
      <c r="G489"/>
      <c r="H489" s="2"/>
      <c r="M489"/>
      <c r="N489" s="8"/>
      <c r="Q489" s="8"/>
      <c r="R489" t="s">
        <v>19</v>
      </c>
      <c r="S489"/>
    </row>
    <row r="490" spans="1:19" x14ac:dyDescent="0.25">
      <c r="A490">
        <v>231</v>
      </c>
      <c r="B490">
        <v>231001226</v>
      </c>
      <c r="C490"/>
      <c r="D490"/>
      <c r="F490"/>
      <c r="G490"/>
      <c r="H490" s="2"/>
      <c r="M490"/>
      <c r="N490" s="8"/>
      <c r="Q490" s="8"/>
      <c r="R490" t="s">
        <v>19</v>
      </c>
      <c r="S490"/>
    </row>
    <row r="491" spans="1:19" x14ac:dyDescent="0.25">
      <c r="A491">
        <v>231</v>
      </c>
      <c r="B491">
        <v>231001226</v>
      </c>
      <c r="C491"/>
      <c r="D491"/>
      <c r="F491"/>
      <c r="G491"/>
      <c r="H491" s="2"/>
      <c r="M491"/>
      <c r="N491" s="8"/>
      <c r="Q491" s="8"/>
      <c r="R491" t="s">
        <v>19</v>
      </c>
      <c r="S491"/>
    </row>
    <row r="492" spans="1:19" x14ac:dyDescent="0.25">
      <c r="A492">
        <v>231</v>
      </c>
      <c r="B492">
        <v>231001226</v>
      </c>
      <c r="C492"/>
      <c r="D492"/>
      <c r="F492"/>
      <c r="G492"/>
      <c r="H492" s="2"/>
      <c r="M492"/>
      <c r="N492" s="8"/>
      <c r="Q492" s="8"/>
      <c r="R492" t="s">
        <v>19</v>
      </c>
      <c r="S492"/>
    </row>
    <row r="493" spans="1:19" x14ac:dyDescent="0.25">
      <c r="A493">
        <v>231</v>
      </c>
      <c r="B493">
        <v>231001226</v>
      </c>
      <c r="C493"/>
      <c r="D493"/>
      <c r="F493"/>
      <c r="G493"/>
      <c r="H493" s="2"/>
      <c r="M493"/>
      <c r="N493" s="8"/>
      <c r="Q493" s="8"/>
      <c r="R493" t="s">
        <v>19</v>
      </c>
      <c r="S493"/>
    </row>
    <row r="494" spans="1:19" x14ac:dyDescent="0.25">
      <c r="A494">
        <v>231</v>
      </c>
      <c r="B494">
        <v>231001226</v>
      </c>
      <c r="C494"/>
      <c r="D494"/>
      <c r="F494"/>
      <c r="G494"/>
      <c r="H494" s="2"/>
      <c r="M494"/>
      <c r="N494" s="8"/>
      <c r="Q494" s="8"/>
      <c r="R494" t="s">
        <v>19</v>
      </c>
      <c r="S494"/>
    </row>
    <row r="495" spans="1:19" x14ac:dyDescent="0.25">
      <c r="A495">
        <v>231</v>
      </c>
      <c r="B495">
        <v>231001226</v>
      </c>
      <c r="C495"/>
      <c r="D495"/>
      <c r="F495"/>
      <c r="G495"/>
      <c r="H495" s="2"/>
      <c r="M495"/>
      <c r="N495" s="8"/>
      <c r="Q495" s="8"/>
      <c r="R495" t="s">
        <v>19</v>
      </c>
      <c r="S495"/>
    </row>
    <row r="496" spans="1:19" x14ac:dyDescent="0.25">
      <c r="A496">
        <v>231</v>
      </c>
      <c r="B496">
        <v>231001226</v>
      </c>
      <c r="C496"/>
      <c r="D496"/>
      <c r="F496"/>
      <c r="G496"/>
      <c r="H496" s="2"/>
      <c r="M496"/>
      <c r="N496" s="8"/>
      <c r="Q496" s="8"/>
      <c r="R496" t="s">
        <v>19</v>
      </c>
      <c r="S496"/>
    </row>
    <row r="497" spans="1:19" x14ac:dyDescent="0.25">
      <c r="A497">
        <v>231</v>
      </c>
      <c r="B497">
        <v>231001226</v>
      </c>
      <c r="C497"/>
      <c r="D497"/>
      <c r="F497"/>
      <c r="G497"/>
      <c r="H497" s="2"/>
      <c r="M497"/>
      <c r="N497" s="8"/>
      <c r="Q497" s="8"/>
      <c r="R497" t="s">
        <v>19</v>
      </c>
      <c r="S497"/>
    </row>
    <row r="498" spans="1:19" x14ac:dyDescent="0.25">
      <c r="A498">
        <v>231</v>
      </c>
      <c r="B498">
        <v>231001226</v>
      </c>
      <c r="C498"/>
      <c r="D498"/>
      <c r="F498"/>
      <c r="G498"/>
      <c r="H498" s="2"/>
      <c r="M498"/>
      <c r="N498" s="8"/>
      <c r="Q498" s="8"/>
      <c r="R498" t="s">
        <v>19</v>
      </c>
      <c r="S498"/>
    </row>
    <row r="499" spans="1:19" x14ac:dyDescent="0.25">
      <c r="A499">
        <v>231</v>
      </c>
      <c r="B499">
        <v>231001226</v>
      </c>
      <c r="C499"/>
      <c r="D499"/>
      <c r="F499"/>
      <c r="G499"/>
      <c r="H499" s="2"/>
      <c r="M499"/>
      <c r="N499" s="8"/>
      <c r="Q499" s="9"/>
      <c r="R499" t="s">
        <v>19</v>
      </c>
      <c r="S499"/>
    </row>
    <row r="500" spans="1:19" x14ac:dyDescent="0.25">
      <c r="A500">
        <v>231</v>
      </c>
      <c r="B500">
        <v>231001226</v>
      </c>
      <c r="C500"/>
      <c r="D500"/>
      <c r="F500"/>
      <c r="G500"/>
      <c r="H500" s="2"/>
      <c r="M500"/>
      <c r="N500" s="8"/>
      <c r="Q500" s="8"/>
      <c r="R500" t="s">
        <v>19</v>
      </c>
      <c r="S500"/>
    </row>
    <row r="501" spans="1:19" x14ac:dyDescent="0.25">
      <c r="A501">
        <v>231</v>
      </c>
      <c r="B501">
        <v>231001226</v>
      </c>
      <c r="C501"/>
      <c r="D501"/>
      <c r="F501"/>
      <c r="G501"/>
      <c r="H501" s="2"/>
      <c r="M501"/>
      <c r="N501" s="8"/>
      <c r="Q501" s="8"/>
      <c r="R501" t="s">
        <v>19</v>
      </c>
      <c r="S501"/>
    </row>
    <row r="502" spans="1:19" x14ac:dyDescent="0.25">
      <c r="A502">
        <v>231</v>
      </c>
      <c r="B502">
        <v>231001226</v>
      </c>
      <c r="C502"/>
      <c r="D502"/>
      <c r="F502"/>
      <c r="G502"/>
      <c r="H502" s="2"/>
      <c r="M502"/>
      <c r="N502" s="8"/>
      <c r="Q502" s="8"/>
      <c r="R502" t="s">
        <v>19</v>
      </c>
      <c r="S502"/>
    </row>
    <row r="503" spans="1:19" x14ac:dyDescent="0.25">
      <c r="A503">
        <v>231</v>
      </c>
      <c r="B503">
        <v>231001226</v>
      </c>
      <c r="C503"/>
      <c r="D503"/>
      <c r="F503"/>
      <c r="G503"/>
      <c r="H503" s="2"/>
      <c r="M503"/>
      <c r="N503" s="8"/>
      <c r="Q503" s="8"/>
      <c r="R503" t="s">
        <v>19</v>
      </c>
      <c r="S503"/>
    </row>
    <row r="504" spans="1:19" x14ac:dyDescent="0.25">
      <c r="A504">
        <v>231</v>
      </c>
      <c r="B504">
        <v>231001226</v>
      </c>
      <c r="C504"/>
      <c r="D504"/>
      <c r="F504"/>
      <c r="G504"/>
      <c r="H504" s="2"/>
      <c r="I504" t="s">
        <v>19</v>
      </c>
      <c r="J504">
        <v>31120</v>
      </c>
      <c r="K504" t="s">
        <v>20</v>
      </c>
      <c r="L504" t="s">
        <v>21</v>
      </c>
      <c r="M504" t="s">
        <v>22</v>
      </c>
      <c r="N504" s="8"/>
      <c r="Q504" s="8"/>
      <c r="R504" t="s">
        <v>19</v>
      </c>
      <c r="S504"/>
    </row>
    <row r="505" spans="1:19" x14ac:dyDescent="0.25">
      <c r="A505">
        <v>231</v>
      </c>
      <c r="B505">
        <v>231001226</v>
      </c>
      <c r="C505"/>
      <c r="D505"/>
      <c r="F505"/>
      <c r="G505"/>
      <c r="H505" s="2"/>
      <c r="I505" t="s">
        <v>19</v>
      </c>
      <c r="J505">
        <v>31120</v>
      </c>
      <c r="K505" t="s">
        <v>20</v>
      </c>
      <c r="L505" t="s">
        <v>21</v>
      </c>
      <c r="M505" t="s">
        <v>22</v>
      </c>
      <c r="N505" s="8"/>
      <c r="Q505" s="8"/>
      <c r="R505" t="s">
        <v>19</v>
      </c>
      <c r="S505"/>
    </row>
    <row r="506" spans="1:19" x14ac:dyDescent="0.25">
      <c r="A506">
        <v>231</v>
      </c>
      <c r="B506">
        <v>231001226</v>
      </c>
      <c r="C506"/>
      <c r="D506"/>
      <c r="F506"/>
      <c r="G506"/>
      <c r="H506" s="2"/>
      <c r="I506" t="s">
        <v>19</v>
      </c>
      <c r="J506">
        <v>31120</v>
      </c>
      <c r="K506" t="s">
        <v>20</v>
      </c>
      <c r="L506" t="s">
        <v>21</v>
      </c>
      <c r="M506" t="s">
        <v>22</v>
      </c>
      <c r="N506" s="8"/>
      <c r="Q506" s="8"/>
      <c r="R506" t="s">
        <v>19</v>
      </c>
      <c r="S506"/>
    </row>
    <row r="507" spans="1:19" x14ac:dyDescent="0.25">
      <c r="A507">
        <v>231</v>
      </c>
      <c r="B507">
        <v>231001226</v>
      </c>
      <c r="C507"/>
      <c r="D507"/>
      <c r="F507"/>
      <c r="G507"/>
      <c r="H507" s="2"/>
      <c r="I507" t="s">
        <v>19</v>
      </c>
      <c r="J507">
        <v>31120</v>
      </c>
      <c r="K507" t="s">
        <v>20</v>
      </c>
      <c r="L507" t="s">
        <v>21</v>
      </c>
      <c r="M507" t="s">
        <v>22</v>
      </c>
      <c r="N507" s="8"/>
      <c r="Q507" s="8"/>
      <c r="R507" t="s">
        <v>19</v>
      </c>
      <c r="S507"/>
    </row>
    <row r="508" spans="1:19" x14ac:dyDescent="0.25">
      <c r="A508">
        <v>231</v>
      </c>
      <c r="B508">
        <v>231001226</v>
      </c>
      <c r="C508"/>
      <c r="D508"/>
      <c r="F508"/>
      <c r="G508"/>
      <c r="H508" s="2"/>
      <c r="I508" t="s">
        <v>19</v>
      </c>
      <c r="J508">
        <v>31120</v>
      </c>
      <c r="K508" t="s">
        <v>20</v>
      </c>
      <c r="L508" t="s">
        <v>21</v>
      </c>
      <c r="M508" t="s">
        <v>22</v>
      </c>
      <c r="N508" s="8"/>
      <c r="Q508" s="8"/>
      <c r="R508" t="s">
        <v>19</v>
      </c>
      <c r="S508"/>
    </row>
    <row r="509" spans="1:19" x14ac:dyDescent="0.25">
      <c r="A509">
        <v>231</v>
      </c>
      <c r="B509">
        <v>231001226</v>
      </c>
      <c r="C509"/>
      <c r="D509"/>
      <c r="F509"/>
      <c r="G509"/>
      <c r="H509" s="2"/>
      <c r="I509" t="s">
        <v>19</v>
      </c>
      <c r="J509">
        <v>31120</v>
      </c>
      <c r="K509" t="s">
        <v>20</v>
      </c>
      <c r="L509" t="s">
        <v>21</v>
      </c>
      <c r="M509" t="s">
        <v>22</v>
      </c>
      <c r="N509" s="8"/>
      <c r="Q509" s="8"/>
      <c r="R509" t="s">
        <v>19</v>
      </c>
      <c r="S509"/>
    </row>
    <row r="510" spans="1:19" x14ac:dyDescent="0.25">
      <c r="A510">
        <v>231</v>
      </c>
      <c r="B510">
        <v>231001226</v>
      </c>
      <c r="C510"/>
      <c r="D510"/>
      <c r="F510"/>
      <c r="G510"/>
      <c r="H510" s="2"/>
      <c r="I510" t="s">
        <v>19</v>
      </c>
      <c r="J510">
        <v>31120</v>
      </c>
      <c r="K510" t="s">
        <v>20</v>
      </c>
      <c r="L510" t="s">
        <v>21</v>
      </c>
      <c r="M510" t="s">
        <v>22</v>
      </c>
      <c r="N510" s="8"/>
      <c r="Q510" s="8"/>
      <c r="R510" t="s">
        <v>19</v>
      </c>
      <c r="S510"/>
    </row>
    <row r="511" spans="1:19" x14ac:dyDescent="0.25">
      <c r="A511">
        <v>231</v>
      </c>
      <c r="B511">
        <v>231001226</v>
      </c>
      <c r="C511"/>
      <c r="D511"/>
      <c r="F511"/>
      <c r="G511"/>
      <c r="H511" s="2"/>
      <c r="I511" t="s">
        <v>19</v>
      </c>
      <c r="J511">
        <v>31120</v>
      </c>
      <c r="K511" t="s">
        <v>20</v>
      </c>
      <c r="L511" t="s">
        <v>21</v>
      </c>
      <c r="M511" t="s">
        <v>22</v>
      </c>
      <c r="N511" s="8"/>
      <c r="Q511" s="8"/>
      <c r="R511" t="s">
        <v>19</v>
      </c>
      <c r="S511"/>
    </row>
    <row r="512" spans="1:19" x14ac:dyDescent="0.25">
      <c r="A512">
        <v>231</v>
      </c>
      <c r="B512">
        <v>231001226</v>
      </c>
      <c r="C512"/>
      <c r="D512"/>
      <c r="F512"/>
      <c r="G512"/>
      <c r="H512" s="2"/>
      <c r="I512" t="s">
        <v>19</v>
      </c>
      <c r="J512">
        <v>31120</v>
      </c>
      <c r="K512" t="s">
        <v>20</v>
      </c>
      <c r="L512" t="s">
        <v>21</v>
      </c>
      <c r="M512" t="s">
        <v>22</v>
      </c>
      <c r="N512" s="8"/>
      <c r="Q512" s="8"/>
      <c r="R512" t="s">
        <v>19</v>
      </c>
      <c r="S512"/>
    </row>
    <row r="513" spans="1:19" x14ac:dyDescent="0.25">
      <c r="A513">
        <v>231</v>
      </c>
      <c r="B513">
        <v>231001226</v>
      </c>
      <c r="C513"/>
      <c r="D513"/>
      <c r="F513"/>
      <c r="G513"/>
      <c r="H513" s="2"/>
      <c r="I513" t="s">
        <v>19</v>
      </c>
      <c r="J513">
        <v>31120</v>
      </c>
      <c r="K513" t="s">
        <v>20</v>
      </c>
      <c r="L513" t="s">
        <v>21</v>
      </c>
      <c r="M513" t="s">
        <v>22</v>
      </c>
      <c r="N513" s="8"/>
      <c r="Q513" s="8"/>
      <c r="R513" t="s">
        <v>19</v>
      </c>
      <c r="S513"/>
    </row>
    <row r="514" spans="1:19" x14ac:dyDescent="0.25">
      <c r="A514">
        <v>231</v>
      </c>
      <c r="B514">
        <v>231001226</v>
      </c>
      <c r="C514"/>
      <c r="D514"/>
      <c r="F514"/>
      <c r="G514"/>
      <c r="H514" s="2"/>
      <c r="I514" t="s">
        <v>19</v>
      </c>
      <c r="J514">
        <v>31120</v>
      </c>
      <c r="K514" t="s">
        <v>20</v>
      </c>
      <c r="L514" t="s">
        <v>21</v>
      </c>
      <c r="M514" t="s">
        <v>22</v>
      </c>
      <c r="N514" s="8"/>
      <c r="Q514" s="8"/>
      <c r="R514" t="s">
        <v>19</v>
      </c>
      <c r="S514"/>
    </row>
    <row r="515" spans="1:19" x14ac:dyDescent="0.25">
      <c r="A515">
        <v>231</v>
      </c>
      <c r="B515">
        <v>231001226</v>
      </c>
      <c r="C515"/>
      <c r="D515"/>
      <c r="F515"/>
      <c r="G515"/>
      <c r="H515" s="2"/>
      <c r="I515" t="s">
        <v>19</v>
      </c>
      <c r="J515">
        <v>31120</v>
      </c>
      <c r="K515" t="s">
        <v>20</v>
      </c>
      <c r="L515" t="s">
        <v>21</v>
      </c>
      <c r="M515" t="s">
        <v>22</v>
      </c>
      <c r="N515" s="8"/>
      <c r="Q515" s="8"/>
      <c r="R515" t="s">
        <v>19</v>
      </c>
      <c r="S515"/>
    </row>
    <row r="516" spans="1:19" x14ac:dyDescent="0.25">
      <c r="A516">
        <v>231</v>
      </c>
      <c r="B516">
        <v>231001226</v>
      </c>
      <c r="C516"/>
      <c r="D516"/>
      <c r="F516"/>
      <c r="G516"/>
      <c r="H516" s="2"/>
      <c r="I516" t="s">
        <v>19</v>
      </c>
      <c r="J516">
        <v>31120</v>
      </c>
      <c r="K516" t="s">
        <v>20</v>
      </c>
      <c r="L516" t="s">
        <v>21</v>
      </c>
      <c r="M516" t="s">
        <v>22</v>
      </c>
      <c r="N516" s="8"/>
      <c r="Q516" s="8"/>
      <c r="R516" t="s">
        <v>19</v>
      </c>
      <c r="S516"/>
    </row>
    <row r="517" spans="1:19" x14ac:dyDescent="0.25">
      <c r="A517">
        <v>231</v>
      </c>
      <c r="B517">
        <v>231001226</v>
      </c>
      <c r="C517"/>
      <c r="D517"/>
      <c r="F517"/>
      <c r="G517"/>
      <c r="H517" s="2"/>
      <c r="I517" t="s">
        <v>19</v>
      </c>
      <c r="J517">
        <v>31120</v>
      </c>
      <c r="K517" t="s">
        <v>20</v>
      </c>
      <c r="L517" t="s">
        <v>21</v>
      </c>
      <c r="M517" t="s">
        <v>22</v>
      </c>
      <c r="N517" s="8"/>
      <c r="Q517" s="8"/>
      <c r="R517" t="s">
        <v>19</v>
      </c>
      <c r="S517"/>
    </row>
    <row r="518" spans="1:19" x14ac:dyDescent="0.25">
      <c r="A518">
        <v>231</v>
      </c>
      <c r="B518">
        <v>231001226</v>
      </c>
      <c r="C518"/>
      <c r="D518"/>
      <c r="F518"/>
      <c r="G518"/>
      <c r="H518" s="2"/>
      <c r="I518" t="s">
        <v>19</v>
      </c>
      <c r="J518">
        <v>31120</v>
      </c>
      <c r="K518" t="s">
        <v>20</v>
      </c>
      <c r="L518" t="s">
        <v>21</v>
      </c>
      <c r="M518" t="s">
        <v>22</v>
      </c>
      <c r="N518" s="8"/>
      <c r="Q518" s="8"/>
      <c r="R518" t="s">
        <v>19</v>
      </c>
      <c r="S518"/>
    </row>
    <row r="519" spans="1:19" x14ac:dyDescent="0.25">
      <c r="A519">
        <v>231</v>
      </c>
      <c r="B519">
        <v>231001226</v>
      </c>
      <c r="C519"/>
      <c r="D519"/>
      <c r="F519"/>
      <c r="G519"/>
      <c r="H519" s="2"/>
      <c r="I519" t="s">
        <v>19</v>
      </c>
      <c r="J519">
        <v>31120</v>
      </c>
      <c r="K519" t="s">
        <v>20</v>
      </c>
      <c r="L519" t="s">
        <v>21</v>
      </c>
      <c r="M519" t="s">
        <v>22</v>
      </c>
      <c r="N519" s="8"/>
      <c r="Q519" s="8"/>
      <c r="R519" t="s">
        <v>19</v>
      </c>
      <c r="S519"/>
    </row>
    <row r="520" spans="1:19" x14ac:dyDescent="0.25">
      <c r="A520">
        <v>231</v>
      </c>
      <c r="B520">
        <v>231001226</v>
      </c>
      <c r="C520"/>
      <c r="D520"/>
      <c r="F520"/>
      <c r="G520"/>
      <c r="H520" s="2"/>
      <c r="I520" t="s">
        <v>19</v>
      </c>
      <c r="J520">
        <v>31120</v>
      </c>
      <c r="K520" t="s">
        <v>20</v>
      </c>
      <c r="L520" t="s">
        <v>21</v>
      </c>
      <c r="M520" t="s">
        <v>22</v>
      </c>
      <c r="N520" s="8"/>
      <c r="Q520" s="8"/>
      <c r="R520" t="s">
        <v>19</v>
      </c>
      <c r="S520"/>
    </row>
    <row r="521" spans="1:19" x14ac:dyDescent="0.25">
      <c r="A521">
        <v>231</v>
      </c>
      <c r="B521">
        <v>231001226</v>
      </c>
      <c r="C521"/>
      <c r="D521"/>
      <c r="F521"/>
      <c r="G521"/>
      <c r="H521" s="2"/>
      <c r="I521" t="s">
        <v>19</v>
      </c>
      <c r="J521">
        <v>31120</v>
      </c>
      <c r="K521" t="s">
        <v>20</v>
      </c>
      <c r="L521" t="s">
        <v>21</v>
      </c>
      <c r="M521" t="s">
        <v>22</v>
      </c>
      <c r="N521" s="8"/>
      <c r="Q521" s="8"/>
      <c r="R521" t="s">
        <v>19</v>
      </c>
      <c r="S521"/>
    </row>
    <row r="522" spans="1:19" x14ac:dyDescent="0.25">
      <c r="A522">
        <v>231</v>
      </c>
      <c r="B522">
        <v>231001226</v>
      </c>
      <c r="C522"/>
      <c r="D522"/>
      <c r="F522"/>
      <c r="G522"/>
      <c r="H522" s="2"/>
      <c r="I522" t="s">
        <v>19</v>
      </c>
      <c r="J522">
        <v>31120</v>
      </c>
      <c r="K522" t="s">
        <v>20</v>
      </c>
      <c r="L522" t="s">
        <v>21</v>
      </c>
      <c r="M522" t="s">
        <v>22</v>
      </c>
      <c r="N522" s="8"/>
      <c r="Q522" s="8"/>
      <c r="R522" t="s">
        <v>19</v>
      </c>
      <c r="S522"/>
    </row>
    <row r="523" spans="1:19" x14ac:dyDescent="0.25">
      <c r="A523">
        <v>231</v>
      </c>
      <c r="B523">
        <v>231001226</v>
      </c>
      <c r="C523"/>
      <c r="D523"/>
      <c r="F523"/>
      <c r="G523"/>
      <c r="H523" s="2"/>
      <c r="I523" t="s">
        <v>19</v>
      </c>
      <c r="J523">
        <v>31120</v>
      </c>
      <c r="K523" t="s">
        <v>20</v>
      </c>
      <c r="L523" t="s">
        <v>21</v>
      </c>
      <c r="M523" t="s">
        <v>22</v>
      </c>
      <c r="N523" s="8"/>
      <c r="Q523" s="8"/>
      <c r="R523" t="s">
        <v>19</v>
      </c>
      <c r="S523"/>
    </row>
    <row r="524" spans="1:19" x14ac:dyDescent="0.25">
      <c r="A524">
        <v>231</v>
      </c>
      <c r="B524">
        <v>231001226</v>
      </c>
      <c r="C524"/>
      <c r="D524"/>
      <c r="F524"/>
      <c r="G524"/>
      <c r="H524" s="2"/>
      <c r="I524" t="s">
        <v>19</v>
      </c>
      <c r="J524">
        <v>31120</v>
      </c>
      <c r="K524" t="s">
        <v>20</v>
      </c>
      <c r="L524" t="s">
        <v>21</v>
      </c>
      <c r="M524" t="s">
        <v>22</v>
      </c>
      <c r="N524" s="8"/>
      <c r="Q524" s="8"/>
      <c r="R524" t="s">
        <v>19</v>
      </c>
      <c r="S524"/>
    </row>
    <row r="525" spans="1:19" x14ac:dyDescent="0.25">
      <c r="A525">
        <v>231</v>
      </c>
      <c r="B525">
        <v>231001226</v>
      </c>
      <c r="C525"/>
      <c r="D525"/>
      <c r="F525"/>
      <c r="G525"/>
      <c r="H525" s="2"/>
      <c r="I525" t="s">
        <v>19</v>
      </c>
      <c r="J525">
        <v>31120</v>
      </c>
      <c r="K525" t="s">
        <v>20</v>
      </c>
      <c r="L525" t="s">
        <v>21</v>
      </c>
      <c r="M525" t="s">
        <v>22</v>
      </c>
      <c r="N525" s="8"/>
      <c r="Q525" s="8"/>
      <c r="R525" t="s">
        <v>19</v>
      </c>
      <c r="S525"/>
    </row>
    <row r="526" spans="1:19" x14ac:dyDescent="0.25">
      <c r="A526">
        <v>231</v>
      </c>
      <c r="B526">
        <v>231001226</v>
      </c>
      <c r="C526"/>
      <c r="D526"/>
      <c r="F526"/>
      <c r="G526"/>
      <c r="H526" s="2"/>
      <c r="I526" t="s">
        <v>19</v>
      </c>
      <c r="J526">
        <v>31120</v>
      </c>
      <c r="K526" t="s">
        <v>20</v>
      </c>
      <c r="L526" t="s">
        <v>21</v>
      </c>
      <c r="M526" t="s">
        <v>22</v>
      </c>
      <c r="N526" s="8"/>
      <c r="Q526" s="8"/>
      <c r="R526" t="s">
        <v>19</v>
      </c>
      <c r="S526"/>
    </row>
    <row r="527" spans="1:19" x14ac:dyDescent="0.25">
      <c r="A527">
        <v>231</v>
      </c>
      <c r="B527">
        <v>231001226</v>
      </c>
      <c r="C527"/>
      <c r="D527"/>
      <c r="F527"/>
      <c r="G527"/>
      <c r="H527" s="2"/>
      <c r="I527" t="s">
        <v>19</v>
      </c>
      <c r="J527">
        <v>31120</v>
      </c>
      <c r="K527" t="s">
        <v>20</v>
      </c>
      <c r="L527" t="s">
        <v>21</v>
      </c>
      <c r="M527" t="s">
        <v>22</v>
      </c>
      <c r="N527" s="8"/>
      <c r="Q527" s="8"/>
      <c r="R527" t="s">
        <v>19</v>
      </c>
      <c r="S527"/>
    </row>
    <row r="528" spans="1:19" x14ac:dyDescent="0.25">
      <c r="A528">
        <v>231</v>
      </c>
      <c r="B528">
        <v>231001226</v>
      </c>
      <c r="C528"/>
      <c r="D528"/>
      <c r="F528"/>
      <c r="G528"/>
      <c r="H528" s="2"/>
      <c r="I528" t="s">
        <v>19</v>
      </c>
      <c r="J528">
        <v>31120</v>
      </c>
      <c r="K528" t="s">
        <v>20</v>
      </c>
      <c r="L528" t="s">
        <v>21</v>
      </c>
      <c r="M528" t="s">
        <v>22</v>
      </c>
      <c r="N528" s="8"/>
      <c r="Q528" s="8"/>
      <c r="R528" t="s">
        <v>19</v>
      </c>
      <c r="S528"/>
    </row>
    <row r="529" spans="1:19" x14ac:dyDescent="0.25">
      <c r="A529">
        <v>231</v>
      </c>
      <c r="B529">
        <v>231001226</v>
      </c>
      <c r="C529"/>
      <c r="D529"/>
      <c r="F529"/>
      <c r="G529"/>
      <c r="H529" s="2"/>
      <c r="I529" t="s">
        <v>19</v>
      </c>
      <c r="J529">
        <v>31120</v>
      </c>
      <c r="K529" t="s">
        <v>20</v>
      </c>
      <c r="L529" t="s">
        <v>21</v>
      </c>
      <c r="M529" t="s">
        <v>22</v>
      </c>
      <c r="N529" s="8"/>
      <c r="Q529" s="8"/>
      <c r="R529" t="s">
        <v>19</v>
      </c>
      <c r="S529"/>
    </row>
    <row r="530" spans="1:19" x14ac:dyDescent="0.25">
      <c r="A530">
        <v>231</v>
      </c>
      <c r="B530">
        <v>231001226</v>
      </c>
      <c r="C530"/>
      <c r="D530"/>
      <c r="F530"/>
      <c r="G530"/>
      <c r="H530" s="2"/>
      <c r="I530" t="s">
        <v>19</v>
      </c>
      <c r="J530">
        <v>31120</v>
      </c>
      <c r="K530" t="s">
        <v>20</v>
      </c>
      <c r="L530" t="s">
        <v>21</v>
      </c>
      <c r="M530" t="s">
        <v>22</v>
      </c>
      <c r="N530" s="8"/>
      <c r="Q530" s="8"/>
      <c r="R530" t="s">
        <v>19</v>
      </c>
      <c r="S530"/>
    </row>
    <row r="531" spans="1:19" x14ac:dyDescent="0.25">
      <c r="A531">
        <v>231</v>
      </c>
      <c r="B531">
        <v>231001226</v>
      </c>
      <c r="C531"/>
      <c r="D531"/>
      <c r="F531"/>
      <c r="G531"/>
      <c r="H531" s="2"/>
      <c r="I531" t="s">
        <v>19</v>
      </c>
      <c r="J531">
        <v>31120</v>
      </c>
      <c r="K531" t="s">
        <v>20</v>
      </c>
      <c r="L531" t="s">
        <v>21</v>
      </c>
      <c r="M531" t="s">
        <v>22</v>
      </c>
      <c r="N531" s="8"/>
      <c r="Q531" s="8"/>
      <c r="R531" t="s">
        <v>19</v>
      </c>
      <c r="S531"/>
    </row>
    <row r="532" spans="1:19" x14ac:dyDescent="0.25">
      <c r="A532">
        <v>231</v>
      </c>
      <c r="B532">
        <v>231001226</v>
      </c>
      <c r="C532"/>
      <c r="D532"/>
      <c r="F532"/>
      <c r="G532"/>
      <c r="H532" s="2"/>
      <c r="I532" t="s">
        <v>19</v>
      </c>
      <c r="J532">
        <v>31120</v>
      </c>
      <c r="K532" t="s">
        <v>20</v>
      </c>
      <c r="L532" t="s">
        <v>21</v>
      </c>
      <c r="M532" t="s">
        <v>22</v>
      </c>
      <c r="N532" s="8"/>
      <c r="Q532" s="8"/>
      <c r="R532" t="s">
        <v>19</v>
      </c>
      <c r="S532"/>
    </row>
    <row r="533" spans="1:19" x14ac:dyDescent="0.25">
      <c r="A533">
        <v>231</v>
      </c>
      <c r="B533">
        <v>231001226</v>
      </c>
      <c r="C533"/>
      <c r="D533"/>
      <c r="F533"/>
      <c r="G533"/>
      <c r="H533" s="2"/>
      <c r="I533" t="s">
        <v>19</v>
      </c>
      <c r="J533">
        <v>31120</v>
      </c>
      <c r="K533" t="s">
        <v>20</v>
      </c>
      <c r="L533" t="s">
        <v>21</v>
      </c>
      <c r="M533" t="s">
        <v>22</v>
      </c>
      <c r="N533" s="8"/>
      <c r="Q533" s="8"/>
      <c r="R533" t="s">
        <v>19</v>
      </c>
      <c r="S533"/>
    </row>
    <row r="534" spans="1:19" x14ac:dyDescent="0.25">
      <c r="A534">
        <v>231</v>
      </c>
      <c r="B534">
        <v>231001226</v>
      </c>
      <c r="C534"/>
      <c r="D534"/>
      <c r="F534"/>
      <c r="G534"/>
      <c r="H534" s="2"/>
      <c r="I534" t="s">
        <v>19</v>
      </c>
      <c r="J534">
        <v>31120</v>
      </c>
      <c r="K534" t="s">
        <v>20</v>
      </c>
      <c r="L534" t="s">
        <v>21</v>
      </c>
      <c r="M534" t="s">
        <v>22</v>
      </c>
      <c r="N534" s="8"/>
      <c r="Q534" s="8"/>
      <c r="R534" t="s">
        <v>19</v>
      </c>
      <c r="S534"/>
    </row>
    <row r="535" spans="1:19" x14ac:dyDescent="0.25">
      <c r="A535">
        <v>231</v>
      </c>
      <c r="B535">
        <v>231001226</v>
      </c>
      <c r="C535"/>
      <c r="D535"/>
      <c r="F535"/>
      <c r="G535"/>
      <c r="H535" s="2"/>
      <c r="I535" t="s">
        <v>19</v>
      </c>
      <c r="J535">
        <v>31120</v>
      </c>
      <c r="K535" t="s">
        <v>20</v>
      </c>
      <c r="L535" t="s">
        <v>21</v>
      </c>
      <c r="M535" t="s">
        <v>22</v>
      </c>
      <c r="N535" s="8"/>
      <c r="Q535" s="8"/>
      <c r="R535" t="s">
        <v>19</v>
      </c>
      <c r="S535"/>
    </row>
    <row r="536" spans="1:19" x14ac:dyDescent="0.25">
      <c r="A536">
        <v>231</v>
      </c>
      <c r="B536">
        <v>231001226</v>
      </c>
      <c r="C536"/>
      <c r="D536"/>
      <c r="F536"/>
      <c r="G536"/>
      <c r="H536" s="2"/>
      <c r="I536" t="s">
        <v>19</v>
      </c>
      <c r="J536">
        <v>31120</v>
      </c>
      <c r="K536" t="s">
        <v>20</v>
      </c>
      <c r="L536" t="s">
        <v>21</v>
      </c>
      <c r="M536" t="s">
        <v>22</v>
      </c>
      <c r="N536" s="8"/>
      <c r="Q536" s="8"/>
      <c r="R536" t="s">
        <v>19</v>
      </c>
      <c r="S536"/>
    </row>
    <row r="537" spans="1:19" x14ac:dyDescent="0.25">
      <c r="A537">
        <v>231</v>
      </c>
      <c r="B537">
        <v>231001226</v>
      </c>
      <c r="C537"/>
      <c r="D537"/>
      <c r="F537"/>
      <c r="G537"/>
      <c r="H537" s="2"/>
      <c r="I537" t="s">
        <v>19</v>
      </c>
      <c r="J537">
        <v>31120</v>
      </c>
      <c r="K537" t="s">
        <v>20</v>
      </c>
      <c r="L537" t="s">
        <v>21</v>
      </c>
      <c r="M537" t="s">
        <v>22</v>
      </c>
      <c r="N537" s="8"/>
      <c r="Q537" s="8"/>
      <c r="R537" t="s">
        <v>19</v>
      </c>
      <c r="S537"/>
    </row>
    <row r="538" spans="1:19" x14ac:dyDescent="0.25">
      <c r="A538">
        <v>231</v>
      </c>
      <c r="B538">
        <v>231001226</v>
      </c>
      <c r="C538"/>
      <c r="D538"/>
      <c r="F538"/>
      <c r="G538"/>
      <c r="H538" s="2"/>
      <c r="I538" t="s">
        <v>19</v>
      </c>
      <c r="J538">
        <v>31120</v>
      </c>
      <c r="K538" t="s">
        <v>20</v>
      </c>
      <c r="L538" t="s">
        <v>21</v>
      </c>
      <c r="M538" t="s">
        <v>22</v>
      </c>
      <c r="N538" s="8"/>
      <c r="Q538" s="8"/>
      <c r="R538" t="s">
        <v>19</v>
      </c>
      <c r="S538"/>
    </row>
    <row r="539" spans="1:19" x14ac:dyDescent="0.25">
      <c r="A539">
        <v>231</v>
      </c>
      <c r="B539">
        <v>231001226</v>
      </c>
      <c r="C539"/>
      <c r="D539"/>
      <c r="F539"/>
      <c r="G539"/>
      <c r="H539" s="2"/>
      <c r="I539" t="s">
        <v>19</v>
      </c>
      <c r="J539">
        <v>31120</v>
      </c>
      <c r="K539" t="s">
        <v>20</v>
      </c>
      <c r="L539" t="s">
        <v>21</v>
      </c>
      <c r="M539" t="s">
        <v>22</v>
      </c>
      <c r="N539" s="8"/>
      <c r="Q539" s="8"/>
      <c r="R539" t="s">
        <v>19</v>
      </c>
      <c r="S539"/>
    </row>
    <row r="540" spans="1:19" x14ac:dyDescent="0.25">
      <c r="A540">
        <v>231</v>
      </c>
      <c r="B540">
        <v>231001226</v>
      </c>
      <c r="C540"/>
      <c r="D540"/>
      <c r="F540"/>
      <c r="G540"/>
      <c r="H540" s="2"/>
      <c r="I540" t="s">
        <v>19</v>
      </c>
      <c r="J540">
        <v>31120</v>
      </c>
      <c r="K540" t="s">
        <v>20</v>
      </c>
      <c r="L540" t="s">
        <v>21</v>
      </c>
      <c r="M540" t="s">
        <v>22</v>
      </c>
      <c r="N540" s="8"/>
      <c r="Q540" s="8"/>
      <c r="R540" t="s">
        <v>19</v>
      </c>
      <c r="S540"/>
    </row>
    <row r="541" spans="1:19" x14ac:dyDescent="0.25">
      <c r="A541">
        <v>231</v>
      </c>
      <c r="B541">
        <v>231001226</v>
      </c>
      <c r="C541"/>
      <c r="D541"/>
      <c r="F541"/>
      <c r="G541"/>
      <c r="H541" s="2"/>
      <c r="I541" t="s">
        <v>19</v>
      </c>
      <c r="J541">
        <v>31120</v>
      </c>
      <c r="K541" t="s">
        <v>20</v>
      </c>
      <c r="L541" t="s">
        <v>21</v>
      </c>
      <c r="M541" t="s">
        <v>22</v>
      </c>
      <c r="N541" s="8"/>
      <c r="Q541" s="8"/>
      <c r="R541" t="s">
        <v>19</v>
      </c>
      <c r="S541"/>
    </row>
    <row r="542" spans="1:19" x14ac:dyDescent="0.25">
      <c r="A542">
        <v>231</v>
      </c>
      <c r="B542">
        <v>231001226</v>
      </c>
      <c r="C542"/>
      <c r="D542"/>
      <c r="F542"/>
      <c r="G542"/>
      <c r="H542" s="2"/>
      <c r="I542" t="s">
        <v>19</v>
      </c>
      <c r="J542">
        <v>31120</v>
      </c>
      <c r="K542" t="s">
        <v>20</v>
      </c>
      <c r="L542" t="s">
        <v>21</v>
      </c>
      <c r="M542" t="s">
        <v>22</v>
      </c>
      <c r="N542" s="8"/>
      <c r="Q542" s="8"/>
      <c r="R542" t="s">
        <v>19</v>
      </c>
      <c r="S542"/>
    </row>
    <row r="543" spans="1:19" x14ac:dyDescent="0.25">
      <c r="A543">
        <v>231</v>
      </c>
      <c r="B543">
        <v>231001226</v>
      </c>
      <c r="C543"/>
      <c r="D543"/>
      <c r="F543"/>
      <c r="G543"/>
      <c r="H543" s="2"/>
      <c r="I543" t="s">
        <v>19</v>
      </c>
      <c r="J543">
        <v>31120</v>
      </c>
      <c r="K543" t="s">
        <v>20</v>
      </c>
      <c r="L543" t="s">
        <v>21</v>
      </c>
      <c r="M543" t="s">
        <v>22</v>
      </c>
      <c r="N543" s="8"/>
      <c r="Q543" s="8"/>
      <c r="R543" t="s">
        <v>19</v>
      </c>
      <c r="S543"/>
    </row>
    <row r="544" spans="1:19" x14ac:dyDescent="0.25">
      <c r="A544">
        <v>231</v>
      </c>
      <c r="B544">
        <v>231001226</v>
      </c>
      <c r="C544"/>
      <c r="D544"/>
      <c r="F544"/>
      <c r="G544"/>
      <c r="H544" s="2"/>
      <c r="I544" t="s">
        <v>19</v>
      </c>
      <c r="J544">
        <v>31120</v>
      </c>
      <c r="K544" t="s">
        <v>20</v>
      </c>
      <c r="L544" t="s">
        <v>21</v>
      </c>
      <c r="M544" t="s">
        <v>22</v>
      </c>
      <c r="N544" s="8"/>
      <c r="Q544" s="8"/>
      <c r="R544" t="s">
        <v>19</v>
      </c>
      <c r="S544"/>
    </row>
    <row r="545" spans="1:19" x14ac:dyDescent="0.25">
      <c r="A545">
        <v>231</v>
      </c>
      <c r="B545">
        <v>231001226</v>
      </c>
      <c r="C545"/>
      <c r="D545"/>
      <c r="F545"/>
      <c r="G545"/>
      <c r="H545" s="2"/>
      <c r="I545" t="s">
        <v>19</v>
      </c>
      <c r="J545">
        <v>31120</v>
      </c>
      <c r="K545" t="s">
        <v>20</v>
      </c>
      <c r="L545" t="s">
        <v>21</v>
      </c>
      <c r="M545" t="s">
        <v>22</v>
      </c>
      <c r="N545" s="8"/>
      <c r="Q545" s="8"/>
      <c r="R545" t="s">
        <v>19</v>
      </c>
      <c r="S545"/>
    </row>
    <row r="546" spans="1:19" x14ac:dyDescent="0.25">
      <c r="A546">
        <v>231</v>
      </c>
      <c r="B546">
        <v>231001226</v>
      </c>
      <c r="C546"/>
      <c r="D546"/>
      <c r="F546"/>
      <c r="G546"/>
      <c r="H546" s="2"/>
      <c r="I546" t="s">
        <v>19</v>
      </c>
      <c r="J546">
        <v>31120</v>
      </c>
      <c r="K546" t="s">
        <v>20</v>
      </c>
      <c r="L546" t="s">
        <v>21</v>
      </c>
      <c r="M546" t="s">
        <v>22</v>
      </c>
      <c r="N546" s="8"/>
      <c r="Q546" s="8"/>
      <c r="R546" t="s">
        <v>19</v>
      </c>
      <c r="S546"/>
    </row>
    <row r="547" spans="1:19" x14ac:dyDescent="0.25">
      <c r="A547">
        <v>231</v>
      </c>
      <c r="B547">
        <v>231001226</v>
      </c>
      <c r="C547"/>
      <c r="D547"/>
      <c r="F547"/>
      <c r="G547"/>
      <c r="H547" s="2"/>
      <c r="I547" t="s">
        <v>19</v>
      </c>
      <c r="J547">
        <v>31120</v>
      </c>
      <c r="K547" t="s">
        <v>20</v>
      </c>
      <c r="L547" t="s">
        <v>21</v>
      </c>
      <c r="M547" t="s">
        <v>22</v>
      </c>
      <c r="N547" s="8"/>
      <c r="Q547" s="8"/>
      <c r="R547" t="s">
        <v>19</v>
      </c>
      <c r="S547"/>
    </row>
    <row r="548" spans="1:19" x14ac:dyDescent="0.25">
      <c r="A548">
        <v>231</v>
      </c>
      <c r="B548">
        <v>231001226</v>
      </c>
      <c r="C548"/>
      <c r="D548"/>
      <c r="F548"/>
      <c r="G548"/>
      <c r="H548" s="2"/>
      <c r="I548" t="s">
        <v>19</v>
      </c>
      <c r="J548">
        <v>31120</v>
      </c>
      <c r="K548" t="s">
        <v>20</v>
      </c>
      <c r="L548" t="s">
        <v>21</v>
      </c>
      <c r="M548" t="s">
        <v>22</v>
      </c>
      <c r="N548" s="8"/>
      <c r="Q548" s="8"/>
      <c r="R548" t="s">
        <v>19</v>
      </c>
      <c r="S548"/>
    </row>
    <row r="549" spans="1:19" x14ac:dyDescent="0.25">
      <c r="A549">
        <v>231</v>
      </c>
      <c r="B549">
        <v>231001226</v>
      </c>
      <c r="C549"/>
      <c r="D549"/>
      <c r="F549"/>
      <c r="G549"/>
      <c r="H549" s="2"/>
      <c r="I549" t="s">
        <v>19</v>
      </c>
      <c r="J549">
        <v>31120</v>
      </c>
      <c r="K549" t="s">
        <v>20</v>
      </c>
      <c r="L549" t="s">
        <v>21</v>
      </c>
      <c r="M549" t="s">
        <v>22</v>
      </c>
      <c r="N549" s="8"/>
      <c r="Q549" s="8"/>
      <c r="R549" t="s">
        <v>19</v>
      </c>
      <c r="S549"/>
    </row>
    <row r="550" spans="1:19" x14ac:dyDescent="0.25">
      <c r="A550">
        <v>231</v>
      </c>
      <c r="B550">
        <v>231001226</v>
      </c>
      <c r="C550"/>
      <c r="D550"/>
      <c r="F550"/>
      <c r="G550"/>
      <c r="H550" s="2"/>
      <c r="I550" t="s">
        <v>19</v>
      </c>
      <c r="J550">
        <v>31120</v>
      </c>
      <c r="K550" t="s">
        <v>20</v>
      </c>
      <c r="L550" t="s">
        <v>21</v>
      </c>
      <c r="M550" t="s">
        <v>22</v>
      </c>
      <c r="N550" s="8"/>
      <c r="Q550" s="8"/>
      <c r="R550" t="s">
        <v>19</v>
      </c>
      <c r="S550"/>
    </row>
    <row r="551" spans="1:19" x14ac:dyDescent="0.25">
      <c r="A551">
        <v>231</v>
      </c>
      <c r="B551">
        <v>231001226</v>
      </c>
      <c r="C551"/>
      <c r="D551"/>
      <c r="F551"/>
      <c r="G551"/>
      <c r="H551" s="2"/>
      <c r="I551" t="s">
        <v>19</v>
      </c>
      <c r="J551">
        <v>31120</v>
      </c>
      <c r="K551" t="s">
        <v>20</v>
      </c>
      <c r="L551" t="s">
        <v>21</v>
      </c>
      <c r="M551" t="s">
        <v>22</v>
      </c>
      <c r="N551" s="8"/>
      <c r="Q551" s="8"/>
      <c r="R551" t="s">
        <v>19</v>
      </c>
      <c r="S551"/>
    </row>
    <row r="552" spans="1:19" x14ac:dyDescent="0.25">
      <c r="A552">
        <v>231</v>
      </c>
      <c r="B552">
        <v>231001226</v>
      </c>
      <c r="C552"/>
      <c r="D552"/>
      <c r="F552"/>
      <c r="G552"/>
      <c r="H552" s="2"/>
      <c r="I552" t="s">
        <v>19</v>
      </c>
      <c r="J552">
        <v>31120</v>
      </c>
      <c r="K552" t="s">
        <v>20</v>
      </c>
      <c r="L552" t="s">
        <v>21</v>
      </c>
      <c r="M552" t="s">
        <v>22</v>
      </c>
      <c r="N552" s="8"/>
      <c r="Q552" s="8"/>
      <c r="R552" t="s">
        <v>19</v>
      </c>
      <c r="S552"/>
    </row>
    <row r="553" spans="1:19" x14ac:dyDescent="0.25">
      <c r="A553">
        <v>231</v>
      </c>
      <c r="B553">
        <v>231001226</v>
      </c>
      <c r="C553"/>
      <c r="D553"/>
      <c r="F553"/>
      <c r="G553"/>
      <c r="H553" s="2"/>
      <c r="I553" t="s">
        <v>19</v>
      </c>
      <c r="J553">
        <v>31120</v>
      </c>
      <c r="K553" t="s">
        <v>20</v>
      </c>
      <c r="L553" t="s">
        <v>21</v>
      </c>
      <c r="M553" t="s">
        <v>22</v>
      </c>
      <c r="N553" s="8"/>
      <c r="Q553" s="8"/>
      <c r="R553" t="s">
        <v>19</v>
      </c>
      <c r="S553"/>
    </row>
    <row r="554" spans="1:19" x14ac:dyDescent="0.25">
      <c r="A554">
        <v>231</v>
      </c>
      <c r="B554">
        <v>231001226</v>
      </c>
      <c r="C554"/>
      <c r="D554"/>
      <c r="F554"/>
      <c r="G554"/>
      <c r="H554" s="2"/>
      <c r="I554" t="s">
        <v>19</v>
      </c>
      <c r="J554">
        <v>31120</v>
      </c>
      <c r="K554" t="s">
        <v>20</v>
      </c>
      <c r="L554" t="s">
        <v>21</v>
      </c>
      <c r="M554" t="s">
        <v>22</v>
      </c>
      <c r="N554" s="8"/>
      <c r="Q554" s="8"/>
      <c r="R554" t="s">
        <v>19</v>
      </c>
      <c r="S554"/>
    </row>
    <row r="555" spans="1:19" x14ac:dyDescent="0.25">
      <c r="A555">
        <v>231</v>
      </c>
      <c r="B555">
        <v>231001226</v>
      </c>
      <c r="C555"/>
      <c r="D555"/>
      <c r="F555"/>
      <c r="G555"/>
      <c r="H555" s="2"/>
      <c r="I555" t="s">
        <v>19</v>
      </c>
      <c r="J555">
        <v>31120</v>
      </c>
      <c r="K555" t="s">
        <v>20</v>
      </c>
      <c r="L555" t="s">
        <v>21</v>
      </c>
      <c r="M555" t="s">
        <v>22</v>
      </c>
      <c r="N555" s="8"/>
      <c r="Q555" s="8"/>
      <c r="R555" t="s">
        <v>19</v>
      </c>
      <c r="S555"/>
    </row>
    <row r="556" spans="1:19" x14ac:dyDescent="0.25">
      <c r="A556">
        <v>231</v>
      </c>
      <c r="B556">
        <v>231001226</v>
      </c>
      <c r="C556"/>
      <c r="D556"/>
      <c r="F556"/>
      <c r="G556"/>
      <c r="H556" s="2"/>
      <c r="I556" t="s">
        <v>19</v>
      </c>
      <c r="J556">
        <v>31120</v>
      </c>
      <c r="K556" t="s">
        <v>20</v>
      </c>
      <c r="L556" t="s">
        <v>21</v>
      </c>
      <c r="M556" t="s">
        <v>22</v>
      </c>
      <c r="N556" s="8"/>
      <c r="Q556" s="8"/>
      <c r="R556" t="s">
        <v>19</v>
      </c>
      <c r="S556"/>
    </row>
    <row r="557" spans="1:19" x14ac:dyDescent="0.25">
      <c r="A557">
        <v>231</v>
      </c>
      <c r="B557">
        <v>231001226</v>
      </c>
      <c r="C557"/>
      <c r="D557"/>
      <c r="F557"/>
      <c r="G557"/>
      <c r="H557" s="2"/>
      <c r="I557" t="s">
        <v>19</v>
      </c>
      <c r="J557">
        <v>31120</v>
      </c>
      <c r="K557" t="s">
        <v>20</v>
      </c>
      <c r="L557" t="s">
        <v>21</v>
      </c>
      <c r="M557" t="s">
        <v>22</v>
      </c>
      <c r="N557" s="8"/>
      <c r="Q557" s="8"/>
      <c r="R557" t="s">
        <v>19</v>
      </c>
      <c r="S557"/>
    </row>
    <row r="558" spans="1:19" x14ac:dyDescent="0.25">
      <c r="A558">
        <v>231</v>
      </c>
      <c r="B558">
        <v>231001226</v>
      </c>
      <c r="C558"/>
      <c r="D558"/>
      <c r="F558"/>
      <c r="G558"/>
      <c r="H558" s="2"/>
      <c r="I558" t="s">
        <v>19</v>
      </c>
      <c r="J558">
        <v>31120</v>
      </c>
      <c r="K558" t="s">
        <v>20</v>
      </c>
      <c r="L558" t="s">
        <v>21</v>
      </c>
      <c r="M558" t="s">
        <v>22</v>
      </c>
      <c r="N558" s="8"/>
      <c r="Q558" s="8"/>
      <c r="R558" t="s">
        <v>19</v>
      </c>
      <c r="S558"/>
    </row>
    <row r="559" spans="1:19" x14ac:dyDescent="0.25">
      <c r="A559">
        <v>231</v>
      </c>
      <c r="B559">
        <v>231001226</v>
      </c>
      <c r="C559"/>
      <c r="D559"/>
      <c r="F559"/>
      <c r="G559"/>
      <c r="H559" s="2"/>
      <c r="I559" t="s">
        <v>19</v>
      </c>
      <c r="J559">
        <v>31120</v>
      </c>
      <c r="K559" t="s">
        <v>20</v>
      </c>
      <c r="L559" t="s">
        <v>21</v>
      </c>
      <c r="M559" t="s">
        <v>22</v>
      </c>
      <c r="N559" s="8"/>
      <c r="Q559" s="8"/>
      <c r="R559" t="s">
        <v>19</v>
      </c>
      <c r="S559"/>
    </row>
    <row r="560" spans="1:19" x14ac:dyDescent="0.25">
      <c r="A560">
        <v>231</v>
      </c>
      <c r="B560">
        <v>231001226</v>
      </c>
      <c r="C560"/>
      <c r="D560"/>
      <c r="F560"/>
      <c r="G560"/>
      <c r="H560" s="2"/>
      <c r="I560" t="s">
        <v>19</v>
      </c>
      <c r="J560">
        <v>31120</v>
      </c>
      <c r="K560" t="s">
        <v>20</v>
      </c>
      <c r="L560" t="s">
        <v>21</v>
      </c>
      <c r="M560" t="s">
        <v>22</v>
      </c>
      <c r="N560" s="8"/>
      <c r="Q560" s="8"/>
      <c r="R560" t="s">
        <v>19</v>
      </c>
      <c r="S560"/>
    </row>
    <row r="561" spans="1:19" x14ac:dyDescent="0.25">
      <c r="A561">
        <v>231</v>
      </c>
      <c r="B561">
        <v>231001226</v>
      </c>
      <c r="C561"/>
      <c r="D561"/>
      <c r="F561"/>
      <c r="G561"/>
      <c r="H561" s="2"/>
      <c r="I561" t="s">
        <v>19</v>
      </c>
      <c r="J561">
        <v>31120</v>
      </c>
      <c r="K561" t="s">
        <v>20</v>
      </c>
      <c r="L561" t="s">
        <v>21</v>
      </c>
      <c r="M561" t="s">
        <v>22</v>
      </c>
      <c r="N561" s="8"/>
      <c r="Q561" s="8"/>
      <c r="R561" t="s">
        <v>19</v>
      </c>
      <c r="S561"/>
    </row>
    <row r="562" spans="1:19" x14ac:dyDescent="0.25">
      <c r="A562">
        <v>231</v>
      </c>
      <c r="B562">
        <v>231001226</v>
      </c>
      <c r="C562"/>
      <c r="D562"/>
      <c r="F562"/>
      <c r="G562"/>
      <c r="H562" s="2"/>
      <c r="I562" t="s">
        <v>19</v>
      </c>
      <c r="J562">
        <v>31120</v>
      </c>
      <c r="K562" t="s">
        <v>20</v>
      </c>
      <c r="L562" t="s">
        <v>21</v>
      </c>
      <c r="M562" t="s">
        <v>22</v>
      </c>
      <c r="N562" s="8"/>
      <c r="Q562" s="8"/>
      <c r="R562" t="s">
        <v>19</v>
      </c>
      <c r="S562"/>
    </row>
    <row r="563" spans="1:19" x14ac:dyDescent="0.25">
      <c r="A563">
        <v>231</v>
      </c>
      <c r="B563">
        <v>231001226</v>
      </c>
      <c r="C563"/>
      <c r="D563"/>
      <c r="F563"/>
      <c r="G563"/>
      <c r="H563" s="2"/>
      <c r="I563" t="s">
        <v>19</v>
      </c>
      <c r="J563">
        <v>31120</v>
      </c>
      <c r="K563" t="s">
        <v>20</v>
      </c>
      <c r="L563" t="s">
        <v>21</v>
      </c>
      <c r="M563" t="s">
        <v>22</v>
      </c>
      <c r="N563" s="8"/>
      <c r="Q563" s="8"/>
      <c r="R563" t="s">
        <v>19</v>
      </c>
      <c r="S563"/>
    </row>
    <row r="564" spans="1:19" x14ac:dyDescent="0.25">
      <c r="A564">
        <v>231</v>
      </c>
      <c r="B564">
        <v>231001226</v>
      </c>
      <c r="C564"/>
      <c r="D564"/>
      <c r="F564"/>
      <c r="G564"/>
      <c r="H564" s="2"/>
      <c r="I564" t="s">
        <v>19</v>
      </c>
      <c r="J564">
        <v>31120</v>
      </c>
      <c r="K564" t="s">
        <v>20</v>
      </c>
      <c r="L564" t="s">
        <v>21</v>
      </c>
      <c r="M564" t="s">
        <v>22</v>
      </c>
      <c r="N564" s="8"/>
      <c r="Q564" s="8"/>
      <c r="R564" t="s">
        <v>19</v>
      </c>
      <c r="S564"/>
    </row>
    <row r="565" spans="1:19" x14ac:dyDescent="0.25">
      <c r="A565">
        <v>231</v>
      </c>
      <c r="B565">
        <v>231001226</v>
      </c>
      <c r="C565"/>
      <c r="D565"/>
      <c r="F565"/>
      <c r="G565"/>
      <c r="H565" s="2"/>
      <c r="I565" t="s">
        <v>19</v>
      </c>
      <c r="J565">
        <v>31120</v>
      </c>
      <c r="K565" t="s">
        <v>20</v>
      </c>
      <c r="L565" t="s">
        <v>21</v>
      </c>
      <c r="M565" t="s">
        <v>22</v>
      </c>
      <c r="N565" s="8"/>
      <c r="Q565" s="8"/>
      <c r="R565" t="s">
        <v>19</v>
      </c>
      <c r="S565"/>
    </row>
    <row r="566" spans="1:19" x14ac:dyDescent="0.25">
      <c r="A566">
        <v>231</v>
      </c>
      <c r="B566">
        <v>231001226</v>
      </c>
      <c r="C566"/>
      <c r="D566"/>
      <c r="F566"/>
      <c r="G566"/>
      <c r="H566" s="2"/>
      <c r="I566" t="s">
        <v>19</v>
      </c>
      <c r="J566">
        <v>31120</v>
      </c>
      <c r="K566" t="s">
        <v>20</v>
      </c>
      <c r="L566" t="s">
        <v>21</v>
      </c>
      <c r="M566" t="s">
        <v>22</v>
      </c>
      <c r="N566" s="8"/>
      <c r="Q566" s="8"/>
      <c r="R566" t="s">
        <v>19</v>
      </c>
      <c r="S566"/>
    </row>
    <row r="567" spans="1:19" x14ac:dyDescent="0.25">
      <c r="A567">
        <v>231</v>
      </c>
      <c r="B567">
        <v>231001226</v>
      </c>
      <c r="C567"/>
      <c r="D567"/>
      <c r="F567"/>
      <c r="G567"/>
      <c r="H567" s="2"/>
      <c r="I567" t="s">
        <v>19</v>
      </c>
      <c r="J567">
        <v>31120</v>
      </c>
      <c r="K567" t="s">
        <v>20</v>
      </c>
      <c r="L567" t="s">
        <v>21</v>
      </c>
      <c r="M567" t="s">
        <v>22</v>
      </c>
      <c r="N567" s="8"/>
      <c r="Q567" s="8"/>
      <c r="R567" t="s">
        <v>19</v>
      </c>
      <c r="S567"/>
    </row>
    <row r="568" spans="1:19" x14ac:dyDescent="0.25">
      <c r="A568">
        <v>231</v>
      </c>
      <c r="B568">
        <v>231001226</v>
      </c>
      <c r="C568"/>
      <c r="D568"/>
      <c r="F568"/>
      <c r="G568"/>
      <c r="H568" s="2"/>
      <c r="I568" t="s">
        <v>19</v>
      </c>
      <c r="J568">
        <v>31120</v>
      </c>
      <c r="K568" t="s">
        <v>20</v>
      </c>
      <c r="L568" t="s">
        <v>21</v>
      </c>
      <c r="M568" t="s">
        <v>22</v>
      </c>
      <c r="N568" s="8"/>
      <c r="Q568" s="8"/>
      <c r="R568" t="s">
        <v>19</v>
      </c>
      <c r="S568"/>
    </row>
    <row r="569" spans="1:19" x14ac:dyDescent="0.25">
      <c r="A569">
        <v>231</v>
      </c>
      <c r="B569">
        <v>231001226</v>
      </c>
      <c r="C569"/>
      <c r="D569"/>
      <c r="F569"/>
      <c r="G569"/>
      <c r="H569" s="2"/>
      <c r="I569" t="s">
        <v>19</v>
      </c>
      <c r="J569">
        <v>31120</v>
      </c>
      <c r="K569" t="s">
        <v>20</v>
      </c>
      <c r="L569" t="s">
        <v>21</v>
      </c>
      <c r="M569" t="s">
        <v>22</v>
      </c>
      <c r="N569" s="8"/>
      <c r="Q569" s="8"/>
      <c r="R569" t="s">
        <v>19</v>
      </c>
      <c r="S569"/>
    </row>
    <row r="570" spans="1:19" x14ac:dyDescent="0.25">
      <c r="A570">
        <v>231</v>
      </c>
      <c r="B570">
        <v>231001226</v>
      </c>
      <c r="C570"/>
      <c r="D570"/>
      <c r="F570"/>
      <c r="G570"/>
      <c r="H570" s="2"/>
      <c r="I570" t="s">
        <v>19</v>
      </c>
      <c r="J570">
        <v>31120</v>
      </c>
      <c r="K570" t="s">
        <v>20</v>
      </c>
      <c r="L570" t="s">
        <v>21</v>
      </c>
      <c r="M570" t="s">
        <v>22</v>
      </c>
      <c r="N570" s="8"/>
      <c r="Q570" s="8"/>
      <c r="R570" t="s">
        <v>19</v>
      </c>
      <c r="S570"/>
    </row>
    <row r="571" spans="1:19" x14ac:dyDescent="0.25">
      <c r="A571">
        <v>231</v>
      </c>
      <c r="B571">
        <v>231001226</v>
      </c>
      <c r="C571"/>
      <c r="D571"/>
      <c r="F571"/>
      <c r="G571"/>
      <c r="H571" s="2"/>
      <c r="I571" t="s">
        <v>19</v>
      </c>
      <c r="J571">
        <v>31120</v>
      </c>
      <c r="K571" t="s">
        <v>20</v>
      </c>
      <c r="L571" t="s">
        <v>21</v>
      </c>
      <c r="M571" t="s">
        <v>22</v>
      </c>
      <c r="N571" s="8"/>
      <c r="Q571" s="8"/>
      <c r="R571" t="s">
        <v>19</v>
      </c>
      <c r="S571"/>
    </row>
    <row r="572" spans="1:19" x14ac:dyDescent="0.25">
      <c r="A572">
        <v>231</v>
      </c>
      <c r="B572">
        <v>231001226</v>
      </c>
      <c r="C572"/>
      <c r="D572"/>
      <c r="F572"/>
      <c r="G572"/>
      <c r="H572" s="2"/>
      <c r="I572" t="s">
        <v>19</v>
      </c>
      <c r="J572">
        <v>31120</v>
      </c>
      <c r="K572" t="s">
        <v>20</v>
      </c>
      <c r="L572" t="s">
        <v>21</v>
      </c>
      <c r="M572" t="s">
        <v>22</v>
      </c>
      <c r="N572" s="8"/>
      <c r="Q572" s="8"/>
      <c r="R572" t="s">
        <v>19</v>
      </c>
      <c r="S572"/>
    </row>
    <row r="573" spans="1:19" x14ac:dyDescent="0.25">
      <c r="A573">
        <v>231</v>
      </c>
      <c r="B573">
        <v>231001226</v>
      </c>
      <c r="C573"/>
      <c r="D573"/>
      <c r="F573"/>
      <c r="G573"/>
      <c r="H573" s="2"/>
      <c r="I573" t="s">
        <v>19</v>
      </c>
      <c r="J573">
        <v>31120</v>
      </c>
      <c r="K573" t="s">
        <v>20</v>
      </c>
      <c r="L573" t="s">
        <v>21</v>
      </c>
      <c r="M573" t="s">
        <v>22</v>
      </c>
      <c r="N573" s="8"/>
      <c r="Q573" s="8"/>
      <c r="R573" t="s">
        <v>19</v>
      </c>
      <c r="S573"/>
    </row>
    <row r="574" spans="1:19" x14ac:dyDescent="0.25">
      <c r="A574">
        <v>231</v>
      </c>
      <c r="B574">
        <v>231001226</v>
      </c>
      <c r="C574"/>
      <c r="D574"/>
      <c r="F574"/>
      <c r="G574"/>
      <c r="H574" s="2"/>
      <c r="I574" t="s">
        <v>19</v>
      </c>
      <c r="J574">
        <v>31120</v>
      </c>
      <c r="K574" t="s">
        <v>20</v>
      </c>
      <c r="L574" t="s">
        <v>21</v>
      </c>
      <c r="M574" t="s">
        <v>22</v>
      </c>
      <c r="N574" s="8"/>
      <c r="Q574" s="8"/>
      <c r="R574" t="s">
        <v>19</v>
      </c>
      <c r="S574"/>
    </row>
    <row r="575" spans="1:19" x14ac:dyDescent="0.25">
      <c r="A575">
        <v>231</v>
      </c>
      <c r="B575">
        <v>231001226</v>
      </c>
      <c r="C575"/>
      <c r="D575"/>
      <c r="F575"/>
      <c r="G575"/>
      <c r="H575" s="2"/>
      <c r="I575" t="s">
        <v>19</v>
      </c>
      <c r="J575">
        <v>31120</v>
      </c>
      <c r="K575" t="s">
        <v>20</v>
      </c>
      <c r="L575" t="s">
        <v>21</v>
      </c>
      <c r="M575" t="s">
        <v>22</v>
      </c>
      <c r="N575" s="8"/>
      <c r="Q575" s="8"/>
      <c r="R575" t="s">
        <v>19</v>
      </c>
      <c r="S575"/>
    </row>
    <row r="576" spans="1:19" x14ac:dyDescent="0.25">
      <c r="A576">
        <v>231</v>
      </c>
      <c r="B576">
        <v>231001226</v>
      </c>
      <c r="C576"/>
      <c r="D576"/>
      <c r="F576"/>
      <c r="G576"/>
      <c r="H576" s="2"/>
      <c r="I576" t="s">
        <v>19</v>
      </c>
      <c r="J576">
        <v>31120</v>
      </c>
      <c r="K576" t="s">
        <v>20</v>
      </c>
      <c r="L576" t="s">
        <v>21</v>
      </c>
      <c r="M576" t="s">
        <v>22</v>
      </c>
      <c r="N576" s="8"/>
      <c r="Q576" s="8"/>
      <c r="R576" t="s">
        <v>19</v>
      </c>
      <c r="S576"/>
    </row>
    <row r="577" spans="1:19" x14ac:dyDescent="0.25">
      <c r="A577">
        <v>231</v>
      </c>
      <c r="B577">
        <v>231001226</v>
      </c>
      <c r="C577"/>
      <c r="D577"/>
      <c r="F577"/>
      <c r="G577"/>
      <c r="H577" s="2"/>
      <c r="I577" t="s">
        <v>19</v>
      </c>
      <c r="J577">
        <v>31120</v>
      </c>
      <c r="K577" t="s">
        <v>20</v>
      </c>
      <c r="L577" t="s">
        <v>21</v>
      </c>
      <c r="M577" t="s">
        <v>22</v>
      </c>
      <c r="N577" s="8"/>
      <c r="Q577" s="8"/>
      <c r="R577" t="s">
        <v>19</v>
      </c>
      <c r="S577"/>
    </row>
    <row r="578" spans="1:19" x14ac:dyDescent="0.25">
      <c r="A578">
        <v>231</v>
      </c>
      <c r="B578">
        <v>231001226</v>
      </c>
      <c r="C578"/>
      <c r="D578"/>
      <c r="F578"/>
      <c r="G578"/>
      <c r="H578" s="2"/>
      <c r="I578" t="s">
        <v>19</v>
      </c>
      <c r="J578">
        <v>31120</v>
      </c>
      <c r="K578" t="s">
        <v>20</v>
      </c>
      <c r="L578" t="s">
        <v>21</v>
      </c>
      <c r="M578" t="s">
        <v>22</v>
      </c>
      <c r="N578" s="8"/>
      <c r="Q578" s="8"/>
      <c r="R578" t="s">
        <v>19</v>
      </c>
      <c r="S578"/>
    </row>
    <row r="579" spans="1:19" x14ac:dyDescent="0.25">
      <c r="A579">
        <v>231</v>
      </c>
      <c r="B579">
        <v>231001226</v>
      </c>
      <c r="C579"/>
      <c r="D579"/>
      <c r="F579"/>
      <c r="G579"/>
      <c r="H579" s="2"/>
      <c r="I579" t="s">
        <v>19</v>
      </c>
      <c r="J579">
        <v>31120</v>
      </c>
      <c r="K579" t="s">
        <v>20</v>
      </c>
      <c r="L579" t="s">
        <v>21</v>
      </c>
      <c r="M579" t="s">
        <v>22</v>
      </c>
      <c r="N579" s="8"/>
      <c r="Q579" s="8"/>
      <c r="R579" t="s">
        <v>19</v>
      </c>
      <c r="S579"/>
    </row>
    <row r="580" spans="1:19" x14ac:dyDescent="0.25">
      <c r="A580">
        <v>231</v>
      </c>
      <c r="B580">
        <v>231001226</v>
      </c>
      <c r="C580"/>
      <c r="D580"/>
      <c r="F580"/>
      <c r="G580"/>
      <c r="H580" s="2"/>
      <c r="I580" t="s">
        <v>19</v>
      </c>
      <c r="J580">
        <v>31120</v>
      </c>
      <c r="K580" t="s">
        <v>20</v>
      </c>
      <c r="L580" t="s">
        <v>21</v>
      </c>
      <c r="M580" t="s">
        <v>22</v>
      </c>
      <c r="N580" s="8"/>
      <c r="Q580" s="8"/>
      <c r="R580" t="s">
        <v>19</v>
      </c>
      <c r="S580"/>
    </row>
    <row r="581" spans="1:19" x14ac:dyDescent="0.25">
      <c r="A581">
        <v>231</v>
      </c>
      <c r="B581">
        <v>231001226</v>
      </c>
      <c r="C581"/>
      <c r="D581"/>
      <c r="F581"/>
      <c r="G581"/>
      <c r="H581" s="2"/>
      <c r="I581" t="s">
        <v>19</v>
      </c>
      <c r="J581">
        <v>31120</v>
      </c>
      <c r="K581" t="s">
        <v>20</v>
      </c>
      <c r="L581" t="s">
        <v>21</v>
      </c>
      <c r="M581" t="s">
        <v>22</v>
      </c>
      <c r="N581" s="8"/>
      <c r="Q581" s="8"/>
      <c r="R581" t="s">
        <v>19</v>
      </c>
      <c r="S581"/>
    </row>
    <row r="582" spans="1:19" x14ac:dyDescent="0.25">
      <c r="A582">
        <v>231</v>
      </c>
      <c r="B582">
        <v>231001226</v>
      </c>
      <c r="C582"/>
      <c r="D582"/>
      <c r="F582"/>
      <c r="G582"/>
      <c r="H582" s="2"/>
      <c r="I582" t="s">
        <v>19</v>
      </c>
      <c r="J582">
        <v>31120</v>
      </c>
      <c r="K582" t="s">
        <v>20</v>
      </c>
      <c r="L582" t="s">
        <v>21</v>
      </c>
      <c r="M582" t="s">
        <v>22</v>
      </c>
      <c r="N582" s="8"/>
      <c r="Q582" s="8"/>
      <c r="R582" t="s">
        <v>19</v>
      </c>
      <c r="S582"/>
    </row>
    <row r="583" spans="1:19" x14ac:dyDescent="0.25">
      <c r="A583">
        <v>231</v>
      </c>
      <c r="B583">
        <v>231001226</v>
      </c>
      <c r="C583"/>
      <c r="D583"/>
      <c r="F583"/>
      <c r="G583"/>
      <c r="H583" s="2"/>
      <c r="I583" t="s">
        <v>19</v>
      </c>
      <c r="J583">
        <v>31120</v>
      </c>
      <c r="K583" t="s">
        <v>20</v>
      </c>
      <c r="L583" t="s">
        <v>21</v>
      </c>
      <c r="M583" t="s">
        <v>22</v>
      </c>
      <c r="N583" s="8"/>
      <c r="Q583" s="8"/>
      <c r="R583" t="s">
        <v>19</v>
      </c>
      <c r="S583"/>
    </row>
    <row r="584" spans="1:19" x14ac:dyDescent="0.25">
      <c r="A584">
        <v>231</v>
      </c>
      <c r="B584">
        <v>231001226</v>
      </c>
      <c r="C584"/>
      <c r="D584"/>
      <c r="F584"/>
      <c r="G584"/>
      <c r="H584" s="2"/>
      <c r="I584" t="s">
        <v>19</v>
      </c>
      <c r="J584">
        <v>31120</v>
      </c>
      <c r="K584" t="s">
        <v>20</v>
      </c>
      <c r="L584" t="s">
        <v>21</v>
      </c>
      <c r="M584" t="s">
        <v>22</v>
      </c>
      <c r="N584" s="8"/>
      <c r="Q584" s="8"/>
      <c r="R584" t="s">
        <v>19</v>
      </c>
      <c r="S584"/>
    </row>
    <row r="585" spans="1:19" x14ac:dyDescent="0.25">
      <c r="A585">
        <v>231</v>
      </c>
      <c r="B585">
        <v>231001226</v>
      </c>
      <c r="C585"/>
      <c r="D585"/>
      <c r="F585"/>
      <c r="G585"/>
      <c r="H585" s="2"/>
      <c r="I585" t="s">
        <v>19</v>
      </c>
      <c r="J585">
        <v>31120</v>
      </c>
      <c r="K585" t="s">
        <v>20</v>
      </c>
      <c r="L585" t="s">
        <v>21</v>
      </c>
      <c r="M585" t="s">
        <v>22</v>
      </c>
      <c r="N585" s="8"/>
      <c r="Q585" s="8"/>
      <c r="R585" t="s">
        <v>19</v>
      </c>
      <c r="S585"/>
    </row>
    <row r="586" spans="1:19" x14ac:dyDescent="0.25">
      <c r="A586">
        <v>231</v>
      </c>
      <c r="B586">
        <v>231001226</v>
      </c>
      <c r="C586"/>
      <c r="D586"/>
      <c r="F586"/>
      <c r="G586"/>
      <c r="H586" s="2"/>
      <c r="I586" t="s">
        <v>19</v>
      </c>
      <c r="J586">
        <v>31120</v>
      </c>
      <c r="K586" t="s">
        <v>20</v>
      </c>
      <c r="L586" t="s">
        <v>21</v>
      </c>
      <c r="M586" t="s">
        <v>22</v>
      </c>
      <c r="N586" s="8"/>
      <c r="Q586" s="8"/>
      <c r="R586" t="s">
        <v>19</v>
      </c>
      <c r="S586"/>
    </row>
    <row r="587" spans="1:19" x14ac:dyDescent="0.25">
      <c r="A587">
        <v>231</v>
      </c>
      <c r="B587">
        <v>231001226</v>
      </c>
      <c r="C587"/>
      <c r="D587"/>
      <c r="F587"/>
      <c r="G587"/>
      <c r="H587" s="2"/>
      <c r="I587" t="s">
        <v>19</v>
      </c>
      <c r="J587">
        <v>31120</v>
      </c>
      <c r="K587" t="s">
        <v>20</v>
      </c>
      <c r="L587" t="s">
        <v>21</v>
      </c>
      <c r="M587" t="s">
        <v>22</v>
      </c>
      <c r="N587" s="8"/>
      <c r="Q587" s="8"/>
      <c r="R587" t="s">
        <v>19</v>
      </c>
      <c r="S587"/>
    </row>
    <row r="588" spans="1:19" x14ac:dyDescent="0.25">
      <c r="A588">
        <v>231</v>
      </c>
      <c r="B588">
        <v>231001226</v>
      </c>
      <c r="C588"/>
      <c r="D588"/>
      <c r="F588"/>
      <c r="G588"/>
      <c r="H588" s="2"/>
      <c r="I588" t="s">
        <v>19</v>
      </c>
      <c r="J588">
        <v>31120</v>
      </c>
      <c r="K588" t="s">
        <v>20</v>
      </c>
      <c r="L588" t="s">
        <v>21</v>
      </c>
      <c r="M588" t="s">
        <v>22</v>
      </c>
      <c r="N588" s="8"/>
      <c r="Q588" s="8"/>
      <c r="R588" t="s">
        <v>19</v>
      </c>
      <c r="S588"/>
    </row>
    <row r="589" spans="1:19" x14ac:dyDescent="0.25">
      <c r="A589">
        <v>231</v>
      </c>
      <c r="B589">
        <v>231001226</v>
      </c>
      <c r="C589"/>
      <c r="D589"/>
      <c r="F589"/>
      <c r="G589"/>
      <c r="H589" s="2"/>
      <c r="I589" t="s">
        <v>19</v>
      </c>
      <c r="J589">
        <v>31120</v>
      </c>
      <c r="K589" t="s">
        <v>20</v>
      </c>
      <c r="L589" t="s">
        <v>21</v>
      </c>
      <c r="M589" t="s">
        <v>22</v>
      </c>
      <c r="N589" s="8"/>
      <c r="Q589" s="8"/>
      <c r="R589" t="s">
        <v>19</v>
      </c>
      <c r="S589"/>
    </row>
    <row r="590" spans="1:19" x14ac:dyDescent="0.25">
      <c r="A590">
        <v>231</v>
      </c>
      <c r="B590">
        <v>231001226</v>
      </c>
      <c r="C590"/>
      <c r="D590"/>
      <c r="F590"/>
      <c r="G590"/>
      <c r="H590" s="2"/>
      <c r="I590" t="s">
        <v>19</v>
      </c>
      <c r="J590">
        <v>31120</v>
      </c>
      <c r="K590" t="s">
        <v>20</v>
      </c>
      <c r="L590" t="s">
        <v>21</v>
      </c>
      <c r="M590" t="s">
        <v>22</v>
      </c>
      <c r="N590" s="8"/>
      <c r="Q590" s="8"/>
      <c r="R590" t="s">
        <v>19</v>
      </c>
      <c r="S590"/>
    </row>
    <row r="591" spans="1:19" x14ac:dyDescent="0.25">
      <c r="A591">
        <v>231</v>
      </c>
      <c r="B591">
        <v>231001226</v>
      </c>
      <c r="C591"/>
      <c r="D591"/>
      <c r="F591"/>
      <c r="G591"/>
      <c r="H591" s="2"/>
      <c r="I591" t="s">
        <v>19</v>
      </c>
      <c r="J591">
        <v>31120</v>
      </c>
      <c r="K591" t="s">
        <v>20</v>
      </c>
      <c r="L591" t="s">
        <v>21</v>
      </c>
      <c r="M591" t="s">
        <v>22</v>
      </c>
      <c r="N591" s="8"/>
      <c r="Q591" s="8"/>
      <c r="R591" t="s">
        <v>19</v>
      </c>
      <c r="S591"/>
    </row>
    <row r="592" spans="1:19" x14ac:dyDescent="0.25">
      <c r="A592">
        <v>231</v>
      </c>
      <c r="B592">
        <v>231001226</v>
      </c>
      <c r="C592"/>
      <c r="D592"/>
      <c r="F592"/>
      <c r="G592"/>
      <c r="H592" s="2"/>
      <c r="I592" t="s">
        <v>19</v>
      </c>
      <c r="J592">
        <v>31120</v>
      </c>
      <c r="K592" t="s">
        <v>20</v>
      </c>
      <c r="L592" t="s">
        <v>21</v>
      </c>
      <c r="M592" t="s">
        <v>22</v>
      </c>
      <c r="N592" s="8"/>
      <c r="Q592" s="8"/>
      <c r="R592" t="s">
        <v>19</v>
      </c>
      <c r="S592"/>
    </row>
    <row r="593" spans="1:19" x14ac:dyDescent="0.25">
      <c r="A593">
        <v>231</v>
      </c>
      <c r="B593">
        <v>231001226</v>
      </c>
      <c r="C593"/>
      <c r="D593"/>
      <c r="F593"/>
      <c r="G593"/>
      <c r="H593" s="2"/>
      <c r="I593" t="s">
        <v>19</v>
      </c>
      <c r="J593">
        <v>31120</v>
      </c>
      <c r="K593" t="s">
        <v>20</v>
      </c>
      <c r="L593" t="s">
        <v>21</v>
      </c>
      <c r="M593" t="s">
        <v>22</v>
      </c>
      <c r="N593" s="8"/>
      <c r="Q593" s="8"/>
      <c r="R593" t="s">
        <v>19</v>
      </c>
      <c r="S593"/>
    </row>
    <row r="594" spans="1:19" x14ac:dyDescent="0.25">
      <c r="A594">
        <v>231</v>
      </c>
      <c r="B594">
        <v>231001226</v>
      </c>
      <c r="C594"/>
      <c r="D594"/>
      <c r="F594"/>
      <c r="G594"/>
      <c r="H594" s="2"/>
      <c r="I594" t="s">
        <v>19</v>
      </c>
      <c r="J594">
        <v>31120</v>
      </c>
      <c r="K594" t="s">
        <v>20</v>
      </c>
      <c r="L594" t="s">
        <v>21</v>
      </c>
      <c r="M594" t="s">
        <v>22</v>
      </c>
      <c r="N594" s="8"/>
      <c r="Q594" s="8"/>
      <c r="R594" t="s">
        <v>19</v>
      </c>
      <c r="S594"/>
    </row>
    <row r="595" spans="1:19" x14ac:dyDescent="0.25">
      <c r="A595">
        <v>231</v>
      </c>
      <c r="B595">
        <v>231001226</v>
      </c>
      <c r="C595"/>
      <c r="D595"/>
      <c r="F595"/>
      <c r="G595"/>
      <c r="H595" s="2"/>
      <c r="I595" t="s">
        <v>19</v>
      </c>
      <c r="J595">
        <v>31120</v>
      </c>
      <c r="K595" t="s">
        <v>20</v>
      </c>
      <c r="L595" t="s">
        <v>21</v>
      </c>
      <c r="M595" t="s">
        <v>22</v>
      </c>
      <c r="N595" s="8"/>
      <c r="Q595" s="8"/>
      <c r="R595" t="s">
        <v>19</v>
      </c>
      <c r="S595"/>
    </row>
    <row r="596" spans="1:19" x14ac:dyDescent="0.25">
      <c r="A596">
        <v>231</v>
      </c>
      <c r="B596">
        <v>231001226</v>
      </c>
      <c r="C596"/>
      <c r="D596"/>
      <c r="F596"/>
      <c r="G596"/>
      <c r="H596" s="2"/>
      <c r="I596" t="s">
        <v>19</v>
      </c>
      <c r="J596">
        <v>31120</v>
      </c>
      <c r="K596" t="s">
        <v>20</v>
      </c>
      <c r="L596" t="s">
        <v>21</v>
      </c>
      <c r="M596" t="s">
        <v>22</v>
      </c>
      <c r="N596" s="8"/>
      <c r="Q596" s="8"/>
      <c r="R596" t="s">
        <v>19</v>
      </c>
      <c r="S596"/>
    </row>
    <row r="597" spans="1:19" x14ac:dyDescent="0.25">
      <c r="A597">
        <v>231</v>
      </c>
      <c r="B597">
        <v>231001226</v>
      </c>
      <c r="C597"/>
      <c r="D597"/>
      <c r="F597"/>
      <c r="G597"/>
      <c r="H597" s="2"/>
      <c r="I597" t="s">
        <v>19</v>
      </c>
      <c r="J597">
        <v>31120</v>
      </c>
      <c r="K597" t="s">
        <v>20</v>
      </c>
      <c r="L597" t="s">
        <v>21</v>
      </c>
      <c r="M597" t="s">
        <v>22</v>
      </c>
      <c r="N597" s="8"/>
      <c r="Q597" s="8"/>
      <c r="R597" t="s">
        <v>19</v>
      </c>
      <c r="S597"/>
    </row>
    <row r="598" spans="1:19" x14ac:dyDescent="0.25">
      <c r="A598">
        <v>231</v>
      </c>
      <c r="B598">
        <v>231001226</v>
      </c>
      <c r="C598"/>
      <c r="D598"/>
      <c r="F598"/>
      <c r="G598"/>
      <c r="H598" s="2"/>
      <c r="I598" t="s">
        <v>19</v>
      </c>
      <c r="J598">
        <v>31120</v>
      </c>
      <c r="K598" t="s">
        <v>20</v>
      </c>
      <c r="L598" t="s">
        <v>21</v>
      </c>
      <c r="M598" t="s">
        <v>22</v>
      </c>
      <c r="N598" s="8"/>
      <c r="Q598" s="8"/>
      <c r="R598" t="s">
        <v>19</v>
      </c>
      <c r="S598"/>
    </row>
    <row r="599" spans="1:19" x14ac:dyDescent="0.25">
      <c r="A599">
        <v>231</v>
      </c>
      <c r="B599">
        <v>231001226</v>
      </c>
      <c r="C599"/>
      <c r="D599"/>
      <c r="F599"/>
      <c r="G599"/>
      <c r="H599" s="2"/>
      <c r="I599" t="s">
        <v>19</v>
      </c>
      <c r="J599">
        <v>31120</v>
      </c>
      <c r="K599" t="s">
        <v>20</v>
      </c>
      <c r="L599" t="s">
        <v>21</v>
      </c>
      <c r="M599" t="s">
        <v>22</v>
      </c>
      <c r="N599" s="8"/>
      <c r="Q599" s="8"/>
      <c r="R599" t="s">
        <v>19</v>
      </c>
      <c r="S599"/>
    </row>
    <row r="600" spans="1:19" x14ac:dyDescent="0.25">
      <c r="A600">
        <v>231</v>
      </c>
      <c r="B600">
        <v>231001226</v>
      </c>
      <c r="C600"/>
      <c r="D600"/>
      <c r="F600"/>
      <c r="G600"/>
      <c r="H600" s="2"/>
      <c r="I600" t="s">
        <v>19</v>
      </c>
      <c r="J600">
        <v>31120</v>
      </c>
      <c r="K600" t="s">
        <v>20</v>
      </c>
      <c r="L600" t="s">
        <v>21</v>
      </c>
      <c r="M600" t="s">
        <v>22</v>
      </c>
      <c r="N600" s="8"/>
      <c r="Q600" s="8"/>
      <c r="R600" t="s">
        <v>19</v>
      </c>
      <c r="S600"/>
    </row>
    <row r="601" spans="1:19" x14ac:dyDescent="0.25">
      <c r="A601">
        <v>231</v>
      </c>
      <c r="B601">
        <v>231001226</v>
      </c>
      <c r="C601"/>
      <c r="D601"/>
      <c r="F601"/>
      <c r="G601"/>
      <c r="H601" s="2"/>
      <c r="I601" t="s">
        <v>19</v>
      </c>
      <c r="J601">
        <v>31120</v>
      </c>
      <c r="K601" t="s">
        <v>20</v>
      </c>
      <c r="L601" t="s">
        <v>21</v>
      </c>
      <c r="M601" t="s">
        <v>22</v>
      </c>
      <c r="N601" s="8"/>
      <c r="Q601" s="8"/>
      <c r="R601" t="s">
        <v>19</v>
      </c>
      <c r="S601"/>
    </row>
    <row r="602" spans="1:19" x14ac:dyDescent="0.25">
      <c r="A602">
        <v>231</v>
      </c>
      <c r="B602">
        <v>231001226</v>
      </c>
      <c r="C602"/>
      <c r="D602"/>
      <c r="F602"/>
      <c r="G602"/>
      <c r="H602" s="2"/>
      <c r="I602" t="s">
        <v>19</v>
      </c>
      <c r="J602">
        <v>31120</v>
      </c>
      <c r="K602" t="s">
        <v>20</v>
      </c>
      <c r="L602" t="s">
        <v>21</v>
      </c>
      <c r="M602" t="s">
        <v>22</v>
      </c>
      <c r="N602" s="8"/>
      <c r="Q602" s="8"/>
      <c r="R602" t="s">
        <v>19</v>
      </c>
      <c r="S602"/>
    </row>
    <row r="603" spans="1:19" x14ac:dyDescent="0.25">
      <c r="A603">
        <v>231</v>
      </c>
      <c r="B603">
        <v>231001226</v>
      </c>
      <c r="C603"/>
      <c r="D603"/>
      <c r="F603"/>
      <c r="G603"/>
      <c r="H603" s="2"/>
      <c r="I603" t="s">
        <v>19</v>
      </c>
      <c r="J603">
        <v>31120</v>
      </c>
      <c r="K603" t="s">
        <v>20</v>
      </c>
      <c r="L603" t="s">
        <v>21</v>
      </c>
      <c r="M603" t="s">
        <v>22</v>
      </c>
      <c r="N603" s="8"/>
      <c r="Q603" s="8"/>
      <c r="R603" t="s">
        <v>19</v>
      </c>
      <c r="S603"/>
    </row>
    <row r="604" spans="1:19" x14ac:dyDescent="0.25">
      <c r="A604">
        <v>231</v>
      </c>
      <c r="B604">
        <v>231001226</v>
      </c>
      <c r="C604"/>
      <c r="D604"/>
      <c r="F604"/>
      <c r="G604"/>
      <c r="H604" s="2"/>
      <c r="I604" t="s">
        <v>19</v>
      </c>
      <c r="J604">
        <v>31120</v>
      </c>
      <c r="K604" t="s">
        <v>20</v>
      </c>
      <c r="L604" t="s">
        <v>21</v>
      </c>
      <c r="M604" t="s">
        <v>22</v>
      </c>
      <c r="N604" s="8"/>
      <c r="Q604" s="8"/>
      <c r="R604" t="s">
        <v>19</v>
      </c>
      <c r="S604"/>
    </row>
    <row r="605" spans="1:19" x14ac:dyDescent="0.25">
      <c r="A605">
        <v>231</v>
      </c>
      <c r="B605">
        <v>231001226</v>
      </c>
      <c r="C605"/>
      <c r="D605"/>
      <c r="F605"/>
      <c r="G605"/>
      <c r="H605" s="2"/>
      <c r="I605" t="s">
        <v>19</v>
      </c>
      <c r="J605">
        <v>31120</v>
      </c>
      <c r="K605" t="s">
        <v>20</v>
      </c>
      <c r="L605" t="s">
        <v>21</v>
      </c>
      <c r="M605" t="s">
        <v>22</v>
      </c>
      <c r="N605" s="8"/>
      <c r="Q605" s="8"/>
      <c r="R605" t="s">
        <v>19</v>
      </c>
      <c r="S605"/>
    </row>
    <row r="606" spans="1:19" x14ac:dyDescent="0.25">
      <c r="A606">
        <v>231</v>
      </c>
      <c r="B606">
        <v>231001226</v>
      </c>
      <c r="C606"/>
      <c r="D606"/>
      <c r="F606"/>
      <c r="G606"/>
      <c r="H606" s="2"/>
      <c r="I606" t="s">
        <v>19</v>
      </c>
      <c r="J606">
        <v>31120</v>
      </c>
      <c r="K606" t="s">
        <v>20</v>
      </c>
      <c r="L606" t="s">
        <v>21</v>
      </c>
      <c r="M606" t="s">
        <v>22</v>
      </c>
      <c r="N606" s="8"/>
      <c r="Q606" s="8"/>
      <c r="R606" t="s">
        <v>19</v>
      </c>
      <c r="S606"/>
    </row>
    <row r="607" spans="1:19" x14ac:dyDescent="0.25">
      <c r="A607">
        <v>231</v>
      </c>
      <c r="B607">
        <v>231001226</v>
      </c>
      <c r="C607"/>
      <c r="D607"/>
      <c r="F607"/>
      <c r="G607"/>
      <c r="H607" s="2"/>
      <c r="I607" t="s">
        <v>19</v>
      </c>
      <c r="J607">
        <v>31120</v>
      </c>
      <c r="K607" t="s">
        <v>20</v>
      </c>
      <c r="L607" t="s">
        <v>21</v>
      </c>
      <c r="M607" t="s">
        <v>22</v>
      </c>
      <c r="N607" s="8"/>
      <c r="Q607" s="8"/>
      <c r="R607" t="s">
        <v>19</v>
      </c>
      <c r="S607"/>
    </row>
    <row r="608" spans="1:19" x14ac:dyDescent="0.25">
      <c r="A608">
        <v>231</v>
      </c>
      <c r="B608">
        <v>231001226</v>
      </c>
      <c r="C608"/>
      <c r="D608"/>
      <c r="F608"/>
      <c r="G608"/>
      <c r="H608" s="2"/>
      <c r="I608" t="s">
        <v>19</v>
      </c>
      <c r="J608">
        <v>31120</v>
      </c>
      <c r="K608" t="s">
        <v>20</v>
      </c>
      <c r="L608" t="s">
        <v>21</v>
      </c>
      <c r="M608" t="s">
        <v>22</v>
      </c>
      <c r="N608" s="8"/>
      <c r="Q608" s="8"/>
      <c r="R608" t="s">
        <v>19</v>
      </c>
      <c r="S608"/>
    </row>
    <row r="609" spans="1:19" x14ac:dyDescent="0.25">
      <c r="A609">
        <v>231</v>
      </c>
      <c r="B609">
        <v>231001226</v>
      </c>
      <c r="C609"/>
      <c r="D609"/>
      <c r="F609"/>
      <c r="G609"/>
      <c r="H609" s="2"/>
      <c r="I609" t="s">
        <v>19</v>
      </c>
      <c r="J609">
        <v>31120</v>
      </c>
      <c r="K609" t="s">
        <v>20</v>
      </c>
      <c r="L609" t="s">
        <v>21</v>
      </c>
      <c r="M609" t="s">
        <v>22</v>
      </c>
      <c r="N609" s="8"/>
      <c r="Q609" s="8"/>
      <c r="R609" t="s">
        <v>19</v>
      </c>
      <c r="S609"/>
    </row>
    <row r="610" spans="1:19" x14ac:dyDescent="0.25">
      <c r="A610">
        <v>231</v>
      </c>
      <c r="B610">
        <v>231001226</v>
      </c>
      <c r="C610"/>
      <c r="D610"/>
      <c r="F610"/>
      <c r="G610"/>
      <c r="H610" s="2"/>
      <c r="I610" t="s">
        <v>19</v>
      </c>
      <c r="J610">
        <v>31120</v>
      </c>
      <c r="K610" t="s">
        <v>20</v>
      </c>
      <c r="L610" t="s">
        <v>21</v>
      </c>
      <c r="M610" t="s">
        <v>22</v>
      </c>
      <c r="N610" s="8"/>
      <c r="Q610" s="8"/>
      <c r="R610" t="s">
        <v>19</v>
      </c>
      <c r="S610"/>
    </row>
    <row r="611" spans="1:19" x14ac:dyDescent="0.25">
      <c r="A611">
        <v>231</v>
      </c>
      <c r="B611">
        <v>231001226</v>
      </c>
      <c r="C611"/>
      <c r="D611"/>
      <c r="F611"/>
      <c r="G611"/>
      <c r="H611" s="2"/>
      <c r="I611" t="s">
        <v>19</v>
      </c>
      <c r="J611">
        <v>31120</v>
      </c>
      <c r="K611" t="s">
        <v>20</v>
      </c>
      <c r="L611" t="s">
        <v>21</v>
      </c>
      <c r="M611" t="s">
        <v>22</v>
      </c>
      <c r="N611" s="8"/>
      <c r="Q611" s="8"/>
      <c r="R611" t="s">
        <v>19</v>
      </c>
      <c r="S611"/>
    </row>
    <row r="612" spans="1:19" x14ac:dyDescent="0.25">
      <c r="A612">
        <v>231</v>
      </c>
      <c r="B612">
        <v>231001226</v>
      </c>
      <c r="C612"/>
      <c r="D612"/>
      <c r="F612"/>
      <c r="G612"/>
      <c r="H612" s="2"/>
      <c r="I612" t="s">
        <v>19</v>
      </c>
      <c r="J612">
        <v>31120</v>
      </c>
      <c r="K612" t="s">
        <v>20</v>
      </c>
      <c r="L612" t="s">
        <v>21</v>
      </c>
      <c r="M612" t="s">
        <v>22</v>
      </c>
      <c r="N612" s="8"/>
      <c r="Q612" s="8"/>
      <c r="R612" t="s">
        <v>19</v>
      </c>
      <c r="S612"/>
    </row>
    <row r="613" spans="1:19" x14ac:dyDescent="0.25">
      <c r="A613">
        <v>231</v>
      </c>
      <c r="B613">
        <v>231001226</v>
      </c>
      <c r="C613"/>
      <c r="D613"/>
      <c r="F613"/>
      <c r="G613"/>
      <c r="H613" s="2"/>
      <c r="I613" t="s">
        <v>19</v>
      </c>
      <c r="J613">
        <v>31120</v>
      </c>
      <c r="K613" t="s">
        <v>20</v>
      </c>
      <c r="L613" t="s">
        <v>21</v>
      </c>
      <c r="M613" t="s">
        <v>22</v>
      </c>
      <c r="N613" s="8"/>
      <c r="Q613" s="8"/>
      <c r="R613" t="s">
        <v>19</v>
      </c>
      <c r="S613"/>
    </row>
    <row r="614" spans="1:19" x14ac:dyDescent="0.25">
      <c r="A614">
        <v>231</v>
      </c>
      <c r="B614">
        <v>231001226</v>
      </c>
      <c r="C614"/>
      <c r="D614"/>
      <c r="F614"/>
      <c r="G614"/>
      <c r="H614" s="2"/>
      <c r="I614" t="s">
        <v>19</v>
      </c>
      <c r="J614">
        <v>31120</v>
      </c>
      <c r="K614" t="s">
        <v>20</v>
      </c>
      <c r="L614" t="s">
        <v>21</v>
      </c>
      <c r="M614" t="s">
        <v>22</v>
      </c>
      <c r="N614" s="8"/>
      <c r="Q614" s="8"/>
      <c r="R614" t="s">
        <v>19</v>
      </c>
      <c r="S614"/>
    </row>
    <row r="615" spans="1:19" x14ac:dyDescent="0.25">
      <c r="A615">
        <v>231</v>
      </c>
      <c r="B615">
        <v>231001226</v>
      </c>
      <c r="C615"/>
      <c r="D615"/>
      <c r="F615"/>
      <c r="G615"/>
      <c r="H615" s="2"/>
      <c r="I615" t="s">
        <v>19</v>
      </c>
      <c r="J615">
        <v>31120</v>
      </c>
      <c r="K615" t="s">
        <v>20</v>
      </c>
      <c r="L615" t="s">
        <v>21</v>
      </c>
      <c r="M615" t="s">
        <v>22</v>
      </c>
      <c r="N615" s="8"/>
      <c r="Q615" s="8"/>
      <c r="R615" t="s">
        <v>19</v>
      </c>
      <c r="S615"/>
    </row>
    <row r="616" spans="1:19" x14ac:dyDescent="0.25">
      <c r="A616">
        <v>231</v>
      </c>
      <c r="B616">
        <v>231001226</v>
      </c>
      <c r="C616"/>
      <c r="D616"/>
      <c r="F616"/>
      <c r="G616"/>
      <c r="H616" s="2"/>
      <c r="I616" t="s">
        <v>19</v>
      </c>
      <c r="J616">
        <v>31120</v>
      </c>
      <c r="K616" t="s">
        <v>20</v>
      </c>
      <c r="L616" t="s">
        <v>21</v>
      </c>
      <c r="M616" t="s">
        <v>22</v>
      </c>
      <c r="N616" s="8"/>
      <c r="Q616" s="8"/>
      <c r="R616" t="s">
        <v>19</v>
      </c>
      <c r="S616"/>
    </row>
    <row r="617" spans="1:19" x14ac:dyDescent="0.25">
      <c r="A617">
        <v>231</v>
      </c>
      <c r="B617">
        <v>231001226</v>
      </c>
      <c r="C617"/>
      <c r="D617"/>
      <c r="F617"/>
      <c r="G617"/>
      <c r="H617" s="2"/>
      <c r="I617" t="s">
        <v>19</v>
      </c>
      <c r="J617">
        <v>31120</v>
      </c>
      <c r="K617" t="s">
        <v>20</v>
      </c>
      <c r="L617" t="s">
        <v>21</v>
      </c>
      <c r="M617" t="s">
        <v>22</v>
      </c>
      <c r="N617" s="8"/>
      <c r="Q617" s="8"/>
      <c r="R617" t="s">
        <v>19</v>
      </c>
      <c r="S617"/>
    </row>
    <row r="618" spans="1:19" x14ac:dyDescent="0.25">
      <c r="A618">
        <v>231</v>
      </c>
      <c r="B618">
        <v>231001226</v>
      </c>
      <c r="C618"/>
      <c r="D618"/>
      <c r="F618"/>
      <c r="G618"/>
      <c r="H618" s="2"/>
      <c r="I618" t="s">
        <v>19</v>
      </c>
      <c r="J618">
        <v>31120</v>
      </c>
      <c r="K618" t="s">
        <v>20</v>
      </c>
      <c r="L618" t="s">
        <v>21</v>
      </c>
      <c r="M618" t="s">
        <v>22</v>
      </c>
      <c r="N618" s="8"/>
      <c r="Q618" s="8"/>
      <c r="R618" t="s">
        <v>19</v>
      </c>
      <c r="S618"/>
    </row>
    <row r="619" spans="1:19" x14ac:dyDescent="0.25">
      <c r="A619">
        <v>231</v>
      </c>
      <c r="B619">
        <v>231001226</v>
      </c>
      <c r="C619"/>
      <c r="D619"/>
      <c r="F619"/>
      <c r="G619"/>
      <c r="H619" s="2"/>
      <c r="I619" t="s">
        <v>19</v>
      </c>
      <c r="J619">
        <v>31120</v>
      </c>
      <c r="K619" t="s">
        <v>20</v>
      </c>
      <c r="L619" t="s">
        <v>21</v>
      </c>
      <c r="M619" t="s">
        <v>22</v>
      </c>
      <c r="N619" s="8"/>
      <c r="Q619" s="8"/>
      <c r="R619" t="s">
        <v>19</v>
      </c>
      <c r="S619"/>
    </row>
    <row r="620" spans="1:19" x14ac:dyDescent="0.25">
      <c r="A620">
        <v>231</v>
      </c>
      <c r="B620">
        <v>231001226</v>
      </c>
      <c r="C620"/>
      <c r="D620"/>
      <c r="F620"/>
      <c r="G620"/>
      <c r="H620" s="2"/>
      <c r="I620" t="s">
        <v>19</v>
      </c>
      <c r="J620">
        <v>31120</v>
      </c>
      <c r="K620" t="s">
        <v>20</v>
      </c>
      <c r="L620" t="s">
        <v>21</v>
      </c>
      <c r="M620" t="s">
        <v>22</v>
      </c>
      <c r="N620" s="8"/>
      <c r="Q620" s="8"/>
      <c r="R620" t="s">
        <v>19</v>
      </c>
      <c r="S620"/>
    </row>
    <row r="621" spans="1:19" x14ac:dyDescent="0.25">
      <c r="A621">
        <v>231</v>
      </c>
      <c r="B621">
        <v>231001226</v>
      </c>
      <c r="C621"/>
      <c r="D621"/>
      <c r="F621"/>
      <c r="G621"/>
      <c r="H621" s="2"/>
      <c r="I621" t="s">
        <v>19</v>
      </c>
      <c r="J621">
        <v>31120</v>
      </c>
      <c r="K621" t="s">
        <v>20</v>
      </c>
      <c r="L621" t="s">
        <v>21</v>
      </c>
      <c r="M621" t="s">
        <v>22</v>
      </c>
      <c r="N621" s="8"/>
      <c r="Q621" s="8"/>
      <c r="R621" t="s">
        <v>19</v>
      </c>
      <c r="S621"/>
    </row>
    <row r="622" spans="1:19" x14ac:dyDescent="0.25">
      <c r="A622">
        <v>231</v>
      </c>
      <c r="B622">
        <v>231001226</v>
      </c>
      <c r="C622"/>
      <c r="D622"/>
      <c r="F622"/>
      <c r="G622"/>
      <c r="H622" s="2"/>
      <c r="I622" t="s">
        <v>19</v>
      </c>
      <c r="J622">
        <v>31120</v>
      </c>
      <c r="K622" t="s">
        <v>20</v>
      </c>
      <c r="L622" t="s">
        <v>21</v>
      </c>
      <c r="M622" t="s">
        <v>22</v>
      </c>
      <c r="N622" s="8"/>
      <c r="Q622" s="8"/>
      <c r="R622" t="s">
        <v>19</v>
      </c>
      <c r="S622"/>
    </row>
    <row r="623" spans="1:19" x14ac:dyDescent="0.25">
      <c r="A623">
        <v>231</v>
      </c>
      <c r="B623">
        <v>231001226</v>
      </c>
      <c r="C623"/>
      <c r="D623"/>
      <c r="F623"/>
      <c r="G623"/>
      <c r="H623" s="2"/>
      <c r="I623" t="s">
        <v>19</v>
      </c>
      <c r="J623">
        <v>31120</v>
      </c>
      <c r="K623" t="s">
        <v>20</v>
      </c>
      <c r="L623" t="s">
        <v>21</v>
      </c>
      <c r="M623" t="s">
        <v>22</v>
      </c>
      <c r="N623" s="8"/>
      <c r="Q623" s="8"/>
      <c r="R623" t="s">
        <v>19</v>
      </c>
      <c r="S623"/>
    </row>
    <row r="624" spans="1:19" x14ac:dyDescent="0.25">
      <c r="A624">
        <v>231</v>
      </c>
      <c r="B624">
        <v>231001226</v>
      </c>
      <c r="C624"/>
      <c r="D624"/>
      <c r="F624"/>
      <c r="G624"/>
      <c r="H624" s="2"/>
      <c r="I624" t="s">
        <v>19</v>
      </c>
      <c r="J624">
        <v>31120</v>
      </c>
      <c r="K624" t="s">
        <v>20</v>
      </c>
      <c r="L624" t="s">
        <v>21</v>
      </c>
      <c r="M624" t="s">
        <v>22</v>
      </c>
      <c r="N624" s="8"/>
      <c r="Q624" s="8"/>
      <c r="R624" t="s">
        <v>19</v>
      </c>
      <c r="S624"/>
    </row>
    <row r="625" spans="1:19" x14ac:dyDescent="0.25">
      <c r="A625">
        <v>231</v>
      </c>
      <c r="B625">
        <v>231001226</v>
      </c>
      <c r="C625"/>
      <c r="D625"/>
      <c r="F625"/>
      <c r="G625"/>
      <c r="H625" s="2"/>
      <c r="I625" t="s">
        <v>19</v>
      </c>
      <c r="J625">
        <v>31120</v>
      </c>
      <c r="K625" t="s">
        <v>20</v>
      </c>
      <c r="L625" t="s">
        <v>21</v>
      </c>
      <c r="M625" t="s">
        <v>22</v>
      </c>
      <c r="N625" s="8"/>
      <c r="Q625" s="8"/>
      <c r="R625" t="s">
        <v>19</v>
      </c>
      <c r="S625"/>
    </row>
    <row r="626" spans="1:19" x14ac:dyDescent="0.25">
      <c r="A626">
        <v>231</v>
      </c>
      <c r="B626">
        <v>231001226</v>
      </c>
      <c r="C626"/>
      <c r="D626"/>
      <c r="F626"/>
      <c r="G626"/>
      <c r="H626" s="2"/>
      <c r="I626" t="s">
        <v>19</v>
      </c>
      <c r="J626">
        <v>31120</v>
      </c>
      <c r="K626" t="s">
        <v>20</v>
      </c>
      <c r="L626" t="s">
        <v>21</v>
      </c>
      <c r="M626" t="s">
        <v>22</v>
      </c>
      <c r="N626" s="8"/>
      <c r="Q626" s="8"/>
      <c r="R626" t="s">
        <v>19</v>
      </c>
      <c r="S626"/>
    </row>
    <row r="627" spans="1:19" x14ac:dyDescent="0.25">
      <c r="A627">
        <v>231</v>
      </c>
      <c r="B627">
        <v>231001226</v>
      </c>
      <c r="C627"/>
      <c r="D627"/>
      <c r="F627"/>
      <c r="G627"/>
      <c r="H627" s="2"/>
      <c r="I627" t="s">
        <v>19</v>
      </c>
      <c r="J627">
        <v>31120</v>
      </c>
      <c r="K627" t="s">
        <v>20</v>
      </c>
      <c r="L627" t="s">
        <v>21</v>
      </c>
      <c r="M627" t="s">
        <v>22</v>
      </c>
      <c r="N627" s="8"/>
      <c r="Q627" s="8"/>
      <c r="R627" t="s">
        <v>19</v>
      </c>
      <c r="S627"/>
    </row>
    <row r="628" spans="1:19" x14ac:dyDescent="0.25">
      <c r="A628">
        <v>231</v>
      </c>
      <c r="B628">
        <v>231001226</v>
      </c>
      <c r="C628"/>
      <c r="D628"/>
      <c r="F628"/>
      <c r="G628"/>
      <c r="H628" s="2"/>
      <c r="I628" t="s">
        <v>19</v>
      </c>
      <c r="J628">
        <v>31120</v>
      </c>
      <c r="K628" t="s">
        <v>20</v>
      </c>
      <c r="L628" t="s">
        <v>21</v>
      </c>
      <c r="M628" t="s">
        <v>22</v>
      </c>
      <c r="N628" s="8"/>
      <c r="Q628" s="8"/>
      <c r="R628" t="s">
        <v>19</v>
      </c>
      <c r="S628"/>
    </row>
    <row r="629" spans="1:19" x14ac:dyDescent="0.25">
      <c r="A629">
        <v>231</v>
      </c>
      <c r="B629">
        <v>231001226</v>
      </c>
      <c r="C629"/>
      <c r="D629"/>
      <c r="F629"/>
      <c r="G629"/>
      <c r="H629" s="2"/>
      <c r="I629" t="s">
        <v>19</v>
      </c>
      <c r="J629">
        <v>31120</v>
      </c>
      <c r="K629" t="s">
        <v>20</v>
      </c>
      <c r="L629" t="s">
        <v>21</v>
      </c>
      <c r="M629" t="s">
        <v>22</v>
      </c>
      <c r="N629" s="8"/>
      <c r="Q629" s="8"/>
      <c r="R629" t="s">
        <v>19</v>
      </c>
      <c r="S629"/>
    </row>
    <row r="630" spans="1:19" x14ac:dyDescent="0.25">
      <c r="A630">
        <v>231</v>
      </c>
      <c r="B630">
        <v>231001226</v>
      </c>
      <c r="C630"/>
      <c r="D630"/>
      <c r="F630"/>
      <c r="G630"/>
      <c r="H630" s="2"/>
      <c r="I630" t="s">
        <v>19</v>
      </c>
      <c r="J630">
        <v>31120</v>
      </c>
      <c r="K630" t="s">
        <v>20</v>
      </c>
      <c r="L630" t="s">
        <v>21</v>
      </c>
      <c r="M630" t="s">
        <v>22</v>
      </c>
      <c r="N630" s="8"/>
      <c r="Q630" s="8"/>
      <c r="R630" t="s">
        <v>19</v>
      </c>
      <c r="S630"/>
    </row>
    <row r="631" spans="1:19" x14ac:dyDescent="0.25">
      <c r="A631">
        <v>231</v>
      </c>
      <c r="B631">
        <v>231001226</v>
      </c>
      <c r="C631"/>
      <c r="D631"/>
      <c r="F631"/>
      <c r="G631"/>
      <c r="H631" s="2"/>
      <c r="I631" t="s">
        <v>19</v>
      </c>
      <c r="J631">
        <v>31120</v>
      </c>
      <c r="K631" t="s">
        <v>20</v>
      </c>
      <c r="L631" t="s">
        <v>21</v>
      </c>
      <c r="M631" t="s">
        <v>22</v>
      </c>
      <c r="N631" s="8"/>
      <c r="Q631" s="8"/>
      <c r="R631" t="s">
        <v>19</v>
      </c>
      <c r="S631"/>
    </row>
    <row r="632" spans="1:19" x14ac:dyDescent="0.25">
      <c r="A632">
        <v>231</v>
      </c>
      <c r="B632">
        <v>231001226</v>
      </c>
      <c r="C632"/>
      <c r="D632"/>
      <c r="F632"/>
      <c r="G632"/>
      <c r="H632" s="2"/>
      <c r="I632" t="s">
        <v>19</v>
      </c>
      <c r="J632">
        <v>31120</v>
      </c>
      <c r="K632" t="s">
        <v>20</v>
      </c>
      <c r="L632" t="s">
        <v>21</v>
      </c>
      <c r="M632" t="s">
        <v>22</v>
      </c>
      <c r="N632" s="8"/>
      <c r="Q632" s="8"/>
      <c r="R632" t="s">
        <v>19</v>
      </c>
      <c r="S632"/>
    </row>
    <row r="633" spans="1:19" x14ac:dyDescent="0.25">
      <c r="A633">
        <v>231</v>
      </c>
      <c r="B633">
        <v>231001226</v>
      </c>
      <c r="C633"/>
      <c r="D633"/>
      <c r="F633"/>
      <c r="G633"/>
      <c r="H633" s="2"/>
      <c r="I633" t="s">
        <v>19</v>
      </c>
      <c r="J633">
        <v>31120</v>
      </c>
      <c r="K633" t="s">
        <v>20</v>
      </c>
      <c r="L633" t="s">
        <v>21</v>
      </c>
      <c r="M633" t="s">
        <v>22</v>
      </c>
      <c r="N633" s="8"/>
      <c r="Q633" s="8"/>
      <c r="R633" t="s">
        <v>19</v>
      </c>
      <c r="S633"/>
    </row>
    <row r="634" spans="1:19" x14ac:dyDescent="0.25">
      <c r="A634">
        <v>231</v>
      </c>
      <c r="B634">
        <v>231001226</v>
      </c>
      <c r="C634"/>
      <c r="D634"/>
      <c r="F634"/>
      <c r="G634"/>
      <c r="H634" s="2"/>
      <c r="I634" t="s">
        <v>19</v>
      </c>
      <c r="J634">
        <v>31120</v>
      </c>
      <c r="K634" t="s">
        <v>20</v>
      </c>
      <c r="L634" t="s">
        <v>21</v>
      </c>
      <c r="M634" t="s">
        <v>22</v>
      </c>
      <c r="N634" s="8"/>
      <c r="Q634" s="8"/>
      <c r="R634" t="s">
        <v>19</v>
      </c>
      <c r="S634"/>
    </row>
    <row r="635" spans="1:19" x14ac:dyDescent="0.25">
      <c r="A635">
        <v>231</v>
      </c>
      <c r="B635">
        <v>231001226</v>
      </c>
      <c r="C635"/>
      <c r="D635"/>
      <c r="F635"/>
      <c r="G635"/>
      <c r="H635" s="2"/>
      <c r="I635" t="s">
        <v>19</v>
      </c>
      <c r="J635">
        <v>31120</v>
      </c>
      <c r="K635" t="s">
        <v>20</v>
      </c>
      <c r="L635" t="s">
        <v>21</v>
      </c>
      <c r="M635" t="s">
        <v>22</v>
      </c>
      <c r="N635" s="8"/>
      <c r="Q635" s="8"/>
      <c r="R635" t="s">
        <v>19</v>
      </c>
      <c r="S635"/>
    </row>
    <row r="636" spans="1:19" x14ac:dyDescent="0.25">
      <c r="A636">
        <v>231</v>
      </c>
      <c r="B636">
        <v>231001226</v>
      </c>
      <c r="C636"/>
      <c r="D636"/>
      <c r="F636"/>
      <c r="G636"/>
      <c r="H636" s="2"/>
      <c r="I636" t="s">
        <v>19</v>
      </c>
      <c r="J636">
        <v>31120</v>
      </c>
      <c r="K636" t="s">
        <v>20</v>
      </c>
      <c r="L636" t="s">
        <v>21</v>
      </c>
      <c r="M636" t="s">
        <v>22</v>
      </c>
      <c r="N636" s="8"/>
      <c r="Q636" s="8"/>
      <c r="R636" t="s">
        <v>19</v>
      </c>
      <c r="S636"/>
    </row>
    <row r="637" spans="1:19" x14ac:dyDescent="0.25">
      <c r="A637">
        <v>231</v>
      </c>
      <c r="B637">
        <v>231001226</v>
      </c>
      <c r="C637"/>
      <c r="D637"/>
      <c r="F637"/>
      <c r="G637"/>
      <c r="H637" s="2"/>
      <c r="I637" t="s">
        <v>19</v>
      </c>
      <c r="J637">
        <v>31120</v>
      </c>
      <c r="K637" t="s">
        <v>20</v>
      </c>
      <c r="L637" t="s">
        <v>21</v>
      </c>
      <c r="M637" t="s">
        <v>22</v>
      </c>
      <c r="N637" s="8"/>
      <c r="Q637" s="8"/>
      <c r="R637" t="s">
        <v>19</v>
      </c>
      <c r="S637"/>
    </row>
    <row r="638" spans="1:19" x14ac:dyDescent="0.25">
      <c r="A638">
        <v>231</v>
      </c>
      <c r="B638">
        <v>231001226</v>
      </c>
      <c r="C638"/>
      <c r="D638"/>
      <c r="F638"/>
      <c r="G638"/>
      <c r="H638" s="2"/>
      <c r="I638" t="s">
        <v>19</v>
      </c>
      <c r="J638">
        <v>31120</v>
      </c>
      <c r="K638" t="s">
        <v>20</v>
      </c>
      <c r="L638" t="s">
        <v>21</v>
      </c>
      <c r="M638" t="s">
        <v>22</v>
      </c>
      <c r="N638" s="8"/>
      <c r="Q638" s="8"/>
      <c r="R638" t="s">
        <v>19</v>
      </c>
      <c r="S638"/>
    </row>
    <row r="639" spans="1:19" x14ac:dyDescent="0.25">
      <c r="A639">
        <v>231</v>
      </c>
      <c r="B639">
        <v>231001226</v>
      </c>
      <c r="C639"/>
      <c r="D639"/>
      <c r="F639"/>
      <c r="G639"/>
      <c r="H639" s="2"/>
      <c r="I639" t="s">
        <v>19</v>
      </c>
      <c r="J639">
        <v>31120</v>
      </c>
      <c r="K639" t="s">
        <v>20</v>
      </c>
      <c r="L639" t="s">
        <v>21</v>
      </c>
      <c r="M639" t="s">
        <v>22</v>
      </c>
      <c r="N639" s="8"/>
      <c r="Q639" s="8"/>
      <c r="R639" t="s">
        <v>19</v>
      </c>
      <c r="S639"/>
    </row>
    <row r="640" spans="1:19" x14ac:dyDescent="0.25">
      <c r="A640">
        <v>231</v>
      </c>
      <c r="B640">
        <v>231001226</v>
      </c>
      <c r="C640"/>
      <c r="D640"/>
      <c r="F640"/>
      <c r="G640"/>
      <c r="H640" s="2"/>
      <c r="I640" t="s">
        <v>19</v>
      </c>
      <c r="J640">
        <v>31120</v>
      </c>
      <c r="K640" t="s">
        <v>20</v>
      </c>
      <c r="L640" t="s">
        <v>21</v>
      </c>
      <c r="M640" t="s">
        <v>22</v>
      </c>
      <c r="N640" s="8"/>
      <c r="Q640" s="8"/>
      <c r="R640" t="s">
        <v>19</v>
      </c>
      <c r="S640"/>
    </row>
    <row r="641" spans="1:19" x14ac:dyDescent="0.25">
      <c r="A641">
        <v>231</v>
      </c>
      <c r="B641">
        <v>231001226</v>
      </c>
      <c r="C641"/>
      <c r="D641"/>
      <c r="F641"/>
      <c r="G641"/>
      <c r="H641" s="2"/>
      <c r="I641" t="s">
        <v>19</v>
      </c>
      <c r="J641">
        <v>31120</v>
      </c>
      <c r="K641" t="s">
        <v>20</v>
      </c>
      <c r="L641" t="s">
        <v>21</v>
      </c>
      <c r="M641" t="s">
        <v>22</v>
      </c>
      <c r="N641" s="8"/>
      <c r="Q641" s="8"/>
      <c r="R641" t="s">
        <v>19</v>
      </c>
      <c r="S641"/>
    </row>
    <row r="642" spans="1:19" x14ac:dyDescent="0.25">
      <c r="A642">
        <v>231</v>
      </c>
      <c r="B642">
        <v>231001226</v>
      </c>
      <c r="C642"/>
      <c r="D642"/>
      <c r="F642"/>
      <c r="G642"/>
      <c r="H642" s="2"/>
      <c r="I642" t="s">
        <v>19</v>
      </c>
      <c r="J642">
        <v>31120</v>
      </c>
      <c r="K642" t="s">
        <v>20</v>
      </c>
      <c r="L642" t="s">
        <v>21</v>
      </c>
      <c r="M642" t="s">
        <v>22</v>
      </c>
      <c r="N642" s="8"/>
      <c r="Q642" s="8"/>
      <c r="R642" t="s">
        <v>19</v>
      </c>
      <c r="S642"/>
    </row>
    <row r="643" spans="1:19" x14ac:dyDescent="0.25">
      <c r="A643">
        <v>231</v>
      </c>
      <c r="B643">
        <v>231001226</v>
      </c>
      <c r="C643"/>
      <c r="D643"/>
      <c r="F643"/>
      <c r="G643"/>
      <c r="H643" s="2"/>
      <c r="I643" t="s">
        <v>19</v>
      </c>
      <c r="J643">
        <v>31120</v>
      </c>
      <c r="K643" t="s">
        <v>20</v>
      </c>
      <c r="L643" t="s">
        <v>21</v>
      </c>
      <c r="M643" t="s">
        <v>22</v>
      </c>
      <c r="N643" s="8"/>
      <c r="Q643" s="8"/>
      <c r="R643" t="s">
        <v>19</v>
      </c>
      <c r="S643"/>
    </row>
    <row r="644" spans="1:19" x14ac:dyDescent="0.25">
      <c r="A644">
        <v>231</v>
      </c>
      <c r="B644">
        <v>231001226</v>
      </c>
      <c r="C644"/>
      <c r="D644"/>
      <c r="F644"/>
      <c r="G644"/>
      <c r="H644" s="2"/>
      <c r="I644" t="s">
        <v>19</v>
      </c>
      <c r="J644">
        <v>31120</v>
      </c>
      <c r="K644" t="s">
        <v>20</v>
      </c>
      <c r="L644" t="s">
        <v>21</v>
      </c>
      <c r="M644" t="s">
        <v>22</v>
      </c>
      <c r="N644" s="8"/>
      <c r="Q644" s="8"/>
      <c r="R644" t="s">
        <v>19</v>
      </c>
      <c r="S644"/>
    </row>
    <row r="645" spans="1:19" x14ac:dyDescent="0.25">
      <c r="A645">
        <v>231</v>
      </c>
      <c r="B645">
        <v>231001226</v>
      </c>
      <c r="C645"/>
      <c r="D645"/>
      <c r="F645"/>
      <c r="G645"/>
      <c r="H645" s="2"/>
      <c r="I645" t="s">
        <v>19</v>
      </c>
      <c r="J645">
        <v>31120</v>
      </c>
      <c r="K645" t="s">
        <v>20</v>
      </c>
      <c r="L645" t="s">
        <v>21</v>
      </c>
      <c r="M645" t="s">
        <v>22</v>
      </c>
      <c r="N645" s="8"/>
      <c r="Q645" s="8"/>
      <c r="R645" t="s">
        <v>19</v>
      </c>
      <c r="S645"/>
    </row>
    <row r="646" spans="1:19" x14ac:dyDescent="0.25">
      <c r="A646">
        <v>231</v>
      </c>
      <c r="B646">
        <v>231001226</v>
      </c>
      <c r="C646"/>
      <c r="D646"/>
      <c r="F646"/>
      <c r="G646"/>
      <c r="H646" s="2"/>
      <c r="I646" t="s">
        <v>19</v>
      </c>
      <c r="J646">
        <v>31120</v>
      </c>
      <c r="K646" t="s">
        <v>20</v>
      </c>
      <c r="L646" t="s">
        <v>21</v>
      </c>
      <c r="M646" t="s">
        <v>22</v>
      </c>
      <c r="N646" s="8"/>
      <c r="Q646" s="8"/>
      <c r="R646" t="s">
        <v>19</v>
      </c>
      <c r="S646"/>
    </row>
    <row r="647" spans="1:19" x14ac:dyDescent="0.25">
      <c r="A647">
        <v>231</v>
      </c>
      <c r="B647">
        <v>231001226</v>
      </c>
      <c r="C647"/>
      <c r="D647"/>
      <c r="F647"/>
      <c r="G647"/>
      <c r="H647" s="2"/>
      <c r="I647" t="s">
        <v>19</v>
      </c>
      <c r="J647">
        <v>31120</v>
      </c>
      <c r="K647" t="s">
        <v>20</v>
      </c>
      <c r="L647" t="s">
        <v>21</v>
      </c>
      <c r="M647" t="s">
        <v>22</v>
      </c>
      <c r="N647" s="8"/>
      <c r="Q647" s="8"/>
      <c r="R647" t="s">
        <v>19</v>
      </c>
      <c r="S647"/>
    </row>
    <row r="648" spans="1:19" x14ac:dyDescent="0.25">
      <c r="A648">
        <v>231</v>
      </c>
      <c r="B648">
        <v>231001226</v>
      </c>
      <c r="C648"/>
      <c r="D648"/>
      <c r="F648"/>
      <c r="G648"/>
      <c r="H648" s="2"/>
      <c r="I648" t="s">
        <v>19</v>
      </c>
      <c r="J648">
        <v>31120</v>
      </c>
      <c r="K648" t="s">
        <v>20</v>
      </c>
      <c r="L648" t="s">
        <v>21</v>
      </c>
      <c r="M648" t="s">
        <v>22</v>
      </c>
      <c r="N648" s="8"/>
      <c r="Q648" s="8"/>
      <c r="R648" t="s">
        <v>19</v>
      </c>
      <c r="S648"/>
    </row>
    <row r="649" spans="1:19" x14ac:dyDescent="0.25">
      <c r="A649">
        <v>231</v>
      </c>
      <c r="B649">
        <v>231001226</v>
      </c>
      <c r="C649"/>
      <c r="D649"/>
      <c r="F649"/>
      <c r="G649"/>
      <c r="H649" s="2"/>
      <c r="I649" t="s">
        <v>19</v>
      </c>
      <c r="J649">
        <v>31120</v>
      </c>
      <c r="K649" t="s">
        <v>20</v>
      </c>
      <c r="L649" t="s">
        <v>21</v>
      </c>
      <c r="M649" t="s">
        <v>22</v>
      </c>
      <c r="N649" s="8"/>
      <c r="Q649" s="8"/>
      <c r="R649" t="s">
        <v>19</v>
      </c>
      <c r="S649"/>
    </row>
    <row r="650" spans="1:19" x14ac:dyDescent="0.25">
      <c r="A650">
        <v>231</v>
      </c>
      <c r="B650">
        <v>231001226</v>
      </c>
      <c r="C650"/>
      <c r="D650"/>
      <c r="F650"/>
      <c r="G650"/>
      <c r="H650" s="2"/>
      <c r="I650" t="s">
        <v>19</v>
      </c>
      <c r="J650">
        <v>31120</v>
      </c>
      <c r="K650" t="s">
        <v>20</v>
      </c>
      <c r="L650" t="s">
        <v>21</v>
      </c>
      <c r="M650" t="s">
        <v>22</v>
      </c>
      <c r="N650" s="8"/>
      <c r="Q650" s="8"/>
      <c r="R650" t="s">
        <v>19</v>
      </c>
      <c r="S650"/>
    </row>
    <row r="651" spans="1:19" x14ac:dyDescent="0.25">
      <c r="A651">
        <v>231</v>
      </c>
      <c r="B651">
        <v>231001226</v>
      </c>
      <c r="C651"/>
      <c r="D651"/>
      <c r="F651"/>
      <c r="G651"/>
      <c r="H651" s="2"/>
      <c r="I651" t="s">
        <v>19</v>
      </c>
      <c r="J651">
        <v>31120</v>
      </c>
      <c r="K651" t="s">
        <v>20</v>
      </c>
      <c r="L651" t="s">
        <v>21</v>
      </c>
      <c r="M651" t="s">
        <v>22</v>
      </c>
      <c r="N651" s="8"/>
      <c r="Q651" s="8"/>
      <c r="R651" t="s">
        <v>19</v>
      </c>
      <c r="S651"/>
    </row>
    <row r="652" spans="1:19" x14ac:dyDescent="0.25">
      <c r="A652">
        <v>231</v>
      </c>
      <c r="B652">
        <v>231001226</v>
      </c>
      <c r="C652"/>
      <c r="D652"/>
      <c r="F652"/>
      <c r="G652"/>
      <c r="H652" s="2"/>
      <c r="I652" t="s">
        <v>19</v>
      </c>
      <c r="J652">
        <v>31120</v>
      </c>
      <c r="K652" t="s">
        <v>20</v>
      </c>
      <c r="L652" t="s">
        <v>21</v>
      </c>
      <c r="M652" t="s">
        <v>22</v>
      </c>
      <c r="N652" s="8"/>
      <c r="Q652" s="8"/>
      <c r="R652" t="s">
        <v>19</v>
      </c>
      <c r="S652"/>
    </row>
    <row r="653" spans="1:19" x14ac:dyDescent="0.25">
      <c r="A653">
        <v>231</v>
      </c>
      <c r="B653">
        <v>231001226</v>
      </c>
      <c r="C653"/>
      <c r="D653"/>
      <c r="F653"/>
      <c r="G653"/>
      <c r="H653" s="2"/>
      <c r="I653" t="s">
        <v>19</v>
      </c>
      <c r="J653">
        <v>31120</v>
      </c>
      <c r="K653" t="s">
        <v>20</v>
      </c>
      <c r="L653" t="s">
        <v>21</v>
      </c>
      <c r="M653" t="s">
        <v>22</v>
      </c>
      <c r="N653" s="8"/>
      <c r="Q653" s="8"/>
      <c r="R653" t="s">
        <v>19</v>
      </c>
      <c r="S653"/>
    </row>
    <row r="654" spans="1:19" x14ac:dyDescent="0.25">
      <c r="A654">
        <v>231</v>
      </c>
      <c r="B654">
        <v>231001226</v>
      </c>
      <c r="C654"/>
      <c r="D654"/>
      <c r="F654"/>
      <c r="G654"/>
      <c r="H654" s="2"/>
      <c r="I654" t="s">
        <v>19</v>
      </c>
      <c r="J654">
        <v>31120</v>
      </c>
      <c r="K654" t="s">
        <v>20</v>
      </c>
      <c r="L654" t="s">
        <v>21</v>
      </c>
      <c r="M654" t="s">
        <v>22</v>
      </c>
      <c r="N654" s="8"/>
      <c r="Q654" s="8"/>
      <c r="R654" t="s">
        <v>19</v>
      </c>
      <c r="S654"/>
    </row>
    <row r="655" spans="1:19" x14ac:dyDescent="0.25">
      <c r="A655">
        <v>231</v>
      </c>
      <c r="B655">
        <v>231001226</v>
      </c>
      <c r="C655"/>
      <c r="D655"/>
      <c r="F655"/>
      <c r="G655"/>
      <c r="H655" s="2"/>
      <c r="I655" t="s">
        <v>19</v>
      </c>
      <c r="J655">
        <v>31120</v>
      </c>
      <c r="K655" t="s">
        <v>20</v>
      </c>
      <c r="L655" t="s">
        <v>21</v>
      </c>
      <c r="M655" t="s">
        <v>22</v>
      </c>
      <c r="N655" s="8"/>
      <c r="Q655" s="8"/>
      <c r="R655" t="s">
        <v>19</v>
      </c>
      <c r="S655"/>
    </row>
    <row r="656" spans="1:19" x14ac:dyDescent="0.25">
      <c r="A656">
        <v>231</v>
      </c>
      <c r="B656">
        <v>231001226</v>
      </c>
      <c r="C656"/>
      <c r="D656"/>
      <c r="F656"/>
      <c r="G656"/>
      <c r="H656" s="2"/>
      <c r="I656" t="s">
        <v>19</v>
      </c>
      <c r="J656">
        <v>31120</v>
      </c>
      <c r="K656" t="s">
        <v>20</v>
      </c>
      <c r="L656" t="s">
        <v>21</v>
      </c>
      <c r="M656" t="s">
        <v>22</v>
      </c>
      <c r="N656" s="8"/>
      <c r="Q656" s="8"/>
      <c r="R656" t="s">
        <v>19</v>
      </c>
      <c r="S656"/>
    </row>
    <row r="657" spans="1:19" x14ac:dyDescent="0.25">
      <c r="A657">
        <v>231</v>
      </c>
      <c r="B657">
        <v>231001226</v>
      </c>
      <c r="C657"/>
      <c r="D657"/>
      <c r="F657"/>
      <c r="G657"/>
      <c r="H657" s="2"/>
      <c r="I657" t="s">
        <v>19</v>
      </c>
      <c r="J657">
        <v>31120</v>
      </c>
      <c r="K657" t="s">
        <v>20</v>
      </c>
      <c r="L657" t="s">
        <v>21</v>
      </c>
      <c r="M657" t="s">
        <v>22</v>
      </c>
      <c r="N657" s="8"/>
      <c r="Q657" s="8"/>
      <c r="R657" t="s">
        <v>19</v>
      </c>
      <c r="S657"/>
    </row>
    <row r="658" spans="1:19" x14ac:dyDescent="0.25">
      <c r="A658">
        <v>231</v>
      </c>
      <c r="B658">
        <v>231001226</v>
      </c>
      <c r="C658"/>
      <c r="D658"/>
      <c r="F658"/>
      <c r="G658"/>
      <c r="H658" s="2"/>
      <c r="I658" t="s">
        <v>19</v>
      </c>
      <c r="J658">
        <v>31120</v>
      </c>
      <c r="K658" t="s">
        <v>20</v>
      </c>
      <c r="L658" t="s">
        <v>21</v>
      </c>
      <c r="M658" t="s">
        <v>22</v>
      </c>
      <c r="N658" s="8"/>
      <c r="Q658" s="8"/>
      <c r="R658" t="s">
        <v>19</v>
      </c>
      <c r="S658"/>
    </row>
    <row r="659" spans="1:19" x14ac:dyDescent="0.25">
      <c r="A659">
        <v>231</v>
      </c>
      <c r="B659">
        <v>231001226</v>
      </c>
      <c r="C659"/>
      <c r="D659"/>
      <c r="F659"/>
      <c r="G659"/>
      <c r="H659" s="2"/>
      <c r="I659" t="s">
        <v>19</v>
      </c>
      <c r="J659">
        <v>31120</v>
      </c>
      <c r="K659" t="s">
        <v>20</v>
      </c>
      <c r="L659" t="s">
        <v>21</v>
      </c>
      <c r="M659" t="s">
        <v>22</v>
      </c>
      <c r="N659" s="8"/>
      <c r="Q659" s="8"/>
      <c r="R659" t="s">
        <v>19</v>
      </c>
      <c r="S659"/>
    </row>
    <row r="660" spans="1:19" x14ac:dyDescent="0.25">
      <c r="A660">
        <v>231</v>
      </c>
      <c r="B660">
        <v>231001226</v>
      </c>
      <c r="C660"/>
      <c r="D660"/>
      <c r="F660"/>
      <c r="G660"/>
      <c r="H660" s="2"/>
      <c r="I660" t="s">
        <v>19</v>
      </c>
      <c r="J660">
        <v>31120</v>
      </c>
      <c r="K660" t="s">
        <v>20</v>
      </c>
      <c r="L660" t="s">
        <v>21</v>
      </c>
      <c r="M660" t="s">
        <v>22</v>
      </c>
      <c r="N660" s="8"/>
      <c r="Q660" s="8"/>
      <c r="R660" t="s">
        <v>19</v>
      </c>
      <c r="S660"/>
    </row>
    <row r="661" spans="1:19" x14ac:dyDescent="0.25">
      <c r="A661">
        <v>231</v>
      </c>
      <c r="B661">
        <v>231001226</v>
      </c>
      <c r="C661"/>
      <c r="D661"/>
      <c r="F661"/>
      <c r="G661"/>
      <c r="H661" s="2"/>
      <c r="I661" t="s">
        <v>19</v>
      </c>
      <c r="J661">
        <v>31120</v>
      </c>
      <c r="K661" t="s">
        <v>20</v>
      </c>
      <c r="L661" t="s">
        <v>21</v>
      </c>
      <c r="M661" t="s">
        <v>22</v>
      </c>
      <c r="N661" s="8"/>
      <c r="Q661" s="8"/>
      <c r="R661" t="s">
        <v>19</v>
      </c>
      <c r="S661"/>
    </row>
    <row r="662" spans="1:19" x14ac:dyDescent="0.25">
      <c r="A662">
        <v>231</v>
      </c>
      <c r="B662">
        <v>231001226</v>
      </c>
      <c r="C662"/>
      <c r="D662"/>
      <c r="F662"/>
      <c r="G662"/>
      <c r="H662" s="2"/>
      <c r="I662" t="s">
        <v>19</v>
      </c>
      <c r="J662">
        <v>31120</v>
      </c>
      <c r="K662" t="s">
        <v>20</v>
      </c>
      <c r="L662" t="s">
        <v>21</v>
      </c>
      <c r="M662" t="s">
        <v>22</v>
      </c>
      <c r="N662" s="8"/>
      <c r="Q662" s="8"/>
      <c r="R662" t="s">
        <v>19</v>
      </c>
      <c r="S662"/>
    </row>
    <row r="663" spans="1:19" x14ac:dyDescent="0.25">
      <c r="A663">
        <v>231</v>
      </c>
      <c r="B663">
        <v>231001226</v>
      </c>
      <c r="C663"/>
      <c r="D663"/>
      <c r="F663"/>
      <c r="G663"/>
      <c r="H663" s="2"/>
      <c r="I663" t="s">
        <v>19</v>
      </c>
      <c r="J663">
        <v>31120</v>
      </c>
      <c r="K663" t="s">
        <v>20</v>
      </c>
      <c r="L663" t="s">
        <v>21</v>
      </c>
      <c r="M663" t="s">
        <v>22</v>
      </c>
      <c r="N663" s="8"/>
      <c r="Q663" s="8"/>
      <c r="R663" t="s">
        <v>19</v>
      </c>
      <c r="S663"/>
    </row>
    <row r="664" spans="1:19" x14ac:dyDescent="0.25">
      <c r="A664">
        <v>231</v>
      </c>
      <c r="B664">
        <v>231001226</v>
      </c>
      <c r="C664"/>
      <c r="D664"/>
      <c r="F664"/>
      <c r="G664"/>
      <c r="H664" s="2"/>
      <c r="I664" t="s">
        <v>19</v>
      </c>
      <c r="J664">
        <v>31120</v>
      </c>
      <c r="K664" t="s">
        <v>20</v>
      </c>
      <c r="L664" t="s">
        <v>21</v>
      </c>
      <c r="M664" t="s">
        <v>22</v>
      </c>
      <c r="N664" s="8"/>
      <c r="Q664" s="8"/>
      <c r="R664" t="s">
        <v>19</v>
      </c>
      <c r="S664"/>
    </row>
    <row r="665" spans="1:19" x14ac:dyDescent="0.25">
      <c r="A665">
        <v>231</v>
      </c>
      <c r="B665">
        <v>231001226</v>
      </c>
      <c r="C665"/>
      <c r="D665"/>
      <c r="F665"/>
      <c r="G665"/>
      <c r="H665" s="2"/>
      <c r="I665" t="s">
        <v>19</v>
      </c>
      <c r="J665">
        <v>31120</v>
      </c>
      <c r="K665" t="s">
        <v>20</v>
      </c>
      <c r="L665" t="s">
        <v>21</v>
      </c>
      <c r="M665" t="s">
        <v>22</v>
      </c>
      <c r="N665" s="8"/>
      <c r="Q665" s="8"/>
      <c r="R665" t="s">
        <v>19</v>
      </c>
      <c r="S665"/>
    </row>
    <row r="666" spans="1:19" x14ac:dyDescent="0.25">
      <c r="A666">
        <v>231</v>
      </c>
      <c r="B666">
        <v>231001226</v>
      </c>
      <c r="C666"/>
      <c r="D666"/>
      <c r="F666"/>
      <c r="G666"/>
      <c r="H666" s="2"/>
      <c r="I666" t="s">
        <v>19</v>
      </c>
      <c r="J666">
        <v>31120</v>
      </c>
      <c r="K666" t="s">
        <v>20</v>
      </c>
      <c r="L666" t="s">
        <v>21</v>
      </c>
      <c r="M666" t="s">
        <v>22</v>
      </c>
      <c r="N666" s="8"/>
      <c r="Q666" s="8"/>
      <c r="R666" t="s">
        <v>19</v>
      </c>
      <c r="S666"/>
    </row>
    <row r="667" spans="1:19" x14ac:dyDescent="0.25">
      <c r="A667">
        <v>231</v>
      </c>
      <c r="B667">
        <v>231001226</v>
      </c>
      <c r="C667"/>
      <c r="D667"/>
      <c r="F667"/>
      <c r="G667"/>
      <c r="H667" s="2"/>
      <c r="I667" t="s">
        <v>19</v>
      </c>
      <c r="J667">
        <v>31120</v>
      </c>
      <c r="K667" t="s">
        <v>20</v>
      </c>
      <c r="L667" t="s">
        <v>21</v>
      </c>
      <c r="M667" t="s">
        <v>22</v>
      </c>
      <c r="N667" s="8"/>
      <c r="Q667" s="8"/>
      <c r="R667" t="s">
        <v>19</v>
      </c>
      <c r="S667"/>
    </row>
    <row r="668" spans="1:19" x14ac:dyDescent="0.25">
      <c r="A668">
        <v>231</v>
      </c>
      <c r="B668">
        <v>231001226</v>
      </c>
      <c r="C668"/>
      <c r="D668"/>
      <c r="F668"/>
      <c r="G668"/>
      <c r="H668" s="2"/>
      <c r="I668" t="s">
        <v>19</v>
      </c>
      <c r="J668">
        <v>31120</v>
      </c>
      <c r="K668" t="s">
        <v>20</v>
      </c>
      <c r="L668" t="s">
        <v>21</v>
      </c>
      <c r="M668" t="s">
        <v>22</v>
      </c>
      <c r="N668" s="8"/>
      <c r="Q668" s="8"/>
      <c r="R668" t="s">
        <v>19</v>
      </c>
      <c r="S668"/>
    </row>
    <row r="669" spans="1:19" x14ac:dyDescent="0.25">
      <c r="A669">
        <v>231</v>
      </c>
      <c r="B669">
        <v>231001226</v>
      </c>
      <c r="C669"/>
      <c r="D669"/>
      <c r="F669"/>
      <c r="G669"/>
      <c r="H669" s="2"/>
      <c r="I669" t="s">
        <v>19</v>
      </c>
      <c r="J669">
        <v>31120</v>
      </c>
      <c r="K669" t="s">
        <v>20</v>
      </c>
      <c r="L669" t="s">
        <v>21</v>
      </c>
      <c r="M669" t="s">
        <v>22</v>
      </c>
      <c r="N669" s="8"/>
      <c r="Q669" s="8"/>
      <c r="R669" t="s">
        <v>19</v>
      </c>
      <c r="S669"/>
    </row>
    <row r="670" spans="1:19" x14ac:dyDescent="0.25">
      <c r="A670">
        <v>231</v>
      </c>
      <c r="B670">
        <v>231001226</v>
      </c>
      <c r="C670"/>
      <c r="D670"/>
      <c r="F670"/>
      <c r="G670"/>
      <c r="H670" s="2"/>
      <c r="I670" t="s">
        <v>19</v>
      </c>
      <c r="J670">
        <v>31120</v>
      </c>
      <c r="K670" t="s">
        <v>20</v>
      </c>
      <c r="L670" t="s">
        <v>21</v>
      </c>
      <c r="M670" t="s">
        <v>22</v>
      </c>
      <c r="N670" s="8"/>
      <c r="Q670" s="8"/>
      <c r="R670" t="s">
        <v>19</v>
      </c>
      <c r="S670"/>
    </row>
    <row r="671" spans="1:19" x14ac:dyDescent="0.25">
      <c r="A671">
        <v>231</v>
      </c>
      <c r="B671">
        <v>231001226</v>
      </c>
      <c r="C671"/>
      <c r="D671"/>
      <c r="F671"/>
      <c r="G671"/>
      <c r="H671" s="2"/>
      <c r="I671" t="s">
        <v>19</v>
      </c>
      <c r="J671">
        <v>31120</v>
      </c>
      <c r="K671" t="s">
        <v>20</v>
      </c>
      <c r="L671" t="s">
        <v>21</v>
      </c>
      <c r="M671" t="s">
        <v>22</v>
      </c>
      <c r="N671" s="8"/>
      <c r="Q671" s="8"/>
      <c r="R671" t="s">
        <v>19</v>
      </c>
      <c r="S671"/>
    </row>
    <row r="672" spans="1:19" x14ac:dyDescent="0.25">
      <c r="A672">
        <v>231</v>
      </c>
      <c r="B672">
        <v>231001226</v>
      </c>
      <c r="C672"/>
      <c r="D672"/>
      <c r="F672"/>
      <c r="G672"/>
      <c r="H672" s="2"/>
      <c r="I672" t="s">
        <v>19</v>
      </c>
      <c r="J672">
        <v>31120</v>
      </c>
      <c r="K672" t="s">
        <v>20</v>
      </c>
      <c r="L672" t="s">
        <v>21</v>
      </c>
      <c r="M672" t="s">
        <v>22</v>
      </c>
      <c r="N672" s="8"/>
      <c r="Q672" s="8"/>
      <c r="R672" t="s">
        <v>19</v>
      </c>
      <c r="S672"/>
    </row>
    <row r="673" spans="1:19" x14ac:dyDescent="0.25">
      <c r="A673">
        <v>231</v>
      </c>
      <c r="B673">
        <v>231001226</v>
      </c>
      <c r="C673"/>
      <c r="D673"/>
      <c r="F673"/>
      <c r="G673"/>
      <c r="H673" s="2"/>
      <c r="I673" t="s">
        <v>19</v>
      </c>
      <c r="J673">
        <v>31120</v>
      </c>
      <c r="K673" t="s">
        <v>20</v>
      </c>
      <c r="L673" t="s">
        <v>21</v>
      </c>
      <c r="M673" t="s">
        <v>22</v>
      </c>
      <c r="N673" s="8"/>
      <c r="Q673" s="8"/>
      <c r="R673" t="s">
        <v>19</v>
      </c>
      <c r="S673"/>
    </row>
    <row r="674" spans="1:19" x14ac:dyDescent="0.25">
      <c r="A674">
        <v>231</v>
      </c>
      <c r="B674">
        <v>231001226</v>
      </c>
      <c r="C674"/>
      <c r="D674"/>
      <c r="F674"/>
      <c r="G674"/>
      <c r="H674" s="2"/>
      <c r="I674" t="s">
        <v>19</v>
      </c>
      <c r="J674">
        <v>31120</v>
      </c>
      <c r="K674" t="s">
        <v>20</v>
      </c>
      <c r="L674" t="s">
        <v>21</v>
      </c>
      <c r="M674" t="s">
        <v>22</v>
      </c>
      <c r="N674" s="8"/>
      <c r="Q674" s="8"/>
      <c r="R674" t="s">
        <v>19</v>
      </c>
      <c r="S674"/>
    </row>
    <row r="675" spans="1:19" x14ac:dyDescent="0.25">
      <c r="A675">
        <v>231</v>
      </c>
      <c r="B675">
        <v>231001226</v>
      </c>
      <c r="C675"/>
      <c r="D675"/>
      <c r="F675"/>
      <c r="G675"/>
      <c r="H675" s="2"/>
      <c r="I675" t="s">
        <v>19</v>
      </c>
      <c r="J675">
        <v>31120</v>
      </c>
      <c r="K675" t="s">
        <v>20</v>
      </c>
      <c r="L675" t="s">
        <v>21</v>
      </c>
      <c r="M675" t="s">
        <v>22</v>
      </c>
      <c r="N675" s="8"/>
      <c r="Q675" s="8"/>
      <c r="R675" t="s">
        <v>19</v>
      </c>
      <c r="S675"/>
    </row>
    <row r="676" spans="1:19" x14ac:dyDescent="0.25">
      <c r="A676">
        <v>231</v>
      </c>
      <c r="B676">
        <v>231001226</v>
      </c>
      <c r="C676"/>
      <c r="D676"/>
      <c r="F676"/>
      <c r="G676"/>
      <c r="H676" s="2"/>
      <c r="I676" t="s">
        <v>19</v>
      </c>
      <c r="J676">
        <v>31120</v>
      </c>
      <c r="K676" t="s">
        <v>20</v>
      </c>
      <c r="L676" t="s">
        <v>21</v>
      </c>
      <c r="M676" t="s">
        <v>22</v>
      </c>
      <c r="N676" s="8"/>
      <c r="Q676" s="8"/>
      <c r="R676" t="s">
        <v>19</v>
      </c>
      <c r="S676"/>
    </row>
    <row r="677" spans="1:19" x14ac:dyDescent="0.25">
      <c r="A677">
        <v>231</v>
      </c>
      <c r="B677">
        <v>231001226</v>
      </c>
      <c r="C677"/>
      <c r="D677"/>
      <c r="F677"/>
      <c r="G677"/>
      <c r="H677" s="2"/>
      <c r="I677" t="s">
        <v>19</v>
      </c>
      <c r="J677">
        <v>31120</v>
      </c>
      <c r="K677" t="s">
        <v>20</v>
      </c>
      <c r="L677" t="s">
        <v>21</v>
      </c>
      <c r="M677" t="s">
        <v>22</v>
      </c>
      <c r="N677" s="8"/>
      <c r="Q677" s="8"/>
      <c r="R677" t="s">
        <v>19</v>
      </c>
      <c r="S677"/>
    </row>
    <row r="678" spans="1:19" x14ac:dyDescent="0.25">
      <c r="A678">
        <v>231</v>
      </c>
      <c r="B678">
        <v>231001226</v>
      </c>
      <c r="C678"/>
      <c r="D678"/>
      <c r="F678"/>
      <c r="G678"/>
      <c r="H678" s="2"/>
      <c r="I678" t="s">
        <v>19</v>
      </c>
      <c r="J678">
        <v>31120</v>
      </c>
      <c r="K678" t="s">
        <v>20</v>
      </c>
      <c r="L678" t="s">
        <v>21</v>
      </c>
      <c r="M678" t="s">
        <v>22</v>
      </c>
      <c r="N678" s="8"/>
      <c r="Q678" s="8"/>
      <c r="R678" t="s">
        <v>19</v>
      </c>
      <c r="S678"/>
    </row>
    <row r="679" spans="1:19" x14ac:dyDescent="0.25">
      <c r="A679">
        <v>231</v>
      </c>
      <c r="B679">
        <v>231001226</v>
      </c>
      <c r="C679"/>
      <c r="D679"/>
      <c r="F679"/>
      <c r="G679"/>
      <c r="H679" s="2"/>
      <c r="I679" t="s">
        <v>19</v>
      </c>
      <c r="J679">
        <v>31120</v>
      </c>
      <c r="K679" t="s">
        <v>20</v>
      </c>
      <c r="L679" t="s">
        <v>21</v>
      </c>
      <c r="M679" t="s">
        <v>22</v>
      </c>
      <c r="N679" s="8"/>
      <c r="Q679" s="8"/>
      <c r="R679" t="s">
        <v>19</v>
      </c>
      <c r="S679"/>
    </row>
    <row r="680" spans="1:19" x14ac:dyDescent="0.25">
      <c r="A680">
        <v>231</v>
      </c>
      <c r="B680">
        <v>231001226</v>
      </c>
      <c r="C680"/>
      <c r="D680"/>
      <c r="F680"/>
      <c r="G680"/>
      <c r="H680" s="2"/>
      <c r="I680" t="s">
        <v>19</v>
      </c>
      <c r="J680">
        <v>31120</v>
      </c>
      <c r="K680" t="s">
        <v>20</v>
      </c>
      <c r="L680" t="s">
        <v>21</v>
      </c>
      <c r="M680" t="s">
        <v>22</v>
      </c>
      <c r="N680" s="8"/>
      <c r="Q680" s="8"/>
      <c r="R680" t="s">
        <v>19</v>
      </c>
      <c r="S680"/>
    </row>
    <row r="681" spans="1:19" x14ac:dyDescent="0.25">
      <c r="A681">
        <v>231</v>
      </c>
      <c r="B681">
        <v>231001226</v>
      </c>
      <c r="C681"/>
      <c r="D681"/>
      <c r="F681"/>
      <c r="G681"/>
      <c r="H681" s="2"/>
      <c r="I681" t="s">
        <v>19</v>
      </c>
      <c r="J681">
        <v>31120</v>
      </c>
      <c r="K681" t="s">
        <v>20</v>
      </c>
      <c r="L681" t="s">
        <v>21</v>
      </c>
      <c r="M681" t="s">
        <v>22</v>
      </c>
      <c r="N681" s="8"/>
      <c r="Q681" s="8"/>
      <c r="R681" t="s">
        <v>19</v>
      </c>
      <c r="S681"/>
    </row>
    <row r="682" spans="1:19" x14ac:dyDescent="0.25">
      <c r="A682">
        <v>231</v>
      </c>
      <c r="B682">
        <v>231001226</v>
      </c>
      <c r="C682"/>
      <c r="D682"/>
      <c r="F682"/>
      <c r="G682"/>
      <c r="H682" s="2"/>
      <c r="I682" t="s">
        <v>19</v>
      </c>
      <c r="J682">
        <v>31120</v>
      </c>
      <c r="K682" t="s">
        <v>20</v>
      </c>
      <c r="L682" t="s">
        <v>21</v>
      </c>
      <c r="M682" t="s">
        <v>22</v>
      </c>
      <c r="N682" s="8"/>
      <c r="Q682" s="8"/>
      <c r="R682" t="s">
        <v>19</v>
      </c>
      <c r="S682"/>
    </row>
    <row r="683" spans="1:19" x14ac:dyDescent="0.25">
      <c r="A683">
        <v>231</v>
      </c>
      <c r="B683">
        <v>231001226</v>
      </c>
      <c r="C683"/>
      <c r="D683"/>
      <c r="F683"/>
      <c r="G683"/>
      <c r="H683" s="2"/>
      <c r="I683" t="s">
        <v>19</v>
      </c>
      <c r="J683">
        <v>31120</v>
      </c>
      <c r="K683" t="s">
        <v>20</v>
      </c>
      <c r="L683" t="s">
        <v>21</v>
      </c>
      <c r="M683" t="s">
        <v>22</v>
      </c>
      <c r="N683" s="8"/>
      <c r="Q683" s="8"/>
      <c r="R683" t="s">
        <v>19</v>
      </c>
      <c r="S683"/>
    </row>
    <row r="684" spans="1:19" x14ac:dyDescent="0.25">
      <c r="A684">
        <v>231</v>
      </c>
      <c r="B684">
        <v>231001226</v>
      </c>
      <c r="C684"/>
      <c r="D684"/>
      <c r="F684"/>
      <c r="G684"/>
      <c r="H684" s="2"/>
      <c r="I684" t="s">
        <v>19</v>
      </c>
      <c r="J684">
        <v>31120</v>
      </c>
      <c r="K684" t="s">
        <v>20</v>
      </c>
      <c r="L684" t="s">
        <v>21</v>
      </c>
      <c r="M684" t="s">
        <v>22</v>
      </c>
      <c r="N684" s="8"/>
      <c r="Q684" s="8"/>
      <c r="R684" t="s">
        <v>19</v>
      </c>
      <c r="S684"/>
    </row>
    <row r="685" spans="1:19" x14ac:dyDescent="0.25">
      <c r="A685">
        <v>231</v>
      </c>
      <c r="B685">
        <v>231001226</v>
      </c>
      <c r="C685"/>
      <c r="D685"/>
      <c r="F685"/>
      <c r="G685"/>
      <c r="H685" s="2"/>
      <c r="I685" t="s">
        <v>19</v>
      </c>
      <c r="J685">
        <v>31120</v>
      </c>
      <c r="K685" t="s">
        <v>20</v>
      </c>
      <c r="L685" t="s">
        <v>21</v>
      </c>
      <c r="M685" t="s">
        <v>22</v>
      </c>
      <c r="N685" s="8"/>
      <c r="Q685" s="8"/>
      <c r="R685" t="s">
        <v>19</v>
      </c>
      <c r="S685"/>
    </row>
    <row r="686" spans="1:19" x14ac:dyDescent="0.25">
      <c r="A686">
        <v>231</v>
      </c>
      <c r="B686">
        <v>231001226</v>
      </c>
      <c r="C686"/>
      <c r="D686"/>
      <c r="F686"/>
      <c r="G686"/>
      <c r="H686" s="2"/>
      <c r="I686" t="s">
        <v>19</v>
      </c>
      <c r="J686">
        <v>31120</v>
      </c>
      <c r="K686" t="s">
        <v>20</v>
      </c>
      <c r="L686" t="s">
        <v>21</v>
      </c>
      <c r="M686" t="s">
        <v>22</v>
      </c>
      <c r="N686" s="8"/>
      <c r="Q686" s="8"/>
      <c r="R686" t="s">
        <v>19</v>
      </c>
      <c r="S686"/>
    </row>
    <row r="687" spans="1:19" x14ac:dyDescent="0.25">
      <c r="A687">
        <v>231</v>
      </c>
      <c r="B687">
        <v>231001226</v>
      </c>
      <c r="C687"/>
      <c r="D687"/>
      <c r="F687"/>
      <c r="G687"/>
      <c r="H687" s="2"/>
      <c r="I687" t="s">
        <v>19</v>
      </c>
      <c r="J687">
        <v>31120</v>
      </c>
      <c r="K687" t="s">
        <v>20</v>
      </c>
      <c r="L687" t="s">
        <v>21</v>
      </c>
      <c r="M687" t="s">
        <v>22</v>
      </c>
      <c r="N687" s="8"/>
      <c r="Q687" s="8"/>
      <c r="R687" t="s">
        <v>19</v>
      </c>
      <c r="S687"/>
    </row>
    <row r="688" spans="1:19" x14ac:dyDescent="0.25">
      <c r="A688">
        <v>231</v>
      </c>
      <c r="B688">
        <v>231001226</v>
      </c>
      <c r="C688"/>
      <c r="D688"/>
      <c r="F688"/>
      <c r="G688"/>
      <c r="H688" s="2"/>
      <c r="I688" t="s">
        <v>19</v>
      </c>
      <c r="J688">
        <v>31120</v>
      </c>
      <c r="K688" t="s">
        <v>20</v>
      </c>
      <c r="L688" t="s">
        <v>21</v>
      </c>
      <c r="M688" t="s">
        <v>22</v>
      </c>
      <c r="N688" s="8"/>
      <c r="Q688" s="8"/>
      <c r="R688" t="s">
        <v>19</v>
      </c>
      <c r="S688"/>
    </row>
    <row r="689" spans="1:19" x14ac:dyDescent="0.25">
      <c r="A689">
        <v>231</v>
      </c>
      <c r="B689">
        <v>231001226</v>
      </c>
      <c r="C689"/>
      <c r="D689"/>
      <c r="F689"/>
      <c r="G689"/>
      <c r="H689" s="2"/>
      <c r="I689" t="s">
        <v>19</v>
      </c>
      <c r="J689">
        <v>31120</v>
      </c>
      <c r="K689" t="s">
        <v>20</v>
      </c>
      <c r="L689" t="s">
        <v>21</v>
      </c>
      <c r="M689" t="s">
        <v>22</v>
      </c>
      <c r="N689" s="8"/>
      <c r="Q689" s="8"/>
      <c r="R689" t="s">
        <v>19</v>
      </c>
      <c r="S689"/>
    </row>
    <row r="690" spans="1:19" x14ac:dyDescent="0.25">
      <c r="A690">
        <v>231</v>
      </c>
      <c r="B690">
        <v>231001226</v>
      </c>
      <c r="C690"/>
      <c r="D690"/>
      <c r="F690"/>
      <c r="G690"/>
      <c r="H690" s="2"/>
      <c r="I690" t="s">
        <v>19</v>
      </c>
      <c r="J690">
        <v>31120</v>
      </c>
      <c r="K690" t="s">
        <v>20</v>
      </c>
      <c r="L690" t="s">
        <v>21</v>
      </c>
      <c r="M690" t="s">
        <v>22</v>
      </c>
      <c r="N690" s="8"/>
      <c r="Q690" s="8"/>
      <c r="R690" t="s">
        <v>19</v>
      </c>
      <c r="S690"/>
    </row>
    <row r="691" spans="1:19" x14ac:dyDescent="0.25">
      <c r="A691">
        <v>231</v>
      </c>
      <c r="B691">
        <v>231001226</v>
      </c>
      <c r="C691"/>
      <c r="D691"/>
      <c r="F691"/>
      <c r="G691"/>
      <c r="H691" s="2"/>
      <c r="I691" t="s">
        <v>19</v>
      </c>
      <c r="J691">
        <v>31120</v>
      </c>
      <c r="K691" t="s">
        <v>20</v>
      </c>
      <c r="L691" t="s">
        <v>21</v>
      </c>
      <c r="M691" t="s">
        <v>22</v>
      </c>
      <c r="N691" s="8"/>
      <c r="Q691" s="8"/>
      <c r="R691" t="s">
        <v>19</v>
      </c>
      <c r="S691"/>
    </row>
    <row r="692" spans="1:19" x14ac:dyDescent="0.25">
      <c r="A692">
        <v>231</v>
      </c>
      <c r="B692">
        <v>231001226</v>
      </c>
      <c r="C692"/>
      <c r="D692"/>
      <c r="F692"/>
      <c r="G692"/>
      <c r="H692" s="2"/>
      <c r="I692" t="s">
        <v>19</v>
      </c>
      <c r="J692">
        <v>31120</v>
      </c>
      <c r="K692" t="s">
        <v>20</v>
      </c>
      <c r="L692" t="s">
        <v>21</v>
      </c>
      <c r="M692" t="s">
        <v>22</v>
      </c>
      <c r="N692" s="8"/>
      <c r="Q692" s="8"/>
      <c r="R692" t="s">
        <v>19</v>
      </c>
      <c r="S692"/>
    </row>
    <row r="693" spans="1:19" x14ac:dyDescent="0.25">
      <c r="A693">
        <v>231</v>
      </c>
      <c r="B693">
        <v>231001226</v>
      </c>
      <c r="C693"/>
      <c r="D693"/>
      <c r="F693"/>
      <c r="G693"/>
      <c r="H693" s="2"/>
      <c r="I693" t="s">
        <v>19</v>
      </c>
      <c r="J693">
        <v>31120</v>
      </c>
      <c r="K693" t="s">
        <v>20</v>
      </c>
      <c r="L693" t="s">
        <v>21</v>
      </c>
      <c r="M693" t="s">
        <v>22</v>
      </c>
      <c r="N693" s="8"/>
      <c r="Q693" s="8"/>
      <c r="R693" t="s">
        <v>19</v>
      </c>
      <c r="S693"/>
    </row>
    <row r="694" spans="1:19" x14ac:dyDescent="0.25">
      <c r="A694">
        <v>231</v>
      </c>
      <c r="B694">
        <v>231001226</v>
      </c>
      <c r="C694"/>
      <c r="D694"/>
      <c r="F694"/>
      <c r="G694"/>
      <c r="H694" s="2"/>
      <c r="I694" t="s">
        <v>19</v>
      </c>
      <c r="J694">
        <v>31120</v>
      </c>
      <c r="K694" t="s">
        <v>20</v>
      </c>
      <c r="L694" t="s">
        <v>21</v>
      </c>
      <c r="M694" t="s">
        <v>22</v>
      </c>
      <c r="N694" s="8"/>
      <c r="Q694" s="8"/>
      <c r="R694" t="s">
        <v>19</v>
      </c>
      <c r="S694"/>
    </row>
    <row r="695" spans="1:19" x14ac:dyDescent="0.25">
      <c r="A695">
        <v>231</v>
      </c>
      <c r="B695">
        <v>231001226</v>
      </c>
      <c r="C695"/>
      <c r="D695"/>
      <c r="F695"/>
      <c r="G695"/>
      <c r="H695" s="2"/>
      <c r="I695" t="s">
        <v>19</v>
      </c>
      <c r="J695">
        <v>31120</v>
      </c>
      <c r="K695" t="s">
        <v>20</v>
      </c>
      <c r="L695" t="s">
        <v>21</v>
      </c>
      <c r="M695" t="s">
        <v>22</v>
      </c>
      <c r="N695" s="8"/>
      <c r="Q695" s="8"/>
      <c r="R695" t="s">
        <v>19</v>
      </c>
      <c r="S695"/>
    </row>
    <row r="696" spans="1:19" x14ac:dyDescent="0.25">
      <c r="A696">
        <v>231</v>
      </c>
      <c r="B696">
        <v>231001226</v>
      </c>
      <c r="C696"/>
      <c r="D696"/>
      <c r="F696"/>
      <c r="G696"/>
      <c r="H696" s="2"/>
      <c r="I696" t="s">
        <v>19</v>
      </c>
      <c r="J696">
        <v>31120</v>
      </c>
      <c r="K696" t="s">
        <v>20</v>
      </c>
      <c r="L696" t="s">
        <v>21</v>
      </c>
      <c r="M696" t="s">
        <v>22</v>
      </c>
      <c r="N696" s="8"/>
      <c r="Q696" s="8"/>
      <c r="R696" t="s">
        <v>19</v>
      </c>
      <c r="S696"/>
    </row>
    <row r="697" spans="1:19" x14ac:dyDescent="0.25">
      <c r="A697">
        <v>231</v>
      </c>
      <c r="B697">
        <v>231001226</v>
      </c>
      <c r="C697"/>
      <c r="D697"/>
      <c r="F697"/>
      <c r="G697"/>
      <c r="H697" s="2"/>
      <c r="I697" t="s">
        <v>19</v>
      </c>
      <c r="J697">
        <v>31120</v>
      </c>
      <c r="K697" t="s">
        <v>20</v>
      </c>
      <c r="L697" t="s">
        <v>21</v>
      </c>
      <c r="M697" t="s">
        <v>22</v>
      </c>
      <c r="N697" s="8"/>
      <c r="Q697" s="8"/>
      <c r="R697" t="s">
        <v>19</v>
      </c>
      <c r="S697"/>
    </row>
    <row r="698" spans="1:19" x14ac:dyDescent="0.25">
      <c r="A698">
        <v>231</v>
      </c>
      <c r="B698">
        <v>231001226</v>
      </c>
      <c r="C698"/>
      <c r="D698"/>
      <c r="F698"/>
      <c r="G698"/>
      <c r="H698" s="2"/>
      <c r="I698" t="s">
        <v>19</v>
      </c>
      <c r="J698">
        <v>31120</v>
      </c>
      <c r="K698" t="s">
        <v>20</v>
      </c>
      <c r="L698" t="s">
        <v>21</v>
      </c>
      <c r="M698" t="s">
        <v>22</v>
      </c>
      <c r="N698" s="8"/>
      <c r="Q698" s="8"/>
      <c r="R698" t="s">
        <v>19</v>
      </c>
      <c r="S698"/>
    </row>
    <row r="699" spans="1:19" x14ac:dyDescent="0.25">
      <c r="A699">
        <v>231</v>
      </c>
      <c r="B699">
        <v>231001226</v>
      </c>
      <c r="C699"/>
      <c r="D699"/>
      <c r="F699"/>
      <c r="G699"/>
      <c r="H699" s="2"/>
      <c r="I699" t="s">
        <v>19</v>
      </c>
      <c r="J699">
        <v>31120</v>
      </c>
      <c r="K699" t="s">
        <v>20</v>
      </c>
      <c r="L699" t="s">
        <v>21</v>
      </c>
      <c r="M699" t="s">
        <v>22</v>
      </c>
      <c r="N699" s="8"/>
      <c r="Q699" s="8"/>
      <c r="R699" t="s">
        <v>19</v>
      </c>
      <c r="S699"/>
    </row>
    <row r="700" spans="1:19" x14ac:dyDescent="0.25">
      <c r="A700">
        <v>231</v>
      </c>
      <c r="B700">
        <v>231001226</v>
      </c>
      <c r="C700"/>
      <c r="D700"/>
      <c r="F700"/>
      <c r="G700"/>
      <c r="H700" s="2"/>
      <c r="I700" t="s">
        <v>19</v>
      </c>
      <c r="J700">
        <v>31120</v>
      </c>
      <c r="K700" t="s">
        <v>20</v>
      </c>
      <c r="L700" t="s">
        <v>21</v>
      </c>
      <c r="M700" t="s">
        <v>22</v>
      </c>
      <c r="N700" s="8"/>
      <c r="Q700" s="8"/>
      <c r="R700" t="s">
        <v>19</v>
      </c>
      <c r="S700"/>
    </row>
    <row r="701" spans="1:19" x14ac:dyDescent="0.25">
      <c r="A701">
        <v>231</v>
      </c>
      <c r="B701">
        <v>231001226</v>
      </c>
      <c r="C701"/>
      <c r="D701"/>
      <c r="F701"/>
      <c r="G701"/>
      <c r="H701" s="2"/>
      <c r="I701" t="s">
        <v>19</v>
      </c>
      <c r="J701">
        <v>31120</v>
      </c>
      <c r="K701" t="s">
        <v>20</v>
      </c>
      <c r="L701" t="s">
        <v>21</v>
      </c>
      <c r="M701" t="s">
        <v>22</v>
      </c>
      <c r="N701" s="8"/>
      <c r="Q701" s="8"/>
      <c r="R701" t="s">
        <v>19</v>
      </c>
      <c r="S701"/>
    </row>
    <row r="702" spans="1:19" x14ac:dyDescent="0.25">
      <c r="A702">
        <v>231</v>
      </c>
      <c r="B702">
        <v>231001226</v>
      </c>
      <c r="C702"/>
      <c r="D702"/>
      <c r="F702"/>
      <c r="G702"/>
      <c r="H702" s="2"/>
      <c r="I702" t="s">
        <v>19</v>
      </c>
      <c r="J702">
        <v>31120</v>
      </c>
      <c r="K702" t="s">
        <v>20</v>
      </c>
      <c r="L702" t="s">
        <v>21</v>
      </c>
      <c r="M702" t="s">
        <v>22</v>
      </c>
      <c r="N702" s="8"/>
      <c r="Q702" s="8"/>
      <c r="R702" t="s">
        <v>19</v>
      </c>
      <c r="S702"/>
    </row>
    <row r="703" spans="1:19" x14ac:dyDescent="0.25">
      <c r="A703">
        <v>231</v>
      </c>
      <c r="B703">
        <v>231001226</v>
      </c>
      <c r="C703"/>
      <c r="D703"/>
      <c r="F703"/>
      <c r="G703"/>
      <c r="H703" s="2"/>
      <c r="I703" t="s">
        <v>19</v>
      </c>
      <c r="J703">
        <v>31120</v>
      </c>
      <c r="K703" t="s">
        <v>20</v>
      </c>
      <c r="L703" t="s">
        <v>21</v>
      </c>
      <c r="M703" t="s">
        <v>22</v>
      </c>
      <c r="N703" s="8"/>
      <c r="Q703" s="8"/>
      <c r="R703" t="s">
        <v>19</v>
      </c>
      <c r="S703"/>
    </row>
    <row r="704" spans="1:19" x14ac:dyDescent="0.25">
      <c r="A704">
        <v>231</v>
      </c>
      <c r="B704">
        <v>231001226</v>
      </c>
      <c r="C704"/>
      <c r="D704"/>
      <c r="F704"/>
      <c r="G704"/>
      <c r="H704" s="2"/>
      <c r="I704" t="s">
        <v>19</v>
      </c>
      <c r="J704">
        <v>31120</v>
      </c>
      <c r="K704" t="s">
        <v>20</v>
      </c>
      <c r="L704" t="s">
        <v>21</v>
      </c>
      <c r="M704" t="s">
        <v>22</v>
      </c>
      <c r="N704" s="8"/>
      <c r="Q704" s="8"/>
      <c r="R704" t="s">
        <v>19</v>
      </c>
      <c r="S704"/>
    </row>
    <row r="705" spans="1:19" x14ac:dyDescent="0.25">
      <c r="A705">
        <v>231</v>
      </c>
      <c r="B705">
        <v>231001226</v>
      </c>
      <c r="C705"/>
      <c r="D705"/>
      <c r="F705"/>
      <c r="G705"/>
      <c r="H705" s="2"/>
      <c r="I705" t="s">
        <v>19</v>
      </c>
      <c r="J705">
        <v>31120</v>
      </c>
      <c r="K705" t="s">
        <v>20</v>
      </c>
      <c r="L705" t="s">
        <v>21</v>
      </c>
      <c r="M705" t="s">
        <v>22</v>
      </c>
      <c r="N705" s="8"/>
      <c r="Q705" s="8"/>
      <c r="R705" t="s">
        <v>19</v>
      </c>
      <c r="S705"/>
    </row>
    <row r="706" spans="1:19" x14ac:dyDescent="0.25">
      <c r="A706">
        <v>231</v>
      </c>
      <c r="B706">
        <v>231001226</v>
      </c>
      <c r="C706"/>
      <c r="D706"/>
      <c r="F706"/>
      <c r="G706"/>
      <c r="H706" s="2"/>
      <c r="I706" t="s">
        <v>19</v>
      </c>
      <c r="J706">
        <v>31120</v>
      </c>
      <c r="K706" t="s">
        <v>20</v>
      </c>
      <c r="L706" t="s">
        <v>21</v>
      </c>
      <c r="M706" t="s">
        <v>22</v>
      </c>
      <c r="N706" s="8"/>
      <c r="Q706" s="8"/>
      <c r="R706" t="s">
        <v>19</v>
      </c>
      <c r="S706"/>
    </row>
    <row r="707" spans="1:19" x14ac:dyDescent="0.25">
      <c r="A707">
        <v>231</v>
      </c>
      <c r="B707">
        <v>231001226</v>
      </c>
      <c r="C707"/>
      <c r="D707"/>
      <c r="F707"/>
      <c r="G707"/>
      <c r="H707" s="2"/>
      <c r="I707" t="s">
        <v>19</v>
      </c>
      <c r="J707">
        <v>31120</v>
      </c>
      <c r="K707" t="s">
        <v>20</v>
      </c>
      <c r="L707" t="s">
        <v>21</v>
      </c>
      <c r="M707" t="s">
        <v>22</v>
      </c>
      <c r="N707" s="8"/>
      <c r="Q707" s="8"/>
      <c r="R707" t="s">
        <v>19</v>
      </c>
      <c r="S707"/>
    </row>
    <row r="708" spans="1:19" x14ac:dyDescent="0.25">
      <c r="A708">
        <v>231</v>
      </c>
      <c r="B708">
        <v>231001226</v>
      </c>
      <c r="C708"/>
      <c r="D708"/>
      <c r="F708"/>
      <c r="G708"/>
      <c r="H708" s="2"/>
      <c r="I708" t="s">
        <v>19</v>
      </c>
      <c r="J708">
        <v>31120</v>
      </c>
      <c r="K708" t="s">
        <v>20</v>
      </c>
      <c r="L708" t="s">
        <v>21</v>
      </c>
      <c r="M708" t="s">
        <v>22</v>
      </c>
      <c r="N708" s="8"/>
      <c r="Q708" s="8"/>
      <c r="R708" t="s">
        <v>19</v>
      </c>
      <c r="S708"/>
    </row>
    <row r="709" spans="1:19" x14ac:dyDescent="0.25">
      <c r="A709">
        <v>231</v>
      </c>
      <c r="B709">
        <v>231001226</v>
      </c>
      <c r="C709"/>
      <c r="D709"/>
      <c r="F709"/>
      <c r="G709"/>
      <c r="H709" s="2"/>
      <c r="I709" t="s">
        <v>19</v>
      </c>
      <c r="J709">
        <v>31120</v>
      </c>
      <c r="K709" t="s">
        <v>20</v>
      </c>
      <c r="L709" t="s">
        <v>21</v>
      </c>
      <c r="M709" t="s">
        <v>22</v>
      </c>
      <c r="N709" s="8"/>
      <c r="Q709" s="8"/>
      <c r="R709" t="s">
        <v>19</v>
      </c>
      <c r="S709"/>
    </row>
    <row r="710" spans="1:19" x14ac:dyDescent="0.25">
      <c r="A710">
        <v>231</v>
      </c>
      <c r="B710">
        <v>231001226</v>
      </c>
      <c r="C710"/>
      <c r="D710"/>
      <c r="F710"/>
      <c r="G710"/>
      <c r="H710" s="2"/>
      <c r="I710" t="s">
        <v>19</v>
      </c>
      <c r="J710">
        <v>31120</v>
      </c>
      <c r="K710" t="s">
        <v>20</v>
      </c>
      <c r="L710" t="s">
        <v>21</v>
      </c>
      <c r="M710" t="s">
        <v>22</v>
      </c>
      <c r="N710" s="8"/>
      <c r="Q710" s="8"/>
      <c r="R710" t="s">
        <v>19</v>
      </c>
      <c r="S710"/>
    </row>
    <row r="711" spans="1:19" x14ac:dyDescent="0.25">
      <c r="A711">
        <v>231</v>
      </c>
      <c r="B711">
        <v>231001226</v>
      </c>
      <c r="C711"/>
      <c r="D711"/>
      <c r="F711"/>
      <c r="G711"/>
      <c r="H711" s="2"/>
      <c r="I711" t="s">
        <v>19</v>
      </c>
      <c r="J711">
        <v>31120</v>
      </c>
      <c r="K711" t="s">
        <v>20</v>
      </c>
      <c r="L711" t="s">
        <v>21</v>
      </c>
      <c r="M711" t="s">
        <v>22</v>
      </c>
      <c r="N711" s="8"/>
      <c r="Q711" s="8"/>
      <c r="R711" t="s">
        <v>19</v>
      </c>
      <c r="S711"/>
    </row>
    <row r="712" spans="1:19" x14ac:dyDescent="0.25">
      <c r="A712">
        <v>231</v>
      </c>
      <c r="B712">
        <v>231001226</v>
      </c>
      <c r="C712"/>
      <c r="D712"/>
      <c r="F712"/>
      <c r="G712"/>
      <c r="H712" s="2"/>
      <c r="I712" t="s">
        <v>19</v>
      </c>
      <c r="J712">
        <v>31120</v>
      </c>
      <c r="K712" t="s">
        <v>20</v>
      </c>
      <c r="L712" t="s">
        <v>21</v>
      </c>
      <c r="M712" t="s">
        <v>22</v>
      </c>
      <c r="N712" s="8"/>
      <c r="Q712" s="8"/>
      <c r="R712" t="s">
        <v>19</v>
      </c>
      <c r="S712"/>
    </row>
    <row r="713" spans="1:19" x14ac:dyDescent="0.25">
      <c r="A713">
        <v>231</v>
      </c>
      <c r="B713">
        <v>231001226</v>
      </c>
      <c r="C713"/>
      <c r="D713"/>
      <c r="F713"/>
      <c r="G713"/>
      <c r="H713" s="2"/>
      <c r="I713" t="s">
        <v>19</v>
      </c>
      <c r="J713">
        <v>31120</v>
      </c>
      <c r="K713" t="s">
        <v>20</v>
      </c>
      <c r="L713" t="s">
        <v>21</v>
      </c>
      <c r="M713" t="s">
        <v>22</v>
      </c>
      <c r="N713" s="8"/>
      <c r="Q713" s="8"/>
      <c r="R713" t="s">
        <v>19</v>
      </c>
      <c r="S713"/>
    </row>
    <row r="714" spans="1:19" x14ac:dyDescent="0.25">
      <c r="A714">
        <v>231</v>
      </c>
      <c r="B714">
        <v>231001226</v>
      </c>
      <c r="C714"/>
      <c r="D714"/>
      <c r="F714"/>
      <c r="G714"/>
      <c r="H714" s="2"/>
      <c r="I714" t="s">
        <v>19</v>
      </c>
      <c r="J714">
        <v>31120</v>
      </c>
      <c r="K714" t="s">
        <v>20</v>
      </c>
      <c r="L714" t="s">
        <v>21</v>
      </c>
      <c r="M714" t="s">
        <v>22</v>
      </c>
      <c r="N714" s="8"/>
      <c r="Q714" s="8"/>
      <c r="R714" t="s">
        <v>19</v>
      </c>
      <c r="S714"/>
    </row>
    <row r="715" spans="1:19" x14ac:dyDescent="0.25">
      <c r="A715">
        <v>231</v>
      </c>
      <c r="B715">
        <v>231001226</v>
      </c>
      <c r="C715"/>
      <c r="D715"/>
      <c r="F715"/>
      <c r="G715"/>
      <c r="H715" s="2"/>
      <c r="I715" t="s">
        <v>19</v>
      </c>
      <c r="J715">
        <v>31120</v>
      </c>
      <c r="K715" t="s">
        <v>20</v>
      </c>
      <c r="L715" t="s">
        <v>21</v>
      </c>
      <c r="M715" t="s">
        <v>22</v>
      </c>
      <c r="N715" s="8"/>
      <c r="Q715" s="8"/>
      <c r="R715" t="s">
        <v>19</v>
      </c>
      <c r="S715"/>
    </row>
    <row r="716" spans="1:19" x14ac:dyDescent="0.25">
      <c r="A716">
        <v>231</v>
      </c>
      <c r="B716">
        <v>231001226</v>
      </c>
      <c r="C716"/>
      <c r="D716"/>
      <c r="F716"/>
      <c r="G716"/>
      <c r="H716" s="2"/>
      <c r="I716" t="s">
        <v>19</v>
      </c>
      <c r="J716">
        <v>31120</v>
      </c>
      <c r="K716" t="s">
        <v>20</v>
      </c>
      <c r="L716" t="s">
        <v>21</v>
      </c>
      <c r="M716" t="s">
        <v>22</v>
      </c>
      <c r="N716" s="8"/>
      <c r="Q716" s="8"/>
      <c r="R716" t="s">
        <v>19</v>
      </c>
      <c r="S716"/>
    </row>
    <row r="717" spans="1:19" x14ac:dyDescent="0.25">
      <c r="A717">
        <v>231</v>
      </c>
      <c r="B717">
        <v>231001226</v>
      </c>
      <c r="C717"/>
      <c r="D717"/>
      <c r="F717"/>
      <c r="G717"/>
      <c r="H717" s="2"/>
      <c r="I717" t="s">
        <v>19</v>
      </c>
      <c r="J717">
        <v>31120</v>
      </c>
      <c r="K717" t="s">
        <v>20</v>
      </c>
      <c r="L717" t="s">
        <v>21</v>
      </c>
      <c r="M717" t="s">
        <v>22</v>
      </c>
      <c r="N717" s="8"/>
      <c r="Q717" s="8"/>
      <c r="R717" t="s">
        <v>19</v>
      </c>
      <c r="S717"/>
    </row>
    <row r="718" spans="1:19" x14ac:dyDescent="0.25">
      <c r="A718">
        <v>231</v>
      </c>
      <c r="B718">
        <v>231001226</v>
      </c>
      <c r="C718"/>
      <c r="D718"/>
      <c r="F718"/>
      <c r="G718"/>
      <c r="H718" s="2"/>
      <c r="I718" t="s">
        <v>19</v>
      </c>
      <c r="J718">
        <v>31120</v>
      </c>
      <c r="K718" t="s">
        <v>20</v>
      </c>
      <c r="L718" t="s">
        <v>21</v>
      </c>
      <c r="M718" t="s">
        <v>22</v>
      </c>
      <c r="N718" s="8"/>
      <c r="Q718" s="8"/>
      <c r="R718" t="s">
        <v>19</v>
      </c>
      <c r="S718"/>
    </row>
    <row r="719" spans="1:19" x14ac:dyDescent="0.25">
      <c r="A719">
        <v>231</v>
      </c>
      <c r="B719">
        <v>231001226</v>
      </c>
      <c r="C719"/>
      <c r="D719"/>
      <c r="F719"/>
      <c r="G719"/>
      <c r="H719" s="2"/>
      <c r="I719" t="s">
        <v>19</v>
      </c>
      <c r="J719">
        <v>31120</v>
      </c>
      <c r="K719" t="s">
        <v>20</v>
      </c>
      <c r="L719" t="s">
        <v>21</v>
      </c>
      <c r="M719" t="s">
        <v>22</v>
      </c>
      <c r="N719" s="8"/>
      <c r="Q719" s="8"/>
      <c r="R719" t="s">
        <v>19</v>
      </c>
      <c r="S719"/>
    </row>
    <row r="720" spans="1:19" x14ac:dyDescent="0.25">
      <c r="A720">
        <v>231</v>
      </c>
      <c r="B720">
        <v>231001226</v>
      </c>
      <c r="C720"/>
      <c r="D720"/>
      <c r="F720"/>
      <c r="G720"/>
      <c r="H720" s="2"/>
      <c r="I720" t="s">
        <v>19</v>
      </c>
      <c r="J720">
        <v>31120</v>
      </c>
      <c r="K720" t="s">
        <v>20</v>
      </c>
      <c r="L720" t="s">
        <v>21</v>
      </c>
      <c r="M720" t="s">
        <v>22</v>
      </c>
      <c r="N720" s="8"/>
      <c r="Q720" s="8"/>
      <c r="R720" t="s">
        <v>19</v>
      </c>
      <c r="S720"/>
    </row>
    <row r="721" spans="1:19" x14ac:dyDescent="0.25">
      <c r="A721">
        <v>231</v>
      </c>
      <c r="B721">
        <v>231001226</v>
      </c>
      <c r="C721"/>
      <c r="D721"/>
      <c r="F721"/>
      <c r="G721"/>
      <c r="H721" s="2"/>
      <c r="I721" t="s">
        <v>19</v>
      </c>
      <c r="J721">
        <v>31120</v>
      </c>
      <c r="K721" t="s">
        <v>20</v>
      </c>
      <c r="L721" t="s">
        <v>21</v>
      </c>
      <c r="M721" t="s">
        <v>22</v>
      </c>
      <c r="N721" s="8"/>
      <c r="Q721" s="8"/>
      <c r="R721" t="s">
        <v>19</v>
      </c>
      <c r="S721"/>
    </row>
    <row r="722" spans="1:19" x14ac:dyDescent="0.25">
      <c r="A722">
        <v>231</v>
      </c>
      <c r="B722">
        <v>231001226</v>
      </c>
      <c r="C722"/>
      <c r="D722"/>
      <c r="F722"/>
      <c r="G722"/>
      <c r="H722" s="2"/>
      <c r="I722" t="s">
        <v>19</v>
      </c>
      <c r="J722">
        <v>31120</v>
      </c>
      <c r="K722" t="s">
        <v>20</v>
      </c>
      <c r="L722" t="s">
        <v>21</v>
      </c>
      <c r="M722" t="s">
        <v>22</v>
      </c>
      <c r="N722" s="8"/>
      <c r="Q722" s="8"/>
      <c r="R722" t="s">
        <v>19</v>
      </c>
      <c r="S722"/>
    </row>
    <row r="723" spans="1:19" x14ac:dyDescent="0.25">
      <c r="A723">
        <v>231</v>
      </c>
      <c r="B723">
        <v>231001226</v>
      </c>
      <c r="C723"/>
      <c r="D723"/>
      <c r="F723"/>
      <c r="G723"/>
      <c r="H723" s="2"/>
      <c r="I723" t="s">
        <v>19</v>
      </c>
      <c r="J723">
        <v>31120</v>
      </c>
      <c r="K723" t="s">
        <v>20</v>
      </c>
      <c r="L723" t="s">
        <v>21</v>
      </c>
      <c r="M723" t="s">
        <v>22</v>
      </c>
      <c r="N723" s="8"/>
      <c r="Q723" s="8"/>
      <c r="R723" t="s">
        <v>19</v>
      </c>
      <c r="S723"/>
    </row>
    <row r="724" spans="1:19" x14ac:dyDescent="0.25">
      <c r="A724">
        <v>231</v>
      </c>
      <c r="B724">
        <v>231001226</v>
      </c>
      <c r="C724"/>
      <c r="D724"/>
      <c r="F724"/>
      <c r="G724"/>
      <c r="H724" s="2"/>
      <c r="I724" t="s">
        <v>19</v>
      </c>
      <c r="J724">
        <v>31120</v>
      </c>
      <c r="K724" t="s">
        <v>20</v>
      </c>
      <c r="L724" t="s">
        <v>21</v>
      </c>
      <c r="M724" t="s">
        <v>22</v>
      </c>
      <c r="N724" s="8"/>
      <c r="Q724" s="8"/>
      <c r="R724" t="s">
        <v>19</v>
      </c>
      <c r="S724"/>
    </row>
    <row r="725" spans="1:19" x14ac:dyDescent="0.25">
      <c r="A725">
        <v>231</v>
      </c>
      <c r="B725">
        <v>231001226</v>
      </c>
      <c r="C725"/>
      <c r="D725"/>
      <c r="F725"/>
      <c r="G725"/>
      <c r="H725" s="2"/>
      <c r="I725" t="s">
        <v>19</v>
      </c>
      <c r="J725">
        <v>31120</v>
      </c>
      <c r="K725" t="s">
        <v>20</v>
      </c>
      <c r="L725" t="s">
        <v>21</v>
      </c>
      <c r="M725" t="s">
        <v>22</v>
      </c>
      <c r="N725" s="8"/>
      <c r="Q725" s="8"/>
      <c r="R725" t="s">
        <v>19</v>
      </c>
      <c r="S725"/>
    </row>
    <row r="726" spans="1:19" x14ac:dyDescent="0.25">
      <c r="A726">
        <v>231</v>
      </c>
      <c r="B726">
        <v>231001226</v>
      </c>
      <c r="C726"/>
      <c r="D726"/>
      <c r="F726"/>
      <c r="G726"/>
      <c r="H726" s="2"/>
      <c r="I726" t="s">
        <v>19</v>
      </c>
      <c r="J726">
        <v>31120</v>
      </c>
      <c r="K726" t="s">
        <v>20</v>
      </c>
      <c r="L726" t="s">
        <v>21</v>
      </c>
      <c r="M726" t="s">
        <v>22</v>
      </c>
      <c r="N726" s="8"/>
      <c r="Q726" s="8"/>
      <c r="R726" t="s">
        <v>19</v>
      </c>
      <c r="S726"/>
    </row>
    <row r="727" spans="1:19" x14ac:dyDescent="0.25">
      <c r="A727">
        <v>231</v>
      </c>
      <c r="B727">
        <v>231001226</v>
      </c>
      <c r="C727"/>
      <c r="D727"/>
      <c r="F727"/>
      <c r="G727"/>
      <c r="H727" s="2"/>
      <c r="I727" t="s">
        <v>19</v>
      </c>
      <c r="J727">
        <v>31120</v>
      </c>
      <c r="K727" t="s">
        <v>20</v>
      </c>
      <c r="L727" t="s">
        <v>21</v>
      </c>
      <c r="M727" t="s">
        <v>22</v>
      </c>
      <c r="N727" s="8"/>
      <c r="Q727" s="8"/>
      <c r="R727" t="s">
        <v>19</v>
      </c>
      <c r="S727"/>
    </row>
    <row r="728" spans="1:19" x14ac:dyDescent="0.25">
      <c r="A728">
        <v>231</v>
      </c>
      <c r="B728">
        <v>231001226</v>
      </c>
      <c r="C728"/>
      <c r="D728"/>
      <c r="F728"/>
      <c r="G728"/>
      <c r="H728" s="2"/>
      <c r="I728" t="s">
        <v>19</v>
      </c>
      <c r="J728">
        <v>31120</v>
      </c>
      <c r="K728" t="s">
        <v>20</v>
      </c>
      <c r="L728" t="s">
        <v>21</v>
      </c>
      <c r="M728" t="s">
        <v>22</v>
      </c>
      <c r="N728" s="8"/>
      <c r="Q728" s="8"/>
      <c r="R728" t="s">
        <v>19</v>
      </c>
      <c r="S728"/>
    </row>
    <row r="729" spans="1:19" x14ac:dyDescent="0.25">
      <c r="A729">
        <v>231</v>
      </c>
      <c r="B729">
        <v>231001226</v>
      </c>
      <c r="C729"/>
      <c r="D729"/>
      <c r="F729"/>
      <c r="G729"/>
      <c r="H729" s="2"/>
      <c r="I729" t="s">
        <v>19</v>
      </c>
      <c r="J729">
        <v>31120</v>
      </c>
      <c r="K729" t="s">
        <v>20</v>
      </c>
      <c r="L729" t="s">
        <v>21</v>
      </c>
      <c r="M729" t="s">
        <v>22</v>
      </c>
      <c r="N729" s="8"/>
      <c r="Q729" s="8"/>
      <c r="R729" t="s">
        <v>19</v>
      </c>
      <c r="S729"/>
    </row>
    <row r="730" spans="1:19" x14ac:dyDescent="0.25">
      <c r="A730">
        <v>231</v>
      </c>
      <c r="B730">
        <v>231001226</v>
      </c>
      <c r="C730"/>
      <c r="D730"/>
      <c r="F730"/>
      <c r="G730"/>
      <c r="H730" s="2"/>
      <c r="I730" t="s">
        <v>19</v>
      </c>
      <c r="J730">
        <v>31120</v>
      </c>
      <c r="K730" t="s">
        <v>20</v>
      </c>
      <c r="L730" t="s">
        <v>21</v>
      </c>
      <c r="M730" t="s">
        <v>22</v>
      </c>
      <c r="N730" s="8"/>
      <c r="Q730" s="8"/>
      <c r="R730" t="s">
        <v>19</v>
      </c>
      <c r="S730"/>
    </row>
    <row r="731" spans="1:19" x14ac:dyDescent="0.25">
      <c r="A731">
        <v>231</v>
      </c>
      <c r="B731">
        <v>231001226</v>
      </c>
      <c r="C731"/>
      <c r="D731"/>
      <c r="F731"/>
      <c r="G731"/>
      <c r="H731" s="2"/>
      <c r="I731" t="s">
        <v>19</v>
      </c>
      <c r="J731">
        <v>31120</v>
      </c>
      <c r="K731" t="s">
        <v>20</v>
      </c>
      <c r="L731" t="s">
        <v>21</v>
      </c>
      <c r="M731" t="s">
        <v>22</v>
      </c>
      <c r="N731" s="8"/>
      <c r="Q731" s="8"/>
      <c r="R731" t="s">
        <v>19</v>
      </c>
      <c r="S731"/>
    </row>
    <row r="732" spans="1:19" x14ac:dyDescent="0.25">
      <c r="A732">
        <v>231</v>
      </c>
      <c r="B732">
        <v>231001226</v>
      </c>
      <c r="C732"/>
      <c r="D732"/>
      <c r="F732"/>
      <c r="G732"/>
      <c r="H732" s="2"/>
      <c r="I732" t="s">
        <v>19</v>
      </c>
      <c r="J732">
        <v>31120</v>
      </c>
      <c r="K732" t="s">
        <v>20</v>
      </c>
      <c r="L732" t="s">
        <v>21</v>
      </c>
      <c r="M732" t="s">
        <v>22</v>
      </c>
      <c r="N732" s="8"/>
      <c r="Q732" s="8"/>
      <c r="R732" t="s">
        <v>19</v>
      </c>
      <c r="S732"/>
    </row>
    <row r="733" spans="1:19" x14ac:dyDescent="0.25">
      <c r="A733">
        <v>231</v>
      </c>
      <c r="B733">
        <v>231001226</v>
      </c>
      <c r="C733"/>
      <c r="D733"/>
      <c r="F733"/>
      <c r="G733"/>
      <c r="H733" s="2"/>
      <c r="I733" t="s">
        <v>19</v>
      </c>
      <c r="J733">
        <v>31120</v>
      </c>
      <c r="K733" t="s">
        <v>20</v>
      </c>
      <c r="L733" t="s">
        <v>21</v>
      </c>
      <c r="M733" t="s">
        <v>22</v>
      </c>
      <c r="N733" s="8"/>
      <c r="Q733" s="8"/>
      <c r="R733" t="s">
        <v>19</v>
      </c>
      <c r="S733"/>
    </row>
    <row r="734" spans="1:19" x14ac:dyDescent="0.25">
      <c r="A734">
        <v>231</v>
      </c>
      <c r="B734">
        <v>231001226</v>
      </c>
      <c r="C734"/>
      <c r="D734"/>
      <c r="F734"/>
      <c r="G734"/>
      <c r="H734" s="2"/>
      <c r="I734" t="s">
        <v>19</v>
      </c>
      <c r="J734">
        <v>31120</v>
      </c>
      <c r="K734" t="s">
        <v>20</v>
      </c>
      <c r="L734" t="s">
        <v>21</v>
      </c>
      <c r="M734" t="s">
        <v>22</v>
      </c>
      <c r="N734" s="8"/>
      <c r="Q734" s="8"/>
      <c r="R734" t="s">
        <v>19</v>
      </c>
      <c r="S734"/>
    </row>
    <row r="735" spans="1:19" x14ac:dyDescent="0.25">
      <c r="A735">
        <v>231</v>
      </c>
      <c r="B735">
        <v>231001226</v>
      </c>
      <c r="C735"/>
      <c r="D735"/>
      <c r="F735"/>
      <c r="G735"/>
      <c r="H735" s="2"/>
      <c r="I735" t="s">
        <v>19</v>
      </c>
      <c r="J735">
        <v>31120</v>
      </c>
      <c r="K735" t="s">
        <v>20</v>
      </c>
      <c r="L735" t="s">
        <v>21</v>
      </c>
      <c r="M735" t="s">
        <v>22</v>
      </c>
      <c r="N735" s="8"/>
      <c r="Q735" s="8"/>
      <c r="R735" t="s">
        <v>19</v>
      </c>
      <c r="S735"/>
    </row>
    <row r="736" spans="1:19" x14ac:dyDescent="0.25">
      <c r="A736">
        <v>231</v>
      </c>
      <c r="B736">
        <v>231001226</v>
      </c>
      <c r="C736"/>
      <c r="D736"/>
      <c r="F736"/>
      <c r="G736"/>
      <c r="H736" s="2"/>
      <c r="I736" t="s">
        <v>19</v>
      </c>
      <c r="J736">
        <v>31120</v>
      </c>
      <c r="K736" t="s">
        <v>20</v>
      </c>
      <c r="L736" t="s">
        <v>21</v>
      </c>
      <c r="M736" t="s">
        <v>22</v>
      </c>
      <c r="N736" s="8"/>
      <c r="Q736" s="8"/>
      <c r="R736" t="s">
        <v>19</v>
      </c>
      <c r="S736"/>
    </row>
    <row r="737" spans="1:19" x14ac:dyDescent="0.25">
      <c r="A737">
        <v>231</v>
      </c>
      <c r="B737">
        <v>231001226</v>
      </c>
      <c r="C737"/>
      <c r="D737"/>
      <c r="F737"/>
      <c r="G737"/>
      <c r="H737" s="2"/>
      <c r="I737" t="s">
        <v>19</v>
      </c>
      <c r="J737">
        <v>31120</v>
      </c>
      <c r="K737" t="s">
        <v>20</v>
      </c>
      <c r="L737" t="s">
        <v>21</v>
      </c>
      <c r="M737" t="s">
        <v>22</v>
      </c>
      <c r="N737" s="8"/>
      <c r="Q737" s="8"/>
      <c r="R737" t="s">
        <v>19</v>
      </c>
      <c r="S737"/>
    </row>
    <row r="738" spans="1:19" x14ac:dyDescent="0.25">
      <c r="A738">
        <v>231</v>
      </c>
      <c r="B738">
        <v>231001226</v>
      </c>
      <c r="C738"/>
      <c r="D738"/>
      <c r="F738"/>
      <c r="G738"/>
      <c r="H738" s="2"/>
      <c r="I738" t="s">
        <v>19</v>
      </c>
      <c r="J738">
        <v>31120</v>
      </c>
      <c r="K738" t="s">
        <v>20</v>
      </c>
      <c r="L738" t="s">
        <v>21</v>
      </c>
      <c r="M738" t="s">
        <v>22</v>
      </c>
      <c r="N738" s="8"/>
      <c r="Q738" s="8"/>
      <c r="R738" t="s">
        <v>19</v>
      </c>
      <c r="S738"/>
    </row>
    <row r="739" spans="1:19" x14ac:dyDescent="0.25">
      <c r="A739">
        <v>231</v>
      </c>
      <c r="B739">
        <v>231001226</v>
      </c>
      <c r="C739"/>
      <c r="D739"/>
      <c r="F739"/>
      <c r="G739"/>
      <c r="H739" s="2"/>
      <c r="I739" t="s">
        <v>19</v>
      </c>
      <c r="J739">
        <v>31120</v>
      </c>
      <c r="K739" t="s">
        <v>20</v>
      </c>
      <c r="L739" t="s">
        <v>21</v>
      </c>
      <c r="M739" t="s">
        <v>22</v>
      </c>
      <c r="N739" s="8"/>
      <c r="Q739" s="8"/>
      <c r="R739" t="s">
        <v>19</v>
      </c>
      <c r="S739"/>
    </row>
    <row r="740" spans="1:19" x14ac:dyDescent="0.25">
      <c r="A740">
        <v>231</v>
      </c>
      <c r="B740">
        <v>231001226</v>
      </c>
      <c r="C740"/>
      <c r="D740"/>
      <c r="F740"/>
      <c r="G740"/>
      <c r="H740" s="2"/>
      <c r="I740" t="s">
        <v>19</v>
      </c>
      <c r="J740">
        <v>31120</v>
      </c>
      <c r="K740" t="s">
        <v>20</v>
      </c>
      <c r="L740" t="s">
        <v>21</v>
      </c>
      <c r="M740" t="s">
        <v>22</v>
      </c>
      <c r="N740" s="8"/>
      <c r="Q740" s="8"/>
      <c r="R740" t="s">
        <v>19</v>
      </c>
      <c r="S740"/>
    </row>
    <row r="741" spans="1:19" x14ac:dyDescent="0.25">
      <c r="A741">
        <v>231</v>
      </c>
      <c r="B741">
        <v>231001226</v>
      </c>
      <c r="C741"/>
      <c r="D741"/>
      <c r="F741"/>
      <c r="G741"/>
      <c r="H741" s="2"/>
      <c r="I741" t="s">
        <v>19</v>
      </c>
      <c r="J741">
        <v>31120</v>
      </c>
      <c r="K741" t="s">
        <v>20</v>
      </c>
      <c r="L741" t="s">
        <v>21</v>
      </c>
      <c r="M741" t="s">
        <v>22</v>
      </c>
      <c r="N741" s="8"/>
      <c r="Q741" s="8"/>
      <c r="R741" t="s">
        <v>19</v>
      </c>
      <c r="S741"/>
    </row>
    <row r="742" spans="1:19" x14ac:dyDescent="0.25">
      <c r="A742">
        <v>231</v>
      </c>
      <c r="B742">
        <v>231001226</v>
      </c>
      <c r="C742"/>
      <c r="D742"/>
      <c r="F742"/>
      <c r="G742"/>
      <c r="H742" s="2"/>
      <c r="I742" t="s">
        <v>19</v>
      </c>
      <c r="J742">
        <v>31120</v>
      </c>
      <c r="K742" t="s">
        <v>20</v>
      </c>
      <c r="L742" t="s">
        <v>21</v>
      </c>
      <c r="M742" t="s">
        <v>22</v>
      </c>
      <c r="N742" s="8"/>
      <c r="Q742" s="8"/>
      <c r="R742" t="s">
        <v>19</v>
      </c>
      <c r="S742"/>
    </row>
    <row r="743" spans="1:19" x14ac:dyDescent="0.25">
      <c r="A743">
        <v>231</v>
      </c>
      <c r="B743">
        <v>231001226</v>
      </c>
      <c r="C743"/>
      <c r="D743"/>
      <c r="F743"/>
      <c r="G743"/>
      <c r="H743" s="2"/>
      <c r="I743" t="s">
        <v>19</v>
      </c>
      <c r="J743">
        <v>31120</v>
      </c>
      <c r="K743" t="s">
        <v>20</v>
      </c>
      <c r="L743" t="s">
        <v>21</v>
      </c>
      <c r="M743" t="s">
        <v>22</v>
      </c>
      <c r="N743" s="8"/>
      <c r="Q743" s="8"/>
      <c r="R743" t="s">
        <v>19</v>
      </c>
      <c r="S743"/>
    </row>
    <row r="744" spans="1:19" x14ac:dyDescent="0.25">
      <c r="A744">
        <v>231</v>
      </c>
      <c r="B744">
        <v>231001226</v>
      </c>
      <c r="C744"/>
      <c r="D744"/>
      <c r="F744"/>
      <c r="G744"/>
      <c r="H744" s="2"/>
      <c r="I744" t="s">
        <v>19</v>
      </c>
      <c r="J744">
        <v>31120</v>
      </c>
      <c r="K744" t="s">
        <v>20</v>
      </c>
      <c r="L744" t="s">
        <v>21</v>
      </c>
      <c r="M744" t="s">
        <v>22</v>
      </c>
      <c r="N744" s="8"/>
      <c r="Q744" s="8"/>
      <c r="R744" t="s">
        <v>19</v>
      </c>
      <c r="S744"/>
    </row>
    <row r="745" spans="1:19" x14ac:dyDescent="0.25">
      <c r="A745">
        <v>231</v>
      </c>
      <c r="B745">
        <v>231001226</v>
      </c>
      <c r="C745"/>
      <c r="D745"/>
      <c r="F745"/>
      <c r="G745"/>
      <c r="H745" s="2"/>
      <c r="I745" t="s">
        <v>19</v>
      </c>
      <c r="J745">
        <v>31120</v>
      </c>
      <c r="K745" t="s">
        <v>20</v>
      </c>
      <c r="L745" t="s">
        <v>21</v>
      </c>
      <c r="M745" t="s">
        <v>22</v>
      </c>
      <c r="N745" s="8"/>
      <c r="Q745" s="8"/>
      <c r="R745" t="s">
        <v>19</v>
      </c>
      <c r="S745"/>
    </row>
    <row r="746" spans="1:19" x14ac:dyDescent="0.25">
      <c r="A746">
        <v>231</v>
      </c>
      <c r="B746">
        <v>231001226</v>
      </c>
      <c r="C746"/>
      <c r="D746"/>
      <c r="F746"/>
      <c r="G746"/>
      <c r="H746" s="2"/>
      <c r="I746" t="s">
        <v>19</v>
      </c>
      <c r="J746">
        <v>31120</v>
      </c>
      <c r="K746" t="s">
        <v>20</v>
      </c>
      <c r="L746" t="s">
        <v>21</v>
      </c>
      <c r="M746" t="s">
        <v>22</v>
      </c>
      <c r="N746" s="8"/>
      <c r="Q746" s="8"/>
      <c r="R746" t="s">
        <v>19</v>
      </c>
      <c r="S746"/>
    </row>
    <row r="747" spans="1:19" x14ac:dyDescent="0.25">
      <c r="A747">
        <v>231</v>
      </c>
      <c r="B747">
        <v>231001226</v>
      </c>
      <c r="C747"/>
      <c r="D747"/>
      <c r="F747"/>
      <c r="G747"/>
      <c r="H747" s="2"/>
      <c r="I747" t="s">
        <v>19</v>
      </c>
      <c r="J747">
        <v>31120</v>
      </c>
      <c r="K747" t="s">
        <v>20</v>
      </c>
      <c r="L747" t="s">
        <v>21</v>
      </c>
      <c r="M747" t="s">
        <v>22</v>
      </c>
      <c r="N747" s="8"/>
      <c r="Q747" s="8"/>
      <c r="R747" t="s">
        <v>19</v>
      </c>
      <c r="S747"/>
    </row>
    <row r="748" spans="1:19" x14ac:dyDescent="0.25">
      <c r="A748">
        <v>231</v>
      </c>
      <c r="B748">
        <v>231001226</v>
      </c>
      <c r="C748"/>
      <c r="D748"/>
      <c r="F748"/>
      <c r="G748"/>
      <c r="H748" s="2"/>
      <c r="I748" t="s">
        <v>19</v>
      </c>
      <c r="J748">
        <v>31120</v>
      </c>
      <c r="K748" t="s">
        <v>20</v>
      </c>
      <c r="L748" t="s">
        <v>21</v>
      </c>
      <c r="M748" t="s">
        <v>22</v>
      </c>
      <c r="N748" s="8"/>
      <c r="Q748" s="8"/>
      <c r="R748" t="s">
        <v>19</v>
      </c>
      <c r="S748"/>
    </row>
    <row r="749" spans="1:19" x14ac:dyDescent="0.25">
      <c r="A749">
        <v>231</v>
      </c>
      <c r="B749">
        <v>231001226</v>
      </c>
      <c r="C749"/>
      <c r="D749"/>
      <c r="F749"/>
      <c r="G749"/>
      <c r="H749" s="2"/>
      <c r="I749" t="s">
        <v>19</v>
      </c>
      <c r="J749">
        <v>31120</v>
      </c>
      <c r="K749" t="s">
        <v>20</v>
      </c>
      <c r="L749" t="s">
        <v>21</v>
      </c>
      <c r="M749" t="s">
        <v>22</v>
      </c>
      <c r="N749" s="8"/>
      <c r="Q749" s="8"/>
      <c r="R749" t="s">
        <v>19</v>
      </c>
      <c r="S749"/>
    </row>
    <row r="750" spans="1:19" x14ac:dyDescent="0.25">
      <c r="A750">
        <v>231</v>
      </c>
      <c r="B750">
        <v>231001226</v>
      </c>
      <c r="C750"/>
      <c r="D750"/>
      <c r="F750"/>
      <c r="G750"/>
      <c r="H750" s="2"/>
      <c r="I750" t="s">
        <v>19</v>
      </c>
      <c r="J750">
        <v>31120</v>
      </c>
      <c r="K750" t="s">
        <v>20</v>
      </c>
      <c r="L750" t="s">
        <v>21</v>
      </c>
      <c r="M750" t="s">
        <v>22</v>
      </c>
      <c r="N750" s="8"/>
      <c r="Q750" s="8"/>
      <c r="R750" t="s">
        <v>19</v>
      </c>
      <c r="S750"/>
    </row>
    <row r="751" spans="1:19" x14ac:dyDescent="0.25">
      <c r="A751">
        <v>231</v>
      </c>
      <c r="B751">
        <v>231001226</v>
      </c>
      <c r="C751"/>
      <c r="D751"/>
      <c r="F751"/>
      <c r="G751"/>
      <c r="H751" s="2"/>
      <c r="I751" t="s">
        <v>19</v>
      </c>
      <c r="J751">
        <v>31120</v>
      </c>
      <c r="K751" t="s">
        <v>20</v>
      </c>
      <c r="L751" t="s">
        <v>21</v>
      </c>
      <c r="M751" t="s">
        <v>22</v>
      </c>
      <c r="N751" s="8"/>
      <c r="Q751" s="8"/>
      <c r="R751" t="s">
        <v>19</v>
      </c>
      <c r="S751"/>
    </row>
    <row r="752" spans="1:19" x14ac:dyDescent="0.25">
      <c r="A752">
        <v>231</v>
      </c>
      <c r="B752">
        <v>231001226</v>
      </c>
      <c r="C752"/>
      <c r="D752"/>
      <c r="F752"/>
      <c r="G752"/>
      <c r="H752" s="2"/>
      <c r="I752" t="s">
        <v>19</v>
      </c>
      <c r="J752">
        <v>31120</v>
      </c>
      <c r="K752" t="s">
        <v>20</v>
      </c>
      <c r="L752" t="s">
        <v>21</v>
      </c>
      <c r="M752" t="s">
        <v>22</v>
      </c>
      <c r="N752" s="8"/>
      <c r="Q752" s="8"/>
      <c r="R752" t="s">
        <v>19</v>
      </c>
      <c r="S752"/>
    </row>
    <row r="753" spans="1:19" x14ac:dyDescent="0.25">
      <c r="A753">
        <v>231</v>
      </c>
      <c r="B753">
        <v>231001226</v>
      </c>
      <c r="C753"/>
      <c r="D753"/>
      <c r="F753"/>
      <c r="G753"/>
      <c r="H753" s="2"/>
      <c r="I753" t="s">
        <v>19</v>
      </c>
      <c r="J753">
        <v>31120</v>
      </c>
      <c r="K753" t="s">
        <v>20</v>
      </c>
      <c r="L753" t="s">
        <v>21</v>
      </c>
      <c r="M753" t="s">
        <v>22</v>
      </c>
      <c r="N753" s="8"/>
      <c r="Q753" s="8"/>
      <c r="R753" t="s">
        <v>19</v>
      </c>
      <c r="S753"/>
    </row>
    <row r="754" spans="1:19" x14ac:dyDescent="0.25">
      <c r="A754">
        <v>231</v>
      </c>
      <c r="B754">
        <v>231001226</v>
      </c>
      <c r="C754"/>
      <c r="D754"/>
      <c r="F754"/>
      <c r="G754"/>
      <c r="H754" s="2"/>
      <c r="I754" t="s">
        <v>19</v>
      </c>
      <c r="J754">
        <v>31120</v>
      </c>
      <c r="K754" t="s">
        <v>20</v>
      </c>
      <c r="L754" t="s">
        <v>21</v>
      </c>
      <c r="M754" t="s">
        <v>22</v>
      </c>
      <c r="N754" s="8"/>
      <c r="Q754" s="8"/>
      <c r="R754" t="s">
        <v>19</v>
      </c>
      <c r="S754"/>
    </row>
    <row r="755" spans="1:19" x14ac:dyDescent="0.25">
      <c r="A755">
        <v>231</v>
      </c>
      <c r="B755">
        <v>231001226</v>
      </c>
      <c r="C755"/>
      <c r="D755"/>
      <c r="F755"/>
      <c r="G755"/>
      <c r="H755" s="2"/>
      <c r="I755" t="s">
        <v>19</v>
      </c>
      <c r="J755">
        <v>31120</v>
      </c>
      <c r="K755" t="s">
        <v>20</v>
      </c>
      <c r="L755" t="s">
        <v>21</v>
      </c>
      <c r="M755" t="s">
        <v>22</v>
      </c>
      <c r="N755" s="8"/>
      <c r="Q755" s="8"/>
      <c r="R755" t="s">
        <v>19</v>
      </c>
      <c r="S755"/>
    </row>
    <row r="756" spans="1:19" x14ac:dyDescent="0.25">
      <c r="A756">
        <v>231</v>
      </c>
      <c r="B756">
        <v>231001226</v>
      </c>
      <c r="C756"/>
      <c r="D756"/>
      <c r="F756"/>
      <c r="G756"/>
      <c r="H756" s="2"/>
      <c r="I756" t="s">
        <v>19</v>
      </c>
      <c r="J756">
        <v>31120</v>
      </c>
      <c r="K756" t="s">
        <v>20</v>
      </c>
      <c r="L756" t="s">
        <v>21</v>
      </c>
      <c r="M756" t="s">
        <v>22</v>
      </c>
      <c r="N756" s="8"/>
      <c r="Q756" s="8"/>
      <c r="R756" t="s">
        <v>19</v>
      </c>
      <c r="S756"/>
    </row>
    <row r="757" spans="1:19" x14ac:dyDescent="0.25">
      <c r="A757">
        <v>231</v>
      </c>
      <c r="B757">
        <v>231001226</v>
      </c>
      <c r="C757"/>
      <c r="D757"/>
      <c r="F757"/>
      <c r="G757"/>
      <c r="H757" s="2"/>
      <c r="I757" t="s">
        <v>19</v>
      </c>
      <c r="J757">
        <v>31120</v>
      </c>
      <c r="K757" t="s">
        <v>20</v>
      </c>
      <c r="L757" t="s">
        <v>21</v>
      </c>
      <c r="M757" t="s">
        <v>22</v>
      </c>
      <c r="N757" s="8"/>
      <c r="Q757" s="8"/>
      <c r="R757" t="s">
        <v>19</v>
      </c>
      <c r="S757"/>
    </row>
    <row r="758" spans="1:19" x14ac:dyDescent="0.25">
      <c r="A758">
        <v>231</v>
      </c>
      <c r="B758">
        <v>231001226</v>
      </c>
      <c r="C758"/>
      <c r="D758"/>
      <c r="F758"/>
      <c r="G758"/>
      <c r="H758" s="2"/>
      <c r="I758" t="s">
        <v>19</v>
      </c>
      <c r="J758">
        <v>31120</v>
      </c>
      <c r="K758" t="s">
        <v>20</v>
      </c>
      <c r="L758" t="s">
        <v>21</v>
      </c>
      <c r="M758" t="s">
        <v>22</v>
      </c>
      <c r="N758" s="8"/>
      <c r="Q758" s="8"/>
      <c r="R758" t="s">
        <v>19</v>
      </c>
      <c r="S758"/>
    </row>
    <row r="759" spans="1:19" x14ac:dyDescent="0.25">
      <c r="A759">
        <v>231</v>
      </c>
      <c r="B759">
        <v>231001226</v>
      </c>
      <c r="C759"/>
      <c r="D759"/>
      <c r="F759"/>
      <c r="G759"/>
      <c r="H759" s="2"/>
      <c r="I759" t="s">
        <v>19</v>
      </c>
      <c r="J759">
        <v>31120</v>
      </c>
      <c r="K759" t="s">
        <v>20</v>
      </c>
      <c r="L759" t="s">
        <v>21</v>
      </c>
      <c r="M759" t="s">
        <v>22</v>
      </c>
      <c r="N759" s="8"/>
      <c r="Q759" s="8"/>
      <c r="R759" t="s">
        <v>19</v>
      </c>
      <c r="S759"/>
    </row>
    <row r="760" spans="1:19" x14ac:dyDescent="0.25">
      <c r="A760">
        <v>231</v>
      </c>
      <c r="B760">
        <v>231001226</v>
      </c>
      <c r="C760"/>
      <c r="D760"/>
      <c r="F760"/>
      <c r="G760"/>
      <c r="H760" s="2"/>
      <c r="I760" t="s">
        <v>19</v>
      </c>
      <c r="J760">
        <v>31120</v>
      </c>
      <c r="K760" t="s">
        <v>20</v>
      </c>
      <c r="L760" t="s">
        <v>21</v>
      </c>
      <c r="M760" t="s">
        <v>22</v>
      </c>
      <c r="N760" s="8"/>
      <c r="Q760" s="8"/>
      <c r="R760" t="s">
        <v>19</v>
      </c>
      <c r="S760"/>
    </row>
    <row r="761" spans="1:19" x14ac:dyDescent="0.25">
      <c r="A761">
        <v>231</v>
      </c>
      <c r="B761">
        <v>231001226</v>
      </c>
      <c r="C761"/>
      <c r="D761"/>
      <c r="F761"/>
      <c r="G761"/>
      <c r="H761" s="2"/>
      <c r="I761" t="s">
        <v>19</v>
      </c>
      <c r="J761">
        <v>31120</v>
      </c>
      <c r="K761" t="s">
        <v>20</v>
      </c>
      <c r="L761" t="s">
        <v>21</v>
      </c>
      <c r="M761" t="s">
        <v>22</v>
      </c>
      <c r="N761" s="8"/>
      <c r="Q761" s="8"/>
      <c r="R761" t="s">
        <v>19</v>
      </c>
      <c r="S761"/>
    </row>
    <row r="762" spans="1:19" x14ac:dyDescent="0.25">
      <c r="A762">
        <v>231</v>
      </c>
      <c r="B762">
        <v>231001226</v>
      </c>
      <c r="C762"/>
      <c r="D762"/>
      <c r="F762"/>
      <c r="G762"/>
      <c r="H762" s="2"/>
      <c r="I762" t="s">
        <v>19</v>
      </c>
      <c r="J762">
        <v>31120</v>
      </c>
      <c r="K762" t="s">
        <v>20</v>
      </c>
      <c r="L762" t="s">
        <v>21</v>
      </c>
      <c r="M762" t="s">
        <v>22</v>
      </c>
      <c r="N762" s="8"/>
      <c r="Q762" s="8"/>
      <c r="R762" t="s">
        <v>19</v>
      </c>
      <c r="S762"/>
    </row>
    <row r="763" spans="1:19" x14ac:dyDescent="0.25">
      <c r="A763">
        <v>231</v>
      </c>
      <c r="B763">
        <v>231001226</v>
      </c>
      <c r="C763"/>
      <c r="D763"/>
      <c r="F763"/>
      <c r="G763"/>
      <c r="H763" s="2"/>
      <c r="I763" t="s">
        <v>19</v>
      </c>
      <c r="J763">
        <v>31120</v>
      </c>
      <c r="K763" t="s">
        <v>20</v>
      </c>
      <c r="L763" t="s">
        <v>21</v>
      </c>
      <c r="M763" t="s">
        <v>22</v>
      </c>
      <c r="N763" s="8"/>
      <c r="Q763" s="8"/>
      <c r="R763" t="s">
        <v>19</v>
      </c>
      <c r="S763"/>
    </row>
    <row r="764" spans="1:19" x14ac:dyDescent="0.25">
      <c r="A764">
        <v>231</v>
      </c>
      <c r="B764">
        <v>231001226</v>
      </c>
      <c r="C764"/>
      <c r="D764"/>
      <c r="F764"/>
      <c r="G764"/>
      <c r="H764" s="2"/>
      <c r="I764" t="s">
        <v>19</v>
      </c>
      <c r="J764">
        <v>31120</v>
      </c>
      <c r="K764" t="s">
        <v>20</v>
      </c>
      <c r="L764" t="s">
        <v>21</v>
      </c>
      <c r="M764" t="s">
        <v>22</v>
      </c>
      <c r="N764" s="8"/>
      <c r="Q764" s="8"/>
      <c r="R764" t="s">
        <v>19</v>
      </c>
      <c r="S764"/>
    </row>
    <row r="765" spans="1:19" x14ac:dyDescent="0.25">
      <c r="A765">
        <v>231</v>
      </c>
      <c r="B765">
        <v>231001226</v>
      </c>
      <c r="C765"/>
      <c r="D765"/>
      <c r="F765"/>
      <c r="G765"/>
      <c r="H765" s="2"/>
      <c r="I765" t="s">
        <v>19</v>
      </c>
      <c r="J765">
        <v>31120</v>
      </c>
      <c r="K765" t="s">
        <v>20</v>
      </c>
      <c r="L765" t="s">
        <v>21</v>
      </c>
      <c r="M765" t="s">
        <v>22</v>
      </c>
      <c r="N765" s="8"/>
      <c r="Q765" s="8"/>
      <c r="R765" t="s">
        <v>19</v>
      </c>
      <c r="S765"/>
    </row>
    <row r="766" spans="1:19" x14ac:dyDescent="0.25">
      <c r="A766">
        <v>231</v>
      </c>
      <c r="B766">
        <v>231001226</v>
      </c>
      <c r="C766"/>
      <c r="D766"/>
      <c r="F766"/>
      <c r="G766"/>
      <c r="H766" s="2"/>
      <c r="I766" t="s">
        <v>19</v>
      </c>
      <c r="J766">
        <v>31120</v>
      </c>
      <c r="K766" t="s">
        <v>20</v>
      </c>
      <c r="L766" t="s">
        <v>21</v>
      </c>
      <c r="M766" t="s">
        <v>22</v>
      </c>
      <c r="N766" s="8"/>
      <c r="Q766" s="8"/>
      <c r="R766" t="s">
        <v>19</v>
      </c>
      <c r="S766"/>
    </row>
    <row r="767" spans="1:19" x14ac:dyDescent="0.25">
      <c r="A767">
        <v>231</v>
      </c>
      <c r="B767">
        <v>231001226</v>
      </c>
      <c r="C767"/>
      <c r="D767"/>
      <c r="F767"/>
      <c r="G767"/>
      <c r="H767" s="2"/>
      <c r="I767" t="s">
        <v>19</v>
      </c>
      <c r="J767">
        <v>31120</v>
      </c>
      <c r="K767" t="s">
        <v>20</v>
      </c>
      <c r="L767" t="s">
        <v>21</v>
      </c>
      <c r="M767" t="s">
        <v>22</v>
      </c>
      <c r="N767" s="8"/>
      <c r="Q767" s="8"/>
      <c r="R767" t="s">
        <v>19</v>
      </c>
      <c r="S767"/>
    </row>
    <row r="768" spans="1:19" x14ac:dyDescent="0.25">
      <c r="A768">
        <v>231</v>
      </c>
      <c r="B768">
        <v>231001226</v>
      </c>
      <c r="C768"/>
      <c r="D768"/>
      <c r="F768"/>
      <c r="G768"/>
      <c r="H768" s="2"/>
      <c r="I768" t="s">
        <v>19</v>
      </c>
      <c r="J768">
        <v>31120</v>
      </c>
      <c r="K768" t="s">
        <v>20</v>
      </c>
      <c r="L768" t="s">
        <v>21</v>
      </c>
      <c r="M768" t="s">
        <v>22</v>
      </c>
      <c r="N768" s="8"/>
      <c r="Q768" s="8"/>
      <c r="R768" t="s">
        <v>19</v>
      </c>
      <c r="S768"/>
    </row>
    <row r="769" spans="1:19" x14ac:dyDescent="0.25">
      <c r="A769">
        <v>231</v>
      </c>
      <c r="B769">
        <v>231001226</v>
      </c>
      <c r="C769"/>
      <c r="D769"/>
      <c r="F769"/>
      <c r="G769"/>
      <c r="H769" s="2"/>
      <c r="I769" t="s">
        <v>19</v>
      </c>
      <c r="J769">
        <v>31120</v>
      </c>
      <c r="K769" t="s">
        <v>20</v>
      </c>
      <c r="L769" t="s">
        <v>21</v>
      </c>
      <c r="M769" t="s">
        <v>22</v>
      </c>
      <c r="N769" s="8"/>
      <c r="Q769" s="8"/>
      <c r="R769" t="s">
        <v>19</v>
      </c>
      <c r="S769"/>
    </row>
    <row r="770" spans="1:19" x14ac:dyDescent="0.25">
      <c r="A770">
        <v>231</v>
      </c>
      <c r="B770">
        <v>231001226</v>
      </c>
      <c r="C770"/>
      <c r="D770"/>
      <c r="F770"/>
      <c r="G770"/>
      <c r="H770" s="2"/>
      <c r="I770" t="s">
        <v>19</v>
      </c>
      <c r="J770">
        <v>31120</v>
      </c>
      <c r="K770" t="s">
        <v>20</v>
      </c>
      <c r="L770" t="s">
        <v>21</v>
      </c>
      <c r="M770" t="s">
        <v>22</v>
      </c>
      <c r="N770" s="8"/>
      <c r="Q770" s="8"/>
      <c r="R770" t="s">
        <v>19</v>
      </c>
      <c r="S770"/>
    </row>
    <row r="771" spans="1:19" x14ac:dyDescent="0.25">
      <c r="A771">
        <v>231</v>
      </c>
      <c r="B771">
        <v>231001226</v>
      </c>
      <c r="C771"/>
      <c r="D771"/>
      <c r="F771"/>
      <c r="G771"/>
      <c r="H771" s="2"/>
      <c r="I771" t="s">
        <v>19</v>
      </c>
      <c r="J771">
        <v>31120</v>
      </c>
      <c r="K771" t="s">
        <v>20</v>
      </c>
      <c r="L771" t="s">
        <v>21</v>
      </c>
      <c r="M771" t="s">
        <v>22</v>
      </c>
      <c r="N771" s="8"/>
      <c r="Q771" s="8"/>
      <c r="R771" t="s">
        <v>19</v>
      </c>
      <c r="S771"/>
    </row>
    <row r="772" spans="1:19" x14ac:dyDescent="0.25">
      <c r="A772">
        <v>231</v>
      </c>
      <c r="B772">
        <v>231001226</v>
      </c>
      <c r="C772"/>
      <c r="D772"/>
      <c r="F772"/>
      <c r="G772"/>
      <c r="H772" s="2"/>
      <c r="I772" t="s">
        <v>19</v>
      </c>
      <c r="J772">
        <v>31120</v>
      </c>
      <c r="K772" t="s">
        <v>20</v>
      </c>
      <c r="L772" t="s">
        <v>21</v>
      </c>
      <c r="M772" t="s">
        <v>22</v>
      </c>
      <c r="N772" s="8"/>
      <c r="Q772" s="8"/>
      <c r="R772" t="s">
        <v>19</v>
      </c>
      <c r="S772"/>
    </row>
    <row r="773" spans="1:19" x14ac:dyDescent="0.25">
      <c r="A773">
        <v>231</v>
      </c>
      <c r="B773">
        <v>231001226</v>
      </c>
      <c r="C773"/>
      <c r="D773"/>
      <c r="F773"/>
      <c r="G773"/>
      <c r="H773" s="2"/>
      <c r="I773" t="s">
        <v>19</v>
      </c>
      <c r="J773">
        <v>31120</v>
      </c>
      <c r="K773" t="s">
        <v>20</v>
      </c>
      <c r="L773" t="s">
        <v>21</v>
      </c>
      <c r="M773" t="s">
        <v>22</v>
      </c>
      <c r="N773" s="8"/>
      <c r="Q773" s="8"/>
      <c r="R773" t="s">
        <v>19</v>
      </c>
      <c r="S773"/>
    </row>
    <row r="774" spans="1:19" x14ac:dyDescent="0.25">
      <c r="A774">
        <v>231</v>
      </c>
      <c r="B774">
        <v>231001226</v>
      </c>
      <c r="C774"/>
      <c r="D774"/>
      <c r="F774"/>
      <c r="G774"/>
      <c r="H774" s="2"/>
      <c r="I774" t="s">
        <v>19</v>
      </c>
      <c r="J774">
        <v>31120</v>
      </c>
      <c r="K774" t="s">
        <v>20</v>
      </c>
      <c r="L774" t="s">
        <v>21</v>
      </c>
      <c r="M774" t="s">
        <v>22</v>
      </c>
      <c r="N774" s="8"/>
      <c r="Q774" s="8"/>
      <c r="R774" t="s">
        <v>19</v>
      </c>
      <c r="S774"/>
    </row>
    <row r="775" spans="1:19" x14ac:dyDescent="0.25">
      <c r="A775">
        <v>231</v>
      </c>
      <c r="B775">
        <v>231001226</v>
      </c>
      <c r="C775"/>
      <c r="D775"/>
      <c r="F775"/>
      <c r="G775"/>
      <c r="H775" s="2"/>
      <c r="I775" t="s">
        <v>19</v>
      </c>
      <c r="J775">
        <v>31120</v>
      </c>
      <c r="K775" t="s">
        <v>20</v>
      </c>
      <c r="L775" t="s">
        <v>21</v>
      </c>
      <c r="M775" t="s">
        <v>22</v>
      </c>
      <c r="N775" s="8"/>
      <c r="Q775" s="8"/>
      <c r="R775" t="s">
        <v>19</v>
      </c>
      <c r="S775"/>
    </row>
    <row r="776" spans="1:19" x14ac:dyDescent="0.25">
      <c r="A776">
        <v>231</v>
      </c>
      <c r="B776">
        <v>231001226</v>
      </c>
      <c r="C776"/>
      <c r="D776"/>
      <c r="F776"/>
      <c r="G776"/>
      <c r="H776" s="2"/>
      <c r="I776" t="s">
        <v>19</v>
      </c>
      <c r="J776">
        <v>31120</v>
      </c>
      <c r="K776" t="s">
        <v>20</v>
      </c>
      <c r="L776" t="s">
        <v>21</v>
      </c>
      <c r="M776" t="s">
        <v>22</v>
      </c>
      <c r="N776" s="8"/>
      <c r="Q776" s="8"/>
      <c r="R776" t="s">
        <v>19</v>
      </c>
      <c r="S776"/>
    </row>
    <row r="777" spans="1:19" x14ac:dyDescent="0.25">
      <c r="A777">
        <v>231</v>
      </c>
      <c r="B777">
        <v>231001226</v>
      </c>
      <c r="C777"/>
      <c r="D777"/>
      <c r="F777"/>
      <c r="G777"/>
      <c r="H777" s="2"/>
      <c r="I777" t="s">
        <v>19</v>
      </c>
      <c r="J777">
        <v>31120</v>
      </c>
      <c r="K777" t="s">
        <v>20</v>
      </c>
      <c r="L777" t="s">
        <v>21</v>
      </c>
      <c r="M777" t="s">
        <v>22</v>
      </c>
      <c r="N777" s="8"/>
      <c r="Q777" s="8"/>
      <c r="R777" t="s">
        <v>19</v>
      </c>
      <c r="S777"/>
    </row>
    <row r="778" spans="1:19" x14ac:dyDescent="0.25">
      <c r="A778">
        <v>231</v>
      </c>
      <c r="B778">
        <v>231001226</v>
      </c>
      <c r="C778"/>
      <c r="D778"/>
      <c r="F778"/>
      <c r="G778"/>
      <c r="H778" s="2"/>
      <c r="I778" t="s">
        <v>19</v>
      </c>
      <c r="J778">
        <v>31120</v>
      </c>
      <c r="K778" t="s">
        <v>20</v>
      </c>
      <c r="L778" t="s">
        <v>21</v>
      </c>
      <c r="M778" t="s">
        <v>22</v>
      </c>
      <c r="N778" s="8"/>
      <c r="Q778" s="8"/>
      <c r="R778" t="s">
        <v>19</v>
      </c>
      <c r="S778"/>
    </row>
    <row r="779" spans="1:19" x14ac:dyDescent="0.25">
      <c r="A779">
        <v>231</v>
      </c>
      <c r="B779">
        <v>231001226</v>
      </c>
      <c r="C779"/>
      <c r="D779"/>
      <c r="F779"/>
      <c r="G779"/>
      <c r="H779" s="2"/>
      <c r="I779" t="s">
        <v>19</v>
      </c>
      <c r="J779">
        <v>31120</v>
      </c>
      <c r="K779" t="s">
        <v>20</v>
      </c>
      <c r="L779" t="s">
        <v>21</v>
      </c>
      <c r="M779" t="s">
        <v>22</v>
      </c>
      <c r="N779" s="8"/>
      <c r="Q779" s="8"/>
      <c r="R779" t="s">
        <v>19</v>
      </c>
      <c r="S779"/>
    </row>
    <row r="780" spans="1:19" x14ac:dyDescent="0.25">
      <c r="A780">
        <v>231</v>
      </c>
      <c r="B780">
        <v>231001226</v>
      </c>
      <c r="C780"/>
      <c r="D780"/>
      <c r="F780"/>
      <c r="G780"/>
      <c r="H780" s="2"/>
      <c r="I780" t="s">
        <v>19</v>
      </c>
      <c r="J780">
        <v>31120</v>
      </c>
      <c r="K780" t="s">
        <v>20</v>
      </c>
      <c r="L780" t="s">
        <v>21</v>
      </c>
      <c r="M780" t="s">
        <v>22</v>
      </c>
      <c r="N780" s="8"/>
      <c r="Q780" s="8"/>
      <c r="R780" t="s">
        <v>19</v>
      </c>
      <c r="S780"/>
    </row>
    <row r="781" spans="1:19" x14ac:dyDescent="0.25">
      <c r="A781">
        <v>231</v>
      </c>
      <c r="B781">
        <v>231001226</v>
      </c>
      <c r="C781"/>
      <c r="D781"/>
      <c r="F781"/>
      <c r="G781"/>
      <c r="H781" s="2"/>
      <c r="I781" t="s">
        <v>19</v>
      </c>
      <c r="J781">
        <v>31120</v>
      </c>
      <c r="K781" t="s">
        <v>20</v>
      </c>
      <c r="L781" t="s">
        <v>21</v>
      </c>
      <c r="M781" t="s">
        <v>22</v>
      </c>
      <c r="N781" s="8"/>
      <c r="Q781" s="8"/>
      <c r="R781" t="s">
        <v>19</v>
      </c>
      <c r="S781"/>
    </row>
    <row r="782" spans="1:19" x14ac:dyDescent="0.25">
      <c r="A782">
        <v>231</v>
      </c>
      <c r="B782">
        <v>231001226</v>
      </c>
      <c r="C782"/>
      <c r="D782"/>
      <c r="F782"/>
      <c r="G782"/>
      <c r="H782" s="2"/>
      <c r="I782" t="s">
        <v>19</v>
      </c>
      <c r="J782">
        <v>31120</v>
      </c>
      <c r="K782" t="s">
        <v>20</v>
      </c>
      <c r="L782" t="s">
        <v>21</v>
      </c>
      <c r="M782" t="s">
        <v>22</v>
      </c>
      <c r="N782" s="8"/>
      <c r="Q782" s="8"/>
      <c r="R782" t="s">
        <v>19</v>
      </c>
      <c r="S782"/>
    </row>
    <row r="783" spans="1:19" x14ac:dyDescent="0.25">
      <c r="A783">
        <v>231</v>
      </c>
      <c r="B783">
        <v>231001226</v>
      </c>
      <c r="C783"/>
      <c r="D783"/>
      <c r="F783"/>
      <c r="G783"/>
      <c r="H783" s="2"/>
      <c r="I783" t="s">
        <v>19</v>
      </c>
      <c r="J783">
        <v>31120</v>
      </c>
      <c r="K783" t="s">
        <v>20</v>
      </c>
      <c r="L783" t="s">
        <v>21</v>
      </c>
      <c r="M783" t="s">
        <v>22</v>
      </c>
      <c r="N783" s="8"/>
      <c r="Q783" s="8"/>
      <c r="R783" t="s">
        <v>19</v>
      </c>
      <c r="S783"/>
    </row>
    <row r="784" spans="1:19" x14ac:dyDescent="0.25">
      <c r="A784">
        <v>231</v>
      </c>
      <c r="B784">
        <v>231001226</v>
      </c>
      <c r="C784"/>
      <c r="D784"/>
      <c r="F784"/>
      <c r="G784"/>
      <c r="H784" s="2"/>
      <c r="I784" t="s">
        <v>19</v>
      </c>
      <c r="J784">
        <v>31120</v>
      </c>
      <c r="K784" t="s">
        <v>20</v>
      </c>
      <c r="L784" t="s">
        <v>21</v>
      </c>
      <c r="M784" t="s">
        <v>22</v>
      </c>
      <c r="N784" s="8"/>
      <c r="Q784" s="8"/>
      <c r="R784" t="s">
        <v>19</v>
      </c>
      <c r="S784"/>
    </row>
    <row r="785" spans="1:19" x14ac:dyDescent="0.25">
      <c r="A785">
        <v>231</v>
      </c>
      <c r="B785">
        <v>231001226</v>
      </c>
      <c r="C785"/>
      <c r="D785"/>
      <c r="F785"/>
      <c r="G785"/>
      <c r="H785" s="2"/>
      <c r="I785" t="s">
        <v>19</v>
      </c>
      <c r="J785">
        <v>31120</v>
      </c>
      <c r="K785" t="s">
        <v>20</v>
      </c>
      <c r="L785" t="s">
        <v>21</v>
      </c>
      <c r="M785" t="s">
        <v>22</v>
      </c>
      <c r="N785" s="8"/>
      <c r="Q785" s="8"/>
      <c r="R785" t="s">
        <v>19</v>
      </c>
      <c r="S785"/>
    </row>
    <row r="786" spans="1:19" x14ac:dyDescent="0.25">
      <c r="A786">
        <v>231</v>
      </c>
      <c r="B786">
        <v>231001226</v>
      </c>
      <c r="C786"/>
      <c r="D786"/>
      <c r="F786"/>
      <c r="G786"/>
      <c r="H786" s="2"/>
      <c r="I786" t="s">
        <v>19</v>
      </c>
      <c r="J786">
        <v>31120</v>
      </c>
      <c r="K786" t="s">
        <v>20</v>
      </c>
      <c r="L786" t="s">
        <v>21</v>
      </c>
      <c r="M786" t="s">
        <v>22</v>
      </c>
      <c r="N786" s="8"/>
      <c r="Q786" s="8"/>
      <c r="R786" t="s">
        <v>19</v>
      </c>
      <c r="S786"/>
    </row>
    <row r="787" spans="1:19" x14ac:dyDescent="0.25">
      <c r="A787">
        <v>231</v>
      </c>
      <c r="B787">
        <v>231001226</v>
      </c>
      <c r="C787"/>
      <c r="D787"/>
      <c r="F787"/>
      <c r="G787"/>
      <c r="H787" s="2"/>
      <c r="I787" t="s">
        <v>19</v>
      </c>
      <c r="J787">
        <v>31120</v>
      </c>
      <c r="K787" t="s">
        <v>20</v>
      </c>
      <c r="L787" t="s">
        <v>21</v>
      </c>
      <c r="M787" t="s">
        <v>22</v>
      </c>
      <c r="N787" s="8"/>
      <c r="Q787" s="8"/>
      <c r="R787" t="s">
        <v>19</v>
      </c>
      <c r="S787"/>
    </row>
    <row r="788" spans="1:19" x14ac:dyDescent="0.25">
      <c r="A788">
        <v>231</v>
      </c>
      <c r="B788">
        <v>231001226</v>
      </c>
      <c r="C788"/>
      <c r="D788"/>
      <c r="F788"/>
      <c r="G788"/>
      <c r="H788" s="2"/>
      <c r="I788" t="s">
        <v>19</v>
      </c>
      <c r="J788">
        <v>31120</v>
      </c>
      <c r="K788" t="s">
        <v>20</v>
      </c>
      <c r="L788" t="s">
        <v>21</v>
      </c>
      <c r="M788" t="s">
        <v>22</v>
      </c>
      <c r="N788" s="8"/>
      <c r="Q788" s="8"/>
      <c r="R788" t="s">
        <v>19</v>
      </c>
      <c r="S788"/>
    </row>
    <row r="789" spans="1:19" x14ac:dyDescent="0.25">
      <c r="A789">
        <v>231</v>
      </c>
      <c r="B789">
        <v>231001226</v>
      </c>
      <c r="C789"/>
      <c r="D789"/>
      <c r="F789"/>
      <c r="G789"/>
      <c r="H789" s="2"/>
      <c r="I789" t="s">
        <v>19</v>
      </c>
      <c r="J789">
        <v>31120</v>
      </c>
      <c r="K789" t="s">
        <v>20</v>
      </c>
      <c r="L789" t="s">
        <v>21</v>
      </c>
      <c r="M789" t="s">
        <v>22</v>
      </c>
      <c r="N789" s="8"/>
      <c r="Q789" s="8"/>
      <c r="R789" t="s">
        <v>19</v>
      </c>
      <c r="S789"/>
    </row>
    <row r="790" spans="1:19" x14ac:dyDescent="0.25">
      <c r="A790">
        <v>231</v>
      </c>
      <c r="B790">
        <v>231001226</v>
      </c>
      <c r="C790"/>
      <c r="D790"/>
      <c r="F790"/>
      <c r="G790"/>
      <c r="H790" s="2"/>
      <c r="I790" t="s">
        <v>19</v>
      </c>
      <c r="J790">
        <v>31120</v>
      </c>
      <c r="K790" t="s">
        <v>20</v>
      </c>
      <c r="L790" t="s">
        <v>21</v>
      </c>
      <c r="M790" t="s">
        <v>22</v>
      </c>
      <c r="N790" s="8"/>
      <c r="Q790" s="8"/>
      <c r="R790" t="s">
        <v>19</v>
      </c>
      <c r="S790"/>
    </row>
    <row r="791" spans="1:19" x14ac:dyDescent="0.25">
      <c r="A791">
        <v>231</v>
      </c>
      <c r="B791">
        <v>231001226</v>
      </c>
      <c r="C791"/>
      <c r="D791"/>
      <c r="F791"/>
      <c r="G791"/>
      <c r="H791" s="2"/>
      <c r="I791" t="s">
        <v>19</v>
      </c>
      <c r="J791">
        <v>31120</v>
      </c>
      <c r="K791" t="s">
        <v>20</v>
      </c>
      <c r="L791" t="s">
        <v>21</v>
      </c>
      <c r="M791" t="s">
        <v>22</v>
      </c>
      <c r="N791" s="8"/>
      <c r="Q791" s="8"/>
      <c r="R791" t="s">
        <v>19</v>
      </c>
      <c r="S791"/>
    </row>
    <row r="792" spans="1:19" x14ac:dyDescent="0.25">
      <c r="A792">
        <v>231</v>
      </c>
      <c r="B792">
        <v>231001226</v>
      </c>
      <c r="C792"/>
      <c r="D792"/>
      <c r="F792"/>
      <c r="G792"/>
      <c r="H792" s="2"/>
      <c r="I792" t="s">
        <v>19</v>
      </c>
      <c r="J792">
        <v>31120</v>
      </c>
      <c r="K792" t="s">
        <v>20</v>
      </c>
      <c r="L792" t="s">
        <v>21</v>
      </c>
      <c r="M792" t="s">
        <v>22</v>
      </c>
      <c r="N792" s="8"/>
      <c r="Q792" s="8"/>
      <c r="R792" t="s">
        <v>19</v>
      </c>
      <c r="S792"/>
    </row>
    <row r="793" spans="1:19" x14ac:dyDescent="0.25">
      <c r="A793">
        <v>231</v>
      </c>
      <c r="B793">
        <v>231001226</v>
      </c>
      <c r="C793"/>
      <c r="D793"/>
      <c r="F793"/>
      <c r="G793"/>
      <c r="H793" s="2"/>
      <c r="I793" t="s">
        <v>19</v>
      </c>
      <c r="J793">
        <v>31120</v>
      </c>
      <c r="K793" t="s">
        <v>20</v>
      </c>
      <c r="L793" t="s">
        <v>21</v>
      </c>
      <c r="M793" t="s">
        <v>22</v>
      </c>
      <c r="N793" s="8"/>
      <c r="Q793" s="8"/>
      <c r="R793" t="s">
        <v>19</v>
      </c>
      <c r="S793"/>
    </row>
    <row r="794" spans="1:19" x14ac:dyDescent="0.25">
      <c r="A794">
        <v>231</v>
      </c>
      <c r="B794">
        <v>231001226</v>
      </c>
      <c r="C794"/>
      <c r="D794"/>
      <c r="F794"/>
      <c r="G794"/>
      <c r="H794" s="2"/>
      <c r="I794" t="s">
        <v>19</v>
      </c>
      <c r="J794">
        <v>31120</v>
      </c>
      <c r="K794" t="s">
        <v>20</v>
      </c>
      <c r="L794" t="s">
        <v>21</v>
      </c>
      <c r="M794" t="s">
        <v>22</v>
      </c>
      <c r="N794" s="8"/>
      <c r="Q794" s="8"/>
      <c r="R794" t="s">
        <v>19</v>
      </c>
      <c r="S794"/>
    </row>
    <row r="795" spans="1:19" x14ac:dyDescent="0.25">
      <c r="A795">
        <v>231</v>
      </c>
      <c r="B795">
        <v>231001226</v>
      </c>
      <c r="C795"/>
      <c r="D795"/>
      <c r="F795"/>
      <c r="G795"/>
      <c r="H795" s="2"/>
      <c r="I795" t="s">
        <v>19</v>
      </c>
      <c r="J795">
        <v>31120</v>
      </c>
      <c r="K795" t="s">
        <v>20</v>
      </c>
      <c r="L795" t="s">
        <v>21</v>
      </c>
      <c r="M795" t="s">
        <v>22</v>
      </c>
      <c r="N795" s="8"/>
      <c r="Q795" s="8"/>
      <c r="R795" t="s">
        <v>19</v>
      </c>
      <c r="S795"/>
    </row>
    <row r="796" spans="1:19" x14ac:dyDescent="0.25">
      <c r="A796">
        <v>231</v>
      </c>
      <c r="B796">
        <v>231001226</v>
      </c>
      <c r="C796"/>
      <c r="D796"/>
      <c r="F796"/>
      <c r="G796"/>
      <c r="H796" s="2"/>
      <c r="I796" t="s">
        <v>19</v>
      </c>
      <c r="J796">
        <v>31120</v>
      </c>
      <c r="K796" t="s">
        <v>20</v>
      </c>
      <c r="L796" t="s">
        <v>21</v>
      </c>
      <c r="M796" t="s">
        <v>22</v>
      </c>
      <c r="N796" s="8"/>
      <c r="Q796" s="8"/>
      <c r="R796" t="s">
        <v>19</v>
      </c>
      <c r="S796"/>
    </row>
    <row r="797" spans="1:19" x14ac:dyDescent="0.25">
      <c r="A797">
        <v>231</v>
      </c>
      <c r="B797">
        <v>231001226</v>
      </c>
      <c r="C797"/>
      <c r="D797"/>
      <c r="F797"/>
      <c r="G797"/>
      <c r="H797" s="2"/>
      <c r="I797" t="s">
        <v>19</v>
      </c>
      <c r="J797">
        <v>31120</v>
      </c>
      <c r="K797" t="s">
        <v>20</v>
      </c>
      <c r="L797" t="s">
        <v>21</v>
      </c>
      <c r="M797" t="s">
        <v>22</v>
      </c>
      <c r="N797" s="8"/>
      <c r="Q797" s="8"/>
      <c r="R797" t="s">
        <v>19</v>
      </c>
      <c r="S797"/>
    </row>
    <row r="798" spans="1:19" x14ac:dyDescent="0.25">
      <c r="A798">
        <v>231</v>
      </c>
      <c r="B798">
        <v>231001226</v>
      </c>
      <c r="C798"/>
      <c r="D798"/>
      <c r="F798"/>
      <c r="G798"/>
      <c r="H798" s="2"/>
      <c r="I798" t="s">
        <v>19</v>
      </c>
      <c r="J798">
        <v>31120</v>
      </c>
      <c r="K798" t="s">
        <v>20</v>
      </c>
      <c r="L798" t="s">
        <v>21</v>
      </c>
      <c r="M798" t="s">
        <v>22</v>
      </c>
      <c r="N798" s="8"/>
      <c r="Q798" s="8"/>
      <c r="R798" t="s">
        <v>19</v>
      </c>
      <c r="S798"/>
    </row>
    <row r="799" spans="1:19" x14ac:dyDescent="0.25">
      <c r="A799">
        <v>231</v>
      </c>
      <c r="B799">
        <v>231001226</v>
      </c>
      <c r="C799"/>
      <c r="D799"/>
      <c r="F799"/>
      <c r="G799"/>
      <c r="H799" s="2"/>
      <c r="I799" t="s">
        <v>19</v>
      </c>
      <c r="J799">
        <v>31120</v>
      </c>
      <c r="K799" t="s">
        <v>20</v>
      </c>
      <c r="L799" t="s">
        <v>21</v>
      </c>
      <c r="M799" t="s">
        <v>22</v>
      </c>
      <c r="N799" s="8"/>
      <c r="Q799" s="8"/>
      <c r="R799" t="s">
        <v>19</v>
      </c>
      <c r="S799"/>
    </row>
    <row r="800" spans="1:19" x14ac:dyDescent="0.25">
      <c r="A800">
        <v>231</v>
      </c>
      <c r="B800">
        <v>231001226</v>
      </c>
      <c r="C800"/>
      <c r="D800"/>
      <c r="F800"/>
      <c r="G800"/>
      <c r="H800" s="2"/>
      <c r="I800" t="s">
        <v>19</v>
      </c>
      <c r="J800">
        <v>31120</v>
      </c>
      <c r="K800" t="s">
        <v>20</v>
      </c>
      <c r="L800" t="s">
        <v>21</v>
      </c>
      <c r="M800" t="s">
        <v>22</v>
      </c>
      <c r="N800" s="8"/>
      <c r="Q800" s="8"/>
      <c r="R800" t="s">
        <v>19</v>
      </c>
      <c r="S800"/>
    </row>
    <row r="801" spans="1:19" x14ac:dyDescent="0.25">
      <c r="A801">
        <v>231</v>
      </c>
      <c r="B801">
        <v>231001226</v>
      </c>
      <c r="C801"/>
      <c r="D801"/>
      <c r="F801"/>
      <c r="G801"/>
      <c r="H801" s="2"/>
      <c r="I801" t="s">
        <v>19</v>
      </c>
      <c r="J801">
        <v>31120</v>
      </c>
      <c r="K801" t="s">
        <v>20</v>
      </c>
      <c r="L801" t="s">
        <v>21</v>
      </c>
      <c r="M801" t="s">
        <v>22</v>
      </c>
      <c r="N801" s="8"/>
      <c r="Q801" s="8"/>
      <c r="R801" t="s">
        <v>19</v>
      </c>
      <c r="S801"/>
    </row>
    <row r="802" spans="1:19" x14ac:dyDescent="0.25">
      <c r="A802">
        <v>231</v>
      </c>
      <c r="B802">
        <v>231001226</v>
      </c>
      <c r="C802"/>
      <c r="D802"/>
      <c r="F802"/>
      <c r="G802"/>
      <c r="H802" s="2"/>
      <c r="I802" t="s">
        <v>19</v>
      </c>
      <c r="J802">
        <v>31120</v>
      </c>
      <c r="K802" t="s">
        <v>20</v>
      </c>
      <c r="L802" t="s">
        <v>21</v>
      </c>
      <c r="M802" t="s">
        <v>22</v>
      </c>
      <c r="N802" s="8"/>
      <c r="Q802" s="8"/>
      <c r="R802" t="s">
        <v>19</v>
      </c>
      <c r="S802"/>
    </row>
    <row r="803" spans="1:19" x14ac:dyDescent="0.25">
      <c r="A803">
        <v>231</v>
      </c>
      <c r="B803">
        <v>231001226</v>
      </c>
      <c r="C803"/>
      <c r="D803"/>
      <c r="F803"/>
      <c r="G803"/>
      <c r="H803" s="2"/>
      <c r="I803" t="s">
        <v>19</v>
      </c>
      <c r="J803">
        <v>31120</v>
      </c>
      <c r="K803" t="s">
        <v>20</v>
      </c>
      <c r="L803" t="s">
        <v>21</v>
      </c>
      <c r="M803" t="s">
        <v>22</v>
      </c>
      <c r="N803" s="8"/>
      <c r="Q803" s="8"/>
      <c r="R803" t="s">
        <v>19</v>
      </c>
      <c r="S803"/>
    </row>
    <row r="804" spans="1:19" x14ac:dyDescent="0.25">
      <c r="A804">
        <v>231</v>
      </c>
      <c r="B804">
        <v>231001226</v>
      </c>
      <c r="C804"/>
      <c r="D804"/>
      <c r="F804"/>
      <c r="G804"/>
      <c r="H804" s="2"/>
      <c r="I804" t="s">
        <v>19</v>
      </c>
      <c r="J804">
        <v>31120</v>
      </c>
      <c r="K804" t="s">
        <v>20</v>
      </c>
      <c r="L804" t="s">
        <v>21</v>
      </c>
      <c r="M804" t="s">
        <v>22</v>
      </c>
      <c r="N804" s="8"/>
      <c r="Q804" s="8"/>
      <c r="R804" t="s">
        <v>19</v>
      </c>
      <c r="S804"/>
    </row>
    <row r="805" spans="1:19" x14ac:dyDescent="0.25">
      <c r="A805">
        <v>231</v>
      </c>
      <c r="B805">
        <v>231001226</v>
      </c>
      <c r="C805"/>
      <c r="D805"/>
      <c r="F805"/>
      <c r="G805"/>
      <c r="H805" s="2"/>
      <c r="I805" t="s">
        <v>19</v>
      </c>
      <c r="J805">
        <v>31120</v>
      </c>
      <c r="K805" t="s">
        <v>20</v>
      </c>
      <c r="L805" t="s">
        <v>21</v>
      </c>
      <c r="M805" t="s">
        <v>22</v>
      </c>
      <c r="N805" s="8"/>
      <c r="Q805" s="8"/>
      <c r="R805" t="s">
        <v>19</v>
      </c>
      <c r="S805"/>
    </row>
    <row r="806" spans="1:19" x14ac:dyDescent="0.25">
      <c r="A806">
        <v>231</v>
      </c>
      <c r="B806">
        <v>231001226</v>
      </c>
      <c r="C806"/>
      <c r="D806"/>
      <c r="F806"/>
      <c r="G806"/>
      <c r="H806" s="2"/>
      <c r="I806" t="s">
        <v>19</v>
      </c>
      <c r="J806">
        <v>31120</v>
      </c>
      <c r="K806" t="s">
        <v>20</v>
      </c>
      <c r="L806" t="s">
        <v>21</v>
      </c>
      <c r="M806" t="s">
        <v>22</v>
      </c>
      <c r="N806" s="8"/>
      <c r="Q806" s="8"/>
      <c r="R806" t="s">
        <v>19</v>
      </c>
      <c r="S806"/>
    </row>
    <row r="807" spans="1:19" x14ac:dyDescent="0.25">
      <c r="A807">
        <v>231</v>
      </c>
      <c r="B807">
        <v>231001226</v>
      </c>
      <c r="C807"/>
      <c r="D807"/>
      <c r="F807"/>
      <c r="G807"/>
      <c r="H807" s="2"/>
      <c r="I807" t="s">
        <v>19</v>
      </c>
      <c r="J807">
        <v>31120</v>
      </c>
      <c r="K807" t="s">
        <v>20</v>
      </c>
      <c r="L807" t="s">
        <v>21</v>
      </c>
      <c r="M807" t="s">
        <v>22</v>
      </c>
      <c r="N807" s="8"/>
      <c r="Q807" s="8"/>
      <c r="R807" t="s">
        <v>19</v>
      </c>
      <c r="S807"/>
    </row>
    <row r="808" spans="1:19" x14ac:dyDescent="0.25">
      <c r="A808">
        <v>231</v>
      </c>
      <c r="B808">
        <v>231001226</v>
      </c>
      <c r="C808"/>
      <c r="D808"/>
      <c r="F808"/>
      <c r="G808"/>
      <c r="H808" s="2"/>
      <c r="I808" t="s">
        <v>19</v>
      </c>
      <c r="J808">
        <v>31120</v>
      </c>
      <c r="K808" t="s">
        <v>20</v>
      </c>
      <c r="L808" t="s">
        <v>21</v>
      </c>
      <c r="M808" t="s">
        <v>22</v>
      </c>
      <c r="N808" s="8"/>
      <c r="Q808" s="8"/>
      <c r="R808" t="s">
        <v>19</v>
      </c>
      <c r="S808"/>
    </row>
    <row r="809" spans="1:19" x14ac:dyDescent="0.25">
      <c r="A809">
        <v>231</v>
      </c>
      <c r="B809">
        <v>231001226</v>
      </c>
      <c r="C809"/>
      <c r="D809"/>
      <c r="F809"/>
      <c r="G809"/>
      <c r="H809" s="2"/>
      <c r="I809" t="s">
        <v>19</v>
      </c>
      <c r="J809">
        <v>31120</v>
      </c>
      <c r="K809" t="s">
        <v>20</v>
      </c>
      <c r="L809" t="s">
        <v>21</v>
      </c>
      <c r="M809" t="s">
        <v>22</v>
      </c>
      <c r="N809" s="8"/>
      <c r="Q809" s="8"/>
      <c r="R809" t="s">
        <v>19</v>
      </c>
      <c r="S809"/>
    </row>
    <row r="810" spans="1:19" x14ac:dyDescent="0.25">
      <c r="A810">
        <v>231</v>
      </c>
      <c r="B810">
        <v>231001226</v>
      </c>
      <c r="C810"/>
      <c r="D810"/>
      <c r="F810"/>
      <c r="G810"/>
      <c r="H810" s="2"/>
      <c r="I810" t="s">
        <v>19</v>
      </c>
      <c r="J810">
        <v>31120</v>
      </c>
      <c r="K810" t="s">
        <v>20</v>
      </c>
      <c r="L810" t="s">
        <v>21</v>
      </c>
      <c r="M810" t="s">
        <v>22</v>
      </c>
      <c r="N810" s="8"/>
      <c r="Q810" s="8"/>
      <c r="R810" t="s">
        <v>19</v>
      </c>
      <c r="S810"/>
    </row>
    <row r="811" spans="1:19" x14ac:dyDescent="0.25">
      <c r="A811">
        <v>231</v>
      </c>
      <c r="B811">
        <v>231001226</v>
      </c>
      <c r="C811"/>
      <c r="D811"/>
      <c r="F811"/>
      <c r="G811"/>
      <c r="H811" s="2"/>
      <c r="I811" t="s">
        <v>19</v>
      </c>
      <c r="J811">
        <v>31120</v>
      </c>
      <c r="K811" t="s">
        <v>20</v>
      </c>
      <c r="L811" t="s">
        <v>21</v>
      </c>
      <c r="M811" t="s">
        <v>22</v>
      </c>
      <c r="N811" s="8"/>
      <c r="Q811" s="8"/>
      <c r="R811" t="s">
        <v>19</v>
      </c>
      <c r="S811"/>
    </row>
    <row r="812" spans="1:19" x14ac:dyDescent="0.25">
      <c r="A812">
        <v>231</v>
      </c>
      <c r="B812">
        <v>231001226</v>
      </c>
      <c r="C812"/>
      <c r="D812"/>
      <c r="F812"/>
      <c r="G812"/>
      <c r="H812" s="2"/>
      <c r="I812" t="s">
        <v>19</v>
      </c>
      <c r="J812">
        <v>31120</v>
      </c>
      <c r="K812" t="s">
        <v>20</v>
      </c>
      <c r="L812" t="s">
        <v>21</v>
      </c>
      <c r="M812" t="s">
        <v>22</v>
      </c>
      <c r="N812" s="8"/>
      <c r="Q812" s="8"/>
      <c r="R812" t="s">
        <v>19</v>
      </c>
      <c r="S812"/>
    </row>
    <row r="813" spans="1:19" x14ac:dyDescent="0.25">
      <c r="A813">
        <v>231</v>
      </c>
      <c r="B813">
        <v>231001226</v>
      </c>
      <c r="C813"/>
      <c r="D813"/>
      <c r="F813"/>
      <c r="G813"/>
      <c r="H813" s="2"/>
      <c r="I813" t="s">
        <v>19</v>
      </c>
      <c r="J813">
        <v>31120</v>
      </c>
      <c r="K813" t="s">
        <v>20</v>
      </c>
      <c r="L813" t="s">
        <v>21</v>
      </c>
      <c r="M813" t="s">
        <v>22</v>
      </c>
      <c r="N813" s="8"/>
      <c r="Q813" s="8"/>
      <c r="R813" t="s">
        <v>19</v>
      </c>
      <c r="S813"/>
    </row>
    <row r="814" spans="1:19" x14ac:dyDescent="0.25">
      <c r="A814">
        <v>231</v>
      </c>
      <c r="B814">
        <v>231001226</v>
      </c>
      <c r="C814"/>
      <c r="D814"/>
      <c r="F814"/>
      <c r="G814"/>
      <c r="H814" s="2"/>
      <c r="I814" t="s">
        <v>19</v>
      </c>
      <c r="J814">
        <v>31120</v>
      </c>
      <c r="K814" t="s">
        <v>20</v>
      </c>
      <c r="L814" t="s">
        <v>21</v>
      </c>
      <c r="M814" t="s">
        <v>22</v>
      </c>
      <c r="N814" s="8"/>
      <c r="Q814" s="8"/>
      <c r="R814" t="s">
        <v>19</v>
      </c>
      <c r="S814"/>
    </row>
    <row r="815" spans="1:19" x14ac:dyDescent="0.25">
      <c r="A815">
        <v>231</v>
      </c>
      <c r="B815">
        <v>231001226</v>
      </c>
      <c r="C815"/>
      <c r="D815"/>
      <c r="F815"/>
      <c r="G815"/>
      <c r="H815" s="2"/>
      <c r="I815" t="s">
        <v>19</v>
      </c>
      <c r="J815">
        <v>31120</v>
      </c>
      <c r="K815" t="s">
        <v>20</v>
      </c>
      <c r="L815" t="s">
        <v>21</v>
      </c>
      <c r="M815" t="s">
        <v>22</v>
      </c>
      <c r="N815" s="8"/>
      <c r="Q815" s="8"/>
      <c r="R815" t="s">
        <v>19</v>
      </c>
      <c r="S815"/>
    </row>
    <row r="816" spans="1:19" x14ac:dyDescent="0.25">
      <c r="A816">
        <v>231</v>
      </c>
      <c r="B816">
        <v>231001226</v>
      </c>
      <c r="C816"/>
      <c r="D816"/>
      <c r="F816"/>
      <c r="G816"/>
      <c r="H816" s="2"/>
      <c r="I816" t="s">
        <v>19</v>
      </c>
      <c r="J816">
        <v>31120</v>
      </c>
      <c r="K816" t="s">
        <v>20</v>
      </c>
      <c r="L816" t="s">
        <v>21</v>
      </c>
      <c r="M816" t="s">
        <v>22</v>
      </c>
      <c r="N816" s="8"/>
      <c r="Q816" s="8"/>
      <c r="R816" t="s">
        <v>19</v>
      </c>
      <c r="S816"/>
    </row>
    <row r="817" spans="1:19" x14ac:dyDescent="0.25">
      <c r="A817">
        <v>231</v>
      </c>
      <c r="B817">
        <v>231001226</v>
      </c>
      <c r="C817"/>
      <c r="D817"/>
      <c r="F817"/>
      <c r="G817"/>
      <c r="H817" s="2"/>
      <c r="I817" t="s">
        <v>19</v>
      </c>
      <c r="J817">
        <v>31120</v>
      </c>
      <c r="K817" t="s">
        <v>20</v>
      </c>
      <c r="L817" t="s">
        <v>21</v>
      </c>
      <c r="M817" t="s">
        <v>22</v>
      </c>
      <c r="N817" s="8"/>
      <c r="Q817" s="8"/>
      <c r="R817" t="s">
        <v>19</v>
      </c>
      <c r="S817"/>
    </row>
    <row r="818" spans="1:19" x14ac:dyDescent="0.25">
      <c r="A818">
        <v>231</v>
      </c>
      <c r="B818">
        <v>231001226</v>
      </c>
      <c r="C818"/>
      <c r="D818"/>
      <c r="F818"/>
      <c r="G818"/>
      <c r="H818" s="2"/>
      <c r="I818" t="s">
        <v>19</v>
      </c>
      <c r="J818">
        <v>31120</v>
      </c>
      <c r="K818" t="s">
        <v>20</v>
      </c>
      <c r="L818" t="s">
        <v>21</v>
      </c>
      <c r="M818" t="s">
        <v>22</v>
      </c>
      <c r="N818" s="8"/>
      <c r="Q818" s="8"/>
      <c r="R818" t="s">
        <v>19</v>
      </c>
      <c r="S818"/>
    </row>
    <row r="819" spans="1:19" x14ac:dyDescent="0.25">
      <c r="A819">
        <v>231</v>
      </c>
      <c r="B819">
        <v>231001226</v>
      </c>
      <c r="C819"/>
      <c r="D819"/>
      <c r="F819"/>
      <c r="G819"/>
      <c r="H819" s="2"/>
      <c r="I819" t="s">
        <v>19</v>
      </c>
      <c r="J819">
        <v>31120</v>
      </c>
      <c r="K819" t="s">
        <v>20</v>
      </c>
      <c r="L819" t="s">
        <v>21</v>
      </c>
      <c r="M819" t="s">
        <v>22</v>
      </c>
      <c r="N819" s="8"/>
      <c r="Q819" s="8"/>
      <c r="R819" t="s">
        <v>19</v>
      </c>
      <c r="S819"/>
    </row>
    <row r="820" spans="1:19" x14ac:dyDescent="0.25">
      <c r="A820">
        <v>231</v>
      </c>
      <c r="B820">
        <v>231001226</v>
      </c>
      <c r="C820"/>
      <c r="D820"/>
      <c r="F820"/>
      <c r="G820"/>
      <c r="H820" s="2"/>
      <c r="I820" t="s">
        <v>19</v>
      </c>
      <c r="J820">
        <v>31120</v>
      </c>
      <c r="K820" t="s">
        <v>20</v>
      </c>
      <c r="L820" t="s">
        <v>21</v>
      </c>
      <c r="M820" t="s">
        <v>22</v>
      </c>
      <c r="N820" s="8"/>
      <c r="Q820" s="8"/>
      <c r="R820" t="s">
        <v>19</v>
      </c>
      <c r="S820"/>
    </row>
    <row r="821" spans="1:19" x14ac:dyDescent="0.25">
      <c r="A821">
        <v>231</v>
      </c>
      <c r="B821">
        <v>231001226</v>
      </c>
      <c r="C821"/>
      <c r="D821"/>
      <c r="F821"/>
      <c r="G821"/>
      <c r="H821" s="2"/>
      <c r="I821" t="s">
        <v>19</v>
      </c>
      <c r="J821">
        <v>31120</v>
      </c>
      <c r="K821" t="s">
        <v>20</v>
      </c>
      <c r="L821" t="s">
        <v>21</v>
      </c>
      <c r="M821" t="s">
        <v>22</v>
      </c>
      <c r="N821" s="8"/>
      <c r="Q821" s="8"/>
      <c r="R821" t="s">
        <v>19</v>
      </c>
      <c r="S821"/>
    </row>
    <row r="822" spans="1:19" x14ac:dyDescent="0.25">
      <c r="A822">
        <v>231</v>
      </c>
      <c r="B822">
        <v>231001226</v>
      </c>
      <c r="C822"/>
      <c r="D822"/>
      <c r="F822"/>
      <c r="G822"/>
      <c r="H822" s="2"/>
      <c r="I822" t="s">
        <v>19</v>
      </c>
      <c r="J822">
        <v>31120</v>
      </c>
      <c r="K822" t="s">
        <v>20</v>
      </c>
      <c r="L822" t="s">
        <v>21</v>
      </c>
      <c r="M822" t="s">
        <v>22</v>
      </c>
      <c r="N822" s="8"/>
      <c r="Q822" s="8"/>
      <c r="R822" t="s">
        <v>19</v>
      </c>
      <c r="S822"/>
    </row>
    <row r="823" spans="1:19" x14ac:dyDescent="0.25">
      <c r="A823">
        <v>231</v>
      </c>
      <c r="B823">
        <v>231001226</v>
      </c>
      <c r="C823"/>
      <c r="D823"/>
      <c r="F823"/>
      <c r="G823"/>
      <c r="H823" s="2"/>
      <c r="I823" t="s">
        <v>19</v>
      </c>
      <c r="J823">
        <v>31120</v>
      </c>
      <c r="K823" t="s">
        <v>20</v>
      </c>
      <c r="L823" t="s">
        <v>21</v>
      </c>
      <c r="M823" t="s">
        <v>22</v>
      </c>
      <c r="N823" s="8"/>
      <c r="Q823" s="8"/>
      <c r="R823" t="s">
        <v>19</v>
      </c>
      <c r="S823"/>
    </row>
    <row r="824" spans="1:19" x14ac:dyDescent="0.25">
      <c r="A824">
        <v>231</v>
      </c>
      <c r="B824">
        <v>231001226</v>
      </c>
      <c r="C824"/>
      <c r="D824"/>
      <c r="F824"/>
      <c r="G824"/>
      <c r="H824" s="2"/>
      <c r="I824" t="s">
        <v>19</v>
      </c>
      <c r="J824">
        <v>31120</v>
      </c>
      <c r="K824" t="s">
        <v>20</v>
      </c>
      <c r="L824" t="s">
        <v>21</v>
      </c>
      <c r="M824" t="s">
        <v>22</v>
      </c>
      <c r="N824" s="8"/>
      <c r="Q824" s="8"/>
      <c r="R824" t="s">
        <v>19</v>
      </c>
      <c r="S824"/>
    </row>
    <row r="825" spans="1:19" x14ac:dyDescent="0.25">
      <c r="A825">
        <v>231</v>
      </c>
      <c r="B825">
        <v>231001226</v>
      </c>
      <c r="C825"/>
      <c r="D825"/>
      <c r="F825"/>
      <c r="G825"/>
      <c r="H825" s="2"/>
      <c r="I825" t="s">
        <v>19</v>
      </c>
      <c r="J825">
        <v>31120</v>
      </c>
      <c r="K825" t="s">
        <v>20</v>
      </c>
      <c r="L825" t="s">
        <v>21</v>
      </c>
      <c r="M825" t="s">
        <v>22</v>
      </c>
      <c r="N825" s="8"/>
      <c r="Q825" s="8"/>
      <c r="R825" t="s">
        <v>19</v>
      </c>
      <c r="S825"/>
    </row>
    <row r="826" spans="1:19" x14ac:dyDescent="0.25">
      <c r="A826">
        <v>231</v>
      </c>
      <c r="B826">
        <v>231001226</v>
      </c>
      <c r="C826"/>
      <c r="D826"/>
      <c r="F826"/>
      <c r="G826"/>
      <c r="H826" s="2"/>
      <c r="I826" t="s">
        <v>19</v>
      </c>
      <c r="J826">
        <v>31120</v>
      </c>
      <c r="K826" t="s">
        <v>20</v>
      </c>
      <c r="L826" t="s">
        <v>21</v>
      </c>
      <c r="M826" t="s">
        <v>22</v>
      </c>
      <c r="N826" s="8"/>
      <c r="Q826" s="8"/>
      <c r="R826" t="s">
        <v>19</v>
      </c>
      <c r="S826"/>
    </row>
    <row r="827" spans="1:19" x14ac:dyDescent="0.25">
      <c r="A827">
        <v>231</v>
      </c>
      <c r="B827">
        <v>231001226</v>
      </c>
      <c r="C827"/>
      <c r="D827"/>
      <c r="F827"/>
      <c r="G827"/>
      <c r="H827" s="2"/>
      <c r="I827" t="s">
        <v>19</v>
      </c>
      <c r="J827">
        <v>31120</v>
      </c>
      <c r="K827" t="s">
        <v>20</v>
      </c>
      <c r="L827" t="s">
        <v>21</v>
      </c>
      <c r="M827" t="s">
        <v>22</v>
      </c>
      <c r="N827" s="8"/>
      <c r="Q827" s="8"/>
      <c r="R827" t="s">
        <v>19</v>
      </c>
      <c r="S827"/>
    </row>
    <row r="828" spans="1:19" x14ac:dyDescent="0.25">
      <c r="A828">
        <v>231</v>
      </c>
      <c r="B828">
        <v>231001226</v>
      </c>
      <c r="C828"/>
      <c r="D828"/>
      <c r="F828"/>
      <c r="G828"/>
      <c r="H828" s="2"/>
      <c r="I828" t="s">
        <v>19</v>
      </c>
      <c r="J828">
        <v>31120</v>
      </c>
      <c r="K828" t="s">
        <v>20</v>
      </c>
      <c r="L828" t="s">
        <v>21</v>
      </c>
      <c r="M828" t="s">
        <v>22</v>
      </c>
      <c r="N828" s="8"/>
      <c r="Q828" s="8"/>
      <c r="R828" t="s">
        <v>19</v>
      </c>
      <c r="S828"/>
    </row>
    <row r="829" spans="1:19" x14ac:dyDescent="0.25">
      <c r="A829">
        <v>231</v>
      </c>
      <c r="B829">
        <v>231001226</v>
      </c>
      <c r="C829"/>
      <c r="D829"/>
      <c r="F829"/>
      <c r="G829"/>
      <c r="H829" s="2"/>
      <c r="I829" t="s">
        <v>19</v>
      </c>
      <c r="J829">
        <v>31120</v>
      </c>
      <c r="K829" t="s">
        <v>20</v>
      </c>
      <c r="L829" t="s">
        <v>21</v>
      </c>
      <c r="M829" t="s">
        <v>22</v>
      </c>
      <c r="N829" s="8"/>
      <c r="Q829" s="8"/>
      <c r="R829" t="s">
        <v>19</v>
      </c>
      <c r="S829"/>
    </row>
    <row r="830" spans="1:19" x14ac:dyDescent="0.25">
      <c r="A830">
        <v>231</v>
      </c>
      <c r="B830">
        <v>231001226</v>
      </c>
      <c r="C830"/>
      <c r="D830"/>
      <c r="F830"/>
      <c r="G830"/>
      <c r="H830" s="2"/>
      <c r="I830" t="s">
        <v>19</v>
      </c>
      <c r="J830">
        <v>31120</v>
      </c>
      <c r="K830" t="s">
        <v>20</v>
      </c>
      <c r="L830" t="s">
        <v>21</v>
      </c>
      <c r="M830" t="s">
        <v>22</v>
      </c>
      <c r="N830" s="8"/>
      <c r="Q830" s="8"/>
      <c r="R830" t="s">
        <v>19</v>
      </c>
      <c r="S830"/>
    </row>
    <row r="831" spans="1:19" x14ac:dyDescent="0.25">
      <c r="A831">
        <v>231</v>
      </c>
      <c r="B831">
        <v>231001226</v>
      </c>
      <c r="C831"/>
      <c r="D831"/>
      <c r="F831"/>
      <c r="G831"/>
      <c r="H831" s="2"/>
      <c r="I831" t="s">
        <v>19</v>
      </c>
      <c r="J831">
        <v>31120</v>
      </c>
      <c r="K831" t="s">
        <v>20</v>
      </c>
      <c r="L831" t="s">
        <v>21</v>
      </c>
      <c r="M831" t="s">
        <v>22</v>
      </c>
      <c r="N831" s="8"/>
      <c r="Q831" s="8"/>
      <c r="R831" t="s">
        <v>19</v>
      </c>
      <c r="S831"/>
    </row>
    <row r="832" spans="1:19" x14ac:dyDescent="0.25">
      <c r="A832">
        <v>231</v>
      </c>
      <c r="B832">
        <v>231001226</v>
      </c>
      <c r="C832"/>
      <c r="D832"/>
      <c r="F832"/>
      <c r="G832"/>
      <c r="H832" s="2"/>
      <c r="I832" t="s">
        <v>19</v>
      </c>
      <c r="J832">
        <v>31120</v>
      </c>
      <c r="K832" t="s">
        <v>20</v>
      </c>
      <c r="L832" t="s">
        <v>21</v>
      </c>
      <c r="M832" t="s">
        <v>22</v>
      </c>
      <c r="N832" s="8"/>
      <c r="Q832" s="8"/>
      <c r="R832" t="s">
        <v>19</v>
      </c>
      <c r="S832"/>
    </row>
    <row r="833" spans="1:19" x14ac:dyDescent="0.25">
      <c r="A833">
        <v>231</v>
      </c>
      <c r="B833">
        <v>231001226</v>
      </c>
      <c r="C833"/>
      <c r="D833"/>
      <c r="F833"/>
      <c r="G833"/>
      <c r="H833" s="2"/>
      <c r="I833" t="s">
        <v>19</v>
      </c>
      <c r="J833">
        <v>31120</v>
      </c>
      <c r="K833" t="s">
        <v>20</v>
      </c>
      <c r="L833" t="s">
        <v>21</v>
      </c>
      <c r="M833" t="s">
        <v>22</v>
      </c>
      <c r="N833" s="8"/>
      <c r="Q833" s="8"/>
      <c r="R833" t="s">
        <v>19</v>
      </c>
      <c r="S833"/>
    </row>
    <row r="834" spans="1:19" x14ac:dyDescent="0.25">
      <c r="A834">
        <v>231</v>
      </c>
      <c r="B834">
        <v>231001226</v>
      </c>
      <c r="C834"/>
      <c r="D834"/>
      <c r="F834"/>
      <c r="G834"/>
      <c r="H834" s="2"/>
      <c r="I834" t="s">
        <v>19</v>
      </c>
      <c r="J834">
        <v>31120</v>
      </c>
      <c r="K834" t="s">
        <v>20</v>
      </c>
      <c r="L834" t="s">
        <v>21</v>
      </c>
      <c r="M834" t="s">
        <v>22</v>
      </c>
      <c r="N834" s="8"/>
      <c r="Q834" s="8"/>
      <c r="R834" t="s">
        <v>19</v>
      </c>
      <c r="S834"/>
    </row>
    <row r="835" spans="1:19" x14ac:dyDescent="0.25">
      <c r="A835">
        <v>231</v>
      </c>
      <c r="B835">
        <v>231001226</v>
      </c>
      <c r="C835"/>
      <c r="D835"/>
      <c r="F835"/>
      <c r="G835"/>
      <c r="H835" s="2"/>
      <c r="I835" t="s">
        <v>19</v>
      </c>
      <c r="J835">
        <v>31120</v>
      </c>
      <c r="K835" t="s">
        <v>20</v>
      </c>
      <c r="L835" t="s">
        <v>21</v>
      </c>
      <c r="M835" t="s">
        <v>22</v>
      </c>
      <c r="N835" s="8"/>
      <c r="Q835" s="8"/>
      <c r="R835" t="s">
        <v>19</v>
      </c>
      <c r="S835"/>
    </row>
    <row r="836" spans="1:19" x14ac:dyDescent="0.25">
      <c r="A836">
        <v>231</v>
      </c>
      <c r="B836">
        <v>231001226</v>
      </c>
      <c r="C836"/>
      <c r="D836"/>
      <c r="F836"/>
      <c r="G836"/>
      <c r="H836" s="2"/>
      <c r="I836" t="s">
        <v>19</v>
      </c>
      <c r="J836">
        <v>31120</v>
      </c>
      <c r="K836" t="s">
        <v>20</v>
      </c>
      <c r="L836" t="s">
        <v>21</v>
      </c>
      <c r="M836" t="s">
        <v>22</v>
      </c>
      <c r="N836" s="8"/>
      <c r="Q836" s="8"/>
      <c r="R836" t="s">
        <v>19</v>
      </c>
      <c r="S836"/>
    </row>
    <row r="837" spans="1:19" x14ac:dyDescent="0.25">
      <c r="A837">
        <v>231</v>
      </c>
      <c r="B837">
        <v>231001226</v>
      </c>
      <c r="C837"/>
      <c r="D837"/>
      <c r="F837"/>
      <c r="G837"/>
      <c r="H837" s="2"/>
      <c r="I837" t="s">
        <v>19</v>
      </c>
      <c r="J837">
        <v>31120</v>
      </c>
      <c r="K837" t="s">
        <v>20</v>
      </c>
      <c r="L837" t="s">
        <v>21</v>
      </c>
      <c r="M837" t="s">
        <v>22</v>
      </c>
      <c r="N837" s="8"/>
      <c r="Q837" s="8"/>
      <c r="R837" t="s">
        <v>19</v>
      </c>
      <c r="S837"/>
    </row>
    <row r="838" spans="1:19" x14ac:dyDescent="0.25">
      <c r="A838">
        <v>231</v>
      </c>
      <c r="B838">
        <v>231001226</v>
      </c>
      <c r="C838"/>
      <c r="D838"/>
      <c r="F838"/>
      <c r="G838"/>
      <c r="H838" s="2"/>
      <c r="I838" t="s">
        <v>19</v>
      </c>
      <c r="J838">
        <v>31120</v>
      </c>
      <c r="K838" t="s">
        <v>20</v>
      </c>
      <c r="L838" t="s">
        <v>21</v>
      </c>
      <c r="M838" t="s">
        <v>22</v>
      </c>
      <c r="N838" s="8"/>
      <c r="Q838" s="8"/>
      <c r="R838" t="s">
        <v>19</v>
      </c>
      <c r="S838"/>
    </row>
    <row r="839" spans="1:19" x14ac:dyDescent="0.25">
      <c r="A839">
        <v>231</v>
      </c>
      <c r="B839">
        <v>231001226</v>
      </c>
      <c r="C839"/>
      <c r="D839"/>
      <c r="F839"/>
      <c r="G839"/>
      <c r="H839" s="2"/>
      <c r="I839" t="s">
        <v>19</v>
      </c>
      <c r="J839">
        <v>31120</v>
      </c>
      <c r="K839" t="s">
        <v>20</v>
      </c>
      <c r="L839" t="s">
        <v>21</v>
      </c>
      <c r="M839" t="s">
        <v>22</v>
      </c>
      <c r="N839" s="8"/>
      <c r="Q839" s="8"/>
      <c r="R839" t="s">
        <v>19</v>
      </c>
      <c r="S839"/>
    </row>
    <row r="840" spans="1:19" x14ac:dyDescent="0.25">
      <c r="A840">
        <v>231</v>
      </c>
      <c r="B840">
        <v>231001226</v>
      </c>
      <c r="C840"/>
      <c r="D840"/>
      <c r="F840"/>
      <c r="G840"/>
      <c r="H840" s="2"/>
      <c r="I840" t="s">
        <v>19</v>
      </c>
      <c r="J840">
        <v>31120</v>
      </c>
      <c r="K840" t="s">
        <v>20</v>
      </c>
      <c r="L840" t="s">
        <v>21</v>
      </c>
      <c r="M840" t="s">
        <v>22</v>
      </c>
      <c r="N840" s="8"/>
      <c r="Q840" s="8"/>
      <c r="R840" t="s">
        <v>19</v>
      </c>
      <c r="S840"/>
    </row>
    <row r="841" spans="1:19" x14ac:dyDescent="0.25">
      <c r="A841">
        <v>231</v>
      </c>
      <c r="B841">
        <v>231001226</v>
      </c>
      <c r="C841"/>
      <c r="D841"/>
      <c r="F841"/>
      <c r="G841"/>
      <c r="H841" s="2"/>
      <c r="I841" t="s">
        <v>19</v>
      </c>
      <c r="J841">
        <v>31120</v>
      </c>
      <c r="K841" t="s">
        <v>20</v>
      </c>
      <c r="L841" t="s">
        <v>21</v>
      </c>
      <c r="M841" t="s">
        <v>22</v>
      </c>
      <c r="N841" s="8"/>
      <c r="Q841" s="8"/>
      <c r="R841" t="s">
        <v>19</v>
      </c>
      <c r="S841"/>
    </row>
    <row r="842" spans="1:19" x14ac:dyDescent="0.25">
      <c r="A842">
        <v>231</v>
      </c>
      <c r="B842">
        <v>231001226</v>
      </c>
      <c r="C842"/>
      <c r="D842"/>
      <c r="F842"/>
      <c r="G842"/>
      <c r="H842" s="2"/>
      <c r="I842" t="s">
        <v>19</v>
      </c>
      <c r="J842">
        <v>31120</v>
      </c>
      <c r="K842" t="s">
        <v>20</v>
      </c>
      <c r="L842" t="s">
        <v>21</v>
      </c>
      <c r="M842" t="s">
        <v>22</v>
      </c>
      <c r="N842" s="8"/>
      <c r="Q842" s="8"/>
      <c r="R842" t="s">
        <v>19</v>
      </c>
      <c r="S842"/>
    </row>
    <row r="843" spans="1:19" x14ac:dyDescent="0.25">
      <c r="A843">
        <v>231</v>
      </c>
      <c r="B843">
        <v>231001226</v>
      </c>
      <c r="C843"/>
      <c r="D843"/>
      <c r="F843"/>
      <c r="G843"/>
      <c r="H843" s="2"/>
      <c r="I843" t="s">
        <v>19</v>
      </c>
      <c r="J843">
        <v>31120</v>
      </c>
      <c r="K843" t="s">
        <v>20</v>
      </c>
      <c r="L843" t="s">
        <v>21</v>
      </c>
      <c r="M843" t="s">
        <v>22</v>
      </c>
      <c r="N843" s="8"/>
      <c r="Q843" s="8"/>
      <c r="R843" t="s">
        <v>19</v>
      </c>
      <c r="S843"/>
    </row>
    <row r="844" spans="1:19" x14ac:dyDescent="0.25">
      <c r="A844">
        <v>231</v>
      </c>
      <c r="B844">
        <v>231001226</v>
      </c>
      <c r="C844"/>
      <c r="D844"/>
      <c r="F844"/>
      <c r="G844"/>
      <c r="H844" s="2"/>
      <c r="I844" t="s">
        <v>19</v>
      </c>
      <c r="J844">
        <v>31120</v>
      </c>
      <c r="K844" t="s">
        <v>20</v>
      </c>
      <c r="L844" t="s">
        <v>21</v>
      </c>
      <c r="M844" t="s">
        <v>22</v>
      </c>
      <c r="N844" s="8"/>
      <c r="Q844" s="8"/>
      <c r="R844" t="s">
        <v>19</v>
      </c>
      <c r="S844"/>
    </row>
    <row r="845" spans="1:19" x14ac:dyDescent="0.25">
      <c r="A845">
        <v>231</v>
      </c>
      <c r="B845">
        <v>231001226</v>
      </c>
      <c r="C845"/>
      <c r="D845"/>
      <c r="F845"/>
      <c r="G845"/>
      <c r="H845" s="2"/>
      <c r="I845" t="s">
        <v>19</v>
      </c>
      <c r="J845">
        <v>31120</v>
      </c>
      <c r="K845" t="s">
        <v>20</v>
      </c>
      <c r="L845" t="s">
        <v>21</v>
      </c>
      <c r="M845" t="s">
        <v>22</v>
      </c>
      <c r="N845" s="8"/>
      <c r="Q845" s="8"/>
      <c r="R845" t="s">
        <v>19</v>
      </c>
      <c r="S845"/>
    </row>
    <row r="846" spans="1:19" x14ac:dyDescent="0.25">
      <c r="A846">
        <v>231</v>
      </c>
      <c r="B846">
        <v>231001226</v>
      </c>
      <c r="C846"/>
      <c r="D846"/>
      <c r="F846"/>
      <c r="G846"/>
      <c r="H846" s="2"/>
      <c r="I846" t="s">
        <v>19</v>
      </c>
      <c r="J846">
        <v>31120</v>
      </c>
      <c r="K846" t="s">
        <v>20</v>
      </c>
      <c r="L846" t="s">
        <v>21</v>
      </c>
      <c r="M846" t="s">
        <v>22</v>
      </c>
      <c r="N846" s="8"/>
      <c r="Q846" s="8"/>
      <c r="R846" t="s">
        <v>19</v>
      </c>
      <c r="S846"/>
    </row>
    <row r="847" spans="1:19" x14ac:dyDescent="0.25">
      <c r="A847">
        <v>231</v>
      </c>
      <c r="B847">
        <v>231001226</v>
      </c>
      <c r="C847"/>
      <c r="D847"/>
      <c r="F847"/>
      <c r="G847"/>
      <c r="H847" s="2"/>
      <c r="I847" t="s">
        <v>19</v>
      </c>
      <c r="J847">
        <v>31120</v>
      </c>
      <c r="K847" t="s">
        <v>20</v>
      </c>
      <c r="L847" t="s">
        <v>21</v>
      </c>
      <c r="M847" t="s">
        <v>22</v>
      </c>
      <c r="N847" s="8"/>
      <c r="Q847" s="8"/>
      <c r="R847" t="s">
        <v>19</v>
      </c>
      <c r="S847"/>
    </row>
    <row r="848" spans="1:19" x14ac:dyDescent="0.25">
      <c r="A848">
        <v>231</v>
      </c>
      <c r="B848">
        <v>231001226</v>
      </c>
      <c r="C848"/>
      <c r="D848"/>
      <c r="F848"/>
      <c r="G848"/>
      <c r="H848" s="2"/>
      <c r="I848" t="s">
        <v>19</v>
      </c>
      <c r="J848">
        <v>31120</v>
      </c>
      <c r="K848" t="s">
        <v>20</v>
      </c>
      <c r="L848" t="s">
        <v>21</v>
      </c>
      <c r="M848" t="s">
        <v>22</v>
      </c>
      <c r="N848" s="8"/>
      <c r="Q848" s="8"/>
      <c r="R848" t="s">
        <v>19</v>
      </c>
      <c r="S848"/>
    </row>
    <row r="849" spans="1:19" x14ac:dyDescent="0.25">
      <c r="A849">
        <v>231</v>
      </c>
      <c r="B849">
        <v>231001226</v>
      </c>
      <c r="C849"/>
      <c r="D849"/>
      <c r="F849"/>
      <c r="G849"/>
      <c r="H849" s="2"/>
      <c r="I849" t="s">
        <v>19</v>
      </c>
      <c r="J849">
        <v>31120</v>
      </c>
      <c r="K849" t="s">
        <v>20</v>
      </c>
      <c r="L849" t="s">
        <v>21</v>
      </c>
      <c r="M849" t="s">
        <v>22</v>
      </c>
      <c r="N849" s="8"/>
      <c r="Q849" s="8"/>
      <c r="R849" t="s">
        <v>19</v>
      </c>
      <c r="S849"/>
    </row>
    <row r="850" spans="1:19" x14ac:dyDescent="0.25">
      <c r="A850">
        <v>231</v>
      </c>
      <c r="B850">
        <v>231001226</v>
      </c>
      <c r="C850"/>
      <c r="D850"/>
      <c r="F850"/>
      <c r="G850"/>
      <c r="H850" s="2"/>
      <c r="I850" t="s">
        <v>19</v>
      </c>
      <c r="J850">
        <v>31120</v>
      </c>
      <c r="K850" t="s">
        <v>20</v>
      </c>
      <c r="L850" t="s">
        <v>21</v>
      </c>
      <c r="M850" t="s">
        <v>22</v>
      </c>
      <c r="N850" s="8"/>
      <c r="Q850" s="8"/>
      <c r="R850" t="s">
        <v>19</v>
      </c>
      <c r="S850"/>
    </row>
    <row r="851" spans="1:19" x14ac:dyDescent="0.25">
      <c r="A851">
        <v>231</v>
      </c>
      <c r="B851">
        <v>231001226</v>
      </c>
      <c r="C851"/>
      <c r="D851"/>
      <c r="F851"/>
      <c r="G851"/>
      <c r="H851" s="2"/>
      <c r="I851" t="s">
        <v>19</v>
      </c>
      <c r="J851">
        <v>31120</v>
      </c>
      <c r="K851" t="s">
        <v>20</v>
      </c>
      <c r="L851" t="s">
        <v>21</v>
      </c>
      <c r="M851" t="s">
        <v>22</v>
      </c>
      <c r="N851" s="8"/>
      <c r="Q851" s="8"/>
      <c r="R851" t="s">
        <v>19</v>
      </c>
      <c r="S851"/>
    </row>
    <row r="852" spans="1:19" x14ac:dyDescent="0.25">
      <c r="A852">
        <v>231</v>
      </c>
      <c r="B852">
        <v>231001226</v>
      </c>
      <c r="C852"/>
      <c r="D852"/>
      <c r="F852"/>
      <c r="G852"/>
      <c r="H852" s="2"/>
      <c r="I852" t="s">
        <v>19</v>
      </c>
      <c r="J852">
        <v>31120</v>
      </c>
      <c r="K852" t="s">
        <v>20</v>
      </c>
      <c r="L852" t="s">
        <v>21</v>
      </c>
      <c r="M852" t="s">
        <v>22</v>
      </c>
      <c r="N852" s="8"/>
      <c r="Q852" s="8"/>
      <c r="R852" t="s">
        <v>19</v>
      </c>
      <c r="S852"/>
    </row>
    <row r="853" spans="1:19" x14ac:dyDescent="0.25">
      <c r="A853">
        <v>231</v>
      </c>
      <c r="B853">
        <v>231001226</v>
      </c>
      <c r="C853"/>
      <c r="D853"/>
      <c r="F853"/>
      <c r="G853"/>
      <c r="H853" s="2"/>
      <c r="I853" t="s">
        <v>19</v>
      </c>
      <c r="J853">
        <v>31120</v>
      </c>
      <c r="K853" t="s">
        <v>20</v>
      </c>
      <c r="L853" t="s">
        <v>21</v>
      </c>
      <c r="M853" t="s">
        <v>22</v>
      </c>
      <c r="N853" s="8"/>
      <c r="Q853" s="8"/>
      <c r="R853" t="s">
        <v>19</v>
      </c>
      <c r="S853"/>
    </row>
    <row r="854" spans="1:19" x14ac:dyDescent="0.25">
      <c r="A854">
        <v>231</v>
      </c>
      <c r="B854">
        <v>231001226</v>
      </c>
      <c r="C854"/>
      <c r="D854"/>
      <c r="F854"/>
      <c r="G854"/>
      <c r="H854" s="2"/>
      <c r="I854" t="s">
        <v>19</v>
      </c>
      <c r="J854">
        <v>31120</v>
      </c>
      <c r="K854" t="s">
        <v>20</v>
      </c>
      <c r="L854" t="s">
        <v>21</v>
      </c>
      <c r="M854" t="s">
        <v>22</v>
      </c>
      <c r="N854" s="8"/>
      <c r="Q854" s="8"/>
      <c r="R854" t="s">
        <v>19</v>
      </c>
      <c r="S854"/>
    </row>
    <row r="855" spans="1:19" x14ac:dyDescent="0.25">
      <c r="A855">
        <v>231</v>
      </c>
      <c r="B855">
        <v>231001226</v>
      </c>
      <c r="C855"/>
      <c r="D855"/>
      <c r="F855"/>
      <c r="G855"/>
      <c r="H855" s="2"/>
      <c r="I855" t="s">
        <v>19</v>
      </c>
      <c r="J855">
        <v>31120</v>
      </c>
      <c r="K855" t="s">
        <v>20</v>
      </c>
      <c r="L855" t="s">
        <v>21</v>
      </c>
      <c r="M855" t="s">
        <v>22</v>
      </c>
      <c r="N855" s="8"/>
      <c r="Q855" s="8"/>
      <c r="R855" t="s">
        <v>19</v>
      </c>
      <c r="S855"/>
    </row>
    <row r="856" spans="1:19" x14ac:dyDescent="0.25">
      <c r="A856">
        <v>231</v>
      </c>
      <c r="B856">
        <v>231001226</v>
      </c>
      <c r="C856"/>
      <c r="D856"/>
      <c r="F856"/>
      <c r="G856"/>
      <c r="H856" s="2"/>
      <c r="I856" t="s">
        <v>19</v>
      </c>
      <c r="J856">
        <v>31120</v>
      </c>
      <c r="K856" t="s">
        <v>20</v>
      </c>
      <c r="L856" t="s">
        <v>21</v>
      </c>
      <c r="M856" t="s">
        <v>22</v>
      </c>
      <c r="N856" s="8"/>
      <c r="Q856" s="8"/>
      <c r="R856" t="s">
        <v>19</v>
      </c>
      <c r="S856"/>
    </row>
    <row r="857" spans="1:19" x14ac:dyDescent="0.25">
      <c r="A857">
        <v>231</v>
      </c>
      <c r="B857">
        <v>231001226</v>
      </c>
      <c r="C857"/>
      <c r="D857"/>
      <c r="F857"/>
      <c r="G857"/>
      <c r="H857" s="2"/>
      <c r="I857" t="s">
        <v>19</v>
      </c>
      <c r="J857">
        <v>31120</v>
      </c>
      <c r="K857" t="s">
        <v>20</v>
      </c>
      <c r="L857" t="s">
        <v>21</v>
      </c>
      <c r="M857" t="s">
        <v>22</v>
      </c>
      <c r="N857" s="8"/>
      <c r="Q857" s="8"/>
      <c r="R857" t="s">
        <v>19</v>
      </c>
      <c r="S857"/>
    </row>
    <row r="858" spans="1:19" x14ac:dyDescent="0.25">
      <c r="A858">
        <v>231</v>
      </c>
      <c r="B858">
        <v>231001226</v>
      </c>
      <c r="C858"/>
      <c r="D858"/>
      <c r="F858"/>
      <c r="G858"/>
      <c r="H858" s="2"/>
      <c r="I858" t="s">
        <v>19</v>
      </c>
      <c r="J858">
        <v>31120</v>
      </c>
      <c r="K858" t="s">
        <v>20</v>
      </c>
      <c r="L858" t="s">
        <v>21</v>
      </c>
      <c r="M858" t="s">
        <v>22</v>
      </c>
      <c r="N858" s="8"/>
      <c r="Q858" s="8"/>
      <c r="R858" t="s">
        <v>19</v>
      </c>
      <c r="S858"/>
    </row>
    <row r="859" spans="1:19" x14ac:dyDescent="0.25">
      <c r="A859">
        <v>231</v>
      </c>
      <c r="B859">
        <v>231001226</v>
      </c>
      <c r="C859"/>
      <c r="D859"/>
      <c r="F859"/>
      <c r="G859"/>
      <c r="H859" s="2"/>
      <c r="I859" t="s">
        <v>19</v>
      </c>
      <c r="J859">
        <v>31120</v>
      </c>
      <c r="K859" t="s">
        <v>20</v>
      </c>
      <c r="L859" t="s">
        <v>21</v>
      </c>
      <c r="M859" t="s">
        <v>22</v>
      </c>
      <c r="N859" s="8"/>
      <c r="Q859" s="8"/>
      <c r="R859" t="s">
        <v>19</v>
      </c>
      <c r="S859"/>
    </row>
    <row r="860" spans="1:19" x14ac:dyDescent="0.25">
      <c r="A860">
        <v>231</v>
      </c>
      <c r="B860">
        <v>231001226</v>
      </c>
      <c r="C860"/>
      <c r="D860"/>
      <c r="F860"/>
      <c r="G860"/>
      <c r="H860" s="2"/>
      <c r="I860" t="s">
        <v>19</v>
      </c>
      <c r="J860">
        <v>31120</v>
      </c>
      <c r="K860" t="s">
        <v>20</v>
      </c>
      <c r="L860" t="s">
        <v>21</v>
      </c>
      <c r="M860" t="s">
        <v>22</v>
      </c>
      <c r="N860" s="8"/>
      <c r="Q860" s="8"/>
      <c r="R860" t="s">
        <v>19</v>
      </c>
      <c r="S860"/>
    </row>
    <row r="861" spans="1:19" x14ac:dyDescent="0.25">
      <c r="A861">
        <v>231</v>
      </c>
      <c r="B861">
        <v>231001226</v>
      </c>
      <c r="C861"/>
      <c r="D861"/>
      <c r="F861"/>
      <c r="G861"/>
      <c r="H861" s="2"/>
      <c r="I861" t="s">
        <v>19</v>
      </c>
      <c r="J861">
        <v>31120</v>
      </c>
      <c r="K861" t="s">
        <v>20</v>
      </c>
      <c r="L861" t="s">
        <v>21</v>
      </c>
      <c r="M861" t="s">
        <v>22</v>
      </c>
      <c r="N861" s="8"/>
      <c r="Q861" s="8"/>
      <c r="R861" t="s">
        <v>19</v>
      </c>
      <c r="S861"/>
    </row>
    <row r="862" spans="1:19" x14ac:dyDescent="0.25">
      <c r="A862">
        <v>231</v>
      </c>
      <c r="B862">
        <v>231001226</v>
      </c>
      <c r="C862"/>
      <c r="D862"/>
      <c r="F862"/>
      <c r="G862"/>
      <c r="H862" s="2"/>
      <c r="I862" t="s">
        <v>19</v>
      </c>
      <c r="J862">
        <v>31120</v>
      </c>
      <c r="K862" t="s">
        <v>20</v>
      </c>
      <c r="L862" t="s">
        <v>21</v>
      </c>
      <c r="M862" t="s">
        <v>22</v>
      </c>
      <c r="N862" s="8"/>
      <c r="Q862" s="8"/>
      <c r="R862" t="s">
        <v>19</v>
      </c>
      <c r="S862"/>
    </row>
    <row r="863" spans="1:19" x14ac:dyDescent="0.25">
      <c r="A863">
        <v>231</v>
      </c>
      <c r="B863">
        <v>231001226</v>
      </c>
      <c r="C863"/>
      <c r="D863"/>
      <c r="F863"/>
      <c r="G863"/>
      <c r="H863" s="2"/>
      <c r="I863" t="s">
        <v>19</v>
      </c>
      <c r="J863">
        <v>31120</v>
      </c>
      <c r="K863" t="s">
        <v>20</v>
      </c>
      <c r="L863" t="s">
        <v>21</v>
      </c>
      <c r="M863" t="s">
        <v>22</v>
      </c>
      <c r="N863" s="8"/>
      <c r="Q863" s="8"/>
      <c r="R863" t="s">
        <v>19</v>
      </c>
      <c r="S863"/>
    </row>
    <row r="864" spans="1:19" x14ac:dyDescent="0.25">
      <c r="A864">
        <v>231</v>
      </c>
      <c r="B864">
        <v>231001226</v>
      </c>
      <c r="C864"/>
      <c r="D864"/>
      <c r="F864"/>
      <c r="G864"/>
      <c r="H864" s="2"/>
      <c r="I864" t="s">
        <v>19</v>
      </c>
      <c r="J864">
        <v>31120</v>
      </c>
      <c r="K864" t="s">
        <v>20</v>
      </c>
      <c r="L864" t="s">
        <v>21</v>
      </c>
      <c r="M864" t="s">
        <v>22</v>
      </c>
      <c r="N864" s="8"/>
      <c r="Q864" s="8"/>
      <c r="R864" t="s">
        <v>19</v>
      </c>
      <c r="S864"/>
    </row>
    <row r="865" spans="1:19" x14ac:dyDescent="0.25">
      <c r="A865">
        <v>231</v>
      </c>
      <c r="B865">
        <v>231001226</v>
      </c>
      <c r="C865"/>
      <c r="D865"/>
      <c r="F865"/>
      <c r="G865"/>
      <c r="H865" s="2"/>
      <c r="I865" t="s">
        <v>19</v>
      </c>
      <c r="J865">
        <v>31120</v>
      </c>
      <c r="K865" t="s">
        <v>20</v>
      </c>
      <c r="L865" t="s">
        <v>21</v>
      </c>
      <c r="M865" t="s">
        <v>22</v>
      </c>
      <c r="N865" s="8"/>
      <c r="Q865" s="8"/>
      <c r="R865" t="s">
        <v>19</v>
      </c>
      <c r="S865"/>
    </row>
    <row r="866" spans="1:19" x14ac:dyDescent="0.25">
      <c r="A866">
        <v>231</v>
      </c>
      <c r="B866">
        <v>231001226</v>
      </c>
      <c r="C866"/>
      <c r="D866"/>
      <c r="F866"/>
      <c r="G866"/>
      <c r="H866" s="2"/>
      <c r="I866" t="s">
        <v>19</v>
      </c>
      <c r="J866">
        <v>31120</v>
      </c>
      <c r="K866" t="s">
        <v>20</v>
      </c>
      <c r="L866" t="s">
        <v>21</v>
      </c>
      <c r="M866" t="s">
        <v>22</v>
      </c>
      <c r="N866" s="8"/>
      <c r="Q866" s="8"/>
      <c r="R866" t="s">
        <v>19</v>
      </c>
      <c r="S866"/>
    </row>
    <row r="867" spans="1:19" x14ac:dyDescent="0.25">
      <c r="A867">
        <v>231</v>
      </c>
      <c r="B867">
        <v>231001226</v>
      </c>
      <c r="C867"/>
      <c r="D867"/>
      <c r="F867"/>
      <c r="G867"/>
      <c r="H867" s="2"/>
      <c r="I867" t="s">
        <v>19</v>
      </c>
      <c r="J867">
        <v>31120</v>
      </c>
      <c r="K867" t="s">
        <v>20</v>
      </c>
      <c r="L867" t="s">
        <v>21</v>
      </c>
      <c r="M867" t="s">
        <v>22</v>
      </c>
      <c r="N867" s="8"/>
      <c r="Q867" s="8"/>
      <c r="R867" t="s">
        <v>19</v>
      </c>
      <c r="S867"/>
    </row>
    <row r="868" spans="1:19" x14ac:dyDescent="0.25">
      <c r="A868">
        <v>231</v>
      </c>
      <c r="B868">
        <v>231001226</v>
      </c>
      <c r="C868"/>
      <c r="D868"/>
      <c r="F868"/>
      <c r="G868"/>
      <c r="H868" s="2"/>
      <c r="I868" t="s">
        <v>19</v>
      </c>
      <c r="J868">
        <v>31120</v>
      </c>
      <c r="K868" t="s">
        <v>20</v>
      </c>
      <c r="L868" t="s">
        <v>21</v>
      </c>
      <c r="M868" t="s">
        <v>22</v>
      </c>
      <c r="N868" s="8"/>
      <c r="Q868" s="8"/>
      <c r="R868" t="s">
        <v>19</v>
      </c>
      <c r="S868"/>
    </row>
    <row r="869" spans="1:19" x14ac:dyDescent="0.25">
      <c r="A869">
        <v>231</v>
      </c>
      <c r="B869">
        <v>231001226</v>
      </c>
      <c r="C869"/>
      <c r="D869"/>
      <c r="F869"/>
      <c r="G869"/>
      <c r="H869" s="2"/>
      <c r="I869" t="s">
        <v>19</v>
      </c>
      <c r="J869">
        <v>31120</v>
      </c>
      <c r="K869" t="s">
        <v>20</v>
      </c>
      <c r="L869" t="s">
        <v>21</v>
      </c>
      <c r="M869" t="s">
        <v>22</v>
      </c>
      <c r="N869" s="8"/>
      <c r="Q869" s="8"/>
      <c r="R869" t="s">
        <v>19</v>
      </c>
      <c r="S869"/>
    </row>
    <row r="870" spans="1:19" x14ac:dyDescent="0.25">
      <c r="A870">
        <v>231</v>
      </c>
      <c r="B870">
        <v>231001226</v>
      </c>
      <c r="C870"/>
      <c r="D870"/>
      <c r="F870"/>
      <c r="G870"/>
      <c r="H870" s="2"/>
      <c r="I870" t="s">
        <v>19</v>
      </c>
      <c r="J870">
        <v>31120</v>
      </c>
      <c r="K870" t="s">
        <v>20</v>
      </c>
      <c r="L870" t="s">
        <v>21</v>
      </c>
      <c r="M870" t="s">
        <v>22</v>
      </c>
      <c r="N870" s="8"/>
      <c r="Q870" s="8"/>
      <c r="R870" t="s">
        <v>19</v>
      </c>
      <c r="S870"/>
    </row>
    <row r="871" spans="1:19" x14ac:dyDescent="0.25">
      <c r="A871">
        <v>231</v>
      </c>
      <c r="B871">
        <v>231001226</v>
      </c>
      <c r="C871"/>
      <c r="D871"/>
      <c r="F871"/>
      <c r="G871"/>
      <c r="H871" s="2"/>
      <c r="I871" t="s">
        <v>19</v>
      </c>
      <c r="J871">
        <v>31120</v>
      </c>
      <c r="K871" t="s">
        <v>20</v>
      </c>
      <c r="L871" t="s">
        <v>21</v>
      </c>
      <c r="M871" t="s">
        <v>22</v>
      </c>
      <c r="N871" s="8"/>
      <c r="Q871" s="8"/>
      <c r="R871" t="s">
        <v>19</v>
      </c>
      <c r="S871"/>
    </row>
    <row r="872" spans="1:19" x14ac:dyDescent="0.25">
      <c r="A872">
        <v>231</v>
      </c>
      <c r="B872">
        <v>231001226</v>
      </c>
      <c r="C872"/>
      <c r="D872"/>
      <c r="F872"/>
      <c r="G872"/>
      <c r="H872" s="2"/>
      <c r="I872" t="s">
        <v>19</v>
      </c>
      <c r="J872">
        <v>31120</v>
      </c>
      <c r="K872" t="s">
        <v>20</v>
      </c>
      <c r="L872" t="s">
        <v>21</v>
      </c>
      <c r="M872" t="s">
        <v>22</v>
      </c>
      <c r="N872" s="8"/>
      <c r="Q872" s="8"/>
      <c r="R872" t="s">
        <v>19</v>
      </c>
      <c r="S872"/>
    </row>
    <row r="873" spans="1:19" x14ac:dyDescent="0.25">
      <c r="A873">
        <v>231</v>
      </c>
      <c r="B873">
        <v>231001226</v>
      </c>
      <c r="C873"/>
      <c r="D873"/>
      <c r="F873"/>
      <c r="G873"/>
      <c r="H873" s="2"/>
      <c r="I873" t="s">
        <v>19</v>
      </c>
      <c r="J873">
        <v>31120</v>
      </c>
      <c r="K873" t="s">
        <v>20</v>
      </c>
      <c r="L873" t="s">
        <v>21</v>
      </c>
      <c r="M873" t="s">
        <v>22</v>
      </c>
      <c r="N873" s="8"/>
      <c r="Q873" s="8"/>
      <c r="R873" t="s">
        <v>19</v>
      </c>
      <c r="S873"/>
    </row>
    <row r="874" spans="1:19" x14ac:dyDescent="0.25">
      <c r="A874">
        <v>231</v>
      </c>
      <c r="B874">
        <v>231001226</v>
      </c>
      <c r="C874"/>
      <c r="D874"/>
      <c r="F874"/>
      <c r="G874"/>
      <c r="H874" s="2"/>
      <c r="I874" t="s">
        <v>19</v>
      </c>
      <c r="J874">
        <v>31120</v>
      </c>
      <c r="K874" t="s">
        <v>20</v>
      </c>
      <c r="L874" t="s">
        <v>21</v>
      </c>
      <c r="M874" t="s">
        <v>22</v>
      </c>
      <c r="N874" s="8"/>
      <c r="Q874" s="8"/>
      <c r="R874" t="s">
        <v>19</v>
      </c>
      <c r="S874"/>
    </row>
    <row r="875" spans="1:19" x14ac:dyDescent="0.25">
      <c r="A875">
        <v>231</v>
      </c>
      <c r="B875">
        <v>231001226</v>
      </c>
      <c r="C875"/>
      <c r="D875"/>
      <c r="F875"/>
      <c r="G875"/>
      <c r="H875" s="2"/>
      <c r="I875" t="s">
        <v>19</v>
      </c>
      <c r="J875">
        <v>31120</v>
      </c>
      <c r="K875" t="s">
        <v>20</v>
      </c>
      <c r="L875" t="s">
        <v>21</v>
      </c>
      <c r="M875" t="s">
        <v>22</v>
      </c>
      <c r="N875" s="8"/>
      <c r="Q875" s="8"/>
      <c r="R875" t="s">
        <v>19</v>
      </c>
      <c r="S875"/>
    </row>
    <row r="876" spans="1:19" x14ac:dyDescent="0.25">
      <c r="A876">
        <v>231</v>
      </c>
      <c r="B876">
        <v>231001226</v>
      </c>
      <c r="C876"/>
      <c r="D876"/>
      <c r="F876"/>
      <c r="G876"/>
      <c r="H876" s="2"/>
      <c r="I876" t="s">
        <v>19</v>
      </c>
      <c r="J876">
        <v>31120</v>
      </c>
      <c r="K876" t="s">
        <v>20</v>
      </c>
      <c r="L876" t="s">
        <v>21</v>
      </c>
      <c r="M876" t="s">
        <v>22</v>
      </c>
      <c r="N876" s="8"/>
      <c r="Q876" s="8"/>
      <c r="R876" t="s">
        <v>19</v>
      </c>
      <c r="S876"/>
    </row>
    <row r="877" spans="1:19" x14ac:dyDescent="0.25">
      <c r="A877">
        <v>231</v>
      </c>
      <c r="B877">
        <v>231001226</v>
      </c>
      <c r="C877"/>
      <c r="D877"/>
      <c r="F877"/>
      <c r="G877"/>
      <c r="H877" s="2"/>
      <c r="I877" t="s">
        <v>19</v>
      </c>
      <c r="J877">
        <v>31120</v>
      </c>
      <c r="K877" t="s">
        <v>20</v>
      </c>
      <c r="L877" t="s">
        <v>21</v>
      </c>
      <c r="M877" t="s">
        <v>22</v>
      </c>
      <c r="N877" s="8"/>
      <c r="Q877" s="8"/>
      <c r="R877" t="s">
        <v>19</v>
      </c>
      <c r="S877"/>
    </row>
    <row r="878" spans="1:19" x14ac:dyDescent="0.25">
      <c r="A878">
        <v>231</v>
      </c>
      <c r="B878">
        <v>231001226</v>
      </c>
      <c r="C878"/>
      <c r="D878"/>
      <c r="F878"/>
      <c r="G878"/>
      <c r="H878" s="2"/>
      <c r="I878" t="s">
        <v>19</v>
      </c>
      <c r="J878">
        <v>31120</v>
      </c>
      <c r="K878" t="s">
        <v>20</v>
      </c>
      <c r="L878" t="s">
        <v>21</v>
      </c>
      <c r="M878" t="s">
        <v>22</v>
      </c>
      <c r="N878" s="8"/>
      <c r="Q878" s="8"/>
      <c r="R878" t="s">
        <v>19</v>
      </c>
      <c r="S878"/>
    </row>
    <row r="879" spans="1:19" x14ac:dyDescent="0.25">
      <c r="A879">
        <v>231</v>
      </c>
      <c r="B879">
        <v>231001226</v>
      </c>
      <c r="C879"/>
      <c r="D879"/>
      <c r="F879"/>
      <c r="G879"/>
      <c r="H879" s="2"/>
      <c r="I879" t="s">
        <v>19</v>
      </c>
      <c r="J879">
        <v>31120</v>
      </c>
      <c r="K879" t="s">
        <v>20</v>
      </c>
      <c r="L879" t="s">
        <v>21</v>
      </c>
      <c r="M879" t="s">
        <v>22</v>
      </c>
      <c r="N879" s="8"/>
      <c r="Q879" s="8"/>
      <c r="R879" t="s">
        <v>19</v>
      </c>
      <c r="S879"/>
    </row>
    <row r="880" spans="1:19" x14ac:dyDescent="0.25">
      <c r="A880">
        <v>231</v>
      </c>
      <c r="B880">
        <v>231001226</v>
      </c>
      <c r="C880"/>
      <c r="D880"/>
      <c r="F880"/>
      <c r="G880"/>
      <c r="H880" s="2"/>
      <c r="I880" t="s">
        <v>19</v>
      </c>
      <c r="J880">
        <v>31120</v>
      </c>
      <c r="K880" t="s">
        <v>20</v>
      </c>
      <c r="L880" t="s">
        <v>21</v>
      </c>
      <c r="M880" t="s">
        <v>22</v>
      </c>
      <c r="N880" s="8"/>
      <c r="Q880" s="8"/>
      <c r="R880" t="s">
        <v>19</v>
      </c>
      <c r="S880"/>
    </row>
    <row r="881" spans="1:19" x14ac:dyDescent="0.25">
      <c r="A881">
        <v>231</v>
      </c>
      <c r="B881">
        <v>231001226</v>
      </c>
      <c r="C881"/>
      <c r="D881"/>
      <c r="F881"/>
      <c r="G881"/>
      <c r="H881" s="2"/>
      <c r="I881" t="s">
        <v>19</v>
      </c>
      <c r="J881">
        <v>31120</v>
      </c>
      <c r="K881" t="s">
        <v>20</v>
      </c>
      <c r="L881" t="s">
        <v>21</v>
      </c>
      <c r="M881" t="s">
        <v>22</v>
      </c>
      <c r="N881" s="8"/>
      <c r="Q881" s="8"/>
      <c r="R881" t="s">
        <v>19</v>
      </c>
      <c r="S881"/>
    </row>
    <row r="882" spans="1:19" x14ac:dyDescent="0.25">
      <c r="A882">
        <v>231</v>
      </c>
      <c r="B882">
        <v>231001226</v>
      </c>
      <c r="C882"/>
      <c r="D882"/>
      <c r="F882"/>
      <c r="G882"/>
      <c r="H882" s="2"/>
      <c r="I882" t="s">
        <v>19</v>
      </c>
      <c r="J882">
        <v>31120</v>
      </c>
      <c r="K882" t="s">
        <v>20</v>
      </c>
      <c r="L882" t="s">
        <v>21</v>
      </c>
      <c r="M882" t="s">
        <v>22</v>
      </c>
      <c r="N882" s="8"/>
      <c r="Q882" s="8"/>
      <c r="R882" t="s">
        <v>19</v>
      </c>
      <c r="S882"/>
    </row>
    <row r="883" spans="1:19" x14ac:dyDescent="0.25">
      <c r="A883">
        <v>231</v>
      </c>
      <c r="B883">
        <v>231001226</v>
      </c>
      <c r="C883"/>
      <c r="D883"/>
      <c r="F883"/>
      <c r="G883"/>
      <c r="H883" s="2"/>
      <c r="I883" t="s">
        <v>19</v>
      </c>
      <c r="J883">
        <v>31120</v>
      </c>
      <c r="K883" t="s">
        <v>20</v>
      </c>
      <c r="L883" t="s">
        <v>21</v>
      </c>
      <c r="M883" t="s">
        <v>22</v>
      </c>
      <c r="N883" s="8"/>
      <c r="Q883" s="8"/>
      <c r="R883" t="s">
        <v>19</v>
      </c>
      <c r="S883"/>
    </row>
    <row r="884" spans="1:19" x14ac:dyDescent="0.25">
      <c r="A884">
        <v>231</v>
      </c>
      <c r="B884">
        <v>231001226</v>
      </c>
      <c r="C884"/>
      <c r="D884"/>
      <c r="F884"/>
      <c r="G884"/>
      <c r="H884" s="2"/>
      <c r="I884" t="s">
        <v>19</v>
      </c>
      <c r="J884">
        <v>31120</v>
      </c>
      <c r="K884" t="s">
        <v>20</v>
      </c>
      <c r="L884" t="s">
        <v>21</v>
      </c>
      <c r="M884" t="s">
        <v>22</v>
      </c>
      <c r="N884" s="8"/>
      <c r="Q884" s="8"/>
      <c r="R884" t="s">
        <v>19</v>
      </c>
      <c r="S884"/>
    </row>
    <row r="885" spans="1:19" x14ac:dyDescent="0.25">
      <c r="A885">
        <v>231</v>
      </c>
      <c r="B885">
        <v>231001226</v>
      </c>
      <c r="C885"/>
      <c r="D885"/>
      <c r="F885"/>
      <c r="G885"/>
      <c r="H885" s="2"/>
      <c r="I885" t="s">
        <v>19</v>
      </c>
      <c r="J885">
        <v>31120</v>
      </c>
      <c r="K885" t="s">
        <v>20</v>
      </c>
      <c r="L885" t="s">
        <v>21</v>
      </c>
      <c r="M885" t="s">
        <v>22</v>
      </c>
      <c r="N885" s="8"/>
      <c r="Q885" s="8"/>
      <c r="R885" t="s">
        <v>19</v>
      </c>
      <c r="S885"/>
    </row>
    <row r="886" spans="1:19" x14ac:dyDescent="0.25">
      <c r="A886">
        <v>231</v>
      </c>
      <c r="B886">
        <v>231001226</v>
      </c>
      <c r="C886"/>
      <c r="D886"/>
      <c r="F886"/>
      <c r="G886"/>
      <c r="H886" s="2"/>
      <c r="I886" t="s">
        <v>19</v>
      </c>
      <c r="J886">
        <v>31120</v>
      </c>
      <c r="K886" t="s">
        <v>20</v>
      </c>
      <c r="L886" t="s">
        <v>21</v>
      </c>
      <c r="M886" t="s">
        <v>22</v>
      </c>
      <c r="N886" s="8"/>
      <c r="Q886" s="8"/>
      <c r="R886" t="s">
        <v>19</v>
      </c>
      <c r="S886"/>
    </row>
    <row r="887" spans="1:19" x14ac:dyDescent="0.25">
      <c r="A887">
        <v>231</v>
      </c>
      <c r="B887">
        <v>231001226</v>
      </c>
      <c r="C887"/>
      <c r="D887"/>
      <c r="F887"/>
      <c r="G887"/>
      <c r="H887" s="2"/>
      <c r="I887" t="s">
        <v>19</v>
      </c>
      <c r="J887">
        <v>31120</v>
      </c>
      <c r="K887" t="s">
        <v>20</v>
      </c>
      <c r="L887" t="s">
        <v>21</v>
      </c>
      <c r="M887" t="s">
        <v>22</v>
      </c>
      <c r="N887" s="8"/>
      <c r="Q887" s="8"/>
      <c r="R887" t="s">
        <v>19</v>
      </c>
      <c r="S887"/>
    </row>
    <row r="888" spans="1:19" x14ac:dyDescent="0.25">
      <c r="A888">
        <v>231</v>
      </c>
      <c r="B888">
        <v>231001226</v>
      </c>
      <c r="C888"/>
      <c r="D888"/>
      <c r="F888"/>
      <c r="G888"/>
      <c r="H888" s="2"/>
      <c r="I888" t="s">
        <v>19</v>
      </c>
      <c r="J888">
        <v>31120</v>
      </c>
      <c r="K888" t="s">
        <v>20</v>
      </c>
      <c r="L888" t="s">
        <v>21</v>
      </c>
      <c r="M888" t="s">
        <v>22</v>
      </c>
      <c r="N888" s="8"/>
      <c r="Q888" s="8"/>
      <c r="R888" t="s">
        <v>19</v>
      </c>
      <c r="S888"/>
    </row>
    <row r="889" spans="1:19" x14ac:dyDescent="0.25">
      <c r="A889">
        <v>231</v>
      </c>
      <c r="B889">
        <v>231001226</v>
      </c>
      <c r="C889"/>
      <c r="D889"/>
      <c r="F889"/>
      <c r="G889"/>
      <c r="H889" s="2"/>
      <c r="I889" t="s">
        <v>19</v>
      </c>
      <c r="J889">
        <v>31120</v>
      </c>
      <c r="K889" t="s">
        <v>20</v>
      </c>
      <c r="L889" t="s">
        <v>21</v>
      </c>
      <c r="M889" t="s">
        <v>22</v>
      </c>
      <c r="N889" s="8"/>
      <c r="Q889" s="8"/>
      <c r="R889" t="s">
        <v>19</v>
      </c>
      <c r="S889"/>
    </row>
    <row r="890" spans="1:19" x14ac:dyDescent="0.25">
      <c r="A890">
        <v>231</v>
      </c>
      <c r="B890">
        <v>231001226</v>
      </c>
      <c r="C890"/>
      <c r="D890"/>
      <c r="F890"/>
      <c r="G890"/>
      <c r="H890" s="2"/>
      <c r="I890" t="s">
        <v>19</v>
      </c>
      <c r="J890">
        <v>31120</v>
      </c>
      <c r="K890" t="s">
        <v>20</v>
      </c>
      <c r="L890" t="s">
        <v>21</v>
      </c>
      <c r="M890" t="s">
        <v>22</v>
      </c>
      <c r="N890" s="8"/>
      <c r="Q890" s="8"/>
      <c r="R890" t="s">
        <v>19</v>
      </c>
      <c r="S890"/>
    </row>
    <row r="891" spans="1:19" x14ac:dyDescent="0.25">
      <c r="A891">
        <v>231</v>
      </c>
      <c r="B891">
        <v>231001226</v>
      </c>
      <c r="C891"/>
      <c r="D891"/>
      <c r="F891"/>
      <c r="G891"/>
      <c r="H891" s="2"/>
      <c r="I891" t="s">
        <v>19</v>
      </c>
      <c r="J891">
        <v>31120</v>
      </c>
      <c r="K891" t="s">
        <v>20</v>
      </c>
      <c r="L891" t="s">
        <v>21</v>
      </c>
      <c r="M891" t="s">
        <v>22</v>
      </c>
      <c r="N891" s="8"/>
      <c r="Q891" s="8"/>
      <c r="R891" t="s">
        <v>19</v>
      </c>
      <c r="S891"/>
    </row>
    <row r="892" spans="1:19" x14ac:dyDescent="0.25">
      <c r="A892">
        <v>231</v>
      </c>
      <c r="B892">
        <v>231001226</v>
      </c>
      <c r="C892"/>
      <c r="D892"/>
      <c r="F892"/>
      <c r="G892"/>
      <c r="H892" s="2"/>
      <c r="I892" t="s">
        <v>19</v>
      </c>
      <c r="J892">
        <v>31120</v>
      </c>
      <c r="K892" t="s">
        <v>20</v>
      </c>
      <c r="L892" t="s">
        <v>21</v>
      </c>
      <c r="M892" t="s">
        <v>22</v>
      </c>
      <c r="N892" s="8"/>
      <c r="Q892" s="8"/>
      <c r="R892" t="s">
        <v>19</v>
      </c>
      <c r="S892"/>
    </row>
    <row r="893" spans="1:19" x14ac:dyDescent="0.25">
      <c r="A893">
        <v>231</v>
      </c>
      <c r="B893">
        <v>231001226</v>
      </c>
      <c r="C893"/>
      <c r="D893"/>
      <c r="F893"/>
      <c r="G893"/>
      <c r="H893" s="2"/>
      <c r="I893" t="s">
        <v>19</v>
      </c>
      <c r="J893">
        <v>31120</v>
      </c>
      <c r="K893" t="s">
        <v>20</v>
      </c>
      <c r="L893" t="s">
        <v>21</v>
      </c>
      <c r="M893" t="s">
        <v>22</v>
      </c>
      <c r="N893" s="8"/>
      <c r="Q893" s="8"/>
      <c r="R893" t="s">
        <v>19</v>
      </c>
      <c r="S893"/>
    </row>
    <row r="894" spans="1:19" x14ac:dyDescent="0.25">
      <c r="A894">
        <v>231</v>
      </c>
      <c r="B894">
        <v>231001226</v>
      </c>
      <c r="C894"/>
      <c r="D894"/>
      <c r="F894"/>
      <c r="G894"/>
      <c r="H894" s="2"/>
      <c r="I894" t="s">
        <v>19</v>
      </c>
      <c r="J894">
        <v>31120</v>
      </c>
      <c r="K894" t="s">
        <v>20</v>
      </c>
      <c r="L894" t="s">
        <v>21</v>
      </c>
      <c r="M894" t="s">
        <v>22</v>
      </c>
      <c r="N894" s="8"/>
      <c r="Q894" s="8"/>
      <c r="R894" t="s">
        <v>19</v>
      </c>
      <c r="S894"/>
    </row>
    <row r="895" spans="1:19" x14ac:dyDescent="0.25">
      <c r="A895">
        <v>231</v>
      </c>
      <c r="B895">
        <v>231001226</v>
      </c>
      <c r="C895"/>
      <c r="D895"/>
      <c r="F895"/>
      <c r="G895"/>
      <c r="H895" s="2"/>
      <c r="I895" t="s">
        <v>19</v>
      </c>
      <c r="J895">
        <v>31120</v>
      </c>
      <c r="K895" t="s">
        <v>20</v>
      </c>
      <c r="L895" t="s">
        <v>21</v>
      </c>
      <c r="M895" t="s">
        <v>22</v>
      </c>
      <c r="N895" s="8"/>
      <c r="Q895" s="8"/>
      <c r="R895" t="s">
        <v>19</v>
      </c>
      <c r="S895"/>
    </row>
    <row r="896" spans="1:19" x14ac:dyDescent="0.25">
      <c r="A896">
        <v>231</v>
      </c>
      <c r="B896">
        <v>231001226</v>
      </c>
      <c r="C896"/>
      <c r="D896"/>
      <c r="F896"/>
      <c r="G896"/>
      <c r="H896" s="2"/>
      <c r="I896" t="s">
        <v>19</v>
      </c>
      <c r="J896">
        <v>31120</v>
      </c>
      <c r="K896" t="s">
        <v>20</v>
      </c>
      <c r="L896" t="s">
        <v>21</v>
      </c>
      <c r="M896" t="s">
        <v>22</v>
      </c>
      <c r="N896" s="8"/>
      <c r="Q896" s="8"/>
      <c r="R896" t="s">
        <v>19</v>
      </c>
      <c r="S896"/>
    </row>
    <row r="897" spans="1:19" x14ac:dyDescent="0.25">
      <c r="A897">
        <v>231</v>
      </c>
      <c r="B897">
        <v>231001226</v>
      </c>
      <c r="C897"/>
      <c r="D897"/>
      <c r="F897"/>
      <c r="G897"/>
      <c r="H897" s="2"/>
      <c r="I897" t="s">
        <v>19</v>
      </c>
      <c r="J897">
        <v>31120</v>
      </c>
      <c r="K897" t="s">
        <v>20</v>
      </c>
      <c r="L897" t="s">
        <v>21</v>
      </c>
      <c r="M897" t="s">
        <v>22</v>
      </c>
      <c r="N897" s="8"/>
      <c r="Q897" s="8"/>
      <c r="R897" t="s">
        <v>19</v>
      </c>
      <c r="S897"/>
    </row>
    <row r="898" spans="1:19" x14ac:dyDescent="0.25">
      <c r="A898">
        <v>231</v>
      </c>
      <c r="B898">
        <v>231001226</v>
      </c>
      <c r="C898"/>
      <c r="D898"/>
      <c r="F898"/>
      <c r="G898"/>
      <c r="H898" s="2"/>
      <c r="I898" t="s">
        <v>19</v>
      </c>
      <c r="J898">
        <v>31120</v>
      </c>
      <c r="K898" t="s">
        <v>20</v>
      </c>
      <c r="L898" t="s">
        <v>21</v>
      </c>
      <c r="M898" t="s">
        <v>22</v>
      </c>
      <c r="N898" s="8"/>
      <c r="Q898" s="8"/>
      <c r="R898" t="s">
        <v>19</v>
      </c>
      <c r="S898"/>
    </row>
    <row r="899" spans="1:19" x14ac:dyDescent="0.25">
      <c r="A899">
        <v>231</v>
      </c>
      <c r="B899">
        <v>231001226</v>
      </c>
      <c r="C899"/>
      <c r="D899"/>
      <c r="F899"/>
      <c r="G899"/>
      <c r="H899" s="2"/>
      <c r="I899" t="s">
        <v>19</v>
      </c>
      <c r="J899">
        <v>31120</v>
      </c>
      <c r="K899" t="s">
        <v>20</v>
      </c>
      <c r="L899" t="s">
        <v>21</v>
      </c>
      <c r="M899" t="s">
        <v>22</v>
      </c>
      <c r="N899" s="8"/>
      <c r="Q899" s="8"/>
      <c r="R899" t="s">
        <v>19</v>
      </c>
      <c r="S899"/>
    </row>
    <row r="900" spans="1:19" x14ac:dyDescent="0.25">
      <c r="A900">
        <v>231</v>
      </c>
      <c r="B900">
        <v>231001226</v>
      </c>
      <c r="C900"/>
      <c r="D900"/>
      <c r="F900"/>
      <c r="G900"/>
      <c r="H900" s="2"/>
      <c r="I900" t="s">
        <v>19</v>
      </c>
      <c r="J900">
        <v>31120</v>
      </c>
      <c r="K900" t="s">
        <v>20</v>
      </c>
      <c r="L900" t="s">
        <v>21</v>
      </c>
      <c r="M900" t="s">
        <v>22</v>
      </c>
      <c r="N900" s="8"/>
      <c r="Q900" s="8"/>
      <c r="R900" t="s">
        <v>19</v>
      </c>
      <c r="S900"/>
    </row>
    <row r="901" spans="1:19" x14ac:dyDescent="0.25">
      <c r="A901">
        <v>231</v>
      </c>
      <c r="B901">
        <v>231001226</v>
      </c>
      <c r="C901"/>
      <c r="D901"/>
      <c r="F901"/>
      <c r="G901"/>
      <c r="H901" s="2"/>
      <c r="I901" t="s">
        <v>19</v>
      </c>
      <c r="J901">
        <v>31120</v>
      </c>
      <c r="K901" t="s">
        <v>20</v>
      </c>
      <c r="L901" t="s">
        <v>21</v>
      </c>
      <c r="M901" t="s">
        <v>22</v>
      </c>
      <c r="N901" s="8"/>
      <c r="Q901" s="8"/>
      <c r="R901" t="s">
        <v>19</v>
      </c>
      <c r="S901"/>
    </row>
    <row r="902" spans="1:19" x14ac:dyDescent="0.25">
      <c r="A902">
        <v>231</v>
      </c>
      <c r="B902">
        <v>231001226</v>
      </c>
      <c r="C902"/>
      <c r="D902"/>
      <c r="F902"/>
      <c r="G902"/>
      <c r="H902" s="2"/>
      <c r="I902" t="s">
        <v>19</v>
      </c>
      <c r="J902">
        <v>31120</v>
      </c>
      <c r="K902" t="s">
        <v>20</v>
      </c>
      <c r="L902" t="s">
        <v>21</v>
      </c>
      <c r="M902" t="s">
        <v>22</v>
      </c>
      <c r="N902" s="8"/>
      <c r="Q902" s="8"/>
      <c r="R902" t="s">
        <v>19</v>
      </c>
      <c r="S902"/>
    </row>
    <row r="903" spans="1:19" x14ac:dyDescent="0.25">
      <c r="A903">
        <v>231</v>
      </c>
      <c r="B903">
        <v>231001226</v>
      </c>
      <c r="C903"/>
      <c r="D903"/>
      <c r="F903"/>
      <c r="G903"/>
      <c r="H903" s="2"/>
      <c r="I903" t="s">
        <v>19</v>
      </c>
      <c r="J903">
        <v>31120</v>
      </c>
      <c r="K903" t="s">
        <v>20</v>
      </c>
      <c r="L903" t="s">
        <v>21</v>
      </c>
      <c r="M903" t="s">
        <v>22</v>
      </c>
      <c r="N903" s="8"/>
      <c r="Q903" s="8"/>
      <c r="R903" t="s">
        <v>19</v>
      </c>
      <c r="S903"/>
    </row>
    <row r="904" spans="1:19" x14ac:dyDescent="0.25">
      <c r="A904">
        <v>231</v>
      </c>
      <c r="B904">
        <v>231001226</v>
      </c>
      <c r="C904"/>
      <c r="D904"/>
      <c r="F904"/>
      <c r="G904"/>
      <c r="H904" s="2"/>
      <c r="I904" t="s">
        <v>19</v>
      </c>
      <c r="J904">
        <v>31120</v>
      </c>
      <c r="K904" t="s">
        <v>20</v>
      </c>
      <c r="L904" t="s">
        <v>21</v>
      </c>
      <c r="M904" t="s">
        <v>22</v>
      </c>
      <c r="N904" s="8"/>
      <c r="Q904" s="8"/>
      <c r="R904" t="s">
        <v>19</v>
      </c>
      <c r="S904"/>
    </row>
    <row r="905" spans="1:19" x14ac:dyDescent="0.25">
      <c r="A905">
        <v>231</v>
      </c>
      <c r="B905">
        <v>231001226</v>
      </c>
      <c r="C905"/>
      <c r="D905"/>
      <c r="F905"/>
      <c r="G905"/>
      <c r="H905" s="2"/>
      <c r="I905" t="s">
        <v>19</v>
      </c>
      <c r="J905">
        <v>31120</v>
      </c>
      <c r="K905" t="s">
        <v>20</v>
      </c>
      <c r="L905" t="s">
        <v>21</v>
      </c>
      <c r="M905" t="s">
        <v>22</v>
      </c>
      <c r="N905" s="8"/>
      <c r="Q905" s="8"/>
      <c r="R905" t="s">
        <v>19</v>
      </c>
      <c r="S905"/>
    </row>
    <row r="906" spans="1:19" x14ac:dyDescent="0.25">
      <c r="A906">
        <v>231</v>
      </c>
      <c r="B906">
        <v>231001226</v>
      </c>
      <c r="C906"/>
      <c r="D906"/>
      <c r="F906"/>
      <c r="G906"/>
      <c r="H906" s="2"/>
      <c r="I906" t="s">
        <v>19</v>
      </c>
      <c r="J906">
        <v>31120</v>
      </c>
      <c r="K906" t="s">
        <v>20</v>
      </c>
      <c r="L906" t="s">
        <v>21</v>
      </c>
      <c r="M906" t="s">
        <v>22</v>
      </c>
      <c r="N906" s="8"/>
      <c r="Q906" s="8"/>
      <c r="R906" t="s">
        <v>19</v>
      </c>
      <c r="S906"/>
    </row>
    <row r="907" spans="1:19" x14ac:dyDescent="0.25">
      <c r="A907">
        <v>231</v>
      </c>
      <c r="B907">
        <v>231001226</v>
      </c>
      <c r="C907"/>
      <c r="D907"/>
      <c r="F907"/>
      <c r="G907"/>
      <c r="H907" s="2"/>
      <c r="I907" t="s">
        <v>19</v>
      </c>
      <c r="J907">
        <v>31120</v>
      </c>
      <c r="K907" t="s">
        <v>20</v>
      </c>
      <c r="L907" t="s">
        <v>21</v>
      </c>
      <c r="M907" t="s">
        <v>22</v>
      </c>
      <c r="N907" s="8"/>
      <c r="Q907" s="8"/>
      <c r="R907" t="s">
        <v>19</v>
      </c>
      <c r="S907"/>
    </row>
    <row r="908" spans="1:19" x14ac:dyDescent="0.25">
      <c r="A908">
        <v>231</v>
      </c>
      <c r="B908">
        <v>231001226</v>
      </c>
      <c r="C908"/>
      <c r="D908"/>
      <c r="F908"/>
      <c r="G908"/>
      <c r="H908" s="2"/>
      <c r="I908" t="s">
        <v>19</v>
      </c>
      <c r="J908">
        <v>31120</v>
      </c>
      <c r="K908" t="s">
        <v>20</v>
      </c>
      <c r="L908" t="s">
        <v>21</v>
      </c>
      <c r="M908" t="s">
        <v>22</v>
      </c>
      <c r="N908" s="8"/>
      <c r="Q908" s="8"/>
      <c r="R908" t="s">
        <v>19</v>
      </c>
      <c r="S908"/>
    </row>
    <row r="909" spans="1:19" x14ac:dyDescent="0.25">
      <c r="A909">
        <v>231</v>
      </c>
      <c r="B909">
        <v>231001226</v>
      </c>
      <c r="C909"/>
      <c r="D909"/>
      <c r="F909"/>
      <c r="G909"/>
      <c r="H909" s="2"/>
      <c r="I909" t="s">
        <v>19</v>
      </c>
      <c r="J909">
        <v>31120</v>
      </c>
      <c r="K909" t="s">
        <v>20</v>
      </c>
      <c r="L909" t="s">
        <v>21</v>
      </c>
      <c r="M909" t="s">
        <v>22</v>
      </c>
      <c r="N909" s="8"/>
      <c r="Q909" s="8"/>
      <c r="R909" t="s">
        <v>19</v>
      </c>
      <c r="S909"/>
    </row>
    <row r="910" spans="1:19" x14ac:dyDescent="0.25">
      <c r="A910">
        <v>231</v>
      </c>
      <c r="B910">
        <v>231001226</v>
      </c>
      <c r="C910"/>
      <c r="D910"/>
      <c r="F910"/>
      <c r="G910"/>
      <c r="H910" s="2"/>
      <c r="I910" t="s">
        <v>19</v>
      </c>
      <c r="J910">
        <v>31120</v>
      </c>
      <c r="K910" t="s">
        <v>20</v>
      </c>
      <c r="L910" t="s">
        <v>21</v>
      </c>
      <c r="M910" t="s">
        <v>22</v>
      </c>
      <c r="N910" s="8"/>
      <c r="Q910" s="8"/>
      <c r="R910" t="s">
        <v>19</v>
      </c>
      <c r="S910"/>
    </row>
    <row r="911" spans="1:19" x14ac:dyDescent="0.25">
      <c r="A911">
        <v>231</v>
      </c>
      <c r="B911">
        <v>231001226</v>
      </c>
      <c r="C911"/>
      <c r="D911"/>
      <c r="F911"/>
      <c r="G911"/>
      <c r="H911" s="2"/>
      <c r="I911" t="s">
        <v>19</v>
      </c>
      <c r="J911">
        <v>31120</v>
      </c>
      <c r="K911" t="s">
        <v>20</v>
      </c>
      <c r="L911" t="s">
        <v>21</v>
      </c>
      <c r="M911" t="s">
        <v>22</v>
      </c>
      <c r="N911" s="8"/>
      <c r="Q911" s="8"/>
      <c r="R911" t="s">
        <v>19</v>
      </c>
      <c r="S911"/>
    </row>
    <row r="912" spans="1:19" x14ac:dyDescent="0.25">
      <c r="A912">
        <v>231</v>
      </c>
      <c r="B912">
        <v>231001226</v>
      </c>
      <c r="C912"/>
      <c r="D912"/>
      <c r="F912"/>
      <c r="G912"/>
      <c r="H912" s="2"/>
      <c r="I912" t="s">
        <v>19</v>
      </c>
      <c r="J912">
        <v>31120</v>
      </c>
      <c r="K912" t="s">
        <v>20</v>
      </c>
      <c r="L912" t="s">
        <v>21</v>
      </c>
      <c r="M912" t="s">
        <v>22</v>
      </c>
      <c r="N912" s="8"/>
      <c r="Q912" s="8"/>
      <c r="R912" t="s">
        <v>19</v>
      </c>
      <c r="S912"/>
    </row>
    <row r="913" spans="1:19" x14ac:dyDescent="0.25">
      <c r="A913">
        <v>231</v>
      </c>
      <c r="B913">
        <v>231001226</v>
      </c>
      <c r="C913"/>
      <c r="D913"/>
      <c r="F913"/>
      <c r="G913"/>
      <c r="H913" s="2"/>
      <c r="I913" t="s">
        <v>19</v>
      </c>
      <c r="J913">
        <v>31120</v>
      </c>
      <c r="K913" t="s">
        <v>20</v>
      </c>
      <c r="L913" t="s">
        <v>21</v>
      </c>
      <c r="M913" t="s">
        <v>22</v>
      </c>
      <c r="N913" s="8"/>
      <c r="Q913" s="8"/>
      <c r="R913" t="s">
        <v>19</v>
      </c>
      <c r="S913"/>
    </row>
    <row r="914" spans="1:19" x14ac:dyDescent="0.25">
      <c r="A914">
        <v>231</v>
      </c>
      <c r="B914">
        <v>231001226</v>
      </c>
      <c r="C914"/>
      <c r="D914"/>
      <c r="F914"/>
      <c r="G914"/>
      <c r="H914" s="2"/>
      <c r="I914" t="s">
        <v>19</v>
      </c>
      <c r="J914">
        <v>31120</v>
      </c>
      <c r="K914" t="s">
        <v>20</v>
      </c>
      <c r="L914" t="s">
        <v>21</v>
      </c>
      <c r="M914" t="s">
        <v>22</v>
      </c>
      <c r="N914" s="8"/>
      <c r="Q914" s="8"/>
      <c r="R914" t="s">
        <v>19</v>
      </c>
      <c r="S914"/>
    </row>
    <row r="915" spans="1:19" x14ac:dyDescent="0.25">
      <c r="A915">
        <v>231</v>
      </c>
      <c r="B915">
        <v>231001226</v>
      </c>
      <c r="C915"/>
      <c r="D915"/>
      <c r="F915"/>
      <c r="G915"/>
      <c r="H915" s="2"/>
      <c r="I915" t="s">
        <v>19</v>
      </c>
      <c r="J915">
        <v>31120</v>
      </c>
      <c r="K915" t="s">
        <v>20</v>
      </c>
      <c r="L915" t="s">
        <v>21</v>
      </c>
      <c r="M915" t="s">
        <v>22</v>
      </c>
      <c r="N915" s="8"/>
      <c r="Q915" s="8"/>
      <c r="R915" t="s">
        <v>19</v>
      </c>
      <c r="S915"/>
    </row>
    <row r="916" spans="1:19" x14ac:dyDescent="0.25">
      <c r="A916">
        <v>231</v>
      </c>
      <c r="B916">
        <v>231001226</v>
      </c>
      <c r="C916"/>
      <c r="D916"/>
      <c r="F916"/>
      <c r="G916"/>
      <c r="H916" s="2"/>
      <c r="I916" t="s">
        <v>19</v>
      </c>
      <c r="J916">
        <v>31120</v>
      </c>
      <c r="K916" t="s">
        <v>20</v>
      </c>
      <c r="L916" t="s">
        <v>21</v>
      </c>
      <c r="M916" t="s">
        <v>22</v>
      </c>
      <c r="N916" s="8"/>
      <c r="Q916" s="8"/>
      <c r="R916" t="s">
        <v>19</v>
      </c>
      <c r="S916"/>
    </row>
    <row r="917" spans="1:19" x14ac:dyDescent="0.25">
      <c r="A917">
        <v>231</v>
      </c>
      <c r="B917">
        <v>231001226</v>
      </c>
      <c r="C917"/>
      <c r="D917"/>
      <c r="F917"/>
      <c r="G917"/>
      <c r="H917" s="2"/>
      <c r="I917" t="s">
        <v>19</v>
      </c>
      <c r="J917">
        <v>31120</v>
      </c>
      <c r="K917" t="s">
        <v>20</v>
      </c>
      <c r="L917" t="s">
        <v>21</v>
      </c>
      <c r="M917" t="s">
        <v>22</v>
      </c>
      <c r="N917" s="8"/>
      <c r="Q917" s="8"/>
      <c r="R917" t="s">
        <v>19</v>
      </c>
      <c r="S917"/>
    </row>
    <row r="918" spans="1:19" x14ac:dyDescent="0.25">
      <c r="A918">
        <v>231</v>
      </c>
      <c r="B918">
        <v>231001226</v>
      </c>
      <c r="C918"/>
      <c r="D918"/>
      <c r="F918"/>
      <c r="G918"/>
      <c r="H918" s="2"/>
      <c r="I918" t="s">
        <v>19</v>
      </c>
      <c r="J918">
        <v>31120</v>
      </c>
      <c r="K918" t="s">
        <v>20</v>
      </c>
      <c r="L918" t="s">
        <v>21</v>
      </c>
      <c r="M918" t="s">
        <v>22</v>
      </c>
      <c r="N918" s="8"/>
      <c r="Q918" s="8"/>
      <c r="R918" t="s">
        <v>19</v>
      </c>
      <c r="S918"/>
    </row>
    <row r="919" spans="1:19" x14ac:dyDescent="0.25">
      <c r="A919">
        <v>231</v>
      </c>
      <c r="B919">
        <v>231001226</v>
      </c>
      <c r="C919"/>
      <c r="D919"/>
      <c r="F919"/>
      <c r="G919"/>
      <c r="H919" s="2"/>
      <c r="I919" t="s">
        <v>19</v>
      </c>
      <c r="J919">
        <v>31120</v>
      </c>
      <c r="K919" t="s">
        <v>20</v>
      </c>
      <c r="L919" t="s">
        <v>21</v>
      </c>
      <c r="M919" t="s">
        <v>22</v>
      </c>
      <c r="N919" s="8"/>
      <c r="Q919" s="8"/>
      <c r="R919" t="s">
        <v>19</v>
      </c>
      <c r="S919"/>
    </row>
    <row r="920" spans="1:19" x14ac:dyDescent="0.25">
      <c r="A920">
        <v>231</v>
      </c>
      <c r="B920">
        <v>231001226</v>
      </c>
      <c r="C920"/>
      <c r="D920"/>
      <c r="F920"/>
      <c r="G920"/>
      <c r="H920" s="2"/>
      <c r="I920" t="s">
        <v>19</v>
      </c>
      <c r="J920">
        <v>31120</v>
      </c>
      <c r="K920" t="s">
        <v>20</v>
      </c>
      <c r="L920" t="s">
        <v>21</v>
      </c>
      <c r="M920" t="s">
        <v>22</v>
      </c>
      <c r="N920" s="8"/>
      <c r="Q920" s="8"/>
      <c r="R920" t="s">
        <v>19</v>
      </c>
      <c r="S920"/>
    </row>
    <row r="921" spans="1:19" x14ac:dyDescent="0.25">
      <c r="A921">
        <v>231</v>
      </c>
      <c r="B921">
        <v>231001226</v>
      </c>
      <c r="C921"/>
      <c r="D921"/>
      <c r="F921"/>
      <c r="G921"/>
      <c r="H921" s="2"/>
      <c r="I921" t="s">
        <v>19</v>
      </c>
      <c r="J921">
        <v>31120</v>
      </c>
      <c r="K921" t="s">
        <v>20</v>
      </c>
      <c r="L921" t="s">
        <v>21</v>
      </c>
      <c r="M921" t="s">
        <v>22</v>
      </c>
      <c r="N921" s="8"/>
      <c r="Q921" s="8"/>
      <c r="R921" t="s">
        <v>19</v>
      </c>
      <c r="S921"/>
    </row>
    <row r="922" spans="1:19" x14ac:dyDescent="0.25">
      <c r="A922">
        <v>231</v>
      </c>
      <c r="B922">
        <v>231001226</v>
      </c>
      <c r="C922"/>
      <c r="D922"/>
      <c r="F922"/>
      <c r="G922"/>
      <c r="H922" s="2"/>
      <c r="I922" t="s">
        <v>19</v>
      </c>
      <c r="J922">
        <v>31120</v>
      </c>
      <c r="K922" t="s">
        <v>20</v>
      </c>
      <c r="L922" t="s">
        <v>21</v>
      </c>
      <c r="M922" t="s">
        <v>22</v>
      </c>
      <c r="N922" s="8"/>
      <c r="Q922" s="8"/>
      <c r="R922" t="s">
        <v>19</v>
      </c>
      <c r="S922"/>
    </row>
    <row r="923" spans="1:19" x14ac:dyDescent="0.25">
      <c r="A923">
        <v>231</v>
      </c>
      <c r="B923">
        <v>231001226</v>
      </c>
      <c r="C923"/>
      <c r="D923"/>
      <c r="F923"/>
      <c r="G923"/>
      <c r="H923" s="2"/>
      <c r="I923" t="s">
        <v>19</v>
      </c>
      <c r="J923">
        <v>31120</v>
      </c>
      <c r="K923" t="s">
        <v>20</v>
      </c>
      <c r="L923" t="s">
        <v>21</v>
      </c>
      <c r="M923" t="s">
        <v>22</v>
      </c>
      <c r="N923" s="8"/>
      <c r="Q923" s="8"/>
      <c r="R923" t="s">
        <v>19</v>
      </c>
      <c r="S923"/>
    </row>
    <row r="924" spans="1:19" x14ac:dyDescent="0.25">
      <c r="A924">
        <v>231</v>
      </c>
      <c r="B924">
        <v>231001226</v>
      </c>
      <c r="C924"/>
      <c r="D924"/>
      <c r="F924"/>
      <c r="G924"/>
      <c r="H924" s="2"/>
      <c r="I924" t="s">
        <v>19</v>
      </c>
      <c r="J924">
        <v>31120</v>
      </c>
      <c r="K924" t="s">
        <v>20</v>
      </c>
      <c r="L924" t="s">
        <v>21</v>
      </c>
      <c r="M924" t="s">
        <v>22</v>
      </c>
      <c r="N924" s="8"/>
      <c r="Q924" s="8"/>
      <c r="R924" t="s">
        <v>19</v>
      </c>
      <c r="S924"/>
    </row>
    <row r="925" spans="1:19" x14ac:dyDescent="0.25">
      <c r="A925">
        <v>231</v>
      </c>
      <c r="B925">
        <v>231001226</v>
      </c>
      <c r="C925"/>
      <c r="D925"/>
      <c r="F925"/>
      <c r="G925"/>
      <c r="H925" s="2"/>
      <c r="I925" t="s">
        <v>19</v>
      </c>
      <c r="J925">
        <v>31120</v>
      </c>
      <c r="K925" t="s">
        <v>20</v>
      </c>
      <c r="L925" t="s">
        <v>21</v>
      </c>
      <c r="M925" t="s">
        <v>22</v>
      </c>
      <c r="N925" s="8"/>
      <c r="Q925" s="8"/>
      <c r="R925" t="s">
        <v>19</v>
      </c>
      <c r="S925"/>
    </row>
    <row r="926" spans="1:19" x14ac:dyDescent="0.25">
      <c r="A926">
        <v>231</v>
      </c>
      <c r="B926">
        <v>231001226</v>
      </c>
      <c r="C926"/>
      <c r="D926"/>
      <c r="F926"/>
      <c r="G926"/>
      <c r="H926" s="2"/>
      <c r="I926" t="s">
        <v>19</v>
      </c>
      <c r="J926">
        <v>31120</v>
      </c>
      <c r="K926" t="s">
        <v>20</v>
      </c>
      <c r="L926" t="s">
        <v>21</v>
      </c>
      <c r="M926" t="s">
        <v>22</v>
      </c>
      <c r="N926" s="8"/>
      <c r="Q926" s="8"/>
      <c r="R926" t="s">
        <v>19</v>
      </c>
      <c r="S926"/>
    </row>
    <row r="927" spans="1:19" x14ac:dyDescent="0.25">
      <c r="A927">
        <v>231</v>
      </c>
      <c r="B927">
        <v>231001226</v>
      </c>
      <c r="C927"/>
      <c r="D927"/>
      <c r="F927"/>
      <c r="G927"/>
      <c r="H927" s="2"/>
      <c r="I927" t="s">
        <v>19</v>
      </c>
      <c r="J927">
        <v>31120</v>
      </c>
      <c r="K927" t="s">
        <v>20</v>
      </c>
      <c r="L927" t="s">
        <v>21</v>
      </c>
      <c r="M927" t="s">
        <v>22</v>
      </c>
      <c r="N927" s="8"/>
      <c r="Q927" s="8"/>
      <c r="R927" t="s">
        <v>19</v>
      </c>
      <c r="S927"/>
    </row>
    <row r="928" spans="1:19" x14ac:dyDescent="0.25">
      <c r="A928">
        <v>231</v>
      </c>
      <c r="B928">
        <v>231001226</v>
      </c>
      <c r="C928"/>
      <c r="D928"/>
      <c r="F928"/>
      <c r="G928"/>
      <c r="H928" s="2"/>
      <c r="I928" t="s">
        <v>19</v>
      </c>
      <c r="J928">
        <v>31120</v>
      </c>
      <c r="K928" t="s">
        <v>20</v>
      </c>
      <c r="L928" t="s">
        <v>21</v>
      </c>
      <c r="M928" t="s">
        <v>22</v>
      </c>
      <c r="N928" s="8"/>
      <c r="Q928" s="8"/>
      <c r="R928" t="s">
        <v>19</v>
      </c>
      <c r="S928"/>
    </row>
    <row r="929" spans="1:19" x14ac:dyDescent="0.25">
      <c r="A929">
        <v>231</v>
      </c>
      <c r="B929">
        <v>231001226</v>
      </c>
      <c r="C929"/>
      <c r="D929"/>
      <c r="F929"/>
      <c r="G929"/>
      <c r="H929" s="2"/>
      <c r="I929" t="s">
        <v>19</v>
      </c>
      <c r="J929">
        <v>31120</v>
      </c>
      <c r="K929" t="s">
        <v>20</v>
      </c>
      <c r="L929" t="s">
        <v>21</v>
      </c>
      <c r="M929" t="s">
        <v>22</v>
      </c>
      <c r="N929" s="8"/>
      <c r="Q929" s="8"/>
      <c r="R929" t="s">
        <v>19</v>
      </c>
      <c r="S929"/>
    </row>
    <row r="930" spans="1:19" x14ac:dyDescent="0.25">
      <c r="A930">
        <v>231</v>
      </c>
      <c r="B930">
        <v>231001226</v>
      </c>
      <c r="C930"/>
      <c r="D930"/>
      <c r="F930"/>
      <c r="G930"/>
      <c r="H930" s="2"/>
      <c r="I930" t="s">
        <v>19</v>
      </c>
      <c r="J930">
        <v>31120</v>
      </c>
      <c r="K930" t="s">
        <v>20</v>
      </c>
      <c r="L930" t="s">
        <v>21</v>
      </c>
      <c r="M930" t="s">
        <v>22</v>
      </c>
      <c r="N930" s="8"/>
      <c r="Q930" s="8"/>
      <c r="R930" t="s">
        <v>19</v>
      </c>
      <c r="S930"/>
    </row>
    <row r="931" spans="1:19" x14ac:dyDescent="0.25">
      <c r="A931">
        <v>231</v>
      </c>
      <c r="B931">
        <v>231001226</v>
      </c>
      <c r="C931"/>
      <c r="D931"/>
      <c r="F931"/>
      <c r="G931"/>
      <c r="H931" s="2"/>
      <c r="I931" t="s">
        <v>19</v>
      </c>
      <c r="J931">
        <v>31120</v>
      </c>
      <c r="K931" t="s">
        <v>20</v>
      </c>
      <c r="L931" t="s">
        <v>21</v>
      </c>
      <c r="M931" t="s">
        <v>22</v>
      </c>
      <c r="N931" s="8"/>
      <c r="Q931" s="8"/>
      <c r="R931" t="s">
        <v>19</v>
      </c>
      <c r="S931"/>
    </row>
    <row r="932" spans="1:19" x14ac:dyDescent="0.25">
      <c r="A932">
        <v>231</v>
      </c>
      <c r="B932">
        <v>231001226</v>
      </c>
      <c r="C932"/>
      <c r="D932"/>
      <c r="F932"/>
      <c r="G932"/>
      <c r="H932" s="2"/>
      <c r="I932" t="s">
        <v>19</v>
      </c>
      <c r="J932">
        <v>31120</v>
      </c>
      <c r="K932" t="s">
        <v>20</v>
      </c>
      <c r="L932" t="s">
        <v>21</v>
      </c>
      <c r="M932" t="s">
        <v>22</v>
      </c>
      <c r="N932" s="8"/>
      <c r="Q932" s="8"/>
      <c r="R932" t="s">
        <v>19</v>
      </c>
      <c r="S932"/>
    </row>
    <row r="933" spans="1:19" x14ac:dyDescent="0.25">
      <c r="A933">
        <v>231</v>
      </c>
      <c r="B933">
        <v>231001226</v>
      </c>
      <c r="C933"/>
      <c r="D933"/>
      <c r="F933"/>
      <c r="G933"/>
      <c r="H933" s="2"/>
      <c r="I933" t="s">
        <v>19</v>
      </c>
      <c r="J933">
        <v>31120</v>
      </c>
      <c r="K933" t="s">
        <v>20</v>
      </c>
      <c r="L933" t="s">
        <v>21</v>
      </c>
      <c r="M933" t="s">
        <v>22</v>
      </c>
      <c r="N933" s="8"/>
      <c r="Q933" s="8"/>
      <c r="R933" t="s">
        <v>19</v>
      </c>
      <c r="S933"/>
    </row>
    <row r="934" spans="1:19" x14ac:dyDescent="0.25">
      <c r="A934">
        <v>231</v>
      </c>
      <c r="B934">
        <v>231001226</v>
      </c>
      <c r="C934"/>
      <c r="D934"/>
      <c r="F934"/>
      <c r="G934"/>
      <c r="H934" s="2"/>
      <c r="I934" t="s">
        <v>19</v>
      </c>
      <c r="J934">
        <v>31120</v>
      </c>
      <c r="K934" t="s">
        <v>20</v>
      </c>
      <c r="L934" t="s">
        <v>21</v>
      </c>
      <c r="M934" t="s">
        <v>22</v>
      </c>
      <c r="N934" s="8"/>
      <c r="Q934" s="8"/>
      <c r="R934" t="s">
        <v>19</v>
      </c>
      <c r="S934"/>
    </row>
    <row r="935" spans="1:19" x14ac:dyDescent="0.25">
      <c r="A935">
        <v>231</v>
      </c>
      <c r="B935">
        <v>231001226</v>
      </c>
      <c r="C935"/>
      <c r="D935"/>
      <c r="F935"/>
      <c r="G935"/>
      <c r="H935" s="2"/>
      <c r="I935" t="s">
        <v>19</v>
      </c>
      <c r="J935">
        <v>31120</v>
      </c>
      <c r="K935" t="s">
        <v>20</v>
      </c>
      <c r="L935" t="s">
        <v>21</v>
      </c>
      <c r="M935" t="s">
        <v>22</v>
      </c>
      <c r="N935" s="8"/>
      <c r="Q935" s="8"/>
      <c r="R935" t="s">
        <v>19</v>
      </c>
      <c r="S935"/>
    </row>
    <row r="936" spans="1:19" x14ac:dyDescent="0.25">
      <c r="A936">
        <v>231</v>
      </c>
      <c r="B936">
        <v>231001226</v>
      </c>
      <c r="C936"/>
      <c r="D936"/>
      <c r="F936"/>
      <c r="G936"/>
      <c r="H936" s="2"/>
      <c r="I936" t="s">
        <v>19</v>
      </c>
      <c r="J936">
        <v>31120</v>
      </c>
      <c r="K936" t="s">
        <v>20</v>
      </c>
      <c r="L936" t="s">
        <v>21</v>
      </c>
      <c r="M936" t="s">
        <v>22</v>
      </c>
      <c r="N936" s="8"/>
      <c r="Q936" s="8"/>
      <c r="R936" t="s">
        <v>19</v>
      </c>
      <c r="S936"/>
    </row>
    <row r="937" spans="1:19" x14ac:dyDescent="0.25">
      <c r="A937">
        <v>231</v>
      </c>
      <c r="B937">
        <v>231001226</v>
      </c>
      <c r="C937"/>
      <c r="D937"/>
      <c r="F937"/>
      <c r="G937"/>
      <c r="H937" s="2"/>
      <c r="I937" t="s">
        <v>19</v>
      </c>
      <c r="J937">
        <v>31120</v>
      </c>
      <c r="K937" t="s">
        <v>20</v>
      </c>
      <c r="L937" t="s">
        <v>21</v>
      </c>
      <c r="M937" t="s">
        <v>22</v>
      </c>
      <c r="N937" s="8"/>
      <c r="Q937" s="8"/>
      <c r="R937" t="s">
        <v>19</v>
      </c>
      <c r="S937"/>
    </row>
    <row r="938" spans="1:19" x14ac:dyDescent="0.25">
      <c r="A938">
        <v>231</v>
      </c>
      <c r="B938">
        <v>231001226</v>
      </c>
      <c r="C938"/>
      <c r="D938"/>
      <c r="F938"/>
      <c r="G938"/>
      <c r="H938" s="2"/>
      <c r="I938" t="s">
        <v>19</v>
      </c>
      <c r="J938">
        <v>31120</v>
      </c>
      <c r="K938" t="s">
        <v>20</v>
      </c>
      <c r="L938" t="s">
        <v>21</v>
      </c>
      <c r="M938" t="s">
        <v>22</v>
      </c>
      <c r="N938" s="8"/>
      <c r="Q938" s="8"/>
      <c r="R938" t="s">
        <v>19</v>
      </c>
      <c r="S938"/>
    </row>
    <row r="939" spans="1:19" x14ac:dyDescent="0.25">
      <c r="A939">
        <v>231</v>
      </c>
      <c r="B939">
        <v>231001226</v>
      </c>
      <c r="C939"/>
      <c r="D939"/>
      <c r="F939"/>
      <c r="G939"/>
      <c r="H939" s="2"/>
      <c r="I939" t="s">
        <v>19</v>
      </c>
      <c r="J939">
        <v>31120</v>
      </c>
      <c r="K939" t="s">
        <v>20</v>
      </c>
      <c r="L939" t="s">
        <v>21</v>
      </c>
      <c r="M939" t="s">
        <v>22</v>
      </c>
      <c r="N939" s="8"/>
      <c r="Q939" s="8"/>
      <c r="R939" t="s">
        <v>19</v>
      </c>
      <c r="S939"/>
    </row>
    <row r="940" spans="1:19" x14ac:dyDescent="0.25">
      <c r="A940">
        <v>231</v>
      </c>
      <c r="B940">
        <v>231001226</v>
      </c>
      <c r="C940"/>
      <c r="D940"/>
      <c r="F940"/>
      <c r="G940"/>
      <c r="H940" s="2"/>
      <c r="I940" t="s">
        <v>19</v>
      </c>
      <c r="J940">
        <v>31120</v>
      </c>
      <c r="K940" t="s">
        <v>20</v>
      </c>
      <c r="L940" t="s">
        <v>21</v>
      </c>
      <c r="M940" t="s">
        <v>22</v>
      </c>
      <c r="N940" s="8"/>
      <c r="Q940" s="8"/>
      <c r="R940" t="s">
        <v>19</v>
      </c>
      <c r="S940"/>
    </row>
    <row r="941" spans="1:19" x14ac:dyDescent="0.25">
      <c r="A941">
        <v>231</v>
      </c>
      <c r="B941">
        <v>231001226</v>
      </c>
      <c r="C941"/>
      <c r="D941"/>
      <c r="F941"/>
      <c r="G941"/>
      <c r="H941" s="2"/>
      <c r="I941" t="s">
        <v>19</v>
      </c>
      <c r="J941">
        <v>31120</v>
      </c>
      <c r="K941" t="s">
        <v>20</v>
      </c>
      <c r="L941" t="s">
        <v>21</v>
      </c>
      <c r="M941" t="s">
        <v>22</v>
      </c>
      <c r="N941" s="8"/>
      <c r="Q941" s="8"/>
      <c r="R941" t="s">
        <v>19</v>
      </c>
      <c r="S941"/>
    </row>
    <row r="942" spans="1:19" x14ac:dyDescent="0.25">
      <c r="A942">
        <v>231</v>
      </c>
      <c r="B942">
        <v>231001226</v>
      </c>
      <c r="C942"/>
      <c r="D942"/>
      <c r="F942"/>
      <c r="G942"/>
      <c r="H942" s="2"/>
      <c r="I942" t="s">
        <v>19</v>
      </c>
      <c r="J942">
        <v>31120</v>
      </c>
      <c r="K942" t="s">
        <v>20</v>
      </c>
      <c r="L942" t="s">
        <v>21</v>
      </c>
      <c r="M942" t="s">
        <v>22</v>
      </c>
      <c r="N942" s="8"/>
      <c r="Q942" s="8"/>
      <c r="R942" t="s">
        <v>19</v>
      </c>
      <c r="S942"/>
    </row>
    <row r="943" spans="1:19" x14ac:dyDescent="0.25">
      <c r="A943">
        <v>231</v>
      </c>
      <c r="B943">
        <v>231001226</v>
      </c>
      <c r="C943"/>
      <c r="D943"/>
      <c r="F943"/>
      <c r="G943"/>
      <c r="H943" s="2"/>
      <c r="I943" t="s">
        <v>19</v>
      </c>
      <c r="J943">
        <v>31120</v>
      </c>
      <c r="K943" t="s">
        <v>20</v>
      </c>
      <c r="L943" t="s">
        <v>21</v>
      </c>
      <c r="M943" t="s">
        <v>22</v>
      </c>
      <c r="N943" s="8"/>
      <c r="Q943" s="8"/>
      <c r="R943" t="s">
        <v>19</v>
      </c>
      <c r="S943"/>
    </row>
    <row r="944" spans="1:19" x14ac:dyDescent="0.25">
      <c r="A944">
        <v>231</v>
      </c>
      <c r="B944">
        <v>231001226</v>
      </c>
      <c r="C944"/>
      <c r="D944"/>
      <c r="F944"/>
      <c r="G944"/>
      <c r="H944" s="2"/>
      <c r="I944" t="s">
        <v>19</v>
      </c>
      <c r="J944">
        <v>31120</v>
      </c>
      <c r="K944" t="s">
        <v>20</v>
      </c>
      <c r="L944" t="s">
        <v>21</v>
      </c>
      <c r="M944" t="s">
        <v>22</v>
      </c>
      <c r="N944" s="8"/>
      <c r="Q944" s="8"/>
      <c r="R944" t="s">
        <v>19</v>
      </c>
      <c r="S944"/>
    </row>
    <row r="945" spans="1:19" x14ac:dyDescent="0.25">
      <c r="A945">
        <v>231</v>
      </c>
      <c r="B945">
        <v>231001226</v>
      </c>
      <c r="C945"/>
      <c r="D945"/>
      <c r="F945"/>
      <c r="G945"/>
      <c r="H945" s="2"/>
      <c r="I945" t="s">
        <v>19</v>
      </c>
      <c r="J945">
        <v>31120</v>
      </c>
      <c r="K945" t="s">
        <v>20</v>
      </c>
      <c r="L945" t="s">
        <v>21</v>
      </c>
      <c r="M945" t="s">
        <v>22</v>
      </c>
      <c r="N945" s="8"/>
      <c r="Q945" s="8"/>
      <c r="R945" t="s">
        <v>19</v>
      </c>
      <c r="S945"/>
    </row>
    <row r="946" spans="1:19" x14ac:dyDescent="0.25">
      <c r="A946">
        <v>231</v>
      </c>
      <c r="B946">
        <v>231001226</v>
      </c>
      <c r="C946"/>
      <c r="D946"/>
      <c r="F946"/>
      <c r="G946"/>
      <c r="H946" s="2"/>
      <c r="I946" t="s">
        <v>19</v>
      </c>
      <c r="J946">
        <v>31120</v>
      </c>
      <c r="K946" t="s">
        <v>20</v>
      </c>
      <c r="L946" t="s">
        <v>21</v>
      </c>
      <c r="M946" t="s">
        <v>22</v>
      </c>
      <c r="N946" s="8"/>
      <c r="Q946" s="8"/>
      <c r="R946" t="s">
        <v>19</v>
      </c>
      <c r="S946"/>
    </row>
    <row r="947" spans="1:19" x14ac:dyDescent="0.25">
      <c r="A947">
        <v>231</v>
      </c>
      <c r="B947">
        <v>231001226</v>
      </c>
      <c r="C947"/>
      <c r="D947"/>
      <c r="F947"/>
      <c r="G947"/>
      <c r="H947" s="2"/>
      <c r="I947" t="s">
        <v>19</v>
      </c>
      <c r="J947">
        <v>31120</v>
      </c>
      <c r="K947" t="s">
        <v>20</v>
      </c>
      <c r="L947" t="s">
        <v>21</v>
      </c>
      <c r="M947" t="s">
        <v>22</v>
      </c>
      <c r="N947" s="8"/>
      <c r="Q947" s="8"/>
      <c r="R947" t="s">
        <v>19</v>
      </c>
      <c r="S947"/>
    </row>
    <row r="948" spans="1:19" x14ac:dyDescent="0.25">
      <c r="A948">
        <v>231</v>
      </c>
      <c r="B948">
        <v>231001226</v>
      </c>
      <c r="C948"/>
      <c r="D948"/>
      <c r="F948"/>
      <c r="G948"/>
      <c r="H948" s="2"/>
      <c r="I948" t="s">
        <v>19</v>
      </c>
      <c r="J948">
        <v>31120</v>
      </c>
      <c r="K948" t="s">
        <v>20</v>
      </c>
      <c r="L948" t="s">
        <v>21</v>
      </c>
      <c r="M948" t="s">
        <v>22</v>
      </c>
      <c r="N948" s="8"/>
      <c r="Q948" s="8"/>
      <c r="R948" t="s">
        <v>19</v>
      </c>
      <c r="S948"/>
    </row>
    <row r="949" spans="1:19" x14ac:dyDescent="0.25">
      <c r="A949">
        <v>231</v>
      </c>
      <c r="B949">
        <v>231001226</v>
      </c>
      <c r="C949"/>
      <c r="D949"/>
      <c r="F949"/>
      <c r="G949"/>
      <c r="H949" s="2"/>
      <c r="I949" t="s">
        <v>19</v>
      </c>
      <c r="J949">
        <v>31120</v>
      </c>
      <c r="K949" t="s">
        <v>20</v>
      </c>
      <c r="L949" t="s">
        <v>21</v>
      </c>
      <c r="M949" t="s">
        <v>22</v>
      </c>
      <c r="N949" s="8"/>
      <c r="Q949" s="8"/>
      <c r="R949" t="s">
        <v>19</v>
      </c>
      <c r="S949"/>
    </row>
    <row r="950" spans="1:19" x14ac:dyDescent="0.25">
      <c r="A950">
        <v>231</v>
      </c>
      <c r="B950">
        <v>231001226</v>
      </c>
      <c r="C950"/>
      <c r="D950"/>
      <c r="F950"/>
      <c r="G950"/>
      <c r="H950" s="2"/>
      <c r="I950" t="s">
        <v>19</v>
      </c>
      <c r="J950">
        <v>31120</v>
      </c>
      <c r="K950" t="s">
        <v>20</v>
      </c>
      <c r="L950" t="s">
        <v>21</v>
      </c>
      <c r="M950" t="s">
        <v>22</v>
      </c>
      <c r="N950" s="8"/>
      <c r="Q950" s="8"/>
      <c r="R950" t="s">
        <v>19</v>
      </c>
      <c r="S950"/>
    </row>
    <row r="951" spans="1:19" x14ac:dyDescent="0.25">
      <c r="A951">
        <v>231</v>
      </c>
      <c r="B951">
        <v>231001226</v>
      </c>
      <c r="C951"/>
      <c r="D951"/>
      <c r="F951"/>
      <c r="G951"/>
      <c r="H951" s="2"/>
      <c r="I951" t="s">
        <v>19</v>
      </c>
      <c r="J951">
        <v>31120</v>
      </c>
      <c r="K951" t="s">
        <v>20</v>
      </c>
      <c r="L951" t="s">
        <v>21</v>
      </c>
      <c r="M951" t="s">
        <v>22</v>
      </c>
      <c r="N951" s="8"/>
      <c r="Q951" s="8"/>
      <c r="R951" t="s">
        <v>19</v>
      </c>
      <c r="S951"/>
    </row>
    <row r="952" spans="1:19" x14ac:dyDescent="0.25">
      <c r="A952">
        <v>231</v>
      </c>
      <c r="B952">
        <v>231001226</v>
      </c>
      <c r="C952"/>
      <c r="D952"/>
      <c r="F952"/>
      <c r="G952"/>
      <c r="H952" s="2"/>
      <c r="I952" t="s">
        <v>19</v>
      </c>
      <c r="J952">
        <v>31120</v>
      </c>
      <c r="K952" t="s">
        <v>20</v>
      </c>
      <c r="L952" t="s">
        <v>21</v>
      </c>
      <c r="M952" t="s">
        <v>22</v>
      </c>
      <c r="N952" s="8"/>
      <c r="Q952" s="8"/>
      <c r="R952" t="s">
        <v>19</v>
      </c>
      <c r="S952"/>
    </row>
    <row r="953" spans="1:19" x14ac:dyDescent="0.25">
      <c r="A953">
        <v>231</v>
      </c>
      <c r="B953">
        <v>231001226</v>
      </c>
      <c r="C953"/>
      <c r="D953"/>
      <c r="F953"/>
      <c r="G953"/>
      <c r="H953" s="2"/>
      <c r="I953" t="s">
        <v>19</v>
      </c>
      <c r="J953">
        <v>31120</v>
      </c>
      <c r="K953" t="s">
        <v>20</v>
      </c>
      <c r="L953" t="s">
        <v>21</v>
      </c>
      <c r="M953" t="s">
        <v>22</v>
      </c>
      <c r="N953" s="8"/>
      <c r="Q953" s="8"/>
      <c r="R953" t="s">
        <v>19</v>
      </c>
      <c r="S953"/>
    </row>
    <row r="954" spans="1:19" x14ac:dyDescent="0.25">
      <c r="A954">
        <v>231</v>
      </c>
      <c r="B954">
        <v>231001226</v>
      </c>
      <c r="C954"/>
      <c r="D954"/>
      <c r="F954"/>
      <c r="G954"/>
      <c r="H954" s="2"/>
      <c r="I954" t="s">
        <v>19</v>
      </c>
      <c r="J954">
        <v>31120</v>
      </c>
      <c r="K954" t="s">
        <v>20</v>
      </c>
      <c r="L954" t="s">
        <v>21</v>
      </c>
      <c r="M954" t="s">
        <v>22</v>
      </c>
      <c r="N954" s="8"/>
      <c r="Q954" s="8"/>
      <c r="R954" t="s">
        <v>19</v>
      </c>
      <c r="S954"/>
    </row>
    <row r="955" spans="1:19" x14ac:dyDescent="0.25">
      <c r="A955">
        <v>231</v>
      </c>
      <c r="B955">
        <v>231001226</v>
      </c>
      <c r="C955"/>
      <c r="D955"/>
      <c r="F955"/>
      <c r="G955"/>
      <c r="H955" s="2"/>
      <c r="I955" t="s">
        <v>19</v>
      </c>
      <c r="J955">
        <v>31120</v>
      </c>
      <c r="K955" t="s">
        <v>20</v>
      </c>
      <c r="L955" t="s">
        <v>21</v>
      </c>
      <c r="M955" t="s">
        <v>22</v>
      </c>
      <c r="N955" s="8"/>
      <c r="Q955" s="8"/>
      <c r="R955" t="s">
        <v>19</v>
      </c>
      <c r="S955"/>
    </row>
    <row r="956" spans="1:19" x14ac:dyDescent="0.25">
      <c r="A956">
        <v>231</v>
      </c>
      <c r="B956">
        <v>231001226</v>
      </c>
      <c r="C956"/>
      <c r="D956"/>
      <c r="F956"/>
      <c r="G956"/>
      <c r="H956" s="2"/>
      <c r="I956" t="s">
        <v>19</v>
      </c>
      <c r="J956">
        <v>31120</v>
      </c>
      <c r="K956" t="s">
        <v>20</v>
      </c>
      <c r="L956" t="s">
        <v>21</v>
      </c>
      <c r="M956" t="s">
        <v>22</v>
      </c>
      <c r="N956" s="8"/>
      <c r="Q956" s="8"/>
      <c r="R956" t="s">
        <v>19</v>
      </c>
      <c r="S956"/>
    </row>
    <row r="957" spans="1:19" x14ac:dyDescent="0.25">
      <c r="A957">
        <v>231</v>
      </c>
      <c r="B957">
        <v>231001226</v>
      </c>
      <c r="C957"/>
      <c r="D957"/>
      <c r="F957"/>
      <c r="G957"/>
      <c r="H957" s="2"/>
      <c r="I957" t="s">
        <v>19</v>
      </c>
      <c r="J957">
        <v>31120</v>
      </c>
      <c r="K957" t="s">
        <v>20</v>
      </c>
      <c r="L957" t="s">
        <v>21</v>
      </c>
      <c r="M957" t="s">
        <v>22</v>
      </c>
      <c r="N957" s="8"/>
      <c r="Q957" s="8"/>
      <c r="R957" t="s">
        <v>19</v>
      </c>
      <c r="S957"/>
    </row>
    <row r="958" spans="1:19" x14ac:dyDescent="0.25">
      <c r="A958">
        <v>231</v>
      </c>
      <c r="B958">
        <v>231001226</v>
      </c>
      <c r="C958"/>
      <c r="D958"/>
      <c r="F958"/>
      <c r="G958"/>
      <c r="H958" s="2"/>
      <c r="I958" t="s">
        <v>19</v>
      </c>
      <c r="J958">
        <v>31120</v>
      </c>
      <c r="K958" t="s">
        <v>20</v>
      </c>
      <c r="L958" t="s">
        <v>21</v>
      </c>
      <c r="M958" t="s">
        <v>22</v>
      </c>
      <c r="N958" s="8"/>
      <c r="Q958" s="8"/>
      <c r="R958" t="s">
        <v>19</v>
      </c>
      <c r="S958"/>
    </row>
    <row r="959" spans="1:19" x14ac:dyDescent="0.25">
      <c r="A959">
        <v>231</v>
      </c>
      <c r="B959">
        <v>231001226</v>
      </c>
      <c r="C959"/>
      <c r="D959"/>
      <c r="F959"/>
      <c r="G959"/>
      <c r="H959" s="2"/>
      <c r="I959" t="s">
        <v>19</v>
      </c>
      <c r="J959">
        <v>31120</v>
      </c>
      <c r="K959" t="s">
        <v>20</v>
      </c>
      <c r="L959" t="s">
        <v>21</v>
      </c>
      <c r="M959" t="s">
        <v>22</v>
      </c>
      <c r="N959" s="8"/>
      <c r="Q959" s="8"/>
      <c r="R959" t="s">
        <v>19</v>
      </c>
      <c r="S959"/>
    </row>
    <row r="960" spans="1:19" x14ac:dyDescent="0.25">
      <c r="A960">
        <v>231</v>
      </c>
      <c r="B960">
        <v>231001226</v>
      </c>
      <c r="C960"/>
      <c r="D960"/>
      <c r="F960"/>
      <c r="G960"/>
      <c r="H960" s="2"/>
      <c r="I960" t="s">
        <v>19</v>
      </c>
      <c r="J960">
        <v>31120</v>
      </c>
      <c r="K960" t="s">
        <v>20</v>
      </c>
      <c r="L960" t="s">
        <v>21</v>
      </c>
      <c r="M960" t="s">
        <v>22</v>
      </c>
      <c r="N960" s="8"/>
      <c r="Q960" s="8"/>
      <c r="R960" t="s">
        <v>19</v>
      </c>
      <c r="S960"/>
    </row>
    <row r="961" spans="1:19" x14ac:dyDescent="0.25">
      <c r="A961">
        <v>231</v>
      </c>
      <c r="B961">
        <v>231001226</v>
      </c>
      <c r="C961"/>
      <c r="D961"/>
      <c r="F961"/>
      <c r="G961"/>
      <c r="H961" s="2"/>
      <c r="I961" t="s">
        <v>19</v>
      </c>
      <c r="J961">
        <v>31120</v>
      </c>
      <c r="K961" t="s">
        <v>20</v>
      </c>
      <c r="L961" t="s">
        <v>21</v>
      </c>
      <c r="M961" t="s">
        <v>22</v>
      </c>
      <c r="N961" s="8"/>
      <c r="Q961" s="8"/>
      <c r="R961" t="s">
        <v>19</v>
      </c>
      <c r="S961"/>
    </row>
    <row r="962" spans="1:19" x14ac:dyDescent="0.25">
      <c r="A962">
        <v>231</v>
      </c>
      <c r="B962">
        <v>231001226</v>
      </c>
      <c r="C962"/>
      <c r="D962"/>
      <c r="F962"/>
      <c r="G962"/>
      <c r="H962" s="2"/>
      <c r="I962" t="s">
        <v>19</v>
      </c>
      <c r="J962">
        <v>31120</v>
      </c>
      <c r="K962" t="s">
        <v>20</v>
      </c>
      <c r="L962" t="s">
        <v>21</v>
      </c>
      <c r="M962" t="s">
        <v>22</v>
      </c>
      <c r="N962" s="8"/>
      <c r="Q962" s="8"/>
      <c r="R962" t="s">
        <v>19</v>
      </c>
      <c r="S962"/>
    </row>
    <row r="963" spans="1:19" x14ac:dyDescent="0.25">
      <c r="A963">
        <v>231</v>
      </c>
      <c r="B963">
        <v>231001226</v>
      </c>
      <c r="C963"/>
      <c r="D963"/>
      <c r="F963"/>
      <c r="G963"/>
      <c r="H963" s="2"/>
      <c r="I963" t="s">
        <v>19</v>
      </c>
      <c r="J963">
        <v>31120</v>
      </c>
      <c r="K963" t="s">
        <v>20</v>
      </c>
      <c r="L963" t="s">
        <v>21</v>
      </c>
      <c r="M963" t="s">
        <v>22</v>
      </c>
      <c r="N963" s="8"/>
      <c r="Q963" s="8"/>
      <c r="R963" t="s">
        <v>19</v>
      </c>
      <c r="S963"/>
    </row>
    <row r="964" spans="1:19" x14ac:dyDescent="0.25">
      <c r="A964">
        <v>231</v>
      </c>
      <c r="B964">
        <v>231001226</v>
      </c>
      <c r="C964"/>
      <c r="D964"/>
      <c r="F964"/>
      <c r="G964"/>
      <c r="H964" s="2"/>
      <c r="I964" t="s">
        <v>19</v>
      </c>
      <c r="J964">
        <v>31120</v>
      </c>
      <c r="K964" t="s">
        <v>20</v>
      </c>
      <c r="L964" t="s">
        <v>21</v>
      </c>
      <c r="M964" t="s">
        <v>22</v>
      </c>
      <c r="N964" s="8"/>
      <c r="Q964" s="8"/>
      <c r="R964" t="s">
        <v>19</v>
      </c>
      <c r="S964"/>
    </row>
    <row r="965" spans="1:19" x14ac:dyDescent="0.25">
      <c r="A965">
        <v>231</v>
      </c>
      <c r="B965">
        <v>231001226</v>
      </c>
      <c r="C965"/>
      <c r="D965"/>
      <c r="F965"/>
      <c r="G965"/>
      <c r="H965" s="2"/>
      <c r="I965" t="s">
        <v>19</v>
      </c>
      <c r="J965">
        <v>31120</v>
      </c>
      <c r="K965" t="s">
        <v>20</v>
      </c>
      <c r="L965" t="s">
        <v>21</v>
      </c>
      <c r="M965" t="s">
        <v>22</v>
      </c>
      <c r="N965" s="8"/>
      <c r="Q965" s="8"/>
      <c r="R965" t="s">
        <v>19</v>
      </c>
      <c r="S965"/>
    </row>
    <row r="966" spans="1:19" x14ac:dyDescent="0.25">
      <c r="A966">
        <v>231</v>
      </c>
      <c r="B966">
        <v>231001226</v>
      </c>
      <c r="C966"/>
      <c r="D966"/>
      <c r="F966"/>
      <c r="G966"/>
      <c r="H966" s="2"/>
      <c r="I966" t="s">
        <v>19</v>
      </c>
      <c r="J966">
        <v>31120</v>
      </c>
      <c r="K966" t="s">
        <v>20</v>
      </c>
      <c r="L966" t="s">
        <v>21</v>
      </c>
      <c r="M966" t="s">
        <v>22</v>
      </c>
      <c r="N966" s="8"/>
      <c r="Q966" s="8"/>
      <c r="R966" t="s">
        <v>19</v>
      </c>
      <c r="S966"/>
    </row>
    <row r="967" spans="1:19" x14ac:dyDescent="0.25">
      <c r="A967">
        <v>231</v>
      </c>
      <c r="B967">
        <v>231001226</v>
      </c>
      <c r="C967"/>
      <c r="D967"/>
      <c r="F967"/>
      <c r="G967"/>
      <c r="H967" s="2"/>
      <c r="I967" t="s">
        <v>19</v>
      </c>
      <c r="J967">
        <v>31120</v>
      </c>
      <c r="K967" t="s">
        <v>20</v>
      </c>
      <c r="L967" t="s">
        <v>21</v>
      </c>
      <c r="M967" t="s">
        <v>22</v>
      </c>
      <c r="N967" s="8"/>
      <c r="Q967" s="8"/>
      <c r="R967" t="s">
        <v>19</v>
      </c>
      <c r="S967"/>
    </row>
    <row r="968" spans="1:19" x14ac:dyDescent="0.25">
      <c r="A968">
        <v>231</v>
      </c>
      <c r="B968">
        <v>231001226</v>
      </c>
      <c r="C968"/>
      <c r="D968"/>
      <c r="F968"/>
      <c r="G968"/>
      <c r="H968" s="2"/>
      <c r="I968" t="s">
        <v>19</v>
      </c>
      <c r="J968">
        <v>31120</v>
      </c>
      <c r="K968" t="s">
        <v>20</v>
      </c>
      <c r="L968" t="s">
        <v>21</v>
      </c>
      <c r="M968" t="s">
        <v>22</v>
      </c>
      <c r="N968" s="8"/>
      <c r="Q968" s="8"/>
      <c r="R968" t="s">
        <v>19</v>
      </c>
      <c r="S968"/>
    </row>
    <row r="969" spans="1:19" x14ac:dyDescent="0.25">
      <c r="A969">
        <v>231</v>
      </c>
      <c r="B969">
        <v>231001226</v>
      </c>
      <c r="C969"/>
      <c r="D969"/>
      <c r="F969"/>
      <c r="G969"/>
      <c r="H969" s="2"/>
      <c r="I969" t="s">
        <v>19</v>
      </c>
      <c r="J969">
        <v>31120</v>
      </c>
      <c r="K969" t="s">
        <v>20</v>
      </c>
      <c r="L969" t="s">
        <v>21</v>
      </c>
      <c r="M969" t="s">
        <v>22</v>
      </c>
      <c r="N969" s="8"/>
      <c r="Q969" s="8"/>
      <c r="R969" t="s">
        <v>19</v>
      </c>
      <c r="S969"/>
    </row>
    <row r="970" spans="1:19" x14ac:dyDescent="0.25">
      <c r="A970">
        <v>231</v>
      </c>
      <c r="B970">
        <v>231001226</v>
      </c>
      <c r="C970"/>
      <c r="D970"/>
      <c r="F970"/>
      <c r="G970"/>
      <c r="H970" s="2"/>
      <c r="I970" t="s">
        <v>19</v>
      </c>
      <c r="J970">
        <v>31120</v>
      </c>
      <c r="K970" t="s">
        <v>20</v>
      </c>
      <c r="L970" t="s">
        <v>21</v>
      </c>
      <c r="M970" t="s">
        <v>22</v>
      </c>
      <c r="N970" s="8"/>
      <c r="Q970" s="8"/>
      <c r="R970" t="s">
        <v>19</v>
      </c>
      <c r="S970"/>
    </row>
    <row r="971" spans="1:19" x14ac:dyDescent="0.25">
      <c r="A971">
        <v>231</v>
      </c>
      <c r="B971">
        <v>231001226</v>
      </c>
      <c r="C971"/>
      <c r="D971"/>
      <c r="F971"/>
      <c r="G971"/>
      <c r="H971" s="2"/>
      <c r="I971" t="s">
        <v>19</v>
      </c>
      <c r="J971">
        <v>31120</v>
      </c>
      <c r="K971" t="s">
        <v>20</v>
      </c>
      <c r="L971" t="s">
        <v>21</v>
      </c>
      <c r="M971" t="s">
        <v>22</v>
      </c>
      <c r="N971" s="8"/>
      <c r="Q971" s="8"/>
      <c r="R971" t="s">
        <v>19</v>
      </c>
      <c r="S971"/>
    </row>
    <row r="972" spans="1:19" x14ac:dyDescent="0.25">
      <c r="A972">
        <v>231</v>
      </c>
      <c r="B972">
        <v>231001226</v>
      </c>
      <c r="C972"/>
      <c r="D972"/>
      <c r="F972"/>
      <c r="G972"/>
      <c r="H972" s="2"/>
      <c r="I972" t="s">
        <v>19</v>
      </c>
      <c r="J972">
        <v>31120</v>
      </c>
      <c r="K972" t="s">
        <v>20</v>
      </c>
      <c r="L972" t="s">
        <v>21</v>
      </c>
      <c r="M972" t="s">
        <v>22</v>
      </c>
      <c r="N972" s="8"/>
      <c r="Q972" s="8"/>
      <c r="R972" t="s">
        <v>19</v>
      </c>
      <c r="S972"/>
    </row>
    <row r="973" spans="1:19" x14ac:dyDescent="0.25">
      <c r="A973">
        <v>231</v>
      </c>
      <c r="B973">
        <v>231001226</v>
      </c>
      <c r="C973"/>
      <c r="D973"/>
      <c r="F973"/>
      <c r="G973"/>
      <c r="H973" s="2"/>
      <c r="I973" t="s">
        <v>19</v>
      </c>
      <c r="J973">
        <v>31120</v>
      </c>
      <c r="K973" t="s">
        <v>20</v>
      </c>
      <c r="L973" t="s">
        <v>21</v>
      </c>
      <c r="M973" t="s">
        <v>22</v>
      </c>
      <c r="N973" s="8"/>
      <c r="Q973" s="8"/>
      <c r="R973" t="s">
        <v>19</v>
      </c>
      <c r="S973"/>
    </row>
    <row r="974" spans="1:19" x14ac:dyDescent="0.25">
      <c r="A974">
        <v>231</v>
      </c>
      <c r="B974">
        <v>231001226</v>
      </c>
      <c r="C974"/>
      <c r="D974"/>
      <c r="F974"/>
      <c r="G974"/>
      <c r="H974" s="2"/>
      <c r="I974" t="s">
        <v>19</v>
      </c>
      <c r="J974">
        <v>31120</v>
      </c>
      <c r="K974" t="s">
        <v>20</v>
      </c>
      <c r="L974" t="s">
        <v>21</v>
      </c>
      <c r="M974" t="s">
        <v>22</v>
      </c>
      <c r="N974" s="8"/>
      <c r="Q974" s="8"/>
      <c r="R974" t="s">
        <v>19</v>
      </c>
      <c r="S974"/>
    </row>
    <row r="975" spans="1:19" x14ac:dyDescent="0.25">
      <c r="A975">
        <v>231</v>
      </c>
      <c r="B975">
        <v>231001226</v>
      </c>
      <c r="C975"/>
      <c r="D975"/>
      <c r="F975"/>
      <c r="G975"/>
      <c r="H975" s="2"/>
      <c r="I975" t="s">
        <v>19</v>
      </c>
      <c r="J975">
        <v>31120</v>
      </c>
      <c r="K975" t="s">
        <v>20</v>
      </c>
      <c r="L975" t="s">
        <v>21</v>
      </c>
      <c r="M975" t="s">
        <v>22</v>
      </c>
      <c r="N975" s="8"/>
      <c r="Q975" s="8"/>
      <c r="R975" t="s">
        <v>19</v>
      </c>
      <c r="S975"/>
    </row>
    <row r="976" spans="1:19" x14ac:dyDescent="0.25">
      <c r="A976">
        <v>231</v>
      </c>
      <c r="B976">
        <v>231001226</v>
      </c>
      <c r="C976"/>
      <c r="D976"/>
      <c r="F976"/>
      <c r="G976"/>
      <c r="H976" s="2"/>
      <c r="I976" t="s">
        <v>19</v>
      </c>
      <c r="J976">
        <v>31120</v>
      </c>
      <c r="K976" t="s">
        <v>20</v>
      </c>
      <c r="L976" t="s">
        <v>21</v>
      </c>
      <c r="M976" t="s">
        <v>22</v>
      </c>
      <c r="N976" s="8"/>
      <c r="Q976" s="8"/>
      <c r="R976" t="s">
        <v>19</v>
      </c>
      <c r="S976"/>
    </row>
    <row r="977" spans="1:19" x14ac:dyDescent="0.25">
      <c r="A977">
        <v>231</v>
      </c>
      <c r="B977">
        <v>231001226</v>
      </c>
      <c r="C977"/>
      <c r="D977"/>
      <c r="F977"/>
      <c r="G977"/>
      <c r="H977" s="2"/>
      <c r="I977" t="s">
        <v>19</v>
      </c>
      <c r="J977">
        <v>31120</v>
      </c>
      <c r="K977" t="s">
        <v>20</v>
      </c>
      <c r="L977" t="s">
        <v>21</v>
      </c>
      <c r="M977" t="s">
        <v>22</v>
      </c>
      <c r="N977" s="8"/>
      <c r="Q977" s="8"/>
      <c r="R977" t="s">
        <v>19</v>
      </c>
      <c r="S977"/>
    </row>
    <row r="978" spans="1:19" x14ac:dyDescent="0.25">
      <c r="A978">
        <v>231</v>
      </c>
      <c r="B978">
        <v>231001226</v>
      </c>
      <c r="C978"/>
      <c r="D978"/>
      <c r="F978"/>
      <c r="G978"/>
      <c r="H978" s="2"/>
      <c r="I978" t="s">
        <v>19</v>
      </c>
      <c r="J978">
        <v>31120</v>
      </c>
      <c r="K978" t="s">
        <v>20</v>
      </c>
      <c r="L978" t="s">
        <v>21</v>
      </c>
      <c r="M978" t="s">
        <v>22</v>
      </c>
      <c r="N978" s="8"/>
      <c r="Q978" s="8"/>
      <c r="R978" t="s">
        <v>19</v>
      </c>
      <c r="S978"/>
    </row>
    <row r="979" spans="1:19" x14ac:dyDescent="0.25">
      <c r="A979">
        <v>231</v>
      </c>
      <c r="B979">
        <v>231001226</v>
      </c>
      <c r="C979"/>
      <c r="D979"/>
      <c r="F979"/>
      <c r="G979"/>
      <c r="H979" s="2"/>
      <c r="I979" t="s">
        <v>19</v>
      </c>
      <c r="J979">
        <v>31120</v>
      </c>
      <c r="K979" t="s">
        <v>20</v>
      </c>
      <c r="L979" t="s">
        <v>21</v>
      </c>
      <c r="M979" t="s">
        <v>22</v>
      </c>
      <c r="N979" s="8"/>
      <c r="Q979" s="8"/>
      <c r="R979" t="s">
        <v>19</v>
      </c>
      <c r="S979"/>
    </row>
    <row r="980" spans="1:19" x14ac:dyDescent="0.25">
      <c r="A980">
        <v>231</v>
      </c>
      <c r="B980">
        <v>231001226</v>
      </c>
      <c r="C980"/>
      <c r="D980"/>
      <c r="F980"/>
      <c r="G980"/>
      <c r="H980" s="2"/>
      <c r="I980" t="s">
        <v>19</v>
      </c>
      <c r="J980">
        <v>31120</v>
      </c>
      <c r="K980" t="s">
        <v>20</v>
      </c>
      <c r="L980" t="s">
        <v>21</v>
      </c>
      <c r="M980" t="s">
        <v>22</v>
      </c>
      <c r="N980" s="8"/>
      <c r="Q980" s="8"/>
      <c r="R980" t="s">
        <v>19</v>
      </c>
      <c r="S980"/>
    </row>
    <row r="981" spans="1:19" x14ac:dyDescent="0.25">
      <c r="A981">
        <v>231</v>
      </c>
      <c r="B981">
        <v>231001226</v>
      </c>
      <c r="C981"/>
      <c r="D981"/>
      <c r="F981"/>
      <c r="G981"/>
      <c r="H981" s="2"/>
      <c r="I981" t="s">
        <v>19</v>
      </c>
      <c r="J981">
        <v>31120</v>
      </c>
      <c r="K981" t="s">
        <v>20</v>
      </c>
      <c r="L981" t="s">
        <v>21</v>
      </c>
      <c r="M981" t="s">
        <v>22</v>
      </c>
      <c r="N981" s="8"/>
      <c r="Q981" s="8"/>
      <c r="R981" t="s">
        <v>19</v>
      </c>
      <c r="S981"/>
    </row>
    <row r="982" spans="1:19" x14ac:dyDescent="0.25">
      <c r="A982">
        <v>231</v>
      </c>
      <c r="B982">
        <v>231001226</v>
      </c>
      <c r="C982"/>
      <c r="D982"/>
      <c r="F982"/>
      <c r="G982"/>
      <c r="H982" s="2"/>
      <c r="I982" t="s">
        <v>19</v>
      </c>
      <c r="J982">
        <v>31120</v>
      </c>
      <c r="K982" t="s">
        <v>20</v>
      </c>
      <c r="L982" t="s">
        <v>21</v>
      </c>
      <c r="M982" t="s">
        <v>22</v>
      </c>
      <c r="N982" s="8"/>
      <c r="Q982" s="8"/>
      <c r="R982" t="s">
        <v>19</v>
      </c>
      <c r="S982"/>
    </row>
    <row r="983" spans="1:19" x14ac:dyDescent="0.25">
      <c r="A983">
        <v>231</v>
      </c>
      <c r="B983">
        <v>231001226</v>
      </c>
      <c r="C983"/>
      <c r="D983"/>
      <c r="F983"/>
      <c r="G983"/>
      <c r="H983" s="2"/>
      <c r="I983" t="s">
        <v>19</v>
      </c>
      <c r="J983">
        <v>31120</v>
      </c>
      <c r="K983" t="s">
        <v>20</v>
      </c>
      <c r="L983" t="s">
        <v>21</v>
      </c>
      <c r="M983" t="s">
        <v>22</v>
      </c>
      <c r="N983" s="8"/>
      <c r="Q983" s="8"/>
      <c r="R983" t="s">
        <v>19</v>
      </c>
      <c r="S983"/>
    </row>
    <row r="984" spans="1:19" x14ac:dyDescent="0.25">
      <c r="A984">
        <v>231</v>
      </c>
      <c r="B984">
        <v>231001226</v>
      </c>
      <c r="C984"/>
      <c r="D984"/>
      <c r="F984"/>
      <c r="G984"/>
      <c r="H984" s="2"/>
      <c r="I984" t="s">
        <v>19</v>
      </c>
      <c r="J984">
        <v>31120</v>
      </c>
      <c r="K984" t="s">
        <v>20</v>
      </c>
      <c r="L984" t="s">
        <v>21</v>
      </c>
      <c r="M984" t="s">
        <v>22</v>
      </c>
      <c r="N984" s="8"/>
      <c r="Q984" s="8"/>
      <c r="R984" t="s">
        <v>19</v>
      </c>
      <c r="S984"/>
    </row>
    <row r="985" spans="1:19" x14ac:dyDescent="0.25">
      <c r="A985">
        <v>231</v>
      </c>
      <c r="B985">
        <v>231001226</v>
      </c>
      <c r="C985"/>
      <c r="D985"/>
      <c r="F985"/>
      <c r="G985"/>
      <c r="H985" s="2"/>
      <c r="I985" t="s">
        <v>19</v>
      </c>
      <c r="J985">
        <v>31120</v>
      </c>
      <c r="K985" t="s">
        <v>20</v>
      </c>
      <c r="L985" t="s">
        <v>21</v>
      </c>
      <c r="M985" t="s">
        <v>22</v>
      </c>
      <c r="N985" s="8"/>
      <c r="Q985" s="8"/>
      <c r="R985" t="s">
        <v>19</v>
      </c>
      <c r="S985"/>
    </row>
    <row r="986" spans="1:19" x14ac:dyDescent="0.25">
      <c r="A986">
        <v>231</v>
      </c>
      <c r="B986">
        <v>231001226</v>
      </c>
      <c r="C986"/>
      <c r="D986"/>
      <c r="F986"/>
      <c r="G986"/>
      <c r="H986" s="2"/>
      <c r="I986" t="s">
        <v>19</v>
      </c>
      <c r="J986">
        <v>31120</v>
      </c>
      <c r="K986" t="s">
        <v>20</v>
      </c>
      <c r="L986" t="s">
        <v>21</v>
      </c>
      <c r="M986" t="s">
        <v>22</v>
      </c>
      <c r="N986" s="8"/>
      <c r="Q986" s="8"/>
      <c r="R986" t="s">
        <v>19</v>
      </c>
      <c r="S986"/>
    </row>
    <row r="987" spans="1:19" x14ac:dyDescent="0.25">
      <c r="A987">
        <v>231</v>
      </c>
      <c r="B987">
        <v>231001226</v>
      </c>
      <c r="C987"/>
      <c r="D987"/>
      <c r="F987"/>
      <c r="G987"/>
      <c r="H987" s="2"/>
      <c r="I987" t="s">
        <v>19</v>
      </c>
      <c r="J987">
        <v>31120</v>
      </c>
      <c r="K987" t="s">
        <v>20</v>
      </c>
      <c r="L987" t="s">
        <v>21</v>
      </c>
      <c r="M987" t="s">
        <v>22</v>
      </c>
      <c r="N987" s="8"/>
      <c r="Q987" s="8"/>
      <c r="R987" t="s">
        <v>19</v>
      </c>
      <c r="S987"/>
    </row>
    <row r="988" spans="1:19" x14ac:dyDescent="0.25">
      <c r="A988">
        <v>231</v>
      </c>
      <c r="B988">
        <v>231001226</v>
      </c>
      <c r="C988"/>
      <c r="D988"/>
      <c r="F988"/>
      <c r="G988"/>
      <c r="H988" s="2"/>
      <c r="I988" t="s">
        <v>19</v>
      </c>
      <c r="J988">
        <v>31120</v>
      </c>
      <c r="K988" t="s">
        <v>20</v>
      </c>
      <c r="L988" t="s">
        <v>21</v>
      </c>
      <c r="M988" t="s">
        <v>22</v>
      </c>
      <c r="N988" s="8"/>
      <c r="Q988" s="8"/>
      <c r="R988" t="s">
        <v>19</v>
      </c>
      <c r="S988"/>
    </row>
    <row r="989" spans="1:19" x14ac:dyDescent="0.25">
      <c r="A989">
        <v>231</v>
      </c>
      <c r="B989">
        <v>231001226</v>
      </c>
      <c r="C989"/>
      <c r="D989"/>
      <c r="F989"/>
      <c r="G989"/>
      <c r="H989" s="2"/>
      <c r="I989" t="s">
        <v>19</v>
      </c>
      <c r="J989">
        <v>31120</v>
      </c>
      <c r="K989" t="s">
        <v>20</v>
      </c>
      <c r="L989" t="s">
        <v>21</v>
      </c>
      <c r="M989" t="s">
        <v>22</v>
      </c>
      <c r="N989" s="8"/>
      <c r="Q989" s="8"/>
      <c r="R989" t="s">
        <v>19</v>
      </c>
      <c r="S989"/>
    </row>
    <row r="990" spans="1:19" x14ac:dyDescent="0.25">
      <c r="A990">
        <v>231</v>
      </c>
      <c r="B990">
        <v>231001226</v>
      </c>
      <c r="C990"/>
      <c r="D990"/>
      <c r="F990"/>
      <c r="G990"/>
      <c r="H990" s="2"/>
      <c r="I990" t="s">
        <v>19</v>
      </c>
      <c r="J990">
        <v>31120</v>
      </c>
      <c r="K990" t="s">
        <v>20</v>
      </c>
      <c r="L990" t="s">
        <v>21</v>
      </c>
      <c r="M990" t="s">
        <v>22</v>
      </c>
      <c r="N990" s="8"/>
      <c r="Q990" s="8"/>
      <c r="R990" t="s">
        <v>19</v>
      </c>
      <c r="S990"/>
    </row>
    <row r="991" spans="1:19" x14ac:dyDescent="0.25">
      <c r="A991">
        <v>231</v>
      </c>
      <c r="B991">
        <v>231001226</v>
      </c>
      <c r="C991"/>
      <c r="D991"/>
      <c r="F991"/>
      <c r="G991"/>
      <c r="H991" s="2"/>
      <c r="I991" t="s">
        <v>19</v>
      </c>
      <c r="J991">
        <v>31120</v>
      </c>
      <c r="K991" t="s">
        <v>20</v>
      </c>
      <c r="L991" t="s">
        <v>21</v>
      </c>
      <c r="M991" t="s">
        <v>22</v>
      </c>
      <c r="N991" s="8"/>
      <c r="Q991" s="8"/>
      <c r="R991" t="s">
        <v>19</v>
      </c>
      <c r="S991"/>
    </row>
    <row r="992" spans="1:19" x14ac:dyDescent="0.25">
      <c r="A992">
        <v>231</v>
      </c>
      <c r="B992">
        <v>231001226</v>
      </c>
      <c r="C992"/>
      <c r="D992"/>
      <c r="F992"/>
      <c r="G992"/>
      <c r="H992" s="2"/>
      <c r="I992" t="s">
        <v>19</v>
      </c>
      <c r="J992">
        <v>31120</v>
      </c>
      <c r="K992" t="s">
        <v>20</v>
      </c>
      <c r="L992" t="s">
        <v>21</v>
      </c>
      <c r="M992" t="s">
        <v>22</v>
      </c>
      <c r="N992" s="8"/>
      <c r="Q992" s="8"/>
      <c r="R992" t="s">
        <v>19</v>
      </c>
      <c r="S992"/>
    </row>
    <row r="993" spans="1:19" x14ac:dyDescent="0.25">
      <c r="A993">
        <v>231</v>
      </c>
      <c r="B993">
        <v>231001226</v>
      </c>
      <c r="C993"/>
      <c r="D993"/>
      <c r="F993"/>
      <c r="G993"/>
      <c r="H993" s="2"/>
      <c r="I993" t="s">
        <v>19</v>
      </c>
      <c r="J993">
        <v>31120</v>
      </c>
      <c r="K993" t="s">
        <v>20</v>
      </c>
      <c r="L993" t="s">
        <v>21</v>
      </c>
      <c r="M993" t="s">
        <v>22</v>
      </c>
      <c r="N993" s="8"/>
      <c r="Q993" s="8"/>
      <c r="R993" t="s">
        <v>19</v>
      </c>
      <c r="S993"/>
    </row>
    <row r="994" spans="1:19" x14ac:dyDescent="0.25">
      <c r="A994">
        <v>231</v>
      </c>
      <c r="B994">
        <v>231001226</v>
      </c>
      <c r="C994"/>
      <c r="D994"/>
      <c r="F994"/>
      <c r="G994"/>
      <c r="H994" s="2"/>
      <c r="I994" t="s">
        <v>19</v>
      </c>
      <c r="J994">
        <v>31120</v>
      </c>
      <c r="K994" t="s">
        <v>20</v>
      </c>
      <c r="L994" t="s">
        <v>21</v>
      </c>
      <c r="M994" t="s">
        <v>22</v>
      </c>
      <c r="N994" s="8"/>
      <c r="Q994" s="8"/>
      <c r="R994" t="s">
        <v>19</v>
      </c>
      <c r="S994"/>
    </row>
    <row r="995" spans="1:19" x14ac:dyDescent="0.25">
      <c r="A995">
        <v>231</v>
      </c>
      <c r="B995">
        <v>231001226</v>
      </c>
      <c r="C995"/>
      <c r="D995"/>
      <c r="F995"/>
      <c r="G995"/>
      <c r="H995" s="2"/>
      <c r="I995" t="s">
        <v>19</v>
      </c>
      <c r="J995">
        <v>31120</v>
      </c>
      <c r="K995" t="s">
        <v>20</v>
      </c>
      <c r="L995" t="s">
        <v>21</v>
      </c>
      <c r="M995" t="s">
        <v>22</v>
      </c>
      <c r="N995" s="8"/>
      <c r="Q995" s="8"/>
      <c r="R995" t="s">
        <v>19</v>
      </c>
      <c r="S995"/>
    </row>
    <row r="996" spans="1:19" x14ac:dyDescent="0.25">
      <c r="A996">
        <v>231</v>
      </c>
      <c r="B996">
        <v>231001226</v>
      </c>
      <c r="C996"/>
      <c r="D996"/>
      <c r="F996"/>
      <c r="G996"/>
      <c r="H996" s="2"/>
      <c r="I996" t="s">
        <v>19</v>
      </c>
      <c r="J996">
        <v>31120</v>
      </c>
      <c r="K996" t="s">
        <v>20</v>
      </c>
      <c r="L996" t="s">
        <v>21</v>
      </c>
      <c r="M996" t="s">
        <v>22</v>
      </c>
      <c r="N996" s="8"/>
      <c r="Q996" s="8"/>
      <c r="R996" t="s">
        <v>19</v>
      </c>
      <c r="S996"/>
    </row>
    <row r="997" spans="1:19" x14ac:dyDescent="0.25">
      <c r="A997">
        <v>231</v>
      </c>
      <c r="B997">
        <v>231001226</v>
      </c>
      <c r="C997"/>
      <c r="D997"/>
      <c r="F997"/>
      <c r="G997"/>
      <c r="H997" s="2"/>
      <c r="I997" t="s">
        <v>19</v>
      </c>
      <c r="J997">
        <v>31120</v>
      </c>
      <c r="K997" t="s">
        <v>20</v>
      </c>
      <c r="L997" t="s">
        <v>21</v>
      </c>
      <c r="M997" t="s">
        <v>22</v>
      </c>
      <c r="N997" s="8"/>
      <c r="Q997" s="8"/>
      <c r="R997" t="s">
        <v>19</v>
      </c>
      <c r="S997"/>
    </row>
    <row r="998" spans="1:19" x14ac:dyDescent="0.25">
      <c r="A998">
        <v>231</v>
      </c>
      <c r="B998">
        <v>231001226</v>
      </c>
      <c r="C998"/>
      <c r="D998"/>
      <c r="F998"/>
      <c r="G998"/>
      <c r="H998" s="2"/>
      <c r="I998" t="s">
        <v>19</v>
      </c>
      <c r="J998">
        <v>31120</v>
      </c>
      <c r="K998" t="s">
        <v>20</v>
      </c>
      <c r="L998" t="s">
        <v>21</v>
      </c>
      <c r="M998" t="s">
        <v>22</v>
      </c>
      <c r="N998" s="8"/>
      <c r="Q998" s="8"/>
      <c r="R998" t="s">
        <v>19</v>
      </c>
      <c r="S998"/>
    </row>
    <row r="999" spans="1:19" x14ac:dyDescent="0.25">
      <c r="A999">
        <v>231</v>
      </c>
      <c r="B999">
        <v>231001226</v>
      </c>
      <c r="C999"/>
      <c r="D999"/>
      <c r="F999"/>
      <c r="G999"/>
      <c r="H999" s="2"/>
      <c r="I999" t="s">
        <v>19</v>
      </c>
      <c r="J999">
        <v>31120</v>
      </c>
      <c r="K999" t="s">
        <v>20</v>
      </c>
      <c r="L999" t="s">
        <v>21</v>
      </c>
      <c r="M999" t="s">
        <v>22</v>
      </c>
      <c r="N999" s="8"/>
      <c r="Q999" s="8"/>
      <c r="R999" t="s">
        <v>19</v>
      </c>
      <c r="S999"/>
    </row>
    <row r="1000" spans="1:19" x14ac:dyDescent="0.25">
      <c r="A1000">
        <v>231</v>
      </c>
      <c r="B1000">
        <v>231001226</v>
      </c>
      <c r="C1000"/>
      <c r="D1000"/>
      <c r="F1000"/>
      <c r="G1000"/>
      <c r="H1000" s="2"/>
      <c r="I1000" t="s">
        <v>19</v>
      </c>
      <c r="J1000">
        <v>31120</v>
      </c>
      <c r="K1000" t="s">
        <v>20</v>
      </c>
      <c r="L1000" t="s">
        <v>21</v>
      </c>
      <c r="M1000" t="s">
        <v>22</v>
      </c>
      <c r="N1000" s="8"/>
      <c r="Q1000" s="8"/>
      <c r="R1000" t="s">
        <v>19</v>
      </c>
      <c r="S1000"/>
    </row>
    <row r="1001" spans="1:19" x14ac:dyDescent="0.25">
      <c r="A1001">
        <v>231</v>
      </c>
      <c r="B1001">
        <v>231001226</v>
      </c>
      <c r="C1001"/>
      <c r="D1001"/>
      <c r="F1001"/>
      <c r="G1001"/>
      <c r="H1001" s="2"/>
      <c r="I1001" t="s">
        <v>19</v>
      </c>
      <c r="J1001">
        <v>31120</v>
      </c>
      <c r="K1001" t="s">
        <v>20</v>
      </c>
      <c r="L1001" t="s">
        <v>21</v>
      </c>
      <c r="M1001" t="s">
        <v>22</v>
      </c>
      <c r="N1001" s="8"/>
      <c r="Q1001" s="8"/>
      <c r="R1001" t="s">
        <v>19</v>
      </c>
      <c r="S1001"/>
    </row>
    <row r="1002" spans="1:19" x14ac:dyDescent="0.25">
      <c r="A1002">
        <v>231</v>
      </c>
      <c r="B1002">
        <v>231001226</v>
      </c>
      <c r="C1002"/>
      <c r="D1002"/>
      <c r="F1002"/>
      <c r="G1002"/>
      <c r="H1002" s="2"/>
      <c r="I1002" t="s">
        <v>19</v>
      </c>
      <c r="J1002">
        <v>31120</v>
      </c>
      <c r="K1002" t="s">
        <v>20</v>
      </c>
      <c r="L1002" t="s">
        <v>21</v>
      </c>
      <c r="M1002" t="s">
        <v>22</v>
      </c>
      <c r="N1002" s="8"/>
      <c r="Q1002" s="8"/>
      <c r="R1002" t="s">
        <v>19</v>
      </c>
      <c r="S1002"/>
    </row>
    <row r="1003" spans="1:19" x14ac:dyDescent="0.25">
      <c r="A1003">
        <v>231</v>
      </c>
      <c r="B1003">
        <v>231001226</v>
      </c>
      <c r="C1003"/>
      <c r="D1003"/>
      <c r="F1003"/>
      <c r="G1003"/>
      <c r="H1003" s="2"/>
      <c r="I1003" t="s">
        <v>19</v>
      </c>
      <c r="J1003">
        <v>31120</v>
      </c>
      <c r="K1003" t="s">
        <v>20</v>
      </c>
      <c r="L1003" t="s">
        <v>21</v>
      </c>
      <c r="M1003" t="s">
        <v>22</v>
      </c>
      <c r="N1003" s="8"/>
      <c r="Q1003" s="8"/>
      <c r="R1003" t="s">
        <v>19</v>
      </c>
      <c r="S1003"/>
    </row>
    <row r="1004" spans="1:19" x14ac:dyDescent="0.25">
      <c r="A1004">
        <v>231</v>
      </c>
      <c r="B1004">
        <v>231001226</v>
      </c>
      <c r="C1004"/>
      <c r="D1004"/>
      <c r="F1004"/>
      <c r="G1004"/>
      <c r="H1004" s="2"/>
      <c r="I1004" t="s">
        <v>19</v>
      </c>
      <c r="J1004">
        <v>31120</v>
      </c>
      <c r="K1004" t="s">
        <v>20</v>
      </c>
      <c r="L1004" t="s">
        <v>21</v>
      </c>
      <c r="M1004" t="s">
        <v>22</v>
      </c>
      <c r="N1004" s="8"/>
      <c r="Q1004" s="8"/>
      <c r="R1004" t="s">
        <v>19</v>
      </c>
      <c r="S1004"/>
    </row>
    <row r="1005" spans="1:19" x14ac:dyDescent="0.25">
      <c r="A1005">
        <v>231</v>
      </c>
      <c r="B1005">
        <v>231001226</v>
      </c>
      <c r="C1005"/>
      <c r="D1005"/>
      <c r="F1005"/>
      <c r="G1005"/>
      <c r="H1005" s="2"/>
      <c r="I1005" t="s">
        <v>19</v>
      </c>
      <c r="J1005">
        <v>31120</v>
      </c>
      <c r="K1005" t="s">
        <v>20</v>
      </c>
      <c r="L1005" t="s">
        <v>21</v>
      </c>
      <c r="M1005" t="s">
        <v>22</v>
      </c>
      <c r="N1005" s="8"/>
      <c r="Q1005" s="8"/>
      <c r="R1005" t="s">
        <v>19</v>
      </c>
      <c r="S1005"/>
    </row>
    <row r="1006" spans="1:19" x14ac:dyDescent="0.25">
      <c r="A1006">
        <v>231</v>
      </c>
      <c r="B1006">
        <v>231001226</v>
      </c>
      <c r="C1006"/>
      <c r="D1006"/>
      <c r="F1006"/>
      <c r="G1006"/>
      <c r="H1006" s="2"/>
      <c r="I1006" t="s">
        <v>19</v>
      </c>
      <c r="J1006">
        <v>31120</v>
      </c>
      <c r="K1006" t="s">
        <v>20</v>
      </c>
      <c r="L1006" t="s">
        <v>21</v>
      </c>
      <c r="M1006" t="s">
        <v>22</v>
      </c>
      <c r="N1006" s="8"/>
      <c r="Q1006" s="8"/>
      <c r="R1006" t="s">
        <v>19</v>
      </c>
      <c r="S1006"/>
    </row>
    <row r="1007" spans="1:19" x14ac:dyDescent="0.25">
      <c r="A1007">
        <v>231</v>
      </c>
      <c r="B1007">
        <v>231001226</v>
      </c>
      <c r="C1007"/>
      <c r="D1007"/>
      <c r="F1007"/>
      <c r="G1007"/>
      <c r="H1007" s="2"/>
      <c r="I1007" t="s">
        <v>19</v>
      </c>
      <c r="J1007">
        <v>31120</v>
      </c>
      <c r="K1007" t="s">
        <v>20</v>
      </c>
      <c r="L1007" t="s">
        <v>21</v>
      </c>
      <c r="M1007" t="s">
        <v>22</v>
      </c>
      <c r="N1007" s="8"/>
      <c r="Q1007" s="8"/>
      <c r="R1007" t="s">
        <v>19</v>
      </c>
      <c r="S1007"/>
    </row>
    <row r="1008" spans="1:19" x14ac:dyDescent="0.25">
      <c r="A1008">
        <v>231</v>
      </c>
      <c r="B1008">
        <v>231001226</v>
      </c>
      <c r="C1008"/>
      <c r="D1008"/>
      <c r="F1008"/>
      <c r="G1008"/>
      <c r="H1008" s="2"/>
      <c r="I1008" t="s">
        <v>19</v>
      </c>
      <c r="J1008">
        <v>31120</v>
      </c>
      <c r="K1008" t="s">
        <v>20</v>
      </c>
      <c r="L1008" t="s">
        <v>21</v>
      </c>
      <c r="M1008" t="s">
        <v>22</v>
      </c>
      <c r="N1008" s="8"/>
      <c r="Q1008" s="8"/>
      <c r="R1008" t="s">
        <v>19</v>
      </c>
      <c r="S1008"/>
    </row>
    <row r="1009" spans="1:19" x14ac:dyDescent="0.25">
      <c r="A1009">
        <v>231</v>
      </c>
      <c r="B1009">
        <v>231001226</v>
      </c>
      <c r="C1009"/>
      <c r="D1009"/>
      <c r="F1009"/>
      <c r="G1009"/>
      <c r="H1009" s="2"/>
      <c r="I1009" t="s">
        <v>19</v>
      </c>
      <c r="J1009">
        <v>31120</v>
      </c>
      <c r="K1009" t="s">
        <v>20</v>
      </c>
      <c r="L1009" t="s">
        <v>21</v>
      </c>
      <c r="M1009" t="s">
        <v>22</v>
      </c>
      <c r="N1009" s="8"/>
      <c r="Q1009" s="8"/>
      <c r="R1009" t="s">
        <v>19</v>
      </c>
      <c r="S1009"/>
    </row>
    <row r="1010" spans="1:19" x14ac:dyDescent="0.25">
      <c r="A1010">
        <v>231</v>
      </c>
      <c r="B1010">
        <v>231001226</v>
      </c>
      <c r="C1010"/>
      <c r="D1010"/>
      <c r="F1010"/>
      <c r="G1010"/>
      <c r="H1010" s="2"/>
      <c r="I1010" t="s">
        <v>19</v>
      </c>
      <c r="J1010">
        <v>31120</v>
      </c>
      <c r="K1010" t="s">
        <v>20</v>
      </c>
      <c r="L1010" t="s">
        <v>21</v>
      </c>
      <c r="M1010" t="s">
        <v>22</v>
      </c>
      <c r="N1010" s="8"/>
      <c r="Q1010" s="8"/>
      <c r="R1010" t="s">
        <v>19</v>
      </c>
      <c r="S1010"/>
    </row>
    <row r="1011" spans="1:19" x14ac:dyDescent="0.25">
      <c r="A1011">
        <v>231</v>
      </c>
      <c r="B1011">
        <v>231001226</v>
      </c>
      <c r="C1011"/>
      <c r="D1011"/>
      <c r="F1011"/>
      <c r="G1011"/>
      <c r="H1011" s="2"/>
      <c r="I1011" t="s">
        <v>19</v>
      </c>
      <c r="J1011">
        <v>31120</v>
      </c>
      <c r="K1011" t="s">
        <v>20</v>
      </c>
      <c r="L1011" t="s">
        <v>21</v>
      </c>
      <c r="M1011" t="s">
        <v>22</v>
      </c>
      <c r="N1011" s="8"/>
      <c r="Q1011" s="8"/>
      <c r="R1011" t="s">
        <v>19</v>
      </c>
      <c r="S1011"/>
    </row>
    <row r="1012" spans="1:19" x14ac:dyDescent="0.25">
      <c r="A1012">
        <v>231</v>
      </c>
      <c r="B1012">
        <v>231001226</v>
      </c>
      <c r="C1012"/>
      <c r="D1012"/>
      <c r="F1012"/>
      <c r="G1012"/>
      <c r="H1012" s="2"/>
      <c r="I1012" t="s">
        <v>19</v>
      </c>
      <c r="J1012">
        <v>31120</v>
      </c>
      <c r="K1012" t="s">
        <v>20</v>
      </c>
      <c r="L1012" t="s">
        <v>21</v>
      </c>
      <c r="M1012" t="s">
        <v>22</v>
      </c>
      <c r="N1012" s="8"/>
      <c r="Q1012" s="8"/>
      <c r="R1012" t="s">
        <v>19</v>
      </c>
      <c r="S1012"/>
    </row>
    <row r="1013" spans="1:19" x14ac:dyDescent="0.25">
      <c r="A1013">
        <v>231</v>
      </c>
      <c r="B1013">
        <v>231001226</v>
      </c>
      <c r="C1013"/>
      <c r="D1013"/>
      <c r="F1013"/>
      <c r="G1013"/>
      <c r="H1013" s="2"/>
      <c r="I1013" t="s">
        <v>19</v>
      </c>
      <c r="J1013">
        <v>31120</v>
      </c>
      <c r="K1013" t="s">
        <v>20</v>
      </c>
      <c r="L1013" t="s">
        <v>21</v>
      </c>
      <c r="M1013" t="s">
        <v>22</v>
      </c>
      <c r="N1013" s="8"/>
      <c r="Q1013" s="8"/>
      <c r="R1013" t="s">
        <v>19</v>
      </c>
      <c r="S1013"/>
    </row>
    <row r="1014" spans="1:19" x14ac:dyDescent="0.25">
      <c r="A1014">
        <v>231</v>
      </c>
      <c r="B1014">
        <v>231001226</v>
      </c>
      <c r="C1014"/>
      <c r="D1014"/>
      <c r="F1014"/>
      <c r="G1014"/>
      <c r="H1014" s="2"/>
      <c r="I1014" t="s">
        <v>19</v>
      </c>
      <c r="J1014">
        <v>31120</v>
      </c>
      <c r="K1014" t="s">
        <v>20</v>
      </c>
      <c r="L1014" t="s">
        <v>21</v>
      </c>
      <c r="M1014" t="s">
        <v>22</v>
      </c>
      <c r="N1014" s="8"/>
      <c r="Q1014" s="8"/>
      <c r="R1014" t="s">
        <v>19</v>
      </c>
      <c r="S1014"/>
    </row>
    <row r="1015" spans="1:19" x14ac:dyDescent="0.25">
      <c r="A1015">
        <v>231</v>
      </c>
      <c r="B1015">
        <v>231001226</v>
      </c>
      <c r="C1015"/>
      <c r="D1015"/>
      <c r="F1015"/>
      <c r="G1015"/>
      <c r="H1015" s="2"/>
      <c r="I1015" t="s">
        <v>19</v>
      </c>
      <c r="J1015">
        <v>31120</v>
      </c>
      <c r="K1015" t="s">
        <v>20</v>
      </c>
      <c r="L1015" t="s">
        <v>21</v>
      </c>
      <c r="M1015" t="s">
        <v>22</v>
      </c>
      <c r="N1015" s="8"/>
      <c r="Q1015" s="8"/>
      <c r="R1015" t="s">
        <v>19</v>
      </c>
      <c r="S1015"/>
    </row>
    <row r="1016" spans="1:19" x14ac:dyDescent="0.25">
      <c r="A1016">
        <v>231</v>
      </c>
      <c r="B1016">
        <v>231001226</v>
      </c>
      <c r="C1016"/>
      <c r="D1016"/>
      <c r="F1016"/>
      <c r="G1016"/>
      <c r="H1016" s="2"/>
      <c r="I1016" t="s">
        <v>19</v>
      </c>
      <c r="J1016">
        <v>31120</v>
      </c>
      <c r="K1016" t="s">
        <v>20</v>
      </c>
      <c r="L1016" t="s">
        <v>21</v>
      </c>
      <c r="M1016" t="s">
        <v>22</v>
      </c>
      <c r="N1016" s="8"/>
      <c r="Q1016" s="8"/>
      <c r="R1016" t="s">
        <v>19</v>
      </c>
      <c r="S1016"/>
    </row>
    <row r="1017" spans="1:19" x14ac:dyDescent="0.25">
      <c r="A1017">
        <v>231</v>
      </c>
      <c r="B1017">
        <v>231001226</v>
      </c>
      <c r="C1017"/>
      <c r="D1017"/>
      <c r="F1017"/>
      <c r="G1017"/>
      <c r="H1017" s="2"/>
      <c r="I1017" t="s">
        <v>19</v>
      </c>
      <c r="J1017">
        <v>31120</v>
      </c>
      <c r="K1017" t="s">
        <v>20</v>
      </c>
      <c r="L1017" t="s">
        <v>21</v>
      </c>
      <c r="M1017" t="s">
        <v>22</v>
      </c>
      <c r="N1017" s="8"/>
      <c r="Q1017" s="8"/>
      <c r="R1017" t="s">
        <v>19</v>
      </c>
      <c r="S1017"/>
    </row>
    <row r="1018" spans="1:19" x14ac:dyDescent="0.25">
      <c r="A1018">
        <v>231</v>
      </c>
      <c r="B1018">
        <v>231001226</v>
      </c>
      <c r="C1018"/>
      <c r="D1018"/>
      <c r="F1018"/>
      <c r="G1018"/>
      <c r="H1018" s="2"/>
      <c r="I1018" t="s">
        <v>19</v>
      </c>
      <c r="J1018">
        <v>31120</v>
      </c>
      <c r="K1018" t="s">
        <v>20</v>
      </c>
      <c r="L1018" t="s">
        <v>21</v>
      </c>
      <c r="M1018" t="s">
        <v>22</v>
      </c>
      <c r="N1018" s="8"/>
      <c r="Q1018" s="8"/>
      <c r="R1018" t="s">
        <v>19</v>
      </c>
      <c r="S1018"/>
    </row>
    <row r="1019" spans="1:19" x14ac:dyDescent="0.25">
      <c r="A1019">
        <v>231</v>
      </c>
      <c r="B1019">
        <v>231001226</v>
      </c>
      <c r="C1019"/>
      <c r="D1019"/>
      <c r="F1019"/>
      <c r="G1019"/>
      <c r="H1019" s="2"/>
      <c r="I1019" t="s">
        <v>19</v>
      </c>
      <c r="J1019">
        <v>31120</v>
      </c>
      <c r="K1019" t="s">
        <v>20</v>
      </c>
      <c r="L1019" t="s">
        <v>21</v>
      </c>
      <c r="M1019" t="s">
        <v>22</v>
      </c>
      <c r="N1019" s="8"/>
      <c r="Q1019" s="8"/>
      <c r="R1019" t="s">
        <v>19</v>
      </c>
      <c r="S1019"/>
    </row>
    <row r="1020" spans="1:19" x14ac:dyDescent="0.25">
      <c r="A1020">
        <v>231</v>
      </c>
      <c r="B1020">
        <v>231001226</v>
      </c>
      <c r="C1020"/>
      <c r="D1020"/>
      <c r="F1020"/>
      <c r="G1020"/>
      <c r="H1020" s="2"/>
      <c r="I1020" t="s">
        <v>19</v>
      </c>
      <c r="J1020">
        <v>31120</v>
      </c>
      <c r="K1020" t="s">
        <v>20</v>
      </c>
      <c r="L1020" t="s">
        <v>21</v>
      </c>
      <c r="M1020" t="s">
        <v>22</v>
      </c>
      <c r="N1020" s="8"/>
      <c r="Q1020" s="8"/>
      <c r="R1020" t="s">
        <v>19</v>
      </c>
      <c r="S1020"/>
    </row>
    <row r="1021" spans="1:19" x14ac:dyDescent="0.25">
      <c r="A1021">
        <v>231</v>
      </c>
      <c r="B1021">
        <v>231001226</v>
      </c>
      <c r="C1021"/>
      <c r="D1021"/>
      <c r="F1021"/>
      <c r="G1021"/>
      <c r="H1021" s="2"/>
      <c r="I1021" t="s">
        <v>19</v>
      </c>
      <c r="J1021">
        <v>31120</v>
      </c>
      <c r="K1021" t="s">
        <v>20</v>
      </c>
      <c r="L1021" t="s">
        <v>21</v>
      </c>
      <c r="M1021" t="s">
        <v>22</v>
      </c>
      <c r="N1021" s="8"/>
      <c r="Q1021" s="8"/>
      <c r="R1021" t="s">
        <v>19</v>
      </c>
      <c r="S1021"/>
    </row>
    <row r="1022" spans="1:19" x14ac:dyDescent="0.25">
      <c r="A1022">
        <v>231</v>
      </c>
      <c r="B1022">
        <v>231001226</v>
      </c>
      <c r="C1022"/>
      <c r="D1022"/>
      <c r="F1022"/>
      <c r="G1022"/>
      <c r="H1022" s="2"/>
      <c r="I1022" t="s">
        <v>19</v>
      </c>
      <c r="J1022">
        <v>31120</v>
      </c>
      <c r="K1022" t="s">
        <v>20</v>
      </c>
      <c r="L1022" t="s">
        <v>21</v>
      </c>
      <c r="M1022" t="s">
        <v>22</v>
      </c>
      <c r="N1022" s="8"/>
      <c r="Q1022" s="8"/>
      <c r="R1022" t="s">
        <v>19</v>
      </c>
      <c r="S1022"/>
    </row>
    <row r="1023" spans="1:19" x14ac:dyDescent="0.25">
      <c r="A1023">
        <v>231</v>
      </c>
      <c r="B1023">
        <v>231001226</v>
      </c>
      <c r="C1023"/>
      <c r="D1023"/>
      <c r="F1023"/>
      <c r="G1023"/>
      <c r="H1023" s="2"/>
      <c r="I1023" t="s">
        <v>19</v>
      </c>
      <c r="J1023">
        <v>31120</v>
      </c>
      <c r="K1023" t="s">
        <v>20</v>
      </c>
      <c r="L1023" t="s">
        <v>21</v>
      </c>
      <c r="M1023" t="s">
        <v>22</v>
      </c>
      <c r="N1023" s="8"/>
      <c r="Q1023" s="8"/>
      <c r="R1023" t="s">
        <v>19</v>
      </c>
      <c r="S1023"/>
    </row>
    <row r="1024" spans="1:19" x14ac:dyDescent="0.25">
      <c r="A1024">
        <v>231</v>
      </c>
      <c r="B1024">
        <v>231001226</v>
      </c>
      <c r="C1024"/>
      <c r="D1024"/>
      <c r="F1024"/>
      <c r="G1024"/>
      <c r="H1024" s="2"/>
      <c r="I1024" t="s">
        <v>19</v>
      </c>
      <c r="J1024">
        <v>31120</v>
      </c>
      <c r="K1024" t="s">
        <v>20</v>
      </c>
      <c r="L1024" t="s">
        <v>21</v>
      </c>
      <c r="M1024" t="s">
        <v>22</v>
      </c>
      <c r="N1024" s="8"/>
      <c r="Q1024" s="8"/>
      <c r="R1024" t="s">
        <v>19</v>
      </c>
      <c r="S1024"/>
    </row>
    <row r="1025" spans="1:19" x14ac:dyDescent="0.25">
      <c r="A1025">
        <v>231</v>
      </c>
      <c r="B1025">
        <v>231001226</v>
      </c>
      <c r="C1025"/>
      <c r="D1025"/>
      <c r="F1025"/>
      <c r="G1025"/>
      <c r="H1025" s="2"/>
      <c r="I1025" t="s">
        <v>19</v>
      </c>
      <c r="J1025">
        <v>31120</v>
      </c>
      <c r="K1025" t="s">
        <v>20</v>
      </c>
      <c r="L1025" t="s">
        <v>21</v>
      </c>
      <c r="M1025" t="s">
        <v>22</v>
      </c>
      <c r="N1025" s="8"/>
      <c r="Q1025" s="8"/>
      <c r="R1025" t="s">
        <v>19</v>
      </c>
      <c r="S1025"/>
    </row>
    <row r="1026" spans="1:19" x14ac:dyDescent="0.25">
      <c r="A1026">
        <v>231</v>
      </c>
      <c r="B1026">
        <v>231001226</v>
      </c>
      <c r="C1026"/>
      <c r="D1026"/>
      <c r="F1026"/>
      <c r="G1026"/>
      <c r="H1026" s="2"/>
      <c r="I1026" t="s">
        <v>19</v>
      </c>
      <c r="J1026">
        <v>31120</v>
      </c>
      <c r="K1026" t="s">
        <v>20</v>
      </c>
      <c r="L1026" t="s">
        <v>21</v>
      </c>
      <c r="M1026" t="s">
        <v>22</v>
      </c>
      <c r="N1026" s="8"/>
      <c r="Q1026" s="8"/>
      <c r="R1026" t="s">
        <v>19</v>
      </c>
      <c r="S1026"/>
    </row>
    <row r="1027" spans="1:19" x14ac:dyDescent="0.25">
      <c r="A1027">
        <v>231</v>
      </c>
      <c r="B1027">
        <v>231001226</v>
      </c>
      <c r="C1027"/>
      <c r="D1027"/>
      <c r="F1027"/>
      <c r="G1027"/>
      <c r="H1027" s="2"/>
      <c r="I1027" t="s">
        <v>19</v>
      </c>
      <c r="J1027">
        <v>31120</v>
      </c>
      <c r="K1027" t="s">
        <v>20</v>
      </c>
      <c r="L1027" t="s">
        <v>21</v>
      </c>
      <c r="M1027" t="s">
        <v>22</v>
      </c>
      <c r="N1027" s="8"/>
      <c r="Q1027" s="8"/>
      <c r="R1027" t="s">
        <v>19</v>
      </c>
      <c r="S1027"/>
    </row>
    <row r="1028" spans="1:19" x14ac:dyDescent="0.25">
      <c r="A1028">
        <v>231</v>
      </c>
      <c r="B1028">
        <v>231001226</v>
      </c>
      <c r="C1028"/>
      <c r="D1028"/>
      <c r="F1028"/>
      <c r="G1028"/>
      <c r="H1028" s="2"/>
      <c r="I1028" t="s">
        <v>19</v>
      </c>
      <c r="J1028">
        <v>31120</v>
      </c>
      <c r="K1028" t="s">
        <v>20</v>
      </c>
      <c r="L1028" t="s">
        <v>21</v>
      </c>
      <c r="M1028" t="s">
        <v>22</v>
      </c>
      <c r="N1028" s="8"/>
      <c r="Q1028" s="8"/>
      <c r="R1028" t="s">
        <v>19</v>
      </c>
      <c r="S1028"/>
    </row>
    <row r="1029" spans="1:19" x14ac:dyDescent="0.25">
      <c r="A1029">
        <v>231</v>
      </c>
      <c r="B1029">
        <v>231001226</v>
      </c>
      <c r="C1029"/>
      <c r="D1029"/>
      <c r="F1029"/>
      <c r="G1029"/>
      <c r="H1029" s="2"/>
      <c r="I1029" t="s">
        <v>19</v>
      </c>
      <c r="J1029">
        <v>31120</v>
      </c>
      <c r="K1029" t="s">
        <v>20</v>
      </c>
      <c r="L1029" t="s">
        <v>21</v>
      </c>
      <c r="M1029" t="s">
        <v>22</v>
      </c>
      <c r="N1029" s="8"/>
      <c r="Q1029" s="8"/>
      <c r="R1029" t="s">
        <v>19</v>
      </c>
      <c r="S1029"/>
    </row>
    <row r="1030" spans="1:19" x14ac:dyDescent="0.25">
      <c r="A1030">
        <v>231</v>
      </c>
      <c r="B1030">
        <v>231001226</v>
      </c>
      <c r="C1030"/>
      <c r="D1030"/>
      <c r="F1030"/>
      <c r="G1030"/>
      <c r="H1030" s="2"/>
      <c r="I1030" t="s">
        <v>19</v>
      </c>
      <c r="J1030">
        <v>31120</v>
      </c>
      <c r="K1030" t="s">
        <v>20</v>
      </c>
      <c r="L1030" t="s">
        <v>21</v>
      </c>
      <c r="M1030" t="s">
        <v>22</v>
      </c>
      <c r="N1030" s="8"/>
      <c r="Q1030" s="8"/>
      <c r="R1030" t="s">
        <v>19</v>
      </c>
      <c r="S1030"/>
    </row>
    <row r="1031" spans="1:19" x14ac:dyDescent="0.25">
      <c r="A1031">
        <v>231</v>
      </c>
      <c r="B1031">
        <v>231001226</v>
      </c>
      <c r="C1031"/>
      <c r="D1031"/>
      <c r="F1031"/>
      <c r="G1031"/>
      <c r="H1031" s="2"/>
      <c r="I1031" t="s">
        <v>19</v>
      </c>
      <c r="J1031">
        <v>31120</v>
      </c>
      <c r="K1031" t="s">
        <v>20</v>
      </c>
      <c r="L1031" t="s">
        <v>21</v>
      </c>
      <c r="M1031" t="s">
        <v>22</v>
      </c>
      <c r="N1031" s="8"/>
      <c r="Q1031" s="8"/>
      <c r="R1031" t="s">
        <v>19</v>
      </c>
      <c r="S1031"/>
    </row>
    <row r="1032" spans="1:19" x14ac:dyDescent="0.25">
      <c r="A1032">
        <v>231</v>
      </c>
      <c r="B1032">
        <v>231001226</v>
      </c>
      <c r="C1032"/>
      <c r="D1032"/>
      <c r="F1032"/>
      <c r="G1032"/>
      <c r="H1032" s="2"/>
      <c r="I1032" t="s">
        <v>19</v>
      </c>
      <c r="J1032">
        <v>31120</v>
      </c>
      <c r="K1032" t="s">
        <v>20</v>
      </c>
      <c r="L1032" t="s">
        <v>21</v>
      </c>
      <c r="M1032" t="s">
        <v>22</v>
      </c>
      <c r="N1032" s="8"/>
      <c r="Q1032" s="8"/>
      <c r="R1032" t="s">
        <v>19</v>
      </c>
      <c r="S1032"/>
    </row>
    <row r="1033" spans="1:19" x14ac:dyDescent="0.25">
      <c r="A1033">
        <v>231</v>
      </c>
      <c r="B1033">
        <v>231001226</v>
      </c>
      <c r="C1033"/>
      <c r="D1033"/>
      <c r="F1033"/>
      <c r="G1033"/>
      <c r="H1033" s="2"/>
      <c r="I1033" t="s">
        <v>19</v>
      </c>
      <c r="J1033">
        <v>31120</v>
      </c>
      <c r="K1033" t="s">
        <v>20</v>
      </c>
      <c r="L1033" t="s">
        <v>21</v>
      </c>
      <c r="M1033" t="s">
        <v>22</v>
      </c>
      <c r="N1033" s="8"/>
      <c r="Q1033" s="8"/>
      <c r="R1033" t="s">
        <v>19</v>
      </c>
      <c r="S1033"/>
    </row>
    <row r="1034" spans="1:19" x14ac:dyDescent="0.25">
      <c r="A1034">
        <v>231</v>
      </c>
      <c r="B1034">
        <v>231001226</v>
      </c>
      <c r="C1034"/>
      <c r="D1034"/>
      <c r="F1034"/>
      <c r="G1034"/>
      <c r="H1034" s="2"/>
      <c r="I1034" t="s">
        <v>19</v>
      </c>
      <c r="J1034">
        <v>31120</v>
      </c>
      <c r="K1034" t="s">
        <v>20</v>
      </c>
      <c r="L1034" t="s">
        <v>21</v>
      </c>
      <c r="M1034" t="s">
        <v>22</v>
      </c>
      <c r="N1034" s="8"/>
      <c r="Q1034" s="8"/>
      <c r="R1034" t="s">
        <v>19</v>
      </c>
      <c r="S1034"/>
    </row>
    <row r="1035" spans="1:19" x14ac:dyDescent="0.25">
      <c r="A1035">
        <v>231</v>
      </c>
      <c r="B1035">
        <v>231001226</v>
      </c>
      <c r="C1035"/>
      <c r="D1035"/>
      <c r="F1035"/>
      <c r="G1035"/>
      <c r="H1035" s="2"/>
      <c r="I1035" t="s">
        <v>19</v>
      </c>
      <c r="J1035">
        <v>31120</v>
      </c>
      <c r="K1035" t="s">
        <v>20</v>
      </c>
      <c r="L1035" t="s">
        <v>21</v>
      </c>
      <c r="M1035" t="s">
        <v>22</v>
      </c>
      <c r="N1035" s="8"/>
      <c r="Q1035" s="8"/>
      <c r="R1035" t="s">
        <v>19</v>
      </c>
      <c r="S1035"/>
    </row>
    <row r="1036" spans="1:19" x14ac:dyDescent="0.25">
      <c r="A1036">
        <v>231</v>
      </c>
      <c r="B1036">
        <v>231001226</v>
      </c>
      <c r="C1036"/>
      <c r="D1036"/>
      <c r="F1036"/>
      <c r="G1036"/>
      <c r="H1036" s="2"/>
      <c r="I1036" t="s">
        <v>19</v>
      </c>
      <c r="J1036">
        <v>31120</v>
      </c>
      <c r="K1036" t="s">
        <v>20</v>
      </c>
      <c r="L1036" t="s">
        <v>21</v>
      </c>
      <c r="M1036" t="s">
        <v>22</v>
      </c>
      <c r="N1036" s="8"/>
      <c r="Q1036" s="8"/>
      <c r="R1036" t="s">
        <v>19</v>
      </c>
      <c r="S1036"/>
    </row>
    <row r="1037" spans="1:19" x14ac:dyDescent="0.25">
      <c r="A1037">
        <v>231</v>
      </c>
      <c r="B1037">
        <v>231001226</v>
      </c>
      <c r="C1037"/>
      <c r="D1037"/>
      <c r="F1037"/>
      <c r="G1037"/>
      <c r="H1037" s="2"/>
      <c r="I1037" t="s">
        <v>19</v>
      </c>
      <c r="J1037">
        <v>31120</v>
      </c>
      <c r="K1037" t="s">
        <v>20</v>
      </c>
      <c r="L1037" t="s">
        <v>21</v>
      </c>
      <c r="M1037" t="s">
        <v>22</v>
      </c>
      <c r="N1037" s="8"/>
      <c r="Q1037" s="8"/>
      <c r="R1037" t="s">
        <v>19</v>
      </c>
      <c r="S1037"/>
    </row>
    <row r="1038" spans="1:19" x14ac:dyDescent="0.25">
      <c r="A1038">
        <v>231</v>
      </c>
      <c r="B1038">
        <v>231001226</v>
      </c>
      <c r="C1038"/>
      <c r="D1038"/>
      <c r="F1038"/>
      <c r="G1038"/>
      <c r="H1038" s="2"/>
      <c r="I1038" t="s">
        <v>19</v>
      </c>
      <c r="J1038">
        <v>31120</v>
      </c>
      <c r="K1038" t="s">
        <v>20</v>
      </c>
      <c r="L1038" t="s">
        <v>21</v>
      </c>
      <c r="M1038" t="s">
        <v>22</v>
      </c>
      <c r="N1038" s="8"/>
      <c r="Q1038" s="8"/>
      <c r="R1038" t="s">
        <v>19</v>
      </c>
      <c r="S1038"/>
    </row>
    <row r="1039" spans="1:19" x14ac:dyDescent="0.25">
      <c r="A1039">
        <v>231</v>
      </c>
      <c r="B1039">
        <v>231001226</v>
      </c>
      <c r="C1039"/>
      <c r="D1039"/>
      <c r="F1039"/>
      <c r="G1039"/>
      <c r="H1039" s="2"/>
      <c r="I1039" t="s">
        <v>19</v>
      </c>
      <c r="J1039">
        <v>31120</v>
      </c>
      <c r="K1039" t="s">
        <v>20</v>
      </c>
      <c r="L1039" t="s">
        <v>21</v>
      </c>
      <c r="M1039" t="s">
        <v>22</v>
      </c>
      <c r="N1039" s="8"/>
      <c r="Q1039" s="8"/>
      <c r="R1039" t="s">
        <v>19</v>
      </c>
      <c r="S1039"/>
    </row>
    <row r="1040" spans="1:19" x14ac:dyDescent="0.25">
      <c r="A1040">
        <v>231</v>
      </c>
      <c r="B1040">
        <v>231001226</v>
      </c>
      <c r="C1040"/>
      <c r="D1040"/>
      <c r="F1040"/>
      <c r="G1040"/>
      <c r="H1040" s="2"/>
      <c r="I1040" t="s">
        <v>19</v>
      </c>
      <c r="J1040">
        <v>31120</v>
      </c>
      <c r="K1040" t="s">
        <v>20</v>
      </c>
      <c r="L1040" t="s">
        <v>21</v>
      </c>
      <c r="M1040" t="s">
        <v>22</v>
      </c>
      <c r="N1040" s="8"/>
      <c r="Q1040" s="8"/>
      <c r="R1040" t="s">
        <v>19</v>
      </c>
      <c r="S1040"/>
    </row>
    <row r="1041" spans="1:19" x14ac:dyDescent="0.25">
      <c r="A1041">
        <v>231</v>
      </c>
      <c r="B1041">
        <v>231001226</v>
      </c>
      <c r="C1041"/>
      <c r="D1041"/>
      <c r="F1041"/>
      <c r="G1041"/>
      <c r="H1041" s="2"/>
      <c r="I1041" t="s">
        <v>19</v>
      </c>
      <c r="J1041">
        <v>31120</v>
      </c>
      <c r="K1041" t="s">
        <v>20</v>
      </c>
      <c r="L1041" t="s">
        <v>21</v>
      </c>
      <c r="M1041" t="s">
        <v>22</v>
      </c>
      <c r="N1041" s="8"/>
      <c r="Q1041" s="8"/>
      <c r="R1041" t="s">
        <v>19</v>
      </c>
      <c r="S1041"/>
    </row>
    <row r="1042" spans="1:19" x14ac:dyDescent="0.25">
      <c r="A1042">
        <v>231</v>
      </c>
      <c r="B1042">
        <v>231001226</v>
      </c>
      <c r="C1042"/>
      <c r="D1042"/>
      <c r="F1042"/>
      <c r="G1042"/>
      <c r="H1042" s="2"/>
      <c r="I1042" t="s">
        <v>19</v>
      </c>
      <c r="J1042">
        <v>31120</v>
      </c>
      <c r="K1042" t="s">
        <v>20</v>
      </c>
      <c r="L1042" t="s">
        <v>21</v>
      </c>
      <c r="M1042" t="s">
        <v>22</v>
      </c>
      <c r="N1042" s="8"/>
      <c r="Q1042" s="8"/>
      <c r="R1042" t="s">
        <v>19</v>
      </c>
      <c r="S1042"/>
    </row>
    <row r="1043" spans="1:19" x14ac:dyDescent="0.25">
      <c r="A1043">
        <v>231</v>
      </c>
      <c r="B1043">
        <v>231001226</v>
      </c>
      <c r="C1043"/>
      <c r="D1043"/>
      <c r="F1043"/>
      <c r="G1043"/>
      <c r="H1043" s="2"/>
      <c r="I1043" t="s">
        <v>19</v>
      </c>
      <c r="J1043">
        <v>31120</v>
      </c>
      <c r="K1043" t="s">
        <v>20</v>
      </c>
      <c r="L1043" t="s">
        <v>21</v>
      </c>
      <c r="M1043" t="s">
        <v>22</v>
      </c>
      <c r="N1043" s="8"/>
      <c r="Q1043" s="8"/>
      <c r="R1043" t="s">
        <v>19</v>
      </c>
      <c r="S1043"/>
    </row>
    <row r="1044" spans="1:19" x14ac:dyDescent="0.25">
      <c r="A1044">
        <v>231</v>
      </c>
      <c r="B1044">
        <v>231001226</v>
      </c>
      <c r="C1044"/>
      <c r="D1044"/>
      <c r="F1044"/>
      <c r="G1044"/>
      <c r="H1044" s="2"/>
      <c r="I1044" t="s">
        <v>19</v>
      </c>
      <c r="J1044">
        <v>31120</v>
      </c>
      <c r="K1044" t="s">
        <v>20</v>
      </c>
      <c r="L1044" t="s">
        <v>21</v>
      </c>
      <c r="M1044" t="s">
        <v>22</v>
      </c>
      <c r="N1044" s="8"/>
      <c r="Q1044" s="8"/>
      <c r="R1044" t="s">
        <v>19</v>
      </c>
      <c r="S1044"/>
    </row>
    <row r="1045" spans="1:19" x14ac:dyDescent="0.25">
      <c r="A1045">
        <v>231</v>
      </c>
      <c r="B1045">
        <v>231001226</v>
      </c>
      <c r="C1045"/>
      <c r="D1045"/>
      <c r="F1045"/>
      <c r="G1045"/>
      <c r="H1045" s="2"/>
      <c r="I1045" t="s">
        <v>19</v>
      </c>
      <c r="J1045">
        <v>31120</v>
      </c>
      <c r="K1045" t="s">
        <v>20</v>
      </c>
      <c r="L1045" t="s">
        <v>21</v>
      </c>
      <c r="M1045" t="s">
        <v>22</v>
      </c>
      <c r="N1045" s="8"/>
      <c r="Q1045" s="8"/>
      <c r="R1045" t="s">
        <v>19</v>
      </c>
      <c r="S1045"/>
    </row>
    <row r="1046" spans="1:19" x14ac:dyDescent="0.25">
      <c r="A1046">
        <v>231</v>
      </c>
      <c r="B1046">
        <v>231001226</v>
      </c>
      <c r="C1046"/>
      <c r="D1046"/>
      <c r="F1046"/>
      <c r="G1046"/>
      <c r="H1046" s="2"/>
      <c r="I1046" t="s">
        <v>19</v>
      </c>
      <c r="J1046">
        <v>31120</v>
      </c>
      <c r="K1046" t="s">
        <v>20</v>
      </c>
      <c r="L1046" t="s">
        <v>21</v>
      </c>
      <c r="M1046" t="s">
        <v>22</v>
      </c>
      <c r="N1046" s="8"/>
      <c r="Q1046" s="8"/>
      <c r="R1046" t="s">
        <v>19</v>
      </c>
      <c r="S1046"/>
    </row>
    <row r="1047" spans="1:19" x14ac:dyDescent="0.25">
      <c r="A1047">
        <v>231</v>
      </c>
      <c r="B1047">
        <v>231001226</v>
      </c>
      <c r="C1047"/>
      <c r="D1047"/>
      <c r="F1047"/>
      <c r="G1047"/>
      <c r="H1047" s="2"/>
      <c r="I1047" t="s">
        <v>19</v>
      </c>
      <c r="J1047">
        <v>31120</v>
      </c>
      <c r="K1047" t="s">
        <v>20</v>
      </c>
      <c r="L1047" t="s">
        <v>21</v>
      </c>
      <c r="M1047" t="s">
        <v>22</v>
      </c>
      <c r="N1047" s="8"/>
      <c r="Q1047" s="8"/>
      <c r="R1047" t="s">
        <v>19</v>
      </c>
      <c r="S1047"/>
    </row>
    <row r="1048" spans="1:19" x14ac:dyDescent="0.25">
      <c r="A1048">
        <v>231</v>
      </c>
      <c r="B1048">
        <v>231001226</v>
      </c>
      <c r="C1048"/>
      <c r="D1048"/>
      <c r="F1048"/>
      <c r="G1048"/>
      <c r="H1048" s="2"/>
      <c r="I1048" t="s">
        <v>19</v>
      </c>
      <c r="J1048">
        <v>31120</v>
      </c>
      <c r="K1048" t="s">
        <v>20</v>
      </c>
      <c r="L1048" t="s">
        <v>21</v>
      </c>
      <c r="M1048" t="s">
        <v>22</v>
      </c>
      <c r="N1048" s="8"/>
      <c r="Q1048" s="8"/>
      <c r="R1048" t="s">
        <v>19</v>
      </c>
      <c r="S1048"/>
    </row>
    <row r="1049" spans="1:19" x14ac:dyDescent="0.25">
      <c r="A1049">
        <v>231</v>
      </c>
      <c r="B1049">
        <v>231001226</v>
      </c>
      <c r="C1049"/>
      <c r="D1049"/>
      <c r="F1049"/>
      <c r="G1049"/>
      <c r="H1049" s="2"/>
      <c r="I1049" t="s">
        <v>19</v>
      </c>
      <c r="J1049">
        <v>31120</v>
      </c>
      <c r="K1049" t="s">
        <v>20</v>
      </c>
      <c r="L1049" t="s">
        <v>21</v>
      </c>
      <c r="M1049" t="s">
        <v>22</v>
      </c>
      <c r="N1049" s="8"/>
      <c r="Q1049" s="8"/>
      <c r="R1049" t="s">
        <v>19</v>
      </c>
      <c r="S1049"/>
    </row>
    <row r="1050" spans="1:19" x14ac:dyDescent="0.25">
      <c r="A1050">
        <v>231</v>
      </c>
      <c r="B1050">
        <v>231001226</v>
      </c>
      <c r="C1050"/>
      <c r="D1050"/>
      <c r="F1050"/>
      <c r="G1050"/>
      <c r="H1050" s="2"/>
      <c r="I1050" t="s">
        <v>19</v>
      </c>
      <c r="J1050">
        <v>31120</v>
      </c>
      <c r="K1050" t="s">
        <v>20</v>
      </c>
      <c r="L1050" t="s">
        <v>21</v>
      </c>
      <c r="M1050" t="s">
        <v>22</v>
      </c>
      <c r="N1050" s="8"/>
      <c r="Q1050" s="8"/>
      <c r="R1050" t="s">
        <v>19</v>
      </c>
      <c r="S1050"/>
    </row>
    <row r="1051" spans="1:19" x14ac:dyDescent="0.25">
      <c r="A1051">
        <v>231</v>
      </c>
      <c r="B1051">
        <v>231001226</v>
      </c>
      <c r="C1051"/>
      <c r="D1051"/>
      <c r="F1051"/>
      <c r="G1051"/>
      <c r="H1051" s="2"/>
      <c r="I1051" t="s">
        <v>19</v>
      </c>
      <c r="J1051">
        <v>31120</v>
      </c>
      <c r="K1051" t="s">
        <v>20</v>
      </c>
      <c r="L1051" t="s">
        <v>21</v>
      </c>
      <c r="M1051" t="s">
        <v>22</v>
      </c>
      <c r="N1051" s="8"/>
      <c r="Q1051" s="8"/>
      <c r="R1051" t="s">
        <v>19</v>
      </c>
      <c r="S1051"/>
    </row>
    <row r="1052" spans="1:19" x14ac:dyDescent="0.25">
      <c r="A1052">
        <v>231</v>
      </c>
      <c r="B1052">
        <v>231001226</v>
      </c>
      <c r="C1052"/>
      <c r="D1052"/>
      <c r="F1052"/>
      <c r="G1052"/>
      <c r="H1052" s="2"/>
      <c r="I1052" t="s">
        <v>19</v>
      </c>
      <c r="J1052">
        <v>31120</v>
      </c>
      <c r="K1052" t="s">
        <v>20</v>
      </c>
      <c r="L1052" t="s">
        <v>21</v>
      </c>
      <c r="M1052" t="s">
        <v>22</v>
      </c>
      <c r="N1052" s="8"/>
      <c r="Q1052" s="8"/>
      <c r="R1052" t="s">
        <v>19</v>
      </c>
      <c r="S1052"/>
    </row>
    <row r="1053" spans="1:19" x14ac:dyDescent="0.25">
      <c r="A1053">
        <v>231</v>
      </c>
      <c r="B1053">
        <v>231001226</v>
      </c>
      <c r="C1053"/>
      <c r="D1053"/>
      <c r="F1053"/>
      <c r="G1053"/>
      <c r="H1053" s="2"/>
      <c r="I1053" t="s">
        <v>19</v>
      </c>
      <c r="J1053">
        <v>31120</v>
      </c>
      <c r="K1053" t="s">
        <v>20</v>
      </c>
      <c r="L1053" t="s">
        <v>21</v>
      </c>
      <c r="M1053" t="s">
        <v>22</v>
      </c>
      <c r="N1053" s="8"/>
      <c r="Q1053" s="8"/>
      <c r="R1053" t="s">
        <v>19</v>
      </c>
      <c r="S1053"/>
    </row>
    <row r="1054" spans="1:19" x14ac:dyDescent="0.25">
      <c r="A1054">
        <v>231</v>
      </c>
      <c r="B1054">
        <v>231001226</v>
      </c>
      <c r="C1054"/>
      <c r="D1054"/>
      <c r="F1054"/>
      <c r="G1054"/>
      <c r="H1054" s="2"/>
      <c r="I1054" t="s">
        <v>19</v>
      </c>
      <c r="J1054">
        <v>31120</v>
      </c>
      <c r="K1054" t="s">
        <v>20</v>
      </c>
      <c r="L1054" t="s">
        <v>21</v>
      </c>
      <c r="M1054" t="s">
        <v>22</v>
      </c>
      <c r="N1054" s="8"/>
      <c r="Q1054" s="8"/>
      <c r="R1054" t="s">
        <v>19</v>
      </c>
      <c r="S1054"/>
    </row>
    <row r="1055" spans="1:19" x14ac:dyDescent="0.25">
      <c r="A1055">
        <v>231</v>
      </c>
      <c r="B1055">
        <v>231001226</v>
      </c>
      <c r="C1055"/>
      <c r="D1055"/>
      <c r="F1055"/>
      <c r="G1055"/>
      <c r="H1055" s="2"/>
      <c r="I1055" t="s">
        <v>19</v>
      </c>
      <c r="J1055">
        <v>31120</v>
      </c>
      <c r="K1055" t="s">
        <v>20</v>
      </c>
      <c r="L1055" t="s">
        <v>21</v>
      </c>
      <c r="M1055" t="s">
        <v>22</v>
      </c>
      <c r="N1055" s="8"/>
      <c r="Q1055" s="8"/>
      <c r="R1055" t="s">
        <v>19</v>
      </c>
      <c r="S1055"/>
    </row>
    <row r="1056" spans="1:19" x14ac:dyDescent="0.25">
      <c r="A1056">
        <v>231</v>
      </c>
      <c r="B1056">
        <v>231001226</v>
      </c>
      <c r="C1056"/>
      <c r="D1056"/>
      <c r="F1056"/>
      <c r="G1056"/>
      <c r="H1056" s="2"/>
      <c r="I1056" t="s">
        <v>19</v>
      </c>
      <c r="J1056">
        <v>31120</v>
      </c>
      <c r="K1056" t="s">
        <v>20</v>
      </c>
      <c r="L1056" t="s">
        <v>21</v>
      </c>
      <c r="M1056" t="s">
        <v>22</v>
      </c>
      <c r="N1056" s="8"/>
      <c r="Q1056" s="8"/>
      <c r="R1056" t="s">
        <v>19</v>
      </c>
      <c r="S1056"/>
    </row>
    <row r="1057" spans="1:19" x14ac:dyDescent="0.25">
      <c r="A1057">
        <v>231</v>
      </c>
      <c r="B1057">
        <v>231001226</v>
      </c>
      <c r="C1057"/>
      <c r="D1057"/>
      <c r="F1057"/>
      <c r="G1057"/>
      <c r="H1057" s="2"/>
      <c r="I1057" t="s">
        <v>19</v>
      </c>
      <c r="J1057">
        <v>31120</v>
      </c>
      <c r="K1057" t="s">
        <v>20</v>
      </c>
      <c r="L1057" t="s">
        <v>21</v>
      </c>
      <c r="M1057" t="s">
        <v>22</v>
      </c>
      <c r="N1057" s="8"/>
      <c r="Q1057" s="8"/>
      <c r="R1057" t="s">
        <v>19</v>
      </c>
      <c r="S1057"/>
    </row>
    <row r="1058" spans="1:19" x14ac:dyDescent="0.25">
      <c r="A1058">
        <v>231</v>
      </c>
      <c r="B1058">
        <v>231001226</v>
      </c>
      <c r="C1058"/>
      <c r="D1058"/>
      <c r="F1058"/>
      <c r="G1058"/>
      <c r="H1058" s="2"/>
      <c r="I1058" t="s">
        <v>19</v>
      </c>
      <c r="J1058">
        <v>31120</v>
      </c>
      <c r="K1058" t="s">
        <v>20</v>
      </c>
      <c r="L1058" t="s">
        <v>21</v>
      </c>
      <c r="M1058" t="s">
        <v>22</v>
      </c>
      <c r="N1058" s="8"/>
      <c r="Q1058" s="8"/>
      <c r="R1058" t="s">
        <v>19</v>
      </c>
      <c r="S1058"/>
    </row>
    <row r="1059" spans="1:19" x14ac:dyDescent="0.25">
      <c r="A1059">
        <v>231</v>
      </c>
      <c r="B1059">
        <v>231001226</v>
      </c>
      <c r="C1059"/>
      <c r="D1059"/>
      <c r="F1059"/>
      <c r="G1059"/>
      <c r="H1059" s="2"/>
      <c r="I1059" t="s">
        <v>19</v>
      </c>
      <c r="J1059">
        <v>31120</v>
      </c>
      <c r="K1059" t="s">
        <v>20</v>
      </c>
      <c r="L1059" t="s">
        <v>21</v>
      </c>
      <c r="M1059" t="s">
        <v>22</v>
      </c>
      <c r="N1059" s="8"/>
      <c r="Q1059" s="8"/>
      <c r="R1059" t="s">
        <v>19</v>
      </c>
      <c r="S1059"/>
    </row>
    <row r="1060" spans="1:19" x14ac:dyDescent="0.25">
      <c r="A1060">
        <v>231</v>
      </c>
      <c r="B1060">
        <v>231001226</v>
      </c>
      <c r="C1060"/>
      <c r="D1060"/>
      <c r="F1060"/>
      <c r="G1060"/>
      <c r="H1060" s="2"/>
      <c r="I1060" t="s">
        <v>19</v>
      </c>
      <c r="J1060">
        <v>31120</v>
      </c>
      <c r="K1060" t="s">
        <v>20</v>
      </c>
      <c r="L1060" t="s">
        <v>21</v>
      </c>
      <c r="M1060" t="s">
        <v>22</v>
      </c>
      <c r="N1060" s="8"/>
      <c r="Q1060" s="8"/>
      <c r="R1060" t="s">
        <v>19</v>
      </c>
      <c r="S1060"/>
    </row>
    <row r="1061" spans="1:19" x14ac:dyDescent="0.25">
      <c r="A1061">
        <v>231</v>
      </c>
      <c r="B1061">
        <v>231001226</v>
      </c>
      <c r="C1061"/>
      <c r="D1061"/>
      <c r="F1061"/>
      <c r="G1061"/>
      <c r="H1061" s="2"/>
      <c r="I1061" t="s">
        <v>19</v>
      </c>
      <c r="J1061">
        <v>31120</v>
      </c>
      <c r="K1061" t="s">
        <v>20</v>
      </c>
      <c r="L1061" t="s">
        <v>21</v>
      </c>
      <c r="M1061" t="s">
        <v>22</v>
      </c>
      <c r="N1061" s="8"/>
      <c r="Q1061" s="8"/>
      <c r="R1061" t="s">
        <v>19</v>
      </c>
      <c r="S1061"/>
    </row>
    <row r="1062" spans="1:19" x14ac:dyDescent="0.25">
      <c r="A1062">
        <v>231</v>
      </c>
      <c r="B1062">
        <v>231001226</v>
      </c>
      <c r="C1062"/>
      <c r="D1062"/>
      <c r="F1062"/>
      <c r="G1062"/>
      <c r="H1062" s="2"/>
      <c r="I1062" t="s">
        <v>19</v>
      </c>
      <c r="J1062">
        <v>31120</v>
      </c>
      <c r="K1062" t="s">
        <v>20</v>
      </c>
      <c r="L1062" t="s">
        <v>21</v>
      </c>
      <c r="M1062" t="s">
        <v>22</v>
      </c>
      <c r="N1062" s="8"/>
      <c r="Q1062" s="8"/>
      <c r="R1062" t="s">
        <v>19</v>
      </c>
      <c r="S1062"/>
    </row>
    <row r="1063" spans="1:19" x14ac:dyDescent="0.25">
      <c r="A1063">
        <v>231</v>
      </c>
      <c r="B1063">
        <v>231001226</v>
      </c>
      <c r="C1063"/>
      <c r="D1063"/>
      <c r="F1063"/>
      <c r="G1063"/>
      <c r="H1063" s="2"/>
      <c r="I1063" t="s">
        <v>19</v>
      </c>
      <c r="J1063">
        <v>31120</v>
      </c>
      <c r="K1063" t="s">
        <v>20</v>
      </c>
      <c r="L1063" t="s">
        <v>21</v>
      </c>
      <c r="M1063" t="s">
        <v>22</v>
      </c>
      <c r="N1063" s="8"/>
      <c r="Q1063" s="8"/>
      <c r="R1063" t="s">
        <v>19</v>
      </c>
      <c r="S1063"/>
    </row>
    <row r="1064" spans="1:19" x14ac:dyDescent="0.25">
      <c r="A1064">
        <v>231</v>
      </c>
      <c r="B1064">
        <v>231001226</v>
      </c>
      <c r="C1064"/>
      <c r="D1064"/>
      <c r="F1064"/>
      <c r="G1064"/>
      <c r="H1064" s="2"/>
      <c r="I1064" t="s">
        <v>19</v>
      </c>
      <c r="J1064">
        <v>31120</v>
      </c>
      <c r="K1064" t="s">
        <v>20</v>
      </c>
      <c r="L1064" t="s">
        <v>21</v>
      </c>
      <c r="M1064" t="s">
        <v>22</v>
      </c>
      <c r="N1064" s="8"/>
      <c r="Q1064" s="8"/>
      <c r="R1064" t="s">
        <v>19</v>
      </c>
      <c r="S1064"/>
    </row>
    <row r="1065" spans="1:19" x14ac:dyDescent="0.25">
      <c r="A1065">
        <v>231</v>
      </c>
      <c r="B1065">
        <v>231001226</v>
      </c>
      <c r="C1065"/>
      <c r="D1065"/>
      <c r="F1065"/>
      <c r="G1065"/>
      <c r="H1065" s="2"/>
      <c r="I1065" t="s">
        <v>19</v>
      </c>
      <c r="J1065">
        <v>31120</v>
      </c>
      <c r="K1065" t="s">
        <v>20</v>
      </c>
      <c r="L1065" t="s">
        <v>21</v>
      </c>
      <c r="M1065" t="s">
        <v>22</v>
      </c>
      <c r="N1065" s="8"/>
      <c r="Q1065" s="8"/>
      <c r="R1065" t="s">
        <v>19</v>
      </c>
      <c r="S1065"/>
    </row>
    <row r="1066" spans="1:19" x14ac:dyDescent="0.25">
      <c r="A1066">
        <v>231</v>
      </c>
      <c r="B1066">
        <v>231001226</v>
      </c>
      <c r="C1066"/>
      <c r="D1066"/>
      <c r="F1066"/>
      <c r="G1066"/>
      <c r="H1066" s="2"/>
      <c r="I1066" t="s">
        <v>19</v>
      </c>
      <c r="J1066">
        <v>31120</v>
      </c>
      <c r="K1066" t="s">
        <v>20</v>
      </c>
      <c r="L1066" t="s">
        <v>21</v>
      </c>
      <c r="M1066" t="s">
        <v>22</v>
      </c>
      <c r="N1066" s="8"/>
      <c r="Q1066" s="8"/>
      <c r="R1066" t="s">
        <v>19</v>
      </c>
      <c r="S1066"/>
    </row>
    <row r="1067" spans="1:19" x14ac:dyDescent="0.25">
      <c r="A1067">
        <v>231</v>
      </c>
      <c r="B1067">
        <v>231001226</v>
      </c>
      <c r="C1067"/>
      <c r="D1067"/>
      <c r="F1067"/>
      <c r="G1067"/>
      <c r="H1067" s="2"/>
      <c r="I1067" t="s">
        <v>19</v>
      </c>
      <c r="J1067">
        <v>31120</v>
      </c>
      <c r="K1067" t="s">
        <v>20</v>
      </c>
      <c r="L1067" t="s">
        <v>21</v>
      </c>
      <c r="M1067" t="s">
        <v>22</v>
      </c>
      <c r="N1067" s="8"/>
      <c r="Q1067" s="8"/>
      <c r="R1067" t="s">
        <v>19</v>
      </c>
      <c r="S1067"/>
    </row>
    <row r="1068" spans="1:19" x14ac:dyDescent="0.25">
      <c r="A1068">
        <v>231</v>
      </c>
      <c r="B1068">
        <v>231001226</v>
      </c>
      <c r="C1068"/>
      <c r="D1068"/>
      <c r="F1068"/>
      <c r="G1068"/>
      <c r="H1068" s="2"/>
      <c r="I1068" t="s">
        <v>19</v>
      </c>
      <c r="J1068">
        <v>31120</v>
      </c>
      <c r="K1068" t="s">
        <v>20</v>
      </c>
      <c r="L1068" t="s">
        <v>21</v>
      </c>
      <c r="M1068" t="s">
        <v>22</v>
      </c>
      <c r="N1068" s="8"/>
      <c r="Q1068" s="8"/>
      <c r="R1068" t="s">
        <v>19</v>
      </c>
      <c r="S1068"/>
    </row>
    <row r="1069" spans="1:19" x14ac:dyDescent="0.25">
      <c r="A1069">
        <v>231</v>
      </c>
      <c r="B1069">
        <v>231001226</v>
      </c>
      <c r="C1069"/>
      <c r="D1069"/>
      <c r="F1069"/>
      <c r="G1069"/>
      <c r="H1069" s="2"/>
      <c r="I1069" t="s">
        <v>19</v>
      </c>
      <c r="J1069">
        <v>31120</v>
      </c>
      <c r="K1069" t="s">
        <v>20</v>
      </c>
      <c r="L1069" t="s">
        <v>21</v>
      </c>
      <c r="M1069" t="s">
        <v>22</v>
      </c>
      <c r="N1069" s="8"/>
      <c r="Q1069" s="8"/>
      <c r="R1069" t="s">
        <v>19</v>
      </c>
      <c r="S1069"/>
    </row>
    <row r="1070" spans="1:19" x14ac:dyDescent="0.25">
      <c r="A1070">
        <v>231</v>
      </c>
      <c r="B1070">
        <v>231001226</v>
      </c>
      <c r="C1070"/>
      <c r="D1070"/>
      <c r="F1070"/>
      <c r="G1070"/>
      <c r="H1070" s="2"/>
      <c r="I1070" t="s">
        <v>19</v>
      </c>
      <c r="J1070">
        <v>31120</v>
      </c>
      <c r="K1070" t="s">
        <v>20</v>
      </c>
      <c r="L1070" t="s">
        <v>21</v>
      </c>
      <c r="M1070" t="s">
        <v>22</v>
      </c>
      <c r="N1070" s="8"/>
      <c r="Q1070" s="8"/>
      <c r="R1070" t="s">
        <v>19</v>
      </c>
      <c r="S1070"/>
    </row>
    <row r="1071" spans="1:19" x14ac:dyDescent="0.25">
      <c r="A1071">
        <v>231</v>
      </c>
      <c r="B1071">
        <v>231001226</v>
      </c>
      <c r="C1071"/>
      <c r="D1071"/>
      <c r="F1071"/>
      <c r="G1071"/>
      <c r="H1071" s="2"/>
      <c r="I1071" t="s">
        <v>19</v>
      </c>
      <c r="J1071">
        <v>31120</v>
      </c>
      <c r="K1071" t="s">
        <v>20</v>
      </c>
      <c r="L1071" t="s">
        <v>21</v>
      </c>
      <c r="M1071" t="s">
        <v>22</v>
      </c>
      <c r="N1071" s="8"/>
      <c r="Q1071" s="8"/>
      <c r="R1071" t="s">
        <v>19</v>
      </c>
      <c r="S1071"/>
    </row>
    <row r="1072" spans="1:19" x14ac:dyDescent="0.25">
      <c r="A1072">
        <v>231</v>
      </c>
      <c r="B1072">
        <v>231001226</v>
      </c>
      <c r="C1072"/>
      <c r="D1072"/>
      <c r="F1072"/>
      <c r="G1072"/>
      <c r="H1072" s="2"/>
      <c r="I1072" t="s">
        <v>19</v>
      </c>
      <c r="J1072">
        <v>31120</v>
      </c>
      <c r="K1072" t="s">
        <v>20</v>
      </c>
      <c r="L1072" t="s">
        <v>21</v>
      </c>
      <c r="M1072" t="s">
        <v>22</v>
      </c>
      <c r="N1072" s="8"/>
      <c r="Q1072" s="8"/>
      <c r="R1072" t="s">
        <v>19</v>
      </c>
      <c r="S1072"/>
    </row>
    <row r="1073" spans="1:19" x14ac:dyDescent="0.25">
      <c r="A1073">
        <v>231</v>
      </c>
      <c r="B1073">
        <v>231001226</v>
      </c>
      <c r="C1073"/>
      <c r="D1073"/>
      <c r="F1073"/>
      <c r="G1073"/>
      <c r="H1073" s="2"/>
      <c r="I1073" t="s">
        <v>19</v>
      </c>
      <c r="J1073">
        <v>31120</v>
      </c>
      <c r="K1073" t="s">
        <v>20</v>
      </c>
      <c r="L1073" t="s">
        <v>21</v>
      </c>
      <c r="M1073" t="s">
        <v>22</v>
      </c>
      <c r="N1073" s="8"/>
      <c r="Q1073" s="8"/>
      <c r="R1073" t="s">
        <v>19</v>
      </c>
      <c r="S1073"/>
    </row>
    <row r="1074" spans="1:19" x14ac:dyDescent="0.25">
      <c r="A1074">
        <v>231</v>
      </c>
      <c r="B1074">
        <v>231001226</v>
      </c>
      <c r="C1074"/>
      <c r="D1074"/>
      <c r="F1074"/>
      <c r="G1074"/>
      <c r="H1074" s="2"/>
      <c r="I1074" t="s">
        <v>19</v>
      </c>
      <c r="J1074">
        <v>31120</v>
      </c>
      <c r="K1074" t="s">
        <v>20</v>
      </c>
      <c r="L1074" t="s">
        <v>21</v>
      </c>
      <c r="M1074" t="s">
        <v>22</v>
      </c>
      <c r="N1074" s="8"/>
      <c r="Q1074" s="8"/>
      <c r="R1074" t="s">
        <v>19</v>
      </c>
      <c r="S1074"/>
    </row>
    <row r="1075" spans="1:19" x14ac:dyDescent="0.25">
      <c r="A1075">
        <v>231</v>
      </c>
      <c r="B1075">
        <v>231001226</v>
      </c>
      <c r="C1075"/>
      <c r="D1075"/>
      <c r="F1075"/>
      <c r="G1075"/>
      <c r="H1075" s="2"/>
      <c r="I1075" t="s">
        <v>19</v>
      </c>
      <c r="J1075">
        <v>31120</v>
      </c>
      <c r="K1075" t="s">
        <v>20</v>
      </c>
      <c r="L1075" t="s">
        <v>21</v>
      </c>
      <c r="M1075" t="s">
        <v>22</v>
      </c>
      <c r="N1075" s="8"/>
      <c r="Q1075" s="8"/>
      <c r="R1075" t="s">
        <v>19</v>
      </c>
      <c r="S1075"/>
    </row>
    <row r="1076" spans="1:19" x14ac:dyDescent="0.25">
      <c r="A1076">
        <v>231</v>
      </c>
      <c r="B1076">
        <v>231001226</v>
      </c>
      <c r="C1076"/>
      <c r="D1076"/>
      <c r="F1076"/>
      <c r="G1076"/>
      <c r="H1076" s="2"/>
      <c r="I1076" t="s">
        <v>19</v>
      </c>
      <c r="J1076">
        <v>31120</v>
      </c>
      <c r="K1076" t="s">
        <v>20</v>
      </c>
      <c r="L1076" t="s">
        <v>21</v>
      </c>
      <c r="M1076" t="s">
        <v>22</v>
      </c>
      <c r="N1076" s="8"/>
      <c r="Q1076" s="8"/>
      <c r="R1076" t="s">
        <v>19</v>
      </c>
      <c r="S1076"/>
    </row>
    <row r="1077" spans="1:19" x14ac:dyDescent="0.25">
      <c r="A1077">
        <v>231</v>
      </c>
      <c r="B1077">
        <v>231001226</v>
      </c>
      <c r="C1077"/>
      <c r="D1077"/>
      <c r="F1077"/>
      <c r="G1077"/>
      <c r="H1077" s="2"/>
      <c r="I1077" t="s">
        <v>19</v>
      </c>
      <c r="J1077">
        <v>31120</v>
      </c>
      <c r="K1077" t="s">
        <v>20</v>
      </c>
      <c r="L1077" t="s">
        <v>21</v>
      </c>
      <c r="M1077" t="s">
        <v>22</v>
      </c>
      <c r="N1077" s="8"/>
      <c r="Q1077" s="8"/>
      <c r="R1077" t="s">
        <v>19</v>
      </c>
      <c r="S1077"/>
    </row>
    <row r="1078" spans="1:19" x14ac:dyDescent="0.25">
      <c r="A1078">
        <v>231</v>
      </c>
      <c r="B1078">
        <v>231001226</v>
      </c>
      <c r="C1078"/>
      <c r="D1078"/>
      <c r="F1078"/>
      <c r="G1078"/>
      <c r="H1078" s="2"/>
      <c r="I1078" t="s">
        <v>19</v>
      </c>
      <c r="J1078">
        <v>31120</v>
      </c>
      <c r="K1078" t="s">
        <v>20</v>
      </c>
      <c r="L1078" t="s">
        <v>21</v>
      </c>
      <c r="M1078" t="s">
        <v>22</v>
      </c>
      <c r="N1078" s="8"/>
      <c r="Q1078" s="8"/>
      <c r="R1078" t="s">
        <v>19</v>
      </c>
      <c r="S1078"/>
    </row>
    <row r="1079" spans="1:19" x14ac:dyDescent="0.25">
      <c r="A1079">
        <v>231</v>
      </c>
      <c r="B1079">
        <v>231001226</v>
      </c>
      <c r="C1079"/>
      <c r="D1079"/>
      <c r="F1079"/>
      <c r="G1079"/>
      <c r="H1079" s="2"/>
      <c r="I1079" t="s">
        <v>19</v>
      </c>
      <c r="J1079">
        <v>31120</v>
      </c>
      <c r="K1079" t="s">
        <v>20</v>
      </c>
      <c r="L1079" t="s">
        <v>21</v>
      </c>
      <c r="M1079" t="s">
        <v>22</v>
      </c>
      <c r="N1079" s="8"/>
      <c r="Q1079" s="8"/>
      <c r="R1079" t="s">
        <v>19</v>
      </c>
      <c r="S1079"/>
    </row>
    <row r="1080" spans="1:19" x14ac:dyDescent="0.25">
      <c r="A1080">
        <v>231</v>
      </c>
      <c r="B1080">
        <v>231001226</v>
      </c>
      <c r="C1080"/>
      <c r="D1080"/>
      <c r="F1080"/>
      <c r="G1080"/>
      <c r="H1080" s="2"/>
      <c r="I1080" t="s">
        <v>19</v>
      </c>
      <c r="J1080">
        <v>31120</v>
      </c>
      <c r="K1080" t="s">
        <v>20</v>
      </c>
      <c r="L1080" t="s">
        <v>21</v>
      </c>
      <c r="M1080" t="s">
        <v>22</v>
      </c>
      <c r="N1080" s="8"/>
      <c r="Q1080" s="8"/>
      <c r="R1080" t="s">
        <v>19</v>
      </c>
      <c r="S1080"/>
    </row>
    <row r="1081" spans="1:19" x14ac:dyDescent="0.25">
      <c r="A1081">
        <v>231</v>
      </c>
      <c r="B1081">
        <v>231001226</v>
      </c>
      <c r="C1081"/>
      <c r="D1081"/>
      <c r="F1081"/>
      <c r="G1081"/>
      <c r="H1081" s="2"/>
      <c r="I1081" t="s">
        <v>19</v>
      </c>
      <c r="J1081">
        <v>31120</v>
      </c>
      <c r="K1081" t="s">
        <v>20</v>
      </c>
      <c r="L1081" t="s">
        <v>21</v>
      </c>
      <c r="M1081" t="s">
        <v>22</v>
      </c>
      <c r="N1081" s="8"/>
      <c r="Q1081" s="8"/>
      <c r="R1081" t="s">
        <v>19</v>
      </c>
      <c r="S1081"/>
    </row>
    <row r="1082" spans="1:19" x14ac:dyDescent="0.25">
      <c r="A1082">
        <v>231</v>
      </c>
      <c r="B1082">
        <v>231001226</v>
      </c>
      <c r="C1082"/>
      <c r="D1082"/>
      <c r="F1082"/>
      <c r="G1082"/>
      <c r="H1082" s="2"/>
      <c r="I1082" t="s">
        <v>19</v>
      </c>
      <c r="J1082">
        <v>31120</v>
      </c>
      <c r="K1082" t="s">
        <v>20</v>
      </c>
      <c r="L1082" t="s">
        <v>21</v>
      </c>
      <c r="M1082" t="s">
        <v>22</v>
      </c>
      <c r="N1082" s="8"/>
      <c r="Q1082" s="8"/>
      <c r="R1082" t="s">
        <v>19</v>
      </c>
      <c r="S1082"/>
    </row>
    <row r="1083" spans="1:19" x14ac:dyDescent="0.25">
      <c r="A1083">
        <v>231</v>
      </c>
      <c r="B1083">
        <v>231001226</v>
      </c>
      <c r="C1083"/>
      <c r="D1083"/>
      <c r="F1083"/>
      <c r="G1083"/>
      <c r="H1083" s="2"/>
      <c r="I1083" t="s">
        <v>19</v>
      </c>
      <c r="J1083">
        <v>31120</v>
      </c>
      <c r="K1083" t="s">
        <v>20</v>
      </c>
      <c r="L1083" t="s">
        <v>21</v>
      </c>
      <c r="M1083" t="s">
        <v>22</v>
      </c>
      <c r="N1083" s="8"/>
      <c r="Q1083" s="8"/>
      <c r="R1083" t="s">
        <v>19</v>
      </c>
      <c r="S1083"/>
    </row>
    <row r="1084" spans="1:19" x14ac:dyDescent="0.25">
      <c r="A1084">
        <v>231</v>
      </c>
      <c r="B1084">
        <v>231001226</v>
      </c>
      <c r="C1084"/>
      <c r="D1084"/>
      <c r="F1084"/>
      <c r="G1084"/>
      <c r="H1084" s="2"/>
      <c r="I1084" t="s">
        <v>19</v>
      </c>
      <c r="J1084">
        <v>31120</v>
      </c>
      <c r="K1084" t="s">
        <v>20</v>
      </c>
      <c r="L1084" t="s">
        <v>21</v>
      </c>
      <c r="M1084" t="s">
        <v>22</v>
      </c>
      <c r="N1084" s="8"/>
      <c r="Q1084" s="8"/>
      <c r="R1084" t="s">
        <v>19</v>
      </c>
      <c r="S1084"/>
    </row>
    <row r="1085" spans="1:19" x14ac:dyDescent="0.25">
      <c r="A1085">
        <v>231</v>
      </c>
      <c r="B1085">
        <v>231001226</v>
      </c>
      <c r="C1085"/>
      <c r="D1085"/>
      <c r="F1085"/>
      <c r="G1085"/>
      <c r="H1085" s="2"/>
      <c r="I1085" t="s">
        <v>19</v>
      </c>
      <c r="J1085">
        <v>31120</v>
      </c>
      <c r="K1085" t="s">
        <v>20</v>
      </c>
      <c r="L1085" t="s">
        <v>21</v>
      </c>
      <c r="M1085" t="s">
        <v>22</v>
      </c>
      <c r="N1085" s="8"/>
      <c r="Q1085" s="8"/>
      <c r="R1085" t="s">
        <v>19</v>
      </c>
      <c r="S1085"/>
    </row>
    <row r="1086" spans="1:19" x14ac:dyDescent="0.25">
      <c r="A1086">
        <v>231</v>
      </c>
      <c r="B1086">
        <v>231001226</v>
      </c>
      <c r="C1086"/>
      <c r="D1086"/>
      <c r="F1086"/>
      <c r="G1086"/>
      <c r="H1086" s="2"/>
      <c r="I1086" t="s">
        <v>19</v>
      </c>
      <c r="J1086">
        <v>31120</v>
      </c>
      <c r="K1086" t="s">
        <v>20</v>
      </c>
      <c r="L1086" t="s">
        <v>21</v>
      </c>
      <c r="M1086" t="s">
        <v>22</v>
      </c>
      <c r="N1086" s="8"/>
      <c r="Q1086" s="8"/>
      <c r="R1086" t="s">
        <v>19</v>
      </c>
      <c r="S1086"/>
    </row>
    <row r="1087" spans="1:19" x14ac:dyDescent="0.25">
      <c r="A1087">
        <v>231</v>
      </c>
      <c r="B1087">
        <v>231001226</v>
      </c>
      <c r="C1087"/>
      <c r="D1087"/>
      <c r="F1087"/>
      <c r="G1087"/>
      <c r="H1087" s="2"/>
      <c r="I1087" t="s">
        <v>19</v>
      </c>
      <c r="J1087">
        <v>31120</v>
      </c>
      <c r="K1087" t="s">
        <v>20</v>
      </c>
      <c r="L1087" t="s">
        <v>21</v>
      </c>
      <c r="M1087" t="s">
        <v>22</v>
      </c>
      <c r="N1087" s="8"/>
      <c r="Q1087" s="8"/>
      <c r="R1087" t="s">
        <v>19</v>
      </c>
      <c r="S1087"/>
    </row>
    <row r="1088" spans="1:19" x14ac:dyDescent="0.25">
      <c r="A1088">
        <v>231</v>
      </c>
      <c r="B1088">
        <v>231001226</v>
      </c>
      <c r="C1088"/>
      <c r="D1088"/>
      <c r="F1088"/>
      <c r="G1088"/>
      <c r="H1088" s="2"/>
      <c r="I1088" t="s">
        <v>19</v>
      </c>
      <c r="J1088">
        <v>31120</v>
      </c>
      <c r="K1088" t="s">
        <v>20</v>
      </c>
      <c r="L1088" t="s">
        <v>21</v>
      </c>
      <c r="M1088" t="s">
        <v>22</v>
      </c>
      <c r="N1088" s="8"/>
      <c r="Q1088" s="8"/>
      <c r="R1088" t="s">
        <v>19</v>
      </c>
      <c r="S1088"/>
    </row>
    <row r="1089" spans="1:19" x14ac:dyDescent="0.25">
      <c r="A1089">
        <v>231</v>
      </c>
      <c r="B1089">
        <v>231001226</v>
      </c>
      <c r="C1089"/>
      <c r="D1089"/>
      <c r="F1089"/>
      <c r="G1089"/>
      <c r="H1089" s="2"/>
      <c r="I1089" t="s">
        <v>19</v>
      </c>
      <c r="J1089">
        <v>31120</v>
      </c>
      <c r="K1089" t="s">
        <v>20</v>
      </c>
      <c r="L1089" t="s">
        <v>21</v>
      </c>
      <c r="M1089" t="s">
        <v>22</v>
      </c>
      <c r="N1089" s="8"/>
      <c r="Q1089" s="8"/>
      <c r="R1089" t="s">
        <v>19</v>
      </c>
      <c r="S1089"/>
    </row>
    <row r="1090" spans="1:19" x14ac:dyDescent="0.25">
      <c r="A1090">
        <v>231</v>
      </c>
      <c r="B1090">
        <v>231001226</v>
      </c>
      <c r="C1090"/>
      <c r="D1090"/>
      <c r="F1090"/>
      <c r="G1090"/>
      <c r="H1090" s="2"/>
      <c r="I1090" t="s">
        <v>19</v>
      </c>
      <c r="J1090">
        <v>31120</v>
      </c>
      <c r="K1090" t="s">
        <v>20</v>
      </c>
      <c r="L1090" t="s">
        <v>21</v>
      </c>
      <c r="M1090" t="s">
        <v>22</v>
      </c>
      <c r="N1090" s="8"/>
      <c r="Q1090" s="8"/>
      <c r="R1090" t="s">
        <v>19</v>
      </c>
      <c r="S1090"/>
    </row>
    <row r="1091" spans="1:19" x14ac:dyDescent="0.25">
      <c r="A1091">
        <v>231</v>
      </c>
      <c r="B1091">
        <v>231001226</v>
      </c>
      <c r="C1091"/>
      <c r="D1091"/>
      <c r="F1091"/>
      <c r="G1091"/>
      <c r="H1091" s="2"/>
      <c r="I1091" t="s">
        <v>19</v>
      </c>
      <c r="J1091">
        <v>31120</v>
      </c>
      <c r="K1091" t="s">
        <v>20</v>
      </c>
      <c r="L1091" t="s">
        <v>21</v>
      </c>
      <c r="M1091" t="s">
        <v>22</v>
      </c>
      <c r="N1091" s="8"/>
      <c r="Q1091" s="8"/>
      <c r="R1091" t="s">
        <v>19</v>
      </c>
      <c r="S1091"/>
    </row>
    <row r="1092" spans="1:19" x14ac:dyDescent="0.25">
      <c r="A1092">
        <v>231</v>
      </c>
      <c r="B1092">
        <v>231001226</v>
      </c>
      <c r="C1092"/>
      <c r="D1092"/>
      <c r="F1092"/>
      <c r="G1092"/>
      <c r="H1092" s="2"/>
      <c r="I1092" t="s">
        <v>19</v>
      </c>
      <c r="J1092">
        <v>31120</v>
      </c>
      <c r="K1092" t="s">
        <v>20</v>
      </c>
      <c r="L1092" t="s">
        <v>21</v>
      </c>
      <c r="M1092" t="s">
        <v>22</v>
      </c>
      <c r="N1092" s="8"/>
      <c r="Q1092" s="8"/>
      <c r="R1092" t="s">
        <v>19</v>
      </c>
      <c r="S1092"/>
    </row>
    <row r="1093" spans="1:19" x14ac:dyDescent="0.25">
      <c r="A1093">
        <v>231</v>
      </c>
      <c r="B1093">
        <v>231001226</v>
      </c>
      <c r="C1093"/>
      <c r="D1093"/>
      <c r="F1093"/>
      <c r="G1093"/>
      <c r="H1093" s="2"/>
      <c r="I1093" t="s">
        <v>19</v>
      </c>
      <c r="J1093">
        <v>31120</v>
      </c>
      <c r="K1093" t="s">
        <v>20</v>
      </c>
      <c r="L1093" t="s">
        <v>21</v>
      </c>
      <c r="M1093" t="s">
        <v>22</v>
      </c>
      <c r="N1093" s="8"/>
      <c r="Q1093" s="8"/>
      <c r="R1093" t="s">
        <v>19</v>
      </c>
      <c r="S1093"/>
    </row>
    <row r="1094" spans="1:19" x14ac:dyDescent="0.25">
      <c r="A1094">
        <v>231</v>
      </c>
      <c r="B1094">
        <v>231001226</v>
      </c>
      <c r="C1094"/>
      <c r="D1094"/>
      <c r="F1094"/>
      <c r="G1094"/>
      <c r="H1094" s="2"/>
      <c r="I1094" t="s">
        <v>19</v>
      </c>
      <c r="J1094">
        <v>31120</v>
      </c>
      <c r="K1094" t="s">
        <v>20</v>
      </c>
      <c r="L1094" t="s">
        <v>21</v>
      </c>
      <c r="M1094" t="s">
        <v>22</v>
      </c>
      <c r="N1094" s="8"/>
      <c r="Q1094" s="8"/>
      <c r="R1094" t="s">
        <v>19</v>
      </c>
      <c r="S1094"/>
    </row>
    <row r="1095" spans="1:19" x14ac:dyDescent="0.25">
      <c r="A1095">
        <v>231</v>
      </c>
      <c r="B1095">
        <v>231001226</v>
      </c>
      <c r="C1095"/>
      <c r="D1095"/>
      <c r="F1095"/>
      <c r="G1095"/>
      <c r="H1095" s="2"/>
      <c r="I1095" t="s">
        <v>19</v>
      </c>
      <c r="J1095">
        <v>31120</v>
      </c>
      <c r="K1095" t="s">
        <v>20</v>
      </c>
      <c r="L1095" t="s">
        <v>21</v>
      </c>
      <c r="M1095" t="s">
        <v>22</v>
      </c>
      <c r="N1095" s="8"/>
      <c r="Q1095" s="8"/>
      <c r="R1095" t="s">
        <v>19</v>
      </c>
      <c r="S1095"/>
    </row>
    <row r="1096" spans="1:19" x14ac:dyDescent="0.25">
      <c r="A1096">
        <v>231</v>
      </c>
      <c r="B1096">
        <v>231001226</v>
      </c>
      <c r="C1096"/>
      <c r="D1096"/>
      <c r="F1096"/>
      <c r="G1096"/>
      <c r="H1096" s="2"/>
      <c r="I1096" t="s">
        <v>19</v>
      </c>
      <c r="J1096">
        <v>31120</v>
      </c>
      <c r="K1096" t="s">
        <v>20</v>
      </c>
      <c r="L1096" t="s">
        <v>21</v>
      </c>
      <c r="M1096" t="s">
        <v>22</v>
      </c>
      <c r="N1096" s="8"/>
      <c r="Q1096" s="8"/>
      <c r="R1096" t="s">
        <v>19</v>
      </c>
      <c r="S1096"/>
    </row>
    <row r="1097" spans="1:19" x14ac:dyDescent="0.25">
      <c r="A1097">
        <v>231</v>
      </c>
      <c r="B1097">
        <v>231001226</v>
      </c>
      <c r="C1097"/>
      <c r="D1097"/>
      <c r="F1097"/>
      <c r="G1097"/>
      <c r="H1097" s="2"/>
      <c r="I1097" t="s">
        <v>19</v>
      </c>
      <c r="J1097">
        <v>31120</v>
      </c>
      <c r="K1097" t="s">
        <v>20</v>
      </c>
      <c r="L1097" t="s">
        <v>21</v>
      </c>
      <c r="M1097" t="s">
        <v>22</v>
      </c>
      <c r="N1097" s="8"/>
      <c r="Q1097" s="8"/>
      <c r="R1097" t="s">
        <v>19</v>
      </c>
      <c r="S1097"/>
    </row>
    <row r="1098" spans="1:19" x14ac:dyDescent="0.25">
      <c r="A1098">
        <v>231</v>
      </c>
      <c r="B1098">
        <v>231001226</v>
      </c>
      <c r="C1098"/>
      <c r="D1098"/>
      <c r="F1098"/>
      <c r="G1098"/>
      <c r="H1098" s="2"/>
      <c r="I1098" t="s">
        <v>19</v>
      </c>
      <c r="J1098">
        <v>31120</v>
      </c>
      <c r="K1098" t="s">
        <v>20</v>
      </c>
      <c r="L1098" t="s">
        <v>21</v>
      </c>
      <c r="M1098" t="s">
        <v>22</v>
      </c>
      <c r="N1098" s="8"/>
      <c r="Q1098" s="8"/>
      <c r="R1098" t="s">
        <v>19</v>
      </c>
      <c r="S1098"/>
    </row>
    <row r="1099" spans="1:19" x14ac:dyDescent="0.25">
      <c r="A1099">
        <v>231</v>
      </c>
      <c r="B1099">
        <v>231001226</v>
      </c>
      <c r="C1099"/>
      <c r="D1099"/>
      <c r="F1099"/>
      <c r="G1099"/>
      <c r="H1099" s="2"/>
      <c r="I1099" t="s">
        <v>19</v>
      </c>
      <c r="J1099">
        <v>31120</v>
      </c>
      <c r="K1099" t="s">
        <v>20</v>
      </c>
      <c r="L1099" t="s">
        <v>21</v>
      </c>
      <c r="M1099" t="s">
        <v>22</v>
      </c>
      <c r="N1099" s="8"/>
      <c r="Q1099" s="8"/>
      <c r="R1099" t="s">
        <v>19</v>
      </c>
      <c r="S1099"/>
    </row>
    <row r="1100" spans="1:19" x14ac:dyDescent="0.25">
      <c r="A1100">
        <v>231</v>
      </c>
      <c r="B1100">
        <v>231001226</v>
      </c>
      <c r="C1100"/>
      <c r="D1100"/>
      <c r="F1100"/>
      <c r="G1100"/>
      <c r="H1100" s="2"/>
      <c r="I1100" t="s">
        <v>19</v>
      </c>
      <c r="J1100">
        <v>31120</v>
      </c>
      <c r="K1100" t="s">
        <v>20</v>
      </c>
      <c r="L1100" t="s">
        <v>21</v>
      </c>
      <c r="M1100" t="s">
        <v>22</v>
      </c>
      <c r="N1100" s="8"/>
      <c r="Q1100" s="8"/>
      <c r="R1100" t="s">
        <v>19</v>
      </c>
      <c r="S1100"/>
    </row>
    <row r="1101" spans="1:19" x14ac:dyDescent="0.25">
      <c r="A1101">
        <v>231</v>
      </c>
      <c r="B1101">
        <v>231001226</v>
      </c>
      <c r="C1101"/>
      <c r="D1101"/>
      <c r="F1101"/>
      <c r="G1101"/>
      <c r="H1101" s="2"/>
      <c r="I1101" t="s">
        <v>19</v>
      </c>
      <c r="J1101">
        <v>31120</v>
      </c>
      <c r="K1101" t="s">
        <v>20</v>
      </c>
      <c r="L1101" t="s">
        <v>21</v>
      </c>
      <c r="M1101" t="s">
        <v>22</v>
      </c>
      <c r="N1101" s="8"/>
      <c r="Q1101" s="8"/>
      <c r="R1101" t="s">
        <v>19</v>
      </c>
      <c r="S1101"/>
    </row>
    <row r="1102" spans="1:19" x14ac:dyDescent="0.25">
      <c r="A1102">
        <v>231</v>
      </c>
      <c r="B1102">
        <v>231001226</v>
      </c>
      <c r="C1102"/>
      <c r="D1102"/>
      <c r="F1102"/>
      <c r="G1102"/>
      <c r="H1102" s="2"/>
      <c r="I1102" t="s">
        <v>19</v>
      </c>
      <c r="J1102">
        <v>31120</v>
      </c>
      <c r="K1102" t="s">
        <v>20</v>
      </c>
      <c r="L1102" t="s">
        <v>21</v>
      </c>
      <c r="M1102" t="s">
        <v>22</v>
      </c>
      <c r="N1102" s="8"/>
      <c r="Q1102" s="8"/>
      <c r="R1102" t="s">
        <v>19</v>
      </c>
      <c r="S1102"/>
    </row>
    <row r="1103" spans="1:19" x14ac:dyDescent="0.25">
      <c r="A1103">
        <v>231</v>
      </c>
      <c r="B1103">
        <v>231001226</v>
      </c>
      <c r="C1103"/>
      <c r="D1103"/>
      <c r="F1103"/>
      <c r="G1103"/>
      <c r="H1103" s="2"/>
      <c r="I1103" t="s">
        <v>19</v>
      </c>
      <c r="J1103">
        <v>31120</v>
      </c>
      <c r="K1103" t="s">
        <v>20</v>
      </c>
      <c r="L1103" t="s">
        <v>21</v>
      </c>
      <c r="M1103" t="s">
        <v>22</v>
      </c>
      <c r="N1103" s="8"/>
      <c r="Q1103" s="8"/>
      <c r="R1103" t="s">
        <v>19</v>
      </c>
      <c r="S1103"/>
    </row>
    <row r="1104" spans="1:19" x14ac:dyDescent="0.25">
      <c r="A1104">
        <v>231</v>
      </c>
      <c r="B1104">
        <v>231001226</v>
      </c>
      <c r="C1104"/>
      <c r="D1104"/>
      <c r="F1104"/>
      <c r="G1104"/>
      <c r="H1104" s="2"/>
      <c r="I1104" t="s">
        <v>19</v>
      </c>
      <c r="J1104">
        <v>31120</v>
      </c>
      <c r="K1104" t="s">
        <v>20</v>
      </c>
      <c r="L1104" t="s">
        <v>21</v>
      </c>
      <c r="M1104" t="s">
        <v>22</v>
      </c>
      <c r="N1104" s="8"/>
      <c r="Q1104" s="8"/>
      <c r="R1104" t="s">
        <v>19</v>
      </c>
      <c r="S1104"/>
    </row>
    <row r="1105" spans="1:19" x14ac:dyDescent="0.25">
      <c r="A1105">
        <v>231</v>
      </c>
      <c r="B1105">
        <v>231001226</v>
      </c>
      <c r="C1105"/>
      <c r="D1105"/>
      <c r="F1105"/>
      <c r="G1105"/>
      <c r="H1105" s="2"/>
      <c r="I1105" t="s">
        <v>19</v>
      </c>
      <c r="J1105">
        <v>31120</v>
      </c>
      <c r="K1105" t="s">
        <v>20</v>
      </c>
      <c r="L1105" t="s">
        <v>21</v>
      </c>
      <c r="M1105" t="s">
        <v>22</v>
      </c>
      <c r="N1105" s="8"/>
      <c r="Q1105" s="8"/>
      <c r="R1105" t="s">
        <v>19</v>
      </c>
      <c r="S1105"/>
    </row>
    <row r="1106" spans="1:19" x14ac:dyDescent="0.25">
      <c r="A1106">
        <v>231</v>
      </c>
      <c r="B1106">
        <v>231001226</v>
      </c>
      <c r="C1106"/>
      <c r="D1106"/>
      <c r="F1106"/>
      <c r="G1106"/>
      <c r="H1106" s="2"/>
      <c r="I1106" t="s">
        <v>19</v>
      </c>
      <c r="J1106">
        <v>31120</v>
      </c>
      <c r="K1106" t="s">
        <v>20</v>
      </c>
      <c r="L1106" t="s">
        <v>21</v>
      </c>
      <c r="M1106" t="s">
        <v>22</v>
      </c>
      <c r="N1106" s="8"/>
      <c r="Q1106" s="8"/>
      <c r="R1106" t="s">
        <v>19</v>
      </c>
      <c r="S1106"/>
    </row>
    <row r="1107" spans="1:19" x14ac:dyDescent="0.25">
      <c r="A1107">
        <v>231</v>
      </c>
      <c r="B1107">
        <v>231001226</v>
      </c>
      <c r="C1107"/>
      <c r="D1107"/>
      <c r="F1107"/>
      <c r="G1107"/>
      <c r="H1107" s="2"/>
      <c r="I1107" t="s">
        <v>19</v>
      </c>
      <c r="J1107">
        <v>31120</v>
      </c>
      <c r="K1107" t="s">
        <v>20</v>
      </c>
      <c r="L1107" t="s">
        <v>21</v>
      </c>
      <c r="M1107" t="s">
        <v>22</v>
      </c>
      <c r="N1107" s="8"/>
      <c r="Q1107" s="8"/>
      <c r="R1107" t="s">
        <v>19</v>
      </c>
      <c r="S1107"/>
    </row>
    <row r="1108" spans="1:19" x14ac:dyDescent="0.25">
      <c r="A1108">
        <v>231</v>
      </c>
      <c r="B1108">
        <v>231001226</v>
      </c>
      <c r="C1108"/>
      <c r="D1108"/>
      <c r="F1108"/>
      <c r="G1108"/>
      <c r="H1108" s="2"/>
      <c r="I1108" t="s">
        <v>19</v>
      </c>
      <c r="J1108">
        <v>31120</v>
      </c>
      <c r="K1108" t="s">
        <v>20</v>
      </c>
      <c r="L1108" t="s">
        <v>21</v>
      </c>
      <c r="M1108" t="s">
        <v>22</v>
      </c>
      <c r="N1108" s="8"/>
      <c r="Q1108" s="8"/>
      <c r="R1108" t="s">
        <v>19</v>
      </c>
      <c r="S1108"/>
    </row>
    <row r="1109" spans="1:19" x14ac:dyDescent="0.25">
      <c r="A1109">
        <v>231</v>
      </c>
      <c r="B1109">
        <v>231001226</v>
      </c>
      <c r="C1109"/>
      <c r="D1109"/>
      <c r="F1109"/>
      <c r="G1109"/>
      <c r="H1109" s="2"/>
      <c r="I1109" t="s">
        <v>19</v>
      </c>
      <c r="J1109">
        <v>31120</v>
      </c>
      <c r="K1109" t="s">
        <v>20</v>
      </c>
      <c r="L1109" t="s">
        <v>21</v>
      </c>
      <c r="M1109" t="s">
        <v>22</v>
      </c>
      <c r="N1109" s="8"/>
      <c r="Q1109" s="8"/>
      <c r="R1109" t="s">
        <v>19</v>
      </c>
      <c r="S1109"/>
    </row>
    <row r="1110" spans="1:19" x14ac:dyDescent="0.25">
      <c r="A1110">
        <v>231</v>
      </c>
      <c r="B1110">
        <v>231001226</v>
      </c>
      <c r="C1110"/>
      <c r="D1110"/>
      <c r="F1110"/>
      <c r="G1110"/>
      <c r="H1110" s="2"/>
      <c r="I1110" t="s">
        <v>19</v>
      </c>
      <c r="J1110">
        <v>31120</v>
      </c>
      <c r="K1110" t="s">
        <v>20</v>
      </c>
      <c r="L1110" t="s">
        <v>21</v>
      </c>
      <c r="M1110" t="s">
        <v>22</v>
      </c>
      <c r="N1110" s="8"/>
      <c r="Q1110" s="8"/>
      <c r="R1110" t="s">
        <v>19</v>
      </c>
      <c r="S1110"/>
    </row>
    <row r="1111" spans="1:19" x14ac:dyDescent="0.25">
      <c r="A1111">
        <v>231</v>
      </c>
      <c r="B1111">
        <v>231001226</v>
      </c>
      <c r="C1111"/>
      <c r="D1111"/>
      <c r="F1111"/>
      <c r="G1111"/>
      <c r="H1111" s="2"/>
      <c r="I1111" t="s">
        <v>19</v>
      </c>
      <c r="J1111">
        <v>31120</v>
      </c>
      <c r="K1111" t="s">
        <v>20</v>
      </c>
      <c r="L1111" t="s">
        <v>21</v>
      </c>
      <c r="M1111" t="s">
        <v>22</v>
      </c>
      <c r="N1111" s="8"/>
      <c r="Q1111" s="8"/>
      <c r="R1111" t="s">
        <v>19</v>
      </c>
      <c r="S1111"/>
    </row>
    <row r="1112" spans="1:19" x14ac:dyDescent="0.25">
      <c r="A1112">
        <v>231</v>
      </c>
      <c r="B1112">
        <v>231001226</v>
      </c>
      <c r="C1112"/>
      <c r="D1112"/>
      <c r="F1112"/>
      <c r="G1112"/>
      <c r="H1112" s="2"/>
      <c r="I1112" t="s">
        <v>19</v>
      </c>
      <c r="J1112">
        <v>31120</v>
      </c>
      <c r="K1112" t="s">
        <v>20</v>
      </c>
      <c r="L1112" t="s">
        <v>21</v>
      </c>
      <c r="M1112" t="s">
        <v>22</v>
      </c>
      <c r="N1112" s="8"/>
      <c r="Q1112" s="8"/>
      <c r="R1112" t="s">
        <v>19</v>
      </c>
      <c r="S1112"/>
    </row>
    <row r="1113" spans="1:19" x14ac:dyDescent="0.25">
      <c r="A1113">
        <v>231</v>
      </c>
      <c r="B1113">
        <v>231001226</v>
      </c>
      <c r="C1113"/>
      <c r="D1113"/>
      <c r="F1113"/>
      <c r="G1113"/>
      <c r="H1113" s="2"/>
      <c r="I1113" t="s">
        <v>19</v>
      </c>
      <c r="J1113">
        <v>31120</v>
      </c>
      <c r="K1113" t="s">
        <v>20</v>
      </c>
      <c r="L1113" t="s">
        <v>21</v>
      </c>
      <c r="M1113" t="s">
        <v>22</v>
      </c>
      <c r="N1113" s="8"/>
      <c r="Q1113" s="8"/>
      <c r="R1113" t="s">
        <v>19</v>
      </c>
      <c r="S1113"/>
    </row>
    <row r="1114" spans="1:19" x14ac:dyDescent="0.25">
      <c r="A1114">
        <v>231</v>
      </c>
      <c r="B1114">
        <v>231001226</v>
      </c>
      <c r="C1114"/>
      <c r="D1114"/>
      <c r="F1114"/>
      <c r="G1114"/>
      <c r="H1114" s="2"/>
      <c r="I1114" t="s">
        <v>19</v>
      </c>
      <c r="J1114">
        <v>31120</v>
      </c>
      <c r="K1114" t="s">
        <v>20</v>
      </c>
      <c r="L1114" t="s">
        <v>21</v>
      </c>
      <c r="M1114" t="s">
        <v>22</v>
      </c>
      <c r="N1114" s="8"/>
      <c r="Q1114" s="8"/>
      <c r="R1114" t="s">
        <v>19</v>
      </c>
      <c r="S1114"/>
    </row>
    <row r="1115" spans="1:19" x14ac:dyDescent="0.25">
      <c r="A1115">
        <v>231</v>
      </c>
      <c r="B1115">
        <v>231001226</v>
      </c>
      <c r="C1115"/>
      <c r="D1115"/>
      <c r="F1115"/>
      <c r="G1115"/>
      <c r="H1115" s="2"/>
      <c r="I1115" t="s">
        <v>19</v>
      </c>
      <c r="J1115">
        <v>31120</v>
      </c>
      <c r="K1115" t="s">
        <v>20</v>
      </c>
      <c r="L1115" t="s">
        <v>21</v>
      </c>
      <c r="M1115" t="s">
        <v>22</v>
      </c>
      <c r="N1115" s="8"/>
      <c r="Q1115" s="8"/>
      <c r="R1115" t="s">
        <v>19</v>
      </c>
      <c r="S1115"/>
    </row>
    <row r="1116" spans="1:19" x14ac:dyDescent="0.25">
      <c r="A1116">
        <v>231</v>
      </c>
      <c r="B1116">
        <v>231001226</v>
      </c>
      <c r="C1116"/>
      <c r="D1116"/>
      <c r="F1116"/>
      <c r="G1116"/>
      <c r="H1116" s="2"/>
      <c r="I1116" t="s">
        <v>19</v>
      </c>
      <c r="J1116">
        <v>31120</v>
      </c>
      <c r="K1116" t="s">
        <v>20</v>
      </c>
      <c r="L1116" t="s">
        <v>21</v>
      </c>
      <c r="M1116" t="s">
        <v>22</v>
      </c>
      <c r="N1116" s="8"/>
      <c r="Q1116" s="8"/>
      <c r="R1116" t="s">
        <v>19</v>
      </c>
      <c r="S1116"/>
    </row>
    <row r="1117" spans="1:19" x14ac:dyDescent="0.25">
      <c r="A1117">
        <v>231</v>
      </c>
      <c r="B1117">
        <v>231001226</v>
      </c>
      <c r="C1117"/>
      <c r="D1117"/>
      <c r="F1117"/>
      <c r="G1117"/>
      <c r="H1117" s="2"/>
      <c r="I1117" t="s">
        <v>19</v>
      </c>
      <c r="J1117">
        <v>31120</v>
      </c>
      <c r="K1117" t="s">
        <v>20</v>
      </c>
      <c r="L1117" t="s">
        <v>21</v>
      </c>
      <c r="M1117" t="s">
        <v>22</v>
      </c>
      <c r="N1117" s="8"/>
      <c r="Q1117" s="8"/>
      <c r="R1117" t="s">
        <v>19</v>
      </c>
      <c r="S1117"/>
    </row>
    <row r="1118" spans="1:19" x14ac:dyDescent="0.25">
      <c r="A1118">
        <v>231</v>
      </c>
      <c r="B1118">
        <v>231001226</v>
      </c>
      <c r="C1118"/>
      <c r="D1118"/>
      <c r="F1118"/>
      <c r="G1118"/>
      <c r="H1118" s="2"/>
      <c r="I1118" t="s">
        <v>19</v>
      </c>
      <c r="J1118">
        <v>31120</v>
      </c>
      <c r="K1118" t="s">
        <v>20</v>
      </c>
      <c r="L1118" t="s">
        <v>21</v>
      </c>
      <c r="M1118" t="s">
        <v>22</v>
      </c>
      <c r="N1118" s="8"/>
      <c r="Q1118" s="8"/>
      <c r="R1118" t="s">
        <v>19</v>
      </c>
      <c r="S1118"/>
    </row>
    <row r="1119" spans="1:19" x14ac:dyDescent="0.25">
      <c r="A1119">
        <v>231</v>
      </c>
      <c r="B1119">
        <v>231001226</v>
      </c>
      <c r="C1119"/>
      <c r="D1119"/>
      <c r="F1119"/>
      <c r="G1119"/>
      <c r="H1119" s="2"/>
      <c r="I1119" t="s">
        <v>19</v>
      </c>
      <c r="J1119">
        <v>31120</v>
      </c>
      <c r="K1119" t="s">
        <v>20</v>
      </c>
      <c r="L1119" t="s">
        <v>21</v>
      </c>
      <c r="M1119" t="s">
        <v>22</v>
      </c>
      <c r="N1119" s="8"/>
      <c r="Q1119" s="8"/>
      <c r="R1119" t="s">
        <v>19</v>
      </c>
      <c r="S1119"/>
    </row>
    <row r="1120" spans="1:19" x14ac:dyDescent="0.25">
      <c r="A1120">
        <v>231</v>
      </c>
      <c r="B1120">
        <v>231001226</v>
      </c>
      <c r="C1120"/>
      <c r="D1120"/>
      <c r="F1120"/>
      <c r="G1120"/>
      <c r="H1120" s="2"/>
      <c r="I1120" t="s">
        <v>19</v>
      </c>
      <c r="J1120">
        <v>31120</v>
      </c>
      <c r="K1120" t="s">
        <v>20</v>
      </c>
      <c r="L1120" t="s">
        <v>21</v>
      </c>
      <c r="M1120" t="s">
        <v>22</v>
      </c>
      <c r="N1120" s="8"/>
      <c r="Q1120" s="8"/>
      <c r="R1120" t="s">
        <v>19</v>
      </c>
      <c r="S1120"/>
    </row>
    <row r="1121" spans="1:19" x14ac:dyDescent="0.25">
      <c r="A1121">
        <v>231</v>
      </c>
      <c r="B1121">
        <v>231001226</v>
      </c>
      <c r="C1121"/>
      <c r="D1121"/>
      <c r="F1121"/>
      <c r="G1121"/>
      <c r="H1121" s="2"/>
      <c r="I1121" t="s">
        <v>19</v>
      </c>
      <c r="J1121">
        <v>31120</v>
      </c>
      <c r="K1121" t="s">
        <v>20</v>
      </c>
      <c r="L1121" t="s">
        <v>21</v>
      </c>
      <c r="M1121" t="s">
        <v>22</v>
      </c>
      <c r="N1121" s="8"/>
      <c r="Q1121" s="8"/>
      <c r="R1121" t="s">
        <v>19</v>
      </c>
      <c r="S1121"/>
    </row>
    <row r="1122" spans="1:19" x14ac:dyDescent="0.25">
      <c r="A1122">
        <v>231</v>
      </c>
      <c r="B1122">
        <v>231001226</v>
      </c>
      <c r="C1122"/>
      <c r="D1122"/>
      <c r="F1122"/>
      <c r="G1122"/>
      <c r="H1122" s="2"/>
      <c r="I1122" t="s">
        <v>19</v>
      </c>
      <c r="J1122">
        <v>31120</v>
      </c>
      <c r="K1122" t="s">
        <v>20</v>
      </c>
      <c r="L1122" t="s">
        <v>21</v>
      </c>
      <c r="M1122" t="s">
        <v>22</v>
      </c>
      <c r="N1122" s="8"/>
      <c r="Q1122" s="8"/>
      <c r="R1122" t="s">
        <v>19</v>
      </c>
      <c r="S1122"/>
    </row>
    <row r="1123" spans="1:19" x14ac:dyDescent="0.25">
      <c r="A1123">
        <v>231</v>
      </c>
      <c r="B1123">
        <v>231001226</v>
      </c>
      <c r="C1123"/>
      <c r="D1123"/>
      <c r="F1123"/>
      <c r="G1123"/>
      <c r="H1123" s="2"/>
      <c r="I1123" t="s">
        <v>19</v>
      </c>
      <c r="J1123">
        <v>31120</v>
      </c>
      <c r="K1123" t="s">
        <v>20</v>
      </c>
      <c r="L1123" t="s">
        <v>21</v>
      </c>
      <c r="M1123" t="s">
        <v>22</v>
      </c>
      <c r="N1123" s="8"/>
      <c r="Q1123" s="8"/>
      <c r="R1123" t="s">
        <v>19</v>
      </c>
      <c r="S1123"/>
    </row>
    <row r="1124" spans="1:19" x14ac:dyDescent="0.25">
      <c r="A1124">
        <v>231</v>
      </c>
      <c r="B1124">
        <v>231001226</v>
      </c>
      <c r="C1124"/>
      <c r="D1124"/>
      <c r="F1124"/>
      <c r="G1124"/>
      <c r="H1124" s="2"/>
      <c r="I1124" t="s">
        <v>19</v>
      </c>
      <c r="J1124">
        <v>31120</v>
      </c>
      <c r="K1124" t="s">
        <v>20</v>
      </c>
      <c r="L1124" t="s">
        <v>21</v>
      </c>
      <c r="M1124" t="s">
        <v>22</v>
      </c>
      <c r="N1124" s="8"/>
      <c r="Q1124" s="8"/>
      <c r="R1124" t="s">
        <v>19</v>
      </c>
      <c r="S1124"/>
    </row>
    <row r="1125" spans="1:19" x14ac:dyDescent="0.25">
      <c r="A1125">
        <v>231</v>
      </c>
      <c r="B1125">
        <v>231001226</v>
      </c>
      <c r="C1125"/>
      <c r="D1125"/>
      <c r="F1125"/>
      <c r="G1125"/>
      <c r="H1125" s="2"/>
      <c r="I1125" t="s">
        <v>19</v>
      </c>
      <c r="J1125">
        <v>31120</v>
      </c>
      <c r="K1125" t="s">
        <v>20</v>
      </c>
      <c r="L1125" t="s">
        <v>21</v>
      </c>
      <c r="M1125" t="s">
        <v>22</v>
      </c>
      <c r="N1125" s="8"/>
      <c r="Q1125" s="8"/>
      <c r="R1125" t="s">
        <v>19</v>
      </c>
      <c r="S1125"/>
    </row>
    <row r="1126" spans="1:19" x14ac:dyDescent="0.25">
      <c r="A1126">
        <v>231</v>
      </c>
      <c r="B1126">
        <v>231001226</v>
      </c>
      <c r="C1126"/>
      <c r="D1126"/>
      <c r="F1126"/>
      <c r="G1126"/>
      <c r="H1126" s="2"/>
      <c r="I1126" t="s">
        <v>19</v>
      </c>
      <c r="J1126">
        <v>31120</v>
      </c>
      <c r="K1126" t="s">
        <v>20</v>
      </c>
      <c r="L1126" t="s">
        <v>21</v>
      </c>
      <c r="M1126" t="s">
        <v>22</v>
      </c>
      <c r="N1126" s="8"/>
      <c r="Q1126" s="8"/>
      <c r="R1126" t="s">
        <v>19</v>
      </c>
      <c r="S1126"/>
    </row>
    <row r="1127" spans="1:19" x14ac:dyDescent="0.25">
      <c r="A1127">
        <v>231</v>
      </c>
      <c r="B1127">
        <v>231001226</v>
      </c>
      <c r="C1127"/>
      <c r="D1127"/>
      <c r="F1127"/>
      <c r="G1127"/>
      <c r="H1127" s="2"/>
      <c r="I1127" t="s">
        <v>19</v>
      </c>
      <c r="J1127">
        <v>31120</v>
      </c>
      <c r="K1127" t="s">
        <v>20</v>
      </c>
      <c r="L1127" t="s">
        <v>21</v>
      </c>
      <c r="M1127" t="s">
        <v>22</v>
      </c>
      <c r="N1127" s="8"/>
      <c r="Q1127" s="8"/>
      <c r="R1127" t="s">
        <v>19</v>
      </c>
      <c r="S1127"/>
    </row>
    <row r="1128" spans="1:19" x14ac:dyDescent="0.25">
      <c r="A1128">
        <v>231</v>
      </c>
      <c r="B1128">
        <v>231001226</v>
      </c>
      <c r="C1128"/>
      <c r="D1128"/>
      <c r="F1128"/>
      <c r="G1128"/>
      <c r="H1128" s="2"/>
      <c r="I1128" t="s">
        <v>19</v>
      </c>
      <c r="J1128">
        <v>31120</v>
      </c>
      <c r="K1128" t="s">
        <v>20</v>
      </c>
      <c r="L1128" t="s">
        <v>21</v>
      </c>
      <c r="M1128" t="s">
        <v>22</v>
      </c>
      <c r="N1128" s="8"/>
      <c r="Q1128" s="8"/>
      <c r="R1128" t="s">
        <v>19</v>
      </c>
      <c r="S1128"/>
    </row>
    <row r="1129" spans="1:19" x14ac:dyDescent="0.25">
      <c r="A1129">
        <v>231</v>
      </c>
      <c r="B1129">
        <v>231001226</v>
      </c>
      <c r="C1129"/>
      <c r="D1129"/>
      <c r="F1129"/>
      <c r="G1129"/>
      <c r="H1129" s="2"/>
      <c r="I1129" t="s">
        <v>19</v>
      </c>
      <c r="J1129">
        <v>31120</v>
      </c>
      <c r="K1129" t="s">
        <v>20</v>
      </c>
      <c r="L1129" t="s">
        <v>21</v>
      </c>
      <c r="M1129" t="s">
        <v>22</v>
      </c>
      <c r="N1129" s="8"/>
      <c r="Q1129" s="8"/>
      <c r="R1129" t="s">
        <v>19</v>
      </c>
      <c r="S1129"/>
    </row>
    <row r="1130" spans="1:19" x14ac:dyDescent="0.25">
      <c r="A1130">
        <v>231</v>
      </c>
      <c r="B1130">
        <v>231001226</v>
      </c>
      <c r="C1130"/>
      <c r="D1130"/>
      <c r="F1130"/>
      <c r="G1130"/>
      <c r="H1130" s="2"/>
      <c r="I1130" t="s">
        <v>19</v>
      </c>
      <c r="J1130">
        <v>31120</v>
      </c>
      <c r="K1130" t="s">
        <v>20</v>
      </c>
      <c r="L1130" t="s">
        <v>21</v>
      </c>
      <c r="M1130" t="s">
        <v>22</v>
      </c>
      <c r="N1130" s="8"/>
      <c r="Q1130" s="8"/>
      <c r="R1130" t="s">
        <v>19</v>
      </c>
      <c r="S1130"/>
    </row>
    <row r="1131" spans="1:19" x14ac:dyDescent="0.25">
      <c r="A1131">
        <v>231</v>
      </c>
      <c r="B1131">
        <v>231001226</v>
      </c>
      <c r="C1131"/>
      <c r="D1131"/>
      <c r="F1131"/>
      <c r="G1131"/>
      <c r="H1131" s="2"/>
      <c r="I1131" t="s">
        <v>19</v>
      </c>
      <c r="J1131">
        <v>31120</v>
      </c>
      <c r="K1131" t="s">
        <v>20</v>
      </c>
      <c r="L1131" t="s">
        <v>21</v>
      </c>
      <c r="M1131" t="s">
        <v>22</v>
      </c>
      <c r="N1131" s="8"/>
      <c r="Q1131" s="8"/>
      <c r="R1131" t="s">
        <v>19</v>
      </c>
      <c r="S1131"/>
    </row>
    <row r="1132" spans="1:19" x14ac:dyDescent="0.25">
      <c r="A1132">
        <v>231</v>
      </c>
      <c r="B1132">
        <v>231001226</v>
      </c>
      <c r="C1132"/>
      <c r="D1132"/>
      <c r="F1132"/>
      <c r="G1132"/>
      <c r="H1132" s="2"/>
      <c r="I1132" t="s">
        <v>19</v>
      </c>
      <c r="J1132">
        <v>31120</v>
      </c>
      <c r="K1132" t="s">
        <v>20</v>
      </c>
      <c r="L1132" t="s">
        <v>21</v>
      </c>
      <c r="M1132" t="s">
        <v>22</v>
      </c>
      <c r="N1132" s="8"/>
      <c r="Q1132" s="8"/>
      <c r="R1132" t="s">
        <v>19</v>
      </c>
      <c r="S1132"/>
    </row>
    <row r="1133" spans="1:19" x14ac:dyDescent="0.25">
      <c r="A1133">
        <v>231</v>
      </c>
      <c r="B1133">
        <v>231001226</v>
      </c>
      <c r="C1133"/>
      <c r="D1133"/>
      <c r="F1133"/>
      <c r="G1133"/>
      <c r="H1133" s="2"/>
      <c r="I1133" t="s">
        <v>19</v>
      </c>
      <c r="J1133">
        <v>31120</v>
      </c>
      <c r="K1133" t="s">
        <v>20</v>
      </c>
      <c r="L1133" t="s">
        <v>21</v>
      </c>
      <c r="M1133" t="s">
        <v>22</v>
      </c>
      <c r="N1133" s="8"/>
      <c r="Q1133" s="8"/>
      <c r="R1133" t="s">
        <v>19</v>
      </c>
      <c r="S1133"/>
    </row>
    <row r="1134" spans="1:19" x14ac:dyDescent="0.25">
      <c r="A1134">
        <v>231</v>
      </c>
      <c r="B1134">
        <v>231001226</v>
      </c>
      <c r="C1134"/>
      <c r="D1134"/>
      <c r="F1134"/>
      <c r="G1134"/>
      <c r="H1134" s="2"/>
      <c r="I1134" t="s">
        <v>19</v>
      </c>
      <c r="J1134">
        <v>31120</v>
      </c>
      <c r="K1134" t="s">
        <v>20</v>
      </c>
      <c r="L1134" t="s">
        <v>21</v>
      </c>
      <c r="M1134" t="s">
        <v>22</v>
      </c>
      <c r="N1134" s="8"/>
      <c r="Q1134" s="8"/>
      <c r="R1134" t="s">
        <v>19</v>
      </c>
      <c r="S1134"/>
    </row>
    <row r="1135" spans="1:19" x14ac:dyDescent="0.25">
      <c r="A1135">
        <v>231</v>
      </c>
      <c r="B1135">
        <v>231001226</v>
      </c>
      <c r="C1135"/>
      <c r="D1135"/>
      <c r="F1135"/>
      <c r="G1135"/>
      <c r="H1135" s="2"/>
      <c r="I1135" t="s">
        <v>19</v>
      </c>
      <c r="J1135">
        <v>31120</v>
      </c>
      <c r="K1135" t="s">
        <v>20</v>
      </c>
      <c r="L1135" t="s">
        <v>21</v>
      </c>
      <c r="M1135" t="s">
        <v>22</v>
      </c>
      <c r="N1135" s="8"/>
      <c r="Q1135" s="8"/>
      <c r="R1135" t="s">
        <v>19</v>
      </c>
      <c r="S1135"/>
    </row>
    <row r="1136" spans="1:19" x14ac:dyDescent="0.25">
      <c r="A1136">
        <v>231</v>
      </c>
      <c r="B1136">
        <v>231001226</v>
      </c>
      <c r="C1136"/>
      <c r="D1136"/>
      <c r="F1136"/>
      <c r="G1136"/>
      <c r="H1136" s="2"/>
      <c r="I1136" t="s">
        <v>19</v>
      </c>
      <c r="J1136">
        <v>31120</v>
      </c>
      <c r="K1136" t="s">
        <v>20</v>
      </c>
      <c r="L1136" t="s">
        <v>21</v>
      </c>
      <c r="M1136" t="s">
        <v>22</v>
      </c>
      <c r="N1136" s="8"/>
      <c r="Q1136" s="8"/>
      <c r="R1136" t="s">
        <v>19</v>
      </c>
      <c r="S1136"/>
    </row>
    <row r="1137" spans="1:19" x14ac:dyDescent="0.25">
      <c r="A1137">
        <v>231</v>
      </c>
      <c r="B1137">
        <v>231001226</v>
      </c>
      <c r="C1137"/>
      <c r="D1137"/>
      <c r="F1137"/>
      <c r="G1137"/>
      <c r="H1137" s="2"/>
      <c r="I1137" t="s">
        <v>19</v>
      </c>
      <c r="J1137">
        <v>31120</v>
      </c>
      <c r="K1137" t="s">
        <v>20</v>
      </c>
      <c r="L1137" t="s">
        <v>21</v>
      </c>
      <c r="M1137" t="s">
        <v>22</v>
      </c>
      <c r="N1137" s="8"/>
      <c r="Q1137" s="8"/>
      <c r="R1137" t="s">
        <v>19</v>
      </c>
      <c r="S1137"/>
    </row>
    <row r="1138" spans="1:19" x14ac:dyDescent="0.25">
      <c r="A1138">
        <v>231</v>
      </c>
      <c r="B1138">
        <v>231001226</v>
      </c>
      <c r="C1138"/>
      <c r="D1138"/>
      <c r="F1138"/>
      <c r="G1138"/>
      <c r="H1138" s="2"/>
      <c r="I1138" t="s">
        <v>19</v>
      </c>
      <c r="J1138">
        <v>31120</v>
      </c>
      <c r="K1138" t="s">
        <v>20</v>
      </c>
      <c r="L1138" t="s">
        <v>21</v>
      </c>
      <c r="M1138" t="s">
        <v>22</v>
      </c>
      <c r="N1138" s="8"/>
      <c r="Q1138" s="8"/>
      <c r="R1138" t="s">
        <v>19</v>
      </c>
      <c r="S1138"/>
    </row>
    <row r="1139" spans="1:19" x14ac:dyDescent="0.25">
      <c r="A1139">
        <v>231</v>
      </c>
      <c r="B1139">
        <v>231001226</v>
      </c>
      <c r="C1139"/>
      <c r="D1139"/>
      <c r="F1139"/>
      <c r="G1139"/>
      <c r="H1139" s="2"/>
      <c r="I1139" t="s">
        <v>19</v>
      </c>
      <c r="J1139">
        <v>31120</v>
      </c>
      <c r="K1139" t="s">
        <v>20</v>
      </c>
      <c r="L1139" t="s">
        <v>21</v>
      </c>
      <c r="M1139" t="s">
        <v>22</v>
      </c>
      <c r="N1139" s="8"/>
      <c r="Q1139" s="8"/>
      <c r="R1139" t="s">
        <v>19</v>
      </c>
      <c r="S1139"/>
    </row>
    <row r="1140" spans="1:19" x14ac:dyDescent="0.25">
      <c r="A1140">
        <v>231</v>
      </c>
      <c r="B1140">
        <v>231001226</v>
      </c>
      <c r="C1140"/>
      <c r="D1140"/>
      <c r="F1140"/>
      <c r="G1140"/>
      <c r="H1140" s="2"/>
      <c r="I1140" t="s">
        <v>19</v>
      </c>
      <c r="J1140">
        <v>31120</v>
      </c>
      <c r="K1140" t="s">
        <v>20</v>
      </c>
      <c r="L1140" t="s">
        <v>21</v>
      </c>
      <c r="M1140" t="s">
        <v>22</v>
      </c>
      <c r="N1140" s="8"/>
      <c r="Q1140" s="8"/>
      <c r="R1140" t="s">
        <v>19</v>
      </c>
      <c r="S1140"/>
    </row>
    <row r="1141" spans="1:19" x14ac:dyDescent="0.25">
      <c r="A1141">
        <v>231</v>
      </c>
      <c r="B1141">
        <v>231001226</v>
      </c>
      <c r="C1141"/>
      <c r="D1141"/>
      <c r="F1141"/>
      <c r="G1141"/>
      <c r="H1141" s="2"/>
      <c r="I1141" t="s">
        <v>19</v>
      </c>
      <c r="J1141">
        <v>31120</v>
      </c>
      <c r="K1141" t="s">
        <v>20</v>
      </c>
      <c r="L1141" t="s">
        <v>21</v>
      </c>
      <c r="M1141" t="s">
        <v>22</v>
      </c>
      <c r="N1141" s="8"/>
      <c r="Q1141" s="8"/>
      <c r="R1141" t="s">
        <v>19</v>
      </c>
      <c r="S1141"/>
    </row>
    <row r="1142" spans="1:19" x14ac:dyDescent="0.25">
      <c r="A1142">
        <v>231</v>
      </c>
      <c r="B1142">
        <v>231001226</v>
      </c>
      <c r="C1142"/>
      <c r="D1142"/>
      <c r="F1142"/>
      <c r="G1142"/>
      <c r="H1142" s="2"/>
      <c r="I1142" t="s">
        <v>19</v>
      </c>
      <c r="J1142">
        <v>31120</v>
      </c>
      <c r="K1142" t="s">
        <v>20</v>
      </c>
      <c r="L1142" t="s">
        <v>21</v>
      </c>
      <c r="M1142" t="s">
        <v>22</v>
      </c>
      <c r="N1142" s="8"/>
      <c r="Q1142" s="8"/>
      <c r="R1142" t="s">
        <v>19</v>
      </c>
      <c r="S1142"/>
    </row>
    <row r="1143" spans="1:19" x14ac:dyDescent="0.25">
      <c r="A1143">
        <v>231</v>
      </c>
      <c r="B1143">
        <v>231001226</v>
      </c>
      <c r="C1143"/>
      <c r="D1143"/>
      <c r="F1143"/>
      <c r="G1143"/>
      <c r="H1143" s="2"/>
      <c r="I1143" t="s">
        <v>19</v>
      </c>
      <c r="J1143">
        <v>31120</v>
      </c>
      <c r="K1143" t="s">
        <v>20</v>
      </c>
      <c r="L1143" t="s">
        <v>21</v>
      </c>
      <c r="M1143" t="s">
        <v>22</v>
      </c>
      <c r="N1143" s="8"/>
      <c r="Q1143" s="8"/>
      <c r="R1143" t="s">
        <v>19</v>
      </c>
      <c r="S1143"/>
    </row>
    <row r="1144" spans="1:19" x14ac:dyDescent="0.25">
      <c r="A1144">
        <v>231</v>
      </c>
      <c r="B1144">
        <v>231001226</v>
      </c>
      <c r="C1144"/>
      <c r="D1144"/>
      <c r="F1144"/>
      <c r="G1144"/>
      <c r="H1144" s="2"/>
      <c r="I1144" t="s">
        <v>19</v>
      </c>
      <c r="J1144">
        <v>31120</v>
      </c>
      <c r="K1144" t="s">
        <v>20</v>
      </c>
      <c r="L1144" t="s">
        <v>21</v>
      </c>
      <c r="M1144" t="s">
        <v>22</v>
      </c>
      <c r="N1144" s="8"/>
      <c r="Q1144" s="8"/>
      <c r="R1144" t="s">
        <v>19</v>
      </c>
      <c r="S1144"/>
    </row>
    <row r="1145" spans="1:19" x14ac:dyDescent="0.25">
      <c r="A1145">
        <v>231</v>
      </c>
      <c r="B1145">
        <v>231001226</v>
      </c>
      <c r="C1145"/>
      <c r="D1145"/>
      <c r="F1145"/>
      <c r="G1145"/>
      <c r="H1145" s="2"/>
      <c r="I1145" t="s">
        <v>19</v>
      </c>
      <c r="J1145">
        <v>31120</v>
      </c>
      <c r="K1145" t="s">
        <v>20</v>
      </c>
      <c r="L1145" t="s">
        <v>21</v>
      </c>
      <c r="M1145" t="s">
        <v>22</v>
      </c>
      <c r="N1145" s="8"/>
      <c r="Q1145" s="8"/>
      <c r="R1145" t="s">
        <v>19</v>
      </c>
      <c r="S1145"/>
    </row>
    <row r="1146" spans="1:19" x14ac:dyDescent="0.25">
      <c r="A1146">
        <v>231</v>
      </c>
      <c r="B1146">
        <v>231001226</v>
      </c>
      <c r="C1146"/>
      <c r="D1146"/>
      <c r="F1146"/>
      <c r="G1146"/>
      <c r="H1146" s="2"/>
      <c r="I1146" t="s">
        <v>19</v>
      </c>
      <c r="J1146">
        <v>31120</v>
      </c>
      <c r="K1146" t="s">
        <v>20</v>
      </c>
      <c r="L1146" t="s">
        <v>21</v>
      </c>
      <c r="M1146" t="s">
        <v>22</v>
      </c>
      <c r="N1146" s="8"/>
      <c r="Q1146" s="8"/>
      <c r="R1146" t="s">
        <v>19</v>
      </c>
      <c r="S1146"/>
    </row>
    <row r="1147" spans="1:19" x14ac:dyDescent="0.25">
      <c r="A1147">
        <v>231</v>
      </c>
      <c r="B1147">
        <v>231001226</v>
      </c>
      <c r="C1147"/>
      <c r="D1147"/>
      <c r="F1147"/>
      <c r="G1147"/>
      <c r="H1147" s="2"/>
      <c r="I1147" t="s">
        <v>19</v>
      </c>
      <c r="J1147">
        <v>31120</v>
      </c>
      <c r="K1147" t="s">
        <v>20</v>
      </c>
      <c r="L1147" t="s">
        <v>21</v>
      </c>
      <c r="M1147" t="s">
        <v>22</v>
      </c>
      <c r="N1147" s="8"/>
      <c r="Q1147" s="8"/>
      <c r="R1147" t="s">
        <v>19</v>
      </c>
      <c r="S1147"/>
    </row>
    <row r="1148" spans="1:19" x14ac:dyDescent="0.25">
      <c r="A1148">
        <v>231</v>
      </c>
      <c r="B1148">
        <v>231001226</v>
      </c>
      <c r="C1148"/>
      <c r="D1148"/>
      <c r="F1148"/>
      <c r="G1148"/>
      <c r="H1148" s="2"/>
      <c r="I1148" t="s">
        <v>19</v>
      </c>
      <c r="J1148">
        <v>31120</v>
      </c>
      <c r="K1148" t="s">
        <v>20</v>
      </c>
      <c r="L1148" t="s">
        <v>21</v>
      </c>
      <c r="M1148" t="s">
        <v>22</v>
      </c>
      <c r="N1148" s="8"/>
      <c r="Q1148" s="8"/>
      <c r="R1148" t="s">
        <v>19</v>
      </c>
      <c r="S1148"/>
    </row>
    <row r="1149" spans="1:19" x14ac:dyDescent="0.25">
      <c r="A1149">
        <v>231</v>
      </c>
      <c r="B1149">
        <v>231001226</v>
      </c>
      <c r="C1149"/>
      <c r="D1149"/>
      <c r="F1149"/>
      <c r="G1149"/>
      <c r="H1149" s="2"/>
      <c r="I1149" t="s">
        <v>19</v>
      </c>
      <c r="J1149">
        <v>31120</v>
      </c>
      <c r="K1149" t="s">
        <v>20</v>
      </c>
      <c r="L1149" t="s">
        <v>21</v>
      </c>
      <c r="M1149" t="s">
        <v>22</v>
      </c>
      <c r="N1149" s="8"/>
      <c r="Q1149" s="8"/>
      <c r="R1149" t="s">
        <v>19</v>
      </c>
      <c r="S1149"/>
    </row>
    <row r="1150" spans="1:19" x14ac:dyDescent="0.25">
      <c r="A1150">
        <v>231</v>
      </c>
      <c r="B1150">
        <v>231001226</v>
      </c>
      <c r="C1150"/>
      <c r="D1150"/>
      <c r="F1150"/>
      <c r="G1150"/>
      <c r="H1150" s="2"/>
      <c r="I1150" t="s">
        <v>19</v>
      </c>
      <c r="J1150">
        <v>31120</v>
      </c>
      <c r="K1150" t="s">
        <v>20</v>
      </c>
      <c r="L1150" t="s">
        <v>21</v>
      </c>
      <c r="M1150" t="s">
        <v>22</v>
      </c>
      <c r="N1150" s="8"/>
      <c r="Q1150" s="8"/>
      <c r="R1150" t="s">
        <v>19</v>
      </c>
      <c r="S1150"/>
    </row>
    <row r="1151" spans="1:19" x14ac:dyDescent="0.25">
      <c r="A1151">
        <v>231</v>
      </c>
      <c r="B1151">
        <v>231001226</v>
      </c>
      <c r="C1151"/>
      <c r="D1151"/>
      <c r="F1151"/>
      <c r="G1151"/>
      <c r="H1151" s="2"/>
      <c r="I1151" t="s">
        <v>19</v>
      </c>
      <c r="J1151">
        <v>31120</v>
      </c>
      <c r="K1151" t="s">
        <v>20</v>
      </c>
      <c r="L1151" t="s">
        <v>21</v>
      </c>
      <c r="M1151" t="s">
        <v>22</v>
      </c>
      <c r="N1151" s="8"/>
      <c r="Q1151" s="8"/>
      <c r="R1151" t="s">
        <v>19</v>
      </c>
      <c r="S1151"/>
    </row>
    <row r="1152" spans="1:19" x14ac:dyDescent="0.25">
      <c r="A1152">
        <v>231</v>
      </c>
      <c r="B1152">
        <v>231001226</v>
      </c>
      <c r="C1152"/>
      <c r="D1152"/>
      <c r="F1152"/>
      <c r="G1152"/>
      <c r="H1152" s="2"/>
      <c r="I1152" t="s">
        <v>19</v>
      </c>
      <c r="J1152">
        <v>31120</v>
      </c>
      <c r="K1152" t="s">
        <v>20</v>
      </c>
      <c r="L1152" t="s">
        <v>21</v>
      </c>
      <c r="M1152" t="s">
        <v>22</v>
      </c>
      <c r="N1152" s="8"/>
      <c r="Q1152" s="8"/>
      <c r="R1152" t="s">
        <v>19</v>
      </c>
      <c r="S1152"/>
    </row>
    <row r="1153" spans="1:19" x14ac:dyDescent="0.25">
      <c r="A1153">
        <v>231</v>
      </c>
      <c r="B1153">
        <v>231001226</v>
      </c>
      <c r="C1153"/>
      <c r="D1153"/>
      <c r="F1153"/>
      <c r="G1153"/>
      <c r="H1153" s="2"/>
      <c r="I1153" t="s">
        <v>19</v>
      </c>
      <c r="J1153">
        <v>31120</v>
      </c>
      <c r="K1153" t="s">
        <v>20</v>
      </c>
      <c r="L1153" t="s">
        <v>21</v>
      </c>
      <c r="M1153" t="s">
        <v>22</v>
      </c>
      <c r="N1153" s="8"/>
      <c r="Q1153" s="8"/>
      <c r="R1153" t="s">
        <v>19</v>
      </c>
      <c r="S1153"/>
    </row>
    <row r="1154" spans="1:19" x14ac:dyDescent="0.25">
      <c r="A1154">
        <v>231</v>
      </c>
      <c r="B1154">
        <v>231001226</v>
      </c>
      <c r="C1154"/>
      <c r="D1154"/>
      <c r="F1154"/>
      <c r="G1154"/>
      <c r="H1154" s="2"/>
      <c r="I1154" t="s">
        <v>19</v>
      </c>
      <c r="J1154">
        <v>31120</v>
      </c>
      <c r="K1154" t="s">
        <v>20</v>
      </c>
      <c r="L1154" t="s">
        <v>21</v>
      </c>
      <c r="M1154" t="s">
        <v>22</v>
      </c>
      <c r="N1154" s="8"/>
      <c r="Q1154" s="8"/>
      <c r="R1154" t="s">
        <v>19</v>
      </c>
      <c r="S1154"/>
    </row>
    <row r="1155" spans="1:19" x14ac:dyDescent="0.25">
      <c r="A1155">
        <v>231</v>
      </c>
      <c r="B1155">
        <v>231001226</v>
      </c>
      <c r="C1155"/>
      <c r="D1155"/>
      <c r="F1155"/>
      <c r="G1155"/>
      <c r="H1155" s="2"/>
      <c r="I1155" t="s">
        <v>19</v>
      </c>
      <c r="J1155">
        <v>31120</v>
      </c>
      <c r="K1155" t="s">
        <v>20</v>
      </c>
      <c r="L1155" t="s">
        <v>21</v>
      </c>
      <c r="M1155" t="s">
        <v>22</v>
      </c>
      <c r="N1155" s="8"/>
      <c r="Q1155" s="8"/>
      <c r="R1155" t="s">
        <v>19</v>
      </c>
      <c r="S1155"/>
    </row>
    <row r="1156" spans="1:19" x14ac:dyDescent="0.25">
      <c r="A1156">
        <v>231</v>
      </c>
      <c r="B1156">
        <v>231001226</v>
      </c>
      <c r="C1156"/>
      <c r="D1156"/>
      <c r="F1156"/>
      <c r="G1156"/>
      <c r="H1156" s="2"/>
      <c r="I1156" t="s">
        <v>19</v>
      </c>
      <c r="J1156">
        <v>31120</v>
      </c>
      <c r="K1156" t="s">
        <v>20</v>
      </c>
      <c r="L1156" t="s">
        <v>21</v>
      </c>
      <c r="M1156" t="s">
        <v>22</v>
      </c>
      <c r="N1156" s="8"/>
      <c r="Q1156" s="8"/>
      <c r="R1156" t="s">
        <v>19</v>
      </c>
      <c r="S1156"/>
    </row>
    <row r="1157" spans="1:19" x14ac:dyDescent="0.25">
      <c r="A1157">
        <v>231</v>
      </c>
      <c r="B1157">
        <v>231001226</v>
      </c>
      <c r="C1157"/>
      <c r="D1157"/>
      <c r="F1157"/>
      <c r="G1157"/>
      <c r="H1157" s="2"/>
      <c r="I1157" t="s">
        <v>19</v>
      </c>
      <c r="J1157">
        <v>31120</v>
      </c>
      <c r="K1157" t="s">
        <v>20</v>
      </c>
      <c r="L1157" t="s">
        <v>21</v>
      </c>
      <c r="M1157" t="s">
        <v>22</v>
      </c>
      <c r="N1157" s="8"/>
      <c r="Q1157" s="8"/>
      <c r="R1157" t="s">
        <v>19</v>
      </c>
      <c r="S1157"/>
    </row>
    <row r="1158" spans="1:19" x14ac:dyDescent="0.25">
      <c r="A1158">
        <v>231</v>
      </c>
      <c r="B1158">
        <v>231001226</v>
      </c>
      <c r="C1158"/>
      <c r="D1158"/>
      <c r="F1158"/>
      <c r="G1158"/>
      <c r="H1158" s="2"/>
      <c r="I1158" t="s">
        <v>19</v>
      </c>
      <c r="J1158">
        <v>31120</v>
      </c>
      <c r="K1158" t="s">
        <v>20</v>
      </c>
      <c r="L1158" t="s">
        <v>21</v>
      </c>
      <c r="M1158" t="s">
        <v>22</v>
      </c>
      <c r="N1158" s="8"/>
      <c r="Q1158" s="8"/>
      <c r="R1158" t="s">
        <v>19</v>
      </c>
      <c r="S1158"/>
    </row>
    <row r="1159" spans="1:19" x14ac:dyDescent="0.25">
      <c r="A1159">
        <v>231</v>
      </c>
      <c r="B1159">
        <v>231001226</v>
      </c>
      <c r="C1159"/>
      <c r="D1159"/>
      <c r="F1159"/>
      <c r="G1159"/>
      <c r="H1159" s="2"/>
      <c r="I1159" t="s">
        <v>19</v>
      </c>
      <c r="J1159">
        <v>31120</v>
      </c>
      <c r="K1159" t="s">
        <v>20</v>
      </c>
      <c r="L1159" t="s">
        <v>21</v>
      </c>
      <c r="M1159" t="s">
        <v>22</v>
      </c>
      <c r="N1159" s="8"/>
      <c r="Q1159" s="8"/>
      <c r="R1159" t="s">
        <v>19</v>
      </c>
      <c r="S1159"/>
    </row>
    <row r="1160" spans="1:19" x14ac:dyDescent="0.25">
      <c r="A1160">
        <v>231</v>
      </c>
      <c r="B1160">
        <v>231001226</v>
      </c>
      <c r="C1160"/>
      <c r="D1160"/>
      <c r="F1160"/>
      <c r="G1160"/>
      <c r="H1160" s="2"/>
      <c r="I1160" t="s">
        <v>19</v>
      </c>
      <c r="J1160">
        <v>31120</v>
      </c>
      <c r="K1160" t="s">
        <v>20</v>
      </c>
      <c r="L1160" t="s">
        <v>21</v>
      </c>
      <c r="M1160" t="s">
        <v>22</v>
      </c>
      <c r="N1160" s="8"/>
      <c r="Q1160" s="8"/>
      <c r="R1160" t="s">
        <v>19</v>
      </c>
      <c r="S1160"/>
    </row>
    <row r="1161" spans="1:19" x14ac:dyDescent="0.25">
      <c r="A1161">
        <v>231</v>
      </c>
      <c r="B1161">
        <v>231001226</v>
      </c>
      <c r="C1161"/>
      <c r="D1161"/>
      <c r="F1161"/>
      <c r="G1161"/>
      <c r="H1161" s="2"/>
      <c r="I1161" t="s">
        <v>19</v>
      </c>
      <c r="J1161">
        <v>31120</v>
      </c>
      <c r="K1161" t="s">
        <v>20</v>
      </c>
      <c r="L1161" t="s">
        <v>21</v>
      </c>
      <c r="M1161" t="s">
        <v>22</v>
      </c>
      <c r="N1161" s="8"/>
      <c r="Q1161" s="8"/>
      <c r="R1161" t="s">
        <v>19</v>
      </c>
      <c r="S1161"/>
    </row>
    <row r="1162" spans="1:19" x14ac:dyDescent="0.25">
      <c r="A1162">
        <v>231</v>
      </c>
      <c r="B1162">
        <v>231001226</v>
      </c>
      <c r="C1162"/>
      <c r="D1162"/>
      <c r="F1162"/>
      <c r="G1162"/>
      <c r="H1162" s="2"/>
      <c r="I1162" t="s">
        <v>19</v>
      </c>
      <c r="J1162">
        <v>31120</v>
      </c>
      <c r="K1162" t="s">
        <v>20</v>
      </c>
      <c r="L1162" t="s">
        <v>21</v>
      </c>
      <c r="M1162" t="s">
        <v>22</v>
      </c>
      <c r="N1162" s="8"/>
      <c r="Q1162" s="8"/>
      <c r="R1162" t="s">
        <v>19</v>
      </c>
      <c r="S1162"/>
    </row>
    <row r="1163" spans="1:19" x14ac:dyDescent="0.25">
      <c r="A1163">
        <v>231</v>
      </c>
      <c r="B1163">
        <v>231001226</v>
      </c>
      <c r="C1163"/>
      <c r="D1163"/>
      <c r="F1163"/>
      <c r="G1163"/>
      <c r="H1163" s="2"/>
      <c r="I1163" t="s">
        <v>19</v>
      </c>
      <c r="J1163">
        <v>31120</v>
      </c>
      <c r="K1163" t="s">
        <v>20</v>
      </c>
      <c r="L1163" t="s">
        <v>21</v>
      </c>
      <c r="M1163" t="s">
        <v>22</v>
      </c>
      <c r="N1163" s="8"/>
      <c r="Q1163" s="8"/>
      <c r="R1163" t="s">
        <v>19</v>
      </c>
      <c r="S1163"/>
    </row>
    <row r="1164" spans="1:19" x14ac:dyDescent="0.25">
      <c r="A1164">
        <v>231</v>
      </c>
      <c r="B1164">
        <v>231001226</v>
      </c>
      <c r="C1164"/>
      <c r="D1164"/>
      <c r="F1164"/>
      <c r="G1164"/>
      <c r="H1164" s="2"/>
      <c r="I1164" t="s">
        <v>19</v>
      </c>
      <c r="J1164">
        <v>31120</v>
      </c>
      <c r="K1164" t="s">
        <v>20</v>
      </c>
      <c r="L1164" t="s">
        <v>21</v>
      </c>
      <c r="M1164" t="s">
        <v>22</v>
      </c>
      <c r="N1164" s="8"/>
      <c r="Q1164" s="8"/>
      <c r="R1164" t="s">
        <v>19</v>
      </c>
      <c r="S1164"/>
    </row>
    <row r="1165" spans="1:19" x14ac:dyDescent="0.25">
      <c r="A1165">
        <v>231</v>
      </c>
      <c r="B1165">
        <v>231001226</v>
      </c>
      <c r="C1165"/>
      <c r="D1165"/>
      <c r="F1165"/>
      <c r="G1165"/>
      <c r="H1165" s="2"/>
      <c r="I1165" t="s">
        <v>19</v>
      </c>
      <c r="J1165">
        <v>31120</v>
      </c>
      <c r="K1165" t="s">
        <v>20</v>
      </c>
      <c r="L1165" t="s">
        <v>21</v>
      </c>
      <c r="M1165" t="s">
        <v>22</v>
      </c>
      <c r="N1165" s="8"/>
      <c r="Q1165" s="8"/>
      <c r="R1165" t="s">
        <v>19</v>
      </c>
      <c r="S1165"/>
    </row>
    <row r="1166" spans="1:19" x14ac:dyDescent="0.25">
      <c r="A1166">
        <v>231</v>
      </c>
      <c r="B1166">
        <v>231001226</v>
      </c>
      <c r="C1166"/>
      <c r="D1166"/>
      <c r="F1166"/>
      <c r="G1166"/>
      <c r="H1166" s="2"/>
      <c r="I1166" t="s">
        <v>19</v>
      </c>
      <c r="J1166">
        <v>31120</v>
      </c>
      <c r="K1166" t="s">
        <v>20</v>
      </c>
      <c r="L1166" t="s">
        <v>21</v>
      </c>
      <c r="M1166" t="s">
        <v>22</v>
      </c>
      <c r="N1166" s="8"/>
      <c r="Q1166" s="8"/>
      <c r="R1166" t="s">
        <v>19</v>
      </c>
      <c r="S1166"/>
    </row>
    <row r="1167" spans="1:19" x14ac:dyDescent="0.25">
      <c r="A1167">
        <v>231</v>
      </c>
      <c r="B1167">
        <v>231001226</v>
      </c>
      <c r="C1167"/>
      <c r="D1167"/>
      <c r="F1167"/>
      <c r="G1167"/>
      <c r="H1167" s="2"/>
      <c r="I1167" t="s">
        <v>19</v>
      </c>
      <c r="J1167">
        <v>31120</v>
      </c>
      <c r="K1167" t="s">
        <v>20</v>
      </c>
      <c r="L1167" t="s">
        <v>21</v>
      </c>
      <c r="M1167" t="s">
        <v>22</v>
      </c>
      <c r="N1167" s="8"/>
      <c r="Q1167" s="8"/>
      <c r="R1167" t="s">
        <v>19</v>
      </c>
      <c r="S1167"/>
    </row>
    <row r="1168" spans="1:19" x14ac:dyDescent="0.25">
      <c r="A1168">
        <v>231</v>
      </c>
      <c r="B1168">
        <v>231001226</v>
      </c>
      <c r="C1168"/>
      <c r="D1168"/>
      <c r="F1168"/>
      <c r="G1168"/>
      <c r="H1168" s="2"/>
      <c r="I1168" t="s">
        <v>19</v>
      </c>
      <c r="J1168">
        <v>31120</v>
      </c>
      <c r="K1168" t="s">
        <v>20</v>
      </c>
      <c r="L1168" t="s">
        <v>21</v>
      </c>
      <c r="M1168" t="s">
        <v>22</v>
      </c>
      <c r="N1168" s="8"/>
      <c r="Q1168" s="8"/>
      <c r="R1168" t="s">
        <v>19</v>
      </c>
      <c r="S1168"/>
    </row>
    <row r="1169" spans="1:19" x14ac:dyDescent="0.25">
      <c r="A1169">
        <v>231</v>
      </c>
      <c r="B1169">
        <v>231001226</v>
      </c>
      <c r="C1169"/>
      <c r="D1169"/>
      <c r="F1169"/>
      <c r="G1169"/>
      <c r="H1169" s="2"/>
      <c r="I1169" t="s">
        <v>19</v>
      </c>
      <c r="J1169">
        <v>31120</v>
      </c>
      <c r="K1169" t="s">
        <v>20</v>
      </c>
      <c r="L1169" t="s">
        <v>21</v>
      </c>
      <c r="M1169" t="s">
        <v>22</v>
      </c>
      <c r="N1169" s="8"/>
      <c r="Q1169" s="8"/>
      <c r="R1169" t="s">
        <v>19</v>
      </c>
      <c r="S1169"/>
    </row>
    <row r="1170" spans="1:19" x14ac:dyDescent="0.25">
      <c r="A1170">
        <v>231</v>
      </c>
      <c r="B1170">
        <v>231001226</v>
      </c>
      <c r="C1170"/>
      <c r="D1170"/>
      <c r="F1170"/>
      <c r="G1170"/>
      <c r="H1170" s="2"/>
      <c r="I1170" t="s">
        <v>19</v>
      </c>
      <c r="J1170">
        <v>31120</v>
      </c>
      <c r="K1170" t="s">
        <v>20</v>
      </c>
      <c r="L1170" t="s">
        <v>21</v>
      </c>
      <c r="M1170" t="s">
        <v>22</v>
      </c>
      <c r="N1170" s="8"/>
      <c r="Q1170" s="8"/>
      <c r="R1170" t="s">
        <v>19</v>
      </c>
      <c r="S1170"/>
    </row>
    <row r="1171" spans="1:19" x14ac:dyDescent="0.25">
      <c r="A1171">
        <v>231</v>
      </c>
      <c r="B1171">
        <v>231001226</v>
      </c>
      <c r="C1171"/>
      <c r="D1171"/>
      <c r="F1171"/>
      <c r="G1171"/>
      <c r="H1171" s="2"/>
      <c r="I1171" t="s">
        <v>19</v>
      </c>
      <c r="J1171">
        <v>31120</v>
      </c>
      <c r="K1171" t="s">
        <v>20</v>
      </c>
      <c r="L1171" t="s">
        <v>21</v>
      </c>
      <c r="M1171" t="s">
        <v>22</v>
      </c>
      <c r="N1171" s="8"/>
      <c r="Q1171" s="8"/>
      <c r="R1171" t="s">
        <v>19</v>
      </c>
      <c r="S1171"/>
    </row>
    <row r="1172" spans="1:19" x14ac:dyDescent="0.25">
      <c r="A1172">
        <v>231</v>
      </c>
      <c r="B1172">
        <v>231001226</v>
      </c>
      <c r="C1172"/>
      <c r="D1172"/>
      <c r="F1172"/>
      <c r="G1172"/>
      <c r="H1172" s="2"/>
      <c r="I1172" t="s">
        <v>19</v>
      </c>
      <c r="J1172">
        <v>31120</v>
      </c>
      <c r="K1172" t="s">
        <v>20</v>
      </c>
      <c r="L1172" t="s">
        <v>21</v>
      </c>
      <c r="M1172" t="s">
        <v>22</v>
      </c>
      <c r="N1172" s="8"/>
      <c r="Q1172" s="8"/>
      <c r="R1172" t="s">
        <v>19</v>
      </c>
      <c r="S1172"/>
    </row>
    <row r="1173" spans="1:19" x14ac:dyDescent="0.25">
      <c r="A1173">
        <v>231</v>
      </c>
      <c r="B1173">
        <v>231001226</v>
      </c>
      <c r="C1173"/>
      <c r="D1173"/>
      <c r="F1173"/>
      <c r="G1173"/>
      <c r="H1173" s="2"/>
      <c r="I1173" t="s">
        <v>19</v>
      </c>
      <c r="J1173">
        <v>31120</v>
      </c>
      <c r="K1173" t="s">
        <v>20</v>
      </c>
      <c r="L1173" t="s">
        <v>21</v>
      </c>
      <c r="M1173" t="s">
        <v>22</v>
      </c>
      <c r="N1173" s="8"/>
      <c r="Q1173" s="8"/>
      <c r="R1173" t="s">
        <v>19</v>
      </c>
      <c r="S1173"/>
    </row>
    <row r="1174" spans="1:19" x14ac:dyDescent="0.25">
      <c r="A1174">
        <v>231</v>
      </c>
      <c r="B1174">
        <v>231001226</v>
      </c>
      <c r="C1174"/>
      <c r="D1174"/>
      <c r="F1174"/>
      <c r="G1174"/>
      <c r="H1174" s="2"/>
      <c r="I1174" t="s">
        <v>19</v>
      </c>
      <c r="J1174">
        <v>31120</v>
      </c>
      <c r="K1174" t="s">
        <v>20</v>
      </c>
      <c r="L1174" t="s">
        <v>21</v>
      </c>
      <c r="M1174" t="s">
        <v>22</v>
      </c>
      <c r="N1174" s="8"/>
      <c r="Q1174" s="8"/>
      <c r="R1174" t="s">
        <v>19</v>
      </c>
      <c r="S1174"/>
    </row>
    <row r="1175" spans="1:19" x14ac:dyDescent="0.25">
      <c r="A1175">
        <v>231</v>
      </c>
      <c r="B1175">
        <v>231001226</v>
      </c>
      <c r="C1175"/>
      <c r="D1175"/>
      <c r="F1175"/>
      <c r="G1175"/>
      <c r="H1175" s="2"/>
      <c r="I1175" t="s">
        <v>19</v>
      </c>
      <c r="J1175">
        <v>31120</v>
      </c>
      <c r="K1175" t="s">
        <v>20</v>
      </c>
      <c r="L1175" t="s">
        <v>21</v>
      </c>
      <c r="M1175" t="s">
        <v>22</v>
      </c>
      <c r="N1175" s="8"/>
      <c r="Q1175" s="8"/>
      <c r="R1175" t="s">
        <v>19</v>
      </c>
      <c r="S1175"/>
    </row>
    <row r="1176" spans="1:19" x14ac:dyDescent="0.25">
      <c r="A1176">
        <v>231</v>
      </c>
      <c r="B1176">
        <v>231001226</v>
      </c>
      <c r="C1176"/>
      <c r="D1176"/>
      <c r="F1176"/>
      <c r="G1176"/>
      <c r="H1176" s="2"/>
      <c r="I1176" t="s">
        <v>19</v>
      </c>
      <c r="J1176">
        <v>31120</v>
      </c>
      <c r="K1176" t="s">
        <v>20</v>
      </c>
      <c r="L1176" t="s">
        <v>21</v>
      </c>
      <c r="M1176" t="s">
        <v>22</v>
      </c>
      <c r="N1176" s="8"/>
      <c r="Q1176" s="8"/>
      <c r="R1176" t="s">
        <v>19</v>
      </c>
      <c r="S1176"/>
    </row>
    <row r="1177" spans="1:19" x14ac:dyDescent="0.25">
      <c r="A1177">
        <v>231</v>
      </c>
      <c r="B1177">
        <v>231001226</v>
      </c>
      <c r="C1177"/>
      <c r="D1177"/>
      <c r="F1177"/>
      <c r="G1177"/>
      <c r="H1177" s="2"/>
      <c r="I1177" t="s">
        <v>19</v>
      </c>
      <c r="J1177">
        <v>31120</v>
      </c>
      <c r="K1177" t="s">
        <v>20</v>
      </c>
      <c r="L1177" t="s">
        <v>21</v>
      </c>
      <c r="M1177" t="s">
        <v>22</v>
      </c>
      <c r="N1177" s="8"/>
      <c r="Q1177" s="8"/>
      <c r="R1177" t="s">
        <v>19</v>
      </c>
      <c r="S1177"/>
    </row>
    <row r="1178" spans="1:19" x14ac:dyDescent="0.25">
      <c r="A1178">
        <v>231</v>
      </c>
      <c r="B1178">
        <v>231001226</v>
      </c>
      <c r="C1178"/>
      <c r="D1178"/>
      <c r="F1178"/>
      <c r="G1178"/>
      <c r="H1178" s="2"/>
      <c r="I1178" t="s">
        <v>19</v>
      </c>
      <c r="J1178">
        <v>31120</v>
      </c>
      <c r="K1178" t="s">
        <v>20</v>
      </c>
      <c r="L1178" t="s">
        <v>21</v>
      </c>
      <c r="M1178" t="s">
        <v>22</v>
      </c>
      <c r="N1178" s="8"/>
      <c r="Q1178" s="8"/>
      <c r="R1178" t="s">
        <v>19</v>
      </c>
      <c r="S1178"/>
    </row>
    <row r="1179" spans="1:19" x14ac:dyDescent="0.25">
      <c r="A1179">
        <v>231</v>
      </c>
      <c r="B1179">
        <v>231001226</v>
      </c>
      <c r="C1179"/>
      <c r="D1179"/>
      <c r="F1179"/>
      <c r="G1179"/>
      <c r="H1179" s="2"/>
      <c r="I1179" t="s">
        <v>19</v>
      </c>
      <c r="J1179">
        <v>31120</v>
      </c>
      <c r="K1179" t="s">
        <v>20</v>
      </c>
      <c r="L1179" t="s">
        <v>21</v>
      </c>
      <c r="M1179" t="s">
        <v>22</v>
      </c>
      <c r="N1179" s="8"/>
      <c r="Q1179" s="8"/>
      <c r="R1179" t="s">
        <v>19</v>
      </c>
      <c r="S1179"/>
    </row>
    <row r="1180" spans="1:19" x14ac:dyDescent="0.25">
      <c r="A1180">
        <v>231</v>
      </c>
      <c r="B1180">
        <v>231001226</v>
      </c>
      <c r="C1180"/>
      <c r="D1180"/>
      <c r="F1180"/>
      <c r="G1180"/>
      <c r="H1180" s="2"/>
      <c r="I1180" t="s">
        <v>19</v>
      </c>
      <c r="J1180">
        <v>31120</v>
      </c>
      <c r="K1180" t="s">
        <v>20</v>
      </c>
      <c r="L1180" t="s">
        <v>21</v>
      </c>
      <c r="M1180" t="s">
        <v>22</v>
      </c>
      <c r="N1180" s="8"/>
      <c r="Q1180" s="8"/>
      <c r="R1180" t="s">
        <v>19</v>
      </c>
      <c r="S1180"/>
    </row>
    <row r="1181" spans="1:19" x14ac:dyDescent="0.25">
      <c r="A1181">
        <v>231</v>
      </c>
      <c r="B1181">
        <v>231001226</v>
      </c>
      <c r="C1181"/>
      <c r="D1181"/>
      <c r="F1181"/>
      <c r="G1181"/>
      <c r="H1181" s="2"/>
      <c r="I1181" t="s">
        <v>19</v>
      </c>
      <c r="J1181">
        <v>31120</v>
      </c>
      <c r="K1181" t="s">
        <v>20</v>
      </c>
      <c r="L1181" t="s">
        <v>21</v>
      </c>
      <c r="M1181" t="s">
        <v>22</v>
      </c>
      <c r="N1181" s="8"/>
      <c r="Q1181" s="8"/>
      <c r="R1181" t="s">
        <v>19</v>
      </c>
      <c r="S1181"/>
    </row>
    <row r="1182" spans="1:19" x14ac:dyDescent="0.25">
      <c r="A1182">
        <v>231</v>
      </c>
      <c r="B1182">
        <v>231001226</v>
      </c>
      <c r="C1182"/>
      <c r="D1182"/>
      <c r="F1182"/>
      <c r="G1182"/>
      <c r="H1182" s="2"/>
      <c r="I1182" t="s">
        <v>19</v>
      </c>
      <c r="J1182">
        <v>31120</v>
      </c>
      <c r="K1182" t="s">
        <v>20</v>
      </c>
      <c r="L1182" t="s">
        <v>21</v>
      </c>
      <c r="M1182" t="s">
        <v>22</v>
      </c>
      <c r="N1182" s="8"/>
      <c r="Q1182" s="8"/>
      <c r="R1182" t="s">
        <v>19</v>
      </c>
      <c r="S1182"/>
    </row>
    <row r="1183" spans="1:19" x14ac:dyDescent="0.25">
      <c r="A1183">
        <v>231</v>
      </c>
      <c r="B1183">
        <v>231001226</v>
      </c>
      <c r="C1183"/>
      <c r="D1183"/>
      <c r="F1183"/>
      <c r="G1183"/>
      <c r="H1183" s="2"/>
      <c r="I1183" t="s">
        <v>19</v>
      </c>
      <c r="J1183">
        <v>31120</v>
      </c>
      <c r="K1183" t="s">
        <v>20</v>
      </c>
      <c r="L1183" t="s">
        <v>21</v>
      </c>
      <c r="M1183" t="s">
        <v>22</v>
      </c>
      <c r="N1183" s="8"/>
      <c r="Q1183" s="8"/>
      <c r="R1183" t="s">
        <v>19</v>
      </c>
      <c r="S1183"/>
    </row>
    <row r="1184" spans="1:19" x14ac:dyDescent="0.25">
      <c r="A1184">
        <v>231</v>
      </c>
      <c r="B1184">
        <v>231001226</v>
      </c>
      <c r="C1184"/>
      <c r="D1184"/>
      <c r="F1184"/>
      <c r="G1184"/>
      <c r="H1184" s="2"/>
      <c r="I1184" t="s">
        <v>19</v>
      </c>
      <c r="J1184">
        <v>31120</v>
      </c>
      <c r="K1184" t="s">
        <v>20</v>
      </c>
      <c r="L1184" t="s">
        <v>21</v>
      </c>
      <c r="M1184" t="s">
        <v>22</v>
      </c>
      <c r="N1184" s="8"/>
      <c r="Q1184" s="8"/>
      <c r="R1184" t="s">
        <v>19</v>
      </c>
      <c r="S1184"/>
    </row>
    <row r="1185" spans="1:19" x14ac:dyDescent="0.25">
      <c r="A1185">
        <v>231</v>
      </c>
      <c r="B1185">
        <v>231001226</v>
      </c>
      <c r="C1185"/>
      <c r="D1185"/>
      <c r="F1185"/>
      <c r="G1185"/>
      <c r="H1185" s="2"/>
      <c r="I1185" t="s">
        <v>19</v>
      </c>
      <c r="J1185">
        <v>31120</v>
      </c>
      <c r="K1185" t="s">
        <v>20</v>
      </c>
      <c r="L1185" t="s">
        <v>21</v>
      </c>
      <c r="M1185" t="s">
        <v>22</v>
      </c>
      <c r="N1185" s="8"/>
      <c r="Q1185" s="8"/>
      <c r="R1185" t="s">
        <v>19</v>
      </c>
      <c r="S1185"/>
    </row>
    <row r="1186" spans="1:19" x14ac:dyDescent="0.25">
      <c r="A1186">
        <v>231</v>
      </c>
      <c r="B1186">
        <v>231001226</v>
      </c>
      <c r="C1186"/>
      <c r="D1186"/>
      <c r="F1186"/>
      <c r="G1186"/>
      <c r="H1186" s="2"/>
      <c r="I1186" t="s">
        <v>19</v>
      </c>
      <c r="J1186">
        <v>31120</v>
      </c>
      <c r="K1186" t="s">
        <v>20</v>
      </c>
      <c r="L1186" t="s">
        <v>21</v>
      </c>
      <c r="M1186" t="s">
        <v>22</v>
      </c>
      <c r="N1186" s="8"/>
      <c r="Q1186" s="8"/>
      <c r="R1186" t="s">
        <v>19</v>
      </c>
      <c r="S1186"/>
    </row>
    <row r="1187" spans="1:19" x14ac:dyDescent="0.25">
      <c r="A1187">
        <v>231</v>
      </c>
      <c r="B1187">
        <v>231001226</v>
      </c>
      <c r="C1187"/>
      <c r="D1187"/>
      <c r="F1187"/>
      <c r="G1187"/>
      <c r="H1187" s="2"/>
      <c r="I1187" t="s">
        <v>19</v>
      </c>
      <c r="J1187">
        <v>31120</v>
      </c>
      <c r="K1187" t="s">
        <v>20</v>
      </c>
      <c r="L1187" t="s">
        <v>21</v>
      </c>
      <c r="M1187" t="s">
        <v>22</v>
      </c>
      <c r="N1187" s="8"/>
      <c r="Q1187" s="8"/>
      <c r="R1187" t="s">
        <v>19</v>
      </c>
      <c r="S1187"/>
    </row>
    <row r="1188" spans="1:19" x14ac:dyDescent="0.25">
      <c r="A1188">
        <v>231</v>
      </c>
      <c r="B1188">
        <v>231001226</v>
      </c>
      <c r="C1188"/>
      <c r="D1188"/>
      <c r="F1188"/>
      <c r="G1188"/>
      <c r="H1188" s="2"/>
      <c r="I1188" t="s">
        <v>19</v>
      </c>
      <c r="J1188">
        <v>31120</v>
      </c>
      <c r="K1188" t="s">
        <v>20</v>
      </c>
      <c r="L1188" t="s">
        <v>21</v>
      </c>
      <c r="M1188" t="s">
        <v>22</v>
      </c>
      <c r="N1188" s="8"/>
      <c r="Q1188" s="8"/>
      <c r="R1188" t="s">
        <v>19</v>
      </c>
      <c r="S1188"/>
    </row>
    <row r="1189" spans="1:19" x14ac:dyDescent="0.25">
      <c r="A1189">
        <v>231</v>
      </c>
      <c r="B1189">
        <v>231001226</v>
      </c>
      <c r="C1189"/>
      <c r="D1189"/>
      <c r="F1189"/>
      <c r="G1189"/>
      <c r="H1189" s="2"/>
      <c r="I1189" t="s">
        <v>19</v>
      </c>
      <c r="J1189">
        <v>31120</v>
      </c>
      <c r="K1189" t="s">
        <v>20</v>
      </c>
      <c r="L1189" t="s">
        <v>21</v>
      </c>
      <c r="M1189" t="s">
        <v>22</v>
      </c>
      <c r="N1189" s="8"/>
      <c r="Q1189" s="8"/>
      <c r="R1189" t="s">
        <v>19</v>
      </c>
      <c r="S1189"/>
    </row>
    <row r="1190" spans="1:19" x14ac:dyDescent="0.25">
      <c r="A1190">
        <v>231</v>
      </c>
      <c r="B1190">
        <v>231001226</v>
      </c>
      <c r="C1190"/>
      <c r="D1190"/>
      <c r="F1190"/>
      <c r="G1190"/>
      <c r="H1190" s="2"/>
      <c r="I1190" t="s">
        <v>19</v>
      </c>
      <c r="J1190">
        <v>31120</v>
      </c>
      <c r="K1190" t="s">
        <v>20</v>
      </c>
      <c r="L1190" t="s">
        <v>21</v>
      </c>
      <c r="M1190" t="s">
        <v>22</v>
      </c>
      <c r="N1190" s="8"/>
      <c r="Q1190" s="8"/>
      <c r="R1190" t="s">
        <v>19</v>
      </c>
      <c r="S1190"/>
    </row>
    <row r="1191" spans="1:19" x14ac:dyDescent="0.25">
      <c r="A1191">
        <v>231</v>
      </c>
      <c r="B1191">
        <v>231001226</v>
      </c>
      <c r="C1191"/>
      <c r="D1191"/>
      <c r="F1191"/>
      <c r="G1191"/>
      <c r="H1191" s="2"/>
      <c r="I1191" t="s">
        <v>19</v>
      </c>
      <c r="J1191">
        <v>31120</v>
      </c>
      <c r="K1191" t="s">
        <v>20</v>
      </c>
      <c r="L1191" t="s">
        <v>21</v>
      </c>
      <c r="M1191" t="s">
        <v>22</v>
      </c>
      <c r="N1191" s="8"/>
      <c r="Q1191" s="8"/>
      <c r="R1191" t="s">
        <v>19</v>
      </c>
      <c r="S1191"/>
    </row>
    <row r="1192" spans="1:19" x14ac:dyDescent="0.25">
      <c r="A1192">
        <v>231</v>
      </c>
      <c r="B1192">
        <v>231001226</v>
      </c>
      <c r="C1192"/>
      <c r="D1192"/>
      <c r="F1192"/>
      <c r="G1192"/>
      <c r="H1192" s="2"/>
      <c r="I1192" t="s">
        <v>19</v>
      </c>
      <c r="J1192">
        <v>31120</v>
      </c>
      <c r="K1192" t="s">
        <v>20</v>
      </c>
      <c r="L1192" t="s">
        <v>21</v>
      </c>
      <c r="M1192" t="s">
        <v>22</v>
      </c>
      <c r="N1192" s="8"/>
      <c r="Q1192" s="8"/>
      <c r="R1192" t="s">
        <v>19</v>
      </c>
      <c r="S1192"/>
    </row>
    <row r="1193" spans="1:19" x14ac:dyDescent="0.25">
      <c r="A1193">
        <v>231</v>
      </c>
      <c r="B1193">
        <v>231001226</v>
      </c>
      <c r="C1193"/>
      <c r="D1193"/>
      <c r="F1193"/>
      <c r="G1193"/>
      <c r="H1193" s="2"/>
      <c r="I1193" t="s">
        <v>19</v>
      </c>
      <c r="J1193">
        <v>31120</v>
      </c>
      <c r="K1193" t="s">
        <v>20</v>
      </c>
      <c r="L1193" t="s">
        <v>21</v>
      </c>
      <c r="M1193" t="s">
        <v>22</v>
      </c>
      <c r="N1193" s="8"/>
      <c r="Q1193" s="8"/>
      <c r="R1193" t="s">
        <v>19</v>
      </c>
      <c r="S1193"/>
    </row>
    <row r="1194" spans="1:19" x14ac:dyDescent="0.25">
      <c r="A1194">
        <v>231</v>
      </c>
      <c r="B1194">
        <v>231001226</v>
      </c>
      <c r="C1194"/>
      <c r="D1194"/>
      <c r="F1194"/>
      <c r="G1194"/>
      <c r="H1194" s="2"/>
      <c r="I1194" t="s">
        <v>19</v>
      </c>
      <c r="J1194">
        <v>31120</v>
      </c>
      <c r="K1194" t="s">
        <v>20</v>
      </c>
      <c r="L1194" t="s">
        <v>21</v>
      </c>
      <c r="M1194" t="s">
        <v>22</v>
      </c>
      <c r="N1194" s="8"/>
      <c r="Q1194" s="8"/>
      <c r="R1194" t="s">
        <v>19</v>
      </c>
      <c r="S1194"/>
    </row>
    <row r="1195" spans="1:19" x14ac:dyDescent="0.25">
      <c r="A1195">
        <v>231</v>
      </c>
      <c r="B1195">
        <v>231001226</v>
      </c>
      <c r="C1195"/>
      <c r="D1195"/>
      <c r="F1195"/>
      <c r="G1195"/>
      <c r="H1195" s="2"/>
      <c r="I1195" t="s">
        <v>19</v>
      </c>
      <c r="J1195">
        <v>31120</v>
      </c>
      <c r="K1195" t="s">
        <v>20</v>
      </c>
      <c r="L1195" t="s">
        <v>21</v>
      </c>
      <c r="M1195" t="s">
        <v>22</v>
      </c>
      <c r="N1195" s="8"/>
      <c r="Q1195" s="8"/>
      <c r="R1195" t="s">
        <v>19</v>
      </c>
      <c r="S1195"/>
    </row>
    <row r="1196" spans="1:19" x14ac:dyDescent="0.25">
      <c r="A1196">
        <v>231</v>
      </c>
      <c r="B1196">
        <v>231001226</v>
      </c>
      <c r="C1196"/>
      <c r="D1196"/>
      <c r="F1196"/>
      <c r="G1196"/>
      <c r="H1196" s="2"/>
      <c r="I1196" t="s">
        <v>19</v>
      </c>
      <c r="J1196">
        <v>31120</v>
      </c>
      <c r="K1196" t="s">
        <v>20</v>
      </c>
      <c r="L1196" t="s">
        <v>21</v>
      </c>
      <c r="M1196" t="s">
        <v>22</v>
      </c>
      <c r="N1196" s="8"/>
      <c r="Q1196" s="8"/>
      <c r="R1196" t="s">
        <v>19</v>
      </c>
      <c r="S1196"/>
    </row>
    <row r="1197" spans="1:19" x14ac:dyDescent="0.25">
      <c r="A1197">
        <v>231</v>
      </c>
      <c r="B1197">
        <v>231001226</v>
      </c>
      <c r="C1197"/>
      <c r="D1197"/>
      <c r="F1197"/>
      <c r="G1197"/>
      <c r="H1197" s="2"/>
      <c r="I1197" t="s">
        <v>19</v>
      </c>
      <c r="J1197">
        <v>31120</v>
      </c>
      <c r="K1197" t="s">
        <v>20</v>
      </c>
      <c r="L1197" t="s">
        <v>21</v>
      </c>
      <c r="M1197" t="s">
        <v>22</v>
      </c>
      <c r="N1197" s="8"/>
      <c r="Q1197" s="8"/>
      <c r="R1197" t="s">
        <v>19</v>
      </c>
      <c r="S1197"/>
    </row>
    <row r="1198" spans="1:19" x14ac:dyDescent="0.25">
      <c r="A1198">
        <v>231</v>
      </c>
      <c r="B1198">
        <v>231001226</v>
      </c>
      <c r="C1198"/>
      <c r="D1198"/>
      <c r="F1198"/>
      <c r="G1198"/>
      <c r="H1198" s="2"/>
      <c r="I1198" t="s">
        <v>19</v>
      </c>
      <c r="J1198">
        <v>31120</v>
      </c>
      <c r="K1198" t="s">
        <v>20</v>
      </c>
      <c r="L1198" t="s">
        <v>21</v>
      </c>
      <c r="M1198" t="s">
        <v>22</v>
      </c>
      <c r="N1198" s="8"/>
      <c r="Q1198" s="8"/>
      <c r="R1198" t="s">
        <v>19</v>
      </c>
      <c r="S1198"/>
    </row>
    <row r="1199" spans="1:19" x14ac:dyDescent="0.25">
      <c r="A1199">
        <v>231</v>
      </c>
      <c r="B1199">
        <v>231001226</v>
      </c>
      <c r="C1199"/>
      <c r="D1199"/>
      <c r="F1199"/>
      <c r="G1199"/>
      <c r="H1199" s="2"/>
      <c r="I1199" t="s">
        <v>19</v>
      </c>
      <c r="J1199">
        <v>31120</v>
      </c>
      <c r="K1199" t="s">
        <v>20</v>
      </c>
      <c r="L1199" t="s">
        <v>21</v>
      </c>
      <c r="M1199" t="s">
        <v>22</v>
      </c>
      <c r="N1199" s="8"/>
      <c r="Q1199" s="8"/>
      <c r="R1199" t="s">
        <v>19</v>
      </c>
      <c r="S1199"/>
    </row>
    <row r="1200" spans="1:19" x14ac:dyDescent="0.25">
      <c r="A1200">
        <v>231</v>
      </c>
      <c r="B1200">
        <v>231001226</v>
      </c>
      <c r="C1200"/>
      <c r="D1200"/>
      <c r="F1200"/>
      <c r="G1200"/>
      <c r="H1200" s="2"/>
      <c r="I1200" t="s">
        <v>19</v>
      </c>
      <c r="J1200">
        <v>31120</v>
      </c>
      <c r="K1200" t="s">
        <v>20</v>
      </c>
      <c r="L1200" t="s">
        <v>21</v>
      </c>
      <c r="M1200" t="s">
        <v>22</v>
      </c>
      <c r="N1200" s="8"/>
      <c r="Q1200" s="8"/>
      <c r="R1200" t="s">
        <v>19</v>
      </c>
      <c r="S1200"/>
    </row>
    <row r="1201" spans="1:19" x14ac:dyDescent="0.25">
      <c r="A1201">
        <v>231</v>
      </c>
      <c r="B1201">
        <v>231001226</v>
      </c>
      <c r="C1201"/>
      <c r="D1201"/>
      <c r="F1201"/>
      <c r="G1201"/>
      <c r="H1201" s="2"/>
      <c r="I1201" t="s">
        <v>19</v>
      </c>
      <c r="J1201">
        <v>31120</v>
      </c>
      <c r="K1201" t="s">
        <v>20</v>
      </c>
      <c r="L1201" t="s">
        <v>21</v>
      </c>
      <c r="M1201" t="s">
        <v>22</v>
      </c>
      <c r="N1201" s="8"/>
      <c r="Q1201" s="8"/>
      <c r="R1201" t="s">
        <v>19</v>
      </c>
      <c r="S1201"/>
    </row>
    <row r="1202" spans="1:19" x14ac:dyDescent="0.25">
      <c r="A1202">
        <v>231</v>
      </c>
      <c r="B1202">
        <v>231001226</v>
      </c>
      <c r="C1202"/>
      <c r="D1202"/>
      <c r="F1202"/>
      <c r="G1202"/>
      <c r="H1202" s="2"/>
      <c r="I1202" t="s">
        <v>19</v>
      </c>
      <c r="J1202">
        <v>31120</v>
      </c>
      <c r="K1202" t="s">
        <v>20</v>
      </c>
      <c r="L1202" t="s">
        <v>21</v>
      </c>
      <c r="M1202" t="s">
        <v>22</v>
      </c>
      <c r="N1202" s="8"/>
      <c r="Q1202" s="8"/>
      <c r="R1202" t="s">
        <v>19</v>
      </c>
      <c r="S1202"/>
    </row>
    <row r="1203" spans="1:19" x14ac:dyDescent="0.25">
      <c r="A1203">
        <v>231</v>
      </c>
      <c r="B1203">
        <v>231001226</v>
      </c>
      <c r="C1203"/>
      <c r="D1203"/>
      <c r="F1203"/>
      <c r="G1203"/>
      <c r="H1203" s="2"/>
      <c r="I1203" t="s">
        <v>19</v>
      </c>
      <c r="J1203">
        <v>31120</v>
      </c>
      <c r="K1203" t="s">
        <v>20</v>
      </c>
      <c r="L1203" t="s">
        <v>21</v>
      </c>
      <c r="M1203" t="s">
        <v>22</v>
      </c>
      <c r="N1203" s="8"/>
      <c r="Q1203" s="8"/>
      <c r="R1203" t="s">
        <v>19</v>
      </c>
      <c r="S1203"/>
    </row>
    <row r="1204" spans="1:19" x14ac:dyDescent="0.25">
      <c r="A1204">
        <v>231</v>
      </c>
      <c r="B1204">
        <v>231001226</v>
      </c>
      <c r="C1204"/>
      <c r="D1204"/>
      <c r="F1204"/>
      <c r="G1204"/>
      <c r="H1204" s="2"/>
      <c r="I1204" t="s">
        <v>19</v>
      </c>
      <c r="J1204">
        <v>31120</v>
      </c>
      <c r="K1204" t="s">
        <v>20</v>
      </c>
      <c r="L1204" t="s">
        <v>21</v>
      </c>
      <c r="M1204" t="s">
        <v>22</v>
      </c>
      <c r="N1204" s="8"/>
      <c r="Q1204" s="8"/>
      <c r="R1204" t="s">
        <v>19</v>
      </c>
      <c r="S1204"/>
    </row>
    <row r="1205" spans="1:19" x14ac:dyDescent="0.25">
      <c r="A1205">
        <v>231</v>
      </c>
      <c r="B1205">
        <v>231001226</v>
      </c>
      <c r="C1205"/>
      <c r="D1205"/>
      <c r="F1205"/>
      <c r="G1205"/>
      <c r="H1205" s="2"/>
      <c r="I1205" t="s">
        <v>19</v>
      </c>
      <c r="J1205">
        <v>31120</v>
      </c>
      <c r="K1205" t="s">
        <v>20</v>
      </c>
      <c r="L1205" t="s">
        <v>21</v>
      </c>
      <c r="M1205" t="s">
        <v>22</v>
      </c>
      <c r="N1205" s="8"/>
      <c r="Q1205" s="8"/>
      <c r="R1205" t="s">
        <v>19</v>
      </c>
      <c r="S1205"/>
    </row>
    <row r="1206" spans="1:19" x14ac:dyDescent="0.25">
      <c r="A1206">
        <v>231</v>
      </c>
      <c r="B1206">
        <v>231001226</v>
      </c>
      <c r="C1206"/>
      <c r="D1206"/>
      <c r="F1206"/>
      <c r="G1206"/>
      <c r="H1206" s="2"/>
      <c r="I1206" t="s">
        <v>19</v>
      </c>
      <c r="J1206">
        <v>31120</v>
      </c>
      <c r="K1206" t="s">
        <v>20</v>
      </c>
      <c r="L1206" t="s">
        <v>21</v>
      </c>
      <c r="M1206" t="s">
        <v>22</v>
      </c>
      <c r="N1206" s="8"/>
      <c r="Q1206" s="8"/>
      <c r="R1206" t="s">
        <v>19</v>
      </c>
      <c r="S1206"/>
    </row>
    <row r="1207" spans="1:19" x14ac:dyDescent="0.25">
      <c r="A1207">
        <v>231</v>
      </c>
      <c r="B1207">
        <v>231001226</v>
      </c>
      <c r="C1207"/>
      <c r="D1207"/>
      <c r="F1207"/>
      <c r="G1207"/>
      <c r="H1207" s="2"/>
      <c r="I1207" t="s">
        <v>19</v>
      </c>
      <c r="J1207">
        <v>31120</v>
      </c>
      <c r="K1207" t="s">
        <v>20</v>
      </c>
      <c r="L1207" t="s">
        <v>21</v>
      </c>
      <c r="M1207" t="s">
        <v>22</v>
      </c>
      <c r="N1207" s="8"/>
      <c r="Q1207" s="8"/>
      <c r="R1207" t="s">
        <v>19</v>
      </c>
      <c r="S1207"/>
    </row>
    <row r="1208" spans="1:19" x14ac:dyDescent="0.25">
      <c r="A1208">
        <v>231</v>
      </c>
      <c r="B1208">
        <v>231001226</v>
      </c>
      <c r="C1208"/>
      <c r="D1208"/>
      <c r="F1208"/>
      <c r="G1208"/>
      <c r="H1208" s="2"/>
      <c r="I1208" t="s">
        <v>19</v>
      </c>
      <c r="J1208">
        <v>31120</v>
      </c>
      <c r="K1208" t="s">
        <v>20</v>
      </c>
      <c r="L1208" t="s">
        <v>21</v>
      </c>
      <c r="M1208" t="s">
        <v>22</v>
      </c>
      <c r="N1208" s="8"/>
      <c r="Q1208" s="8"/>
      <c r="R1208" t="s">
        <v>19</v>
      </c>
      <c r="S1208"/>
    </row>
    <row r="1209" spans="1:19" x14ac:dyDescent="0.25">
      <c r="A1209">
        <v>231</v>
      </c>
      <c r="B1209">
        <v>231001226</v>
      </c>
      <c r="C1209"/>
      <c r="D1209"/>
      <c r="F1209"/>
      <c r="G1209"/>
      <c r="H1209" s="2"/>
      <c r="I1209" t="s">
        <v>19</v>
      </c>
      <c r="J1209">
        <v>31120</v>
      </c>
      <c r="K1209" t="s">
        <v>20</v>
      </c>
      <c r="L1209" t="s">
        <v>21</v>
      </c>
      <c r="M1209" t="s">
        <v>22</v>
      </c>
      <c r="N1209" s="8"/>
      <c r="Q1209" s="8"/>
      <c r="R1209" t="s">
        <v>19</v>
      </c>
      <c r="S1209"/>
    </row>
    <row r="1210" spans="1:19" x14ac:dyDescent="0.25">
      <c r="A1210">
        <v>231</v>
      </c>
      <c r="B1210">
        <v>231001226</v>
      </c>
      <c r="C1210"/>
      <c r="D1210"/>
      <c r="F1210"/>
      <c r="G1210"/>
      <c r="H1210" s="2"/>
      <c r="I1210" t="s">
        <v>19</v>
      </c>
      <c r="J1210">
        <v>31120</v>
      </c>
      <c r="K1210" t="s">
        <v>20</v>
      </c>
      <c r="L1210" t="s">
        <v>21</v>
      </c>
      <c r="M1210" t="s">
        <v>22</v>
      </c>
      <c r="N1210" s="8"/>
      <c r="Q1210" s="8"/>
      <c r="R1210" t="s">
        <v>19</v>
      </c>
      <c r="S1210"/>
    </row>
    <row r="1211" spans="1:19" x14ac:dyDescent="0.25">
      <c r="A1211">
        <v>231</v>
      </c>
      <c r="B1211">
        <v>231001226</v>
      </c>
      <c r="C1211"/>
      <c r="D1211"/>
      <c r="F1211"/>
      <c r="G1211"/>
      <c r="H1211" s="2"/>
      <c r="I1211" t="s">
        <v>19</v>
      </c>
      <c r="J1211">
        <v>31120</v>
      </c>
      <c r="K1211" t="s">
        <v>20</v>
      </c>
      <c r="L1211" t="s">
        <v>21</v>
      </c>
      <c r="M1211" t="s">
        <v>22</v>
      </c>
      <c r="N1211" s="8"/>
      <c r="Q1211" s="8"/>
      <c r="R1211" t="s">
        <v>19</v>
      </c>
      <c r="S1211"/>
    </row>
    <row r="1212" spans="1:19" x14ac:dyDescent="0.25">
      <c r="A1212">
        <v>231</v>
      </c>
      <c r="B1212">
        <v>231001226</v>
      </c>
      <c r="C1212"/>
      <c r="D1212"/>
      <c r="F1212"/>
      <c r="G1212"/>
      <c r="H1212" s="2"/>
      <c r="I1212" t="s">
        <v>19</v>
      </c>
      <c r="J1212">
        <v>31120</v>
      </c>
      <c r="K1212" t="s">
        <v>20</v>
      </c>
      <c r="L1212" t="s">
        <v>21</v>
      </c>
      <c r="M1212" t="s">
        <v>22</v>
      </c>
      <c r="N1212" s="8"/>
      <c r="Q1212" s="8"/>
      <c r="R1212" t="s">
        <v>19</v>
      </c>
      <c r="S1212"/>
    </row>
    <row r="1213" spans="1:19" x14ac:dyDescent="0.25">
      <c r="A1213">
        <v>231</v>
      </c>
      <c r="B1213">
        <v>231001226</v>
      </c>
      <c r="C1213"/>
      <c r="D1213"/>
      <c r="F1213"/>
      <c r="G1213"/>
      <c r="H1213" s="2"/>
      <c r="I1213" t="s">
        <v>19</v>
      </c>
      <c r="J1213">
        <v>31120</v>
      </c>
      <c r="K1213" t="s">
        <v>20</v>
      </c>
      <c r="L1213" t="s">
        <v>21</v>
      </c>
      <c r="M1213" t="s">
        <v>22</v>
      </c>
      <c r="N1213" s="8"/>
      <c r="Q1213" s="8"/>
      <c r="R1213" t="s">
        <v>19</v>
      </c>
      <c r="S1213"/>
    </row>
    <row r="1214" spans="1:19" x14ac:dyDescent="0.25">
      <c r="A1214">
        <v>231</v>
      </c>
      <c r="B1214">
        <v>231001226</v>
      </c>
      <c r="C1214"/>
      <c r="D1214"/>
      <c r="F1214"/>
      <c r="G1214"/>
      <c r="H1214" s="2"/>
      <c r="I1214" t="s">
        <v>19</v>
      </c>
      <c r="J1214">
        <v>31120</v>
      </c>
      <c r="K1214" t="s">
        <v>20</v>
      </c>
      <c r="L1214" t="s">
        <v>21</v>
      </c>
      <c r="M1214" t="s">
        <v>22</v>
      </c>
      <c r="N1214" s="8"/>
      <c r="Q1214" s="8"/>
      <c r="R1214" t="s">
        <v>19</v>
      </c>
      <c r="S1214"/>
    </row>
    <row r="1215" spans="1:19" x14ac:dyDescent="0.25">
      <c r="A1215">
        <v>231</v>
      </c>
      <c r="B1215">
        <v>231001226</v>
      </c>
      <c r="C1215"/>
      <c r="D1215"/>
      <c r="F1215"/>
      <c r="G1215"/>
      <c r="H1215" s="2"/>
      <c r="I1215" t="s">
        <v>19</v>
      </c>
      <c r="J1215">
        <v>31120</v>
      </c>
      <c r="K1215" t="s">
        <v>20</v>
      </c>
      <c r="L1215" t="s">
        <v>21</v>
      </c>
      <c r="M1215" t="s">
        <v>22</v>
      </c>
      <c r="N1215" s="8"/>
      <c r="Q1215" s="8"/>
      <c r="R1215" t="s">
        <v>19</v>
      </c>
      <c r="S1215"/>
    </row>
    <row r="1216" spans="1:19" x14ac:dyDescent="0.25">
      <c r="A1216">
        <v>231</v>
      </c>
      <c r="B1216">
        <v>231001226</v>
      </c>
      <c r="C1216"/>
      <c r="D1216"/>
      <c r="F1216"/>
      <c r="G1216"/>
      <c r="H1216" s="2"/>
      <c r="I1216" t="s">
        <v>19</v>
      </c>
      <c r="J1216">
        <v>31120</v>
      </c>
      <c r="K1216" t="s">
        <v>20</v>
      </c>
      <c r="L1216" t="s">
        <v>21</v>
      </c>
      <c r="M1216" t="s">
        <v>22</v>
      </c>
      <c r="N1216" s="8"/>
      <c r="Q1216" s="8"/>
      <c r="R1216" t="s">
        <v>19</v>
      </c>
      <c r="S1216"/>
    </row>
    <row r="1217" spans="1:19" x14ac:dyDescent="0.25">
      <c r="A1217">
        <v>231</v>
      </c>
      <c r="B1217">
        <v>231001226</v>
      </c>
      <c r="C1217"/>
      <c r="D1217"/>
      <c r="F1217"/>
      <c r="G1217"/>
      <c r="H1217" s="2"/>
      <c r="I1217" t="s">
        <v>19</v>
      </c>
      <c r="J1217">
        <v>31120</v>
      </c>
      <c r="K1217" t="s">
        <v>20</v>
      </c>
      <c r="L1217" t="s">
        <v>21</v>
      </c>
      <c r="M1217" t="s">
        <v>22</v>
      </c>
      <c r="N1217" s="8"/>
      <c r="Q1217" s="8"/>
      <c r="R1217" t="s">
        <v>19</v>
      </c>
      <c r="S1217"/>
    </row>
    <row r="1218" spans="1:19" x14ac:dyDescent="0.25">
      <c r="A1218">
        <v>231</v>
      </c>
      <c r="B1218">
        <v>231001226</v>
      </c>
      <c r="C1218"/>
      <c r="D1218"/>
      <c r="F1218"/>
      <c r="G1218"/>
      <c r="H1218" s="2"/>
      <c r="I1218" t="s">
        <v>19</v>
      </c>
      <c r="J1218">
        <v>31120</v>
      </c>
      <c r="K1218" t="s">
        <v>20</v>
      </c>
      <c r="L1218" t="s">
        <v>21</v>
      </c>
      <c r="M1218" t="s">
        <v>22</v>
      </c>
      <c r="N1218" s="8"/>
      <c r="Q1218" s="8"/>
      <c r="R1218" t="s">
        <v>19</v>
      </c>
      <c r="S1218"/>
    </row>
    <row r="1219" spans="1:19" x14ac:dyDescent="0.25">
      <c r="A1219">
        <v>231</v>
      </c>
      <c r="B1219">
        <v>231001226</v>
      </c>
      <c r="C1219"/>
      <c r="D1219"/>
      <c r="F1219"/>
      <c r="G1219"/>
      <c r="H1219" s="2"/>
      <c r="I1219" t="s">
        <v>19</v>
      </c>
      <c r="J1219">
        <v>31120</v>
      </c>
      <c r="K1219" t="s">
        <v>20</v>
      </c>
      <c r="L1219" t="s">
        <v>21</v>
      </c>
      <c r="M1219" t="s">
        <v>22</v>
      </c>
      <c r="N1219" s="8"/>
      <c r="Q1219" s="8"/>
      <c r="R1219" t="s">
        <v>19</v>
      </c>
      <c r="S1219"/>
    </row>
    <row r="1220" spans="1:19" x14ac:dyDescent="0.25">
      <c r="A1220">
        <v>231</v>
      </c>
      <c r="B1220">
        <v>231001226</v>
      </c>
      <c r="C1220"/>
      <c r="D1220"/>
      <c r="F1220"/>
      <c r="G1220"/>
      <c r="H1220" s="2"/>
      <c r="I1220" t="s">
        <v>19</v>
      </c>
      <c r="J1220">
        <v>31120</v>
      </c>
      <c r="K1220" t="s">
        <v>20</v>
      </c>
      <c r="L1220" t="s">
        <v>21</v>
      </c>
      <c r="M1220" t="s">
        <v>22</v>
      </c>
      <c r="N1220" s="8"/>
      <c r="Q1220" s="8"/>
      <c r="R1220" t="s">
        <v>19</v>
      </c>
      <c r="S1220"/>
    </row>
    <row r="1221" spans="1:19" x14ac:dyDescent="0.25">
      <c r="A1221">
        <v>231</v>
      </c>
      <c r="B1221">
        <v>231001226</v>
      </c>
      <c r="C1221"/>
      <c r="D1221"/>
      <c r="F1221"/>
      <c r="G1221"/>
      <c r="H1221" s="2"/>
      <c r="I1221" t="s">
        <v>19</v>
      </c>
      <c r="J1221">
        <v>31120</v>
      </c>
      <c r="K1221" t="s">
        <v>20</v>
      </c>
      <c r="L1221" t="s">
        <v>21</v>
      </c>
      <c r="M1221" t="s">
        <v>22</v>
      </c>
      <c r="N1221" s="8"/>
      <c r="Q1221" s="8"/>
      <c r="R1221" t="s">
        <v>19</v>
      </c>
      <c r="S1221"/>
    </row>
    <row r="1222" spans="1:19" x14ac:dyDescent="0.25">
      <c r="A1222">
        <v>231</v>
      </c>
      <c r="B1222">
        <v>231001226</v>
      </c>
      <c r="C1222"/>
      <c r="D1222"/>
      <c r="F1222"/>
      <c r="G1222"/>
      <c r="H1222" s="2"/>
      <c r="I1222" t="s">
        <v>19</v>
      </c>
      <c r="J1222">
        <v>31120</v>
      </c>
      <c r="K1222" t="s">
        <v>20</v>
      </c>
      <c r="L1222" t="s">
        <v>21</v>
      </c>
      <c r="M1222" t="s">
        <v>22</v>
      </c>
      <c r="N1222" s="8"/>
      <c r="Q1222" s="8"/>
      <c r="R1222" t="s">
        <v>19</v>
      </c>
      <c r="S1222"/>
    </row>
    <row r="1223" spans="1:19" x14ac:dyDescent="0.25">
      <c r="A1223">
        <v>231</v>
      </c>
      <c r="B1223">
        <v>231001226</v>
      </c>
      <c r="C1223"/>
      <c r="D1223"/>
      <c r="F1223"/>
      <c r="G1223"/>
      <c r="H1223" s="2"/>
      <c r="I1223" t="s">
        <v>19</v>
      </c>
      <c r="J1223">
        <v>31120</v>
      </c>
      <c r="K1223" t="s">
        <v>20</v>
      </c>
      <c r="L1223" t="s">
        <v>21</v>
      </c>
      <c r="M1223" t="s">
        <v>22</v>
      </c>
      <c r="N1223" s="8"/>
      <c r="Q1223" s="8"/>
      <c r="R1223" t="s">
        <v>19</v>
      </c>
      <c r="S1223"/>
    </row>
    <row r="1224" spans="1:19" x14ac:dyDescent="0.25">
      <c r="A1224">
        <v>231</v>
      </c>
      <c r="B1224">
        <v>231001226</v>
      </c>
      <c r="C1224"/>
      <c r="D1224"/>
      <c r="F1224"/>
      <c r="G1224"/>
      <c r="H1224" s="2"/>
      <c r="I1224" t="s">
        <v>19</v>
      </c>
      <c r="J1224">
        <v>31120</v>
      </c>
      <c r="K1224" t="s">
        <v>20</v>
      </c>
      <c r="L1224" t="s">
        <v>21</v>
      </c>
      <c r="M1224" t="s">
        <v>22</v>
      </c>
      <c r="N1224" s="8"/>
      <c r="Q1224" s="8"/>
      <c r="R1224" t="s">
        <v>19</v>
      </c>
      <c r="S1224"/>
    </row>
    <row r="1225" spans="1:19" x14ac:dyDescent="0.25">
      <c r="A1225">
        <v>231</v>
      </c>
      <c r="B1225">
        <v>231001226</v>
      </c>
      <c r="C1225"/>
      <c r="D1225"/>
      <c r="F1225"/>
      <c r="G1225"/>
      <c r="H1225" s="2"/>
      <c r="I1225" t="s">
        <v>19</v>
      </c>
      <c r="J1225">
        <v>31120</v>
      </c>
      <c r="K1225" t="s">
        <v>20</v>
      </c>
      <c r="L1225" t="s">
        <v>21</v>
      </c>
      <c r="M1225" t="s">
        <v>22</v>
      </c>
      <c r="N1225" s="8"/>
      <c r="Q1225" s="8"/>
      <c r="R1225" t="s">
        <v>19</v>
      </c>
      <c r="S1225"/>
    </row>
    <row r="1226" spans="1:19" x14ac:dyDescent="0.25">
      <c r="A1226">
        <v>231</v>
      </c>
      <c r="B1226">
        <v>231001226</v>
      </c>
      <c r="C1226"/>
      <c r="D1226"/>
      <c r="F1226"/>
      <c r="G1226"/>
      <c r="H1226" s="2"/>
      <c r="I1226" t="s">
        <v>19</v>
      </c>
      <c r="J1226">
        <v>31120</v>
      </c>
      <c r="K1226" t="s">
        <v>20</v>
      </c>
      <c r="L1226" t="s">
        <v>21</v>
      </c>
      <c r="M1226" t="s">
        <v>22</v>
      </c>
      <c r="N1226" s="8"/>
      <c r="Q1226" s="8"/>
      <c r="R1226" t="s">
        <v>19</v>
      </c>
      <c r="S1226"/>
    </row>
    <row r="1227" spans="1:19" x14ac:dyDescent="0.25">
      <c r="A1227">
        <v>231</v>
      </c>
      <c r="B1227">
        <v>231001226</v>
      </c>
      <c r="C1227"/>
      <c r="D1227"/>
      <c r="F1227"/>
      <c r="G1227"/>
      <c r="H1227" s="2"/>
      <c r="I1227" t="s">
        <v>19</v>
      </c>
      <c r="J1227">
        <v>31120</v>
      </c>
      <c r="K1227" t="s">
        <v>20</v>
      </c>
      <c r="L1227" t="s">
        <v>21</v>
      </c>
      <c r="M1227" t="s">
        <v>22</v>
      </c>
      <c r="N1227" s="8"/>
      <c r="Q1227" s="8"/>
      <c r="R1227" t="s">
        <v>19</v>
      </c>
      <c r="S1227"/>
    </row>
    <row r="1228" spans="1:19" x14ac:dyDescent="0.25">
      <c r="A1228">
        <v>231</v>
      </c>
      <c r="B1228">
        <v>231001226</v>
      </c>
      <c r="C1228"/>
      <c r="D1228"/>
      <c r="F1228"/>
      <c r="G1228"/>
      <c r="H1228" s="2"/>
      <c r="I1228" t="s">
        <v>19</v>
      </c>
      <c r="J1228">
        <v>31120</v>
      </c>
      <c r="K1228" t="s">
        <v>20</v>
      </c>
      <c r="L1228" t="s">
        <v>21</v>
      </c>
      <c r="M1228" t="s">
        <v>22</v>
      </c>
      <c r="N1228" s="8"/>
      <c r="Q1228" s="8"/>
      <c r="R1228" t="s">
        <v>19</v>
      </c>
      <c r="S1228"/>
    </row>
    <row r="1229" spans="1:19" x14ac:dyDescent="0.25">
      <c r="A1229">
        <v>231</v>
      </c>
      <c r="B1229">
        <v>231001226</v>
      </c>
      <c r="C1229"/>
      <c r="D1229"/>
      <c r="F1229"/>
      <c r="G1229"/>
      <c r="H1229" s="2"/>
      <c r="I1229" t="s">
        <v>19</v>
      </c>
      <c r="J1229">
        <v>31120</v>
      </c>
      <c r="K1229" t="s">
        <v>20</v>
      </c>
      <c r="L1229" t="s">
        <v>21</v>
      </c>
      <c r="M1229" t="s">
        <v>22</v>
      </c>
      <c r="N1229" s="8"/>
      <c r="Q1229" s="8"/>
      <c r="R1229" t="s">
        <v>19</v>
      </c>
      <c r="S1229"/>
    </row>
    <row r="1230" spans="1:19" x14ac:dyDescent="0.25">
      <c r="A1230">
        <v>231</v>
      </c>
      <c r="B1230">
        <v>231001226</v>
      </c>
      <c r="C1230"/>
      <c r="D1230"/>
      <c r="F1230"/>
      <c r="G1230"/>
      <c r="H1230" s="2"/>
      <c r="I1230" t="s">
        <v>19</v>
      </c>
      <c r="J1230">
        <v>31120</v>
      </c>
      <c r="K1230" t="s">
        <v>20</v>
      </c>
      <c r="L1230" t="s">
        <v>21</v>
      </c>
      <c r="M1230" t="s">
        <v>22</v>
      </c>
      <c r="N1230" s="8"/>
      <c r="Q1230" s="8"/>
      <c r="R1230" t="s">
        <v>19</v>
      </c>
      <c r="S1230"/>
    </row>
    <row r="1231" spans="1:19" x14ac:dyDescent="0.25">
      <c r="A1231">
        <v>231</v>
      </c>
      <c r="B1231">
        <v>231001226</v>
      </c>
      <c r="C1231"/>
      <c r="D1231"/>
      <c r="F1231"/>
      <c r="G1231"/>
      <c r="H1231" s="2"/>
      <c r="I1231" t="s">
        <v>19</v>
      </c>
      <c r="J1231">
        <v>31120</v>
      </c>
      <c r="K1231" t="s">
        <v>20</v>
      </c>
      <c r="L1231" t="s">
        <v>21</v>
      </c>
      <c r="M1231" t="s">
        <v>22</v>
      </c>
      <c r="N1231" s="8"/>
      <c r="Q1231" s="8"/>
      <c r="R1231" t="s">
        <v>19</v>
      </c>
      <c r="S1231"/>
    </row>
    <row r="1232" spans="1:19" x14ac:dyDescent="0.25">
      <c r="A1232">
        <v>231</v>
      </c>
      <c r="B1232">
        <v>231001226</v>
      </c>
      <c r="C1232"/>
      <c r="D1232"/>
      <c r="F1232"/>
      <c r="G1232"/>
      <c r="H1232" s="2"/>
      <c r="I1232" t="s">
        <v>19</v>
      </c>
      <c r="J1232">
        <v>31120</v>
      </c>
      <c r="K1232" t="s">
        <v>20</v>
      </c>
      <c r="L1232" t="s">
        <v>21</v>
      </c>
      <c r="M1232" t="s">
        <v>22</v>
      </c>
      <c r="N1232" s="8"/>
      <c r="Q1232" s="8"/>
      <c r="R1232" t="s">
        <v>19</v>
      </c>
      <c r="S1232"/>
    </row>
    <row r="1233" spans="1:19" x14ac:dyDescent="0.25">
      <c r="A1233">
        <v>231</v>
      </c>
      <c r="B1233">
        <v>231001226</v>
      </c>
      <c r="C1233"/>
      <c r="D1233"/>
      <c r="F1233"/>
      <c r="G1233"/>
      <c r="H1233" s="2"/>
      <c r="I1233" t="s">
        <v>19</v>
      </c>
      <c r="J1233">
        <v>31120</v>
      </c>
      <c r="K1233" t="s">
        <v>20</v>
      </c>
      <c r="L1233" t="s">
        <v>21</v>
      </c>
      <c r="M1233" t="s">
        <v>22</v>
      </c>
      <c r="N1233" s="8"/>
      <c r="Q1233" s="8"/>
      <c r="R1233" t="s">
        <v>19</v>
      </c>
      <c r="S1233"/>
    </row>
    <row r="1234" spans="1:19" x14ac:dyDescent="0.25">
      <c r="A1234">
        <v>231</v>
      </c>
      <c r="B1234">
        <v>231001226</v>
      </c>
      <c r="C1234"/>
      <c r="D1234"/>
      <c r="F1234"/>
      <c r="G1234"/>
      <c r="H1234" s="2"/>
      <c r="I1234" t="s">
        <v>19</v>
      </c>
      <c r="J1234">
        <v>31120</v>
      </c>
      <c r="K1234" t="s">
        <v>20</v>
      </c>
      <c r="L1234" t="s">
        <v>21</v>
      </c>
      <c r="M1234" t="s">
        <v>22</v>
      </c>
      <c r="N1234" s="8"/>
      <c r="Q1234" s="8"/>
      <c r="R1234" t="s">
        <v>19</v>
      </c>
      <c r="S1234"/>
    </row>
    <row r="1235" spans="1:19" x14ac:dyDescent="0.25">
      <c r="A1235">
        <v>231</v>
      </c>
      <c r="B1235">
        <v>231001226</v>
      </c>
      <c r="C1235"/>
      <c r="D1235"/>
      <c r="F1235"/>
      <c r="G1235"/>
      <c r="H1235" s="2"/>
      <c r="I1235" t="s">
        <v>19</v>
      </c>
      <c r="J1235">
        <v>31120</v>
      </c>
      <c r="K1235" t="s">
        <v>20</v>
      </c>
      <c r="L1235" t="s">
        <v>21</v>
      </c>
      <c r="M1235" t="s">
        <v>22</v>
      </c>
      <c r="N1235" s="8"/>
      <c r="Q1235" s="8"/>
      <c r="R1235" t="s">
        <v>19</v>
      </c>
      <c r="S1235"/>
    </row>
    <row r="1236" spans="1:19" x14ac:dyDescent="0.25">
      <c r="A1236">
        <v>231</v>
      </c>
      <c r="B1236">
        <v>231001226</v>
      </c>
      <c r="C1236"/>
      <c r="D1236"/>
      <c r="F1236"/>
      <c r="G1236"/>
      <c r="H1236" s="2"/>
      <c r="I1236" t="s">
        <v>19</v>
      </c>
      <c r="J1236">
        <v>31120</v>
      </c>
      <c r="K1236" t="s">
        <v>20</v>
      </c>
      <c r="L1236" t="s">
        <v>21</v>
      </c>
      <c r="M1236" t="s">
        <v>22</v>
      </c>
      <c r="N1236" s="8"/>
      <c r="Q1236" s="8"/>
      <c r="R1236" t="s">
        <v>19</v>
      </c>
      <c r="S1236"/>
    </row>
    <row r="1237" spans="1:19" x14ac:dyDescent="0.25">
      <c r="A1237">
        <v>231</v>
      </c>
      <c r="B1237">
        <v>231001226</v>
      </c>
      <c r="C1237"/>
      <c r="D1237"/>
      <c r="F1237"/>
      <c r="G1237"/>
      <c r="H1237" s="2"/>
      <c r="I1237" t="s">
        <v>19</v>
      </c>
      <c r="J1237">
        <v>31120</v>
      </c>
      <c r="K1237" t="s">
        <v>20</v>
      </c>
      <c r="L1237" t="s">
        <v>21</v>
      </c>
      <c r="M1237" t="s">
        <v>22</v>
      </c>
      <c r="N1237" s="8"/>
      <c r="Q1237" s="8"/>
      <c r="R1237" t="s">
        <v>19</v>
      </c>
      <c r="S1237"/>
    </row>
    <row r="1238" spans="1:19" x14ac:dyDescent="0.25">
      <c r="A1238">
        <v>231</v>
      </c>
      <c r="B1238">
        <v>231001226</v>
      </c>
      <c r="C1238"/>
      <c r="D1238"/>
      <c r="F1238"/>
      <c r="G1238"/>
      <c r="H1238" s="2"/>
      <c r="I1238" t="s">
        <v>19</v>
      </c>
      <c r="J1238">
        <v>31120</v>
      </c>
      <c r="K1238" t="s">
        <v>20</v>
      </c>
      <c r="L1238" t="s">
        <v>21</v>
      </c>
      <c r="M1238" t="s">
        <v>22</v>
      </c>
      <c r="N1238" s="8"/>
      <c r="Q1238" s="8"/>
      <c r="R1238" t="s">
        <v>19</v>
      </c>
      <c r="S1238"/>
    </row>
    <row r="1239" spans="1:19" x14ac:dyDescent="0.25">
      <c r="A1239">
        <v>231</v>
      </c>
      <c r="B1239">
        <v>231001226</v>
      </c>
      <c r="C1239"/>
      <c r="D1239"/>
      <c r="F1239"/>
      <c r="G1239"/>
      <c r="H1239" s="2"/>
      <c r="I1239" t="s">
        <v>19</v>
      </c>
      <c r="J1239">
        <v>31120</v>
      </c>
      <c r="K1239" t="s">
        <v>20</v>
      </c>
      <c r="L1239" t="s">
        <v>21</v>
      </c>
      <c r="M1239" t="s">
        <v>22</v>
      </c>
      <c r="N1239" s="8"/>
      <c r="Q1239" s="8"/>
      <c r="R1239" t="s">
        <v>19</v>
      </c>
      <c r="S1239"/>
    </row>
    <row r="1240" spans="1:19" x14ac:dyDescent="0.25">
      <c r="A1240">
        <v>231</v>
      </c>
      <c r="B1240">
        <v>231001226</v>
      </c>
      <c r="C1240"/>
      <c r="D1240"/>
      <c r="F1240"/>
      <c r="G1240"/>
      <c r="H1240" s="2"/>
      <c r="I1240" t="s">
        <v>19</v>
      </c>
      <c r="J1240">
        <v>31120</v>
      </c>
      <c r="K1240" t="s">
        <v>20</v>
      </c>
      <c r="L1240" t="s">
        <v>21</v>
      </c>
      <c r="M1240" t="s">
        <v>22</v>
      </c>
      <c r="N1240" s="8"/>
      <c r="Q1240" s="8"/>
      <c r="R1240" t="s">
        <v>19</v>
      </c>
      <c r="S1240"/>
    </row>
    <row r="1241" spans="1:19" x14ac:dyDescent="0.25">
      <c r="A1241">
        <v>231</v>
      </c>
      <c r="B1241">
        <v>231001226</v>
      </c>
      <c r="C1241"/>
      <c r="D1241"/>
      <c r="F1241"/>
      <c r="G1241"/>
      <c r="H1241" s="2"/>
      <c r="I1241" t="s">
        <v>19</v>
      </c>
      <c r="J1241">
        <v>31120</v>
      </c>
      <c r="K1241" t="s">
        <v>20</v>
      </c>
      <c r="L1241" t="s">
        <v>21</v>
      </c>
      <c r="M1241" t="s">
        <v>22</v>
      </c>
      <c r="N1241" s="8"/>
      <c r="Q1241" s="8"/>
      <c r="R1241" t="s">
        <v>19</v>
      </c>
      <c r="S1241"/>
    </row>
    <row r="1242" spans="1:19" x14ac:dyDescent="0.25">
      <c r="A1242">
        <v>231</v>
      </c>
      <c r="B1242">
        <v>231001226</v>
      </c>
      <c r="C1242"/>
      <c r="D1242"/>
      <c r="F1242"/>
      <c r="G1242"/>
      <c r="H1242" s="2"/>
      <c r="I1242" t="s">
        <v>19</v>
      </c>
      <c r="J1242">
        <v>31120</v>
      </c>
      <c r="K1242" t="s">
        <v>20</v>
      </c>
      <c r="L1242" t="s">
        <v>21</v>
      </c>
      <c r="M1242" t="s">
        <v>22</v>
      </c>
      <c r="N1242" s="8"/>
      <c r="Q1242" s="8"/>
      <c r="R1242" t="s">
        <v>19</v>
      </c>
      <c r="S1242"/>
    </row>
    <row r="1243" spans="1:19" x14ac:dyDescent="0.25">
      <c r="A1243">
        <v>231</v>
      </c>
      <c r="B1243">
        <v>231001226</v>
      </c>
      <c r="C1243"/>
      <c r="D1243"/>
      <c r="F1243"/>
      <c r="G1243"/>
      <c r="H1243" s="2"/>
      <c r="I1243" t="s">
        <v>19</v>
      </c>
      <c r="J1243">
        <v>31120</v>
      </c>
      <c r="K1243" t="s">
        <v>20</v>
      </c>
      <c r="L1243" t="s">
        <v>21</v>
      </c>
      <c r="M1243" t="s">
        <v>22</v>
      </c>
      <c r="N1243" s="8"/>
      <c r="Q1243" s="8"/>
      <c r="R1243" t="s">
        <v>19</v>
      </c>
      <c r="S1243"/>
    </row>
    <row r="1244" spans="1:19" x14ac:dyDescent="0.25">
      <c r="A1244">
        <v>231</v>
      </c>
      <c r="B1244">
        <v>231001226</v>
      </c>
      <c r="C1244"/>
      <c r="D1244"/>
      <c r="F1244"/>
      <c r="G1244"/>
      <c r="H1244" s="2"/>
      <c r="I1244" t="s">
        <v>19</v>
      </c>
      <c r="J1244">
        <v>31120</v>
      </c>
      <c r="K1244" t="s">
        <v>20</v>
      </c>
      <c r="L1244" t="s">
        <v>21</v>
      </c>
      <c r="M1244" t="s">
        <v>22</v>
      </c>
      <c r="N1244" s="8"/>
      <c r="Q1244" s="8"/>
      <c r="R1244" t="s">
        <v>19</v>
      </c>
      <c r="S1244"/>
    </row>
    <row r="1245" spans="1:19" x14ac:dyDescent="0.25">
      <c r="A1245">
        <v>231</v>
      </c>
      <c r="B1245">
        <v>231001226</v>
      </c>
      <c r="C1245"/>
      <c r="D1245"/>
      <c r="F1245"/>
      <c r="G1245"/>
      <c r="H1245" s="2"/>
      <c r="I1245" t="s">
        <v>19</v>
      </c>
      <c r="J1245">
        <v>31120</v>
      </c>
      <c r="K1245" t="s">
        <v>20</v>
      </c>
      <c r="L1245" t="s">
        <v>21</v>
      </c>
      <c r="M1245" t="s">
        <v>22</v>
      </c>
      <c r="N1245" s="8"/>
      <c r="Q1245" s="8"/>
      <c r="R1245" t="s">
        <v>19</v>
      </c>
      <c r="S1245"/>
    </row>
    <row r="1246" spans="1:19" x14ac:dyDescent="0.25">
      <c r="A1246">
        <v>231</v>
      </c>
      <c r="B1246">
        <v>231001226</v>
      </c>
      <c r="C1246"/>
      <c r="D1246"/>
      <c r="F1246"/>
      <c r="G1246"/>
      <c r="H1246" s="2"/>
      <c r="I1246" t="s">
        <v>19</v>
      </c>
      <c r="J1246">
        <v>31120</v>
      </c>
      <c r="K1246" t="s">
        <v>20</v>
      </c>
      <c r="L1246" t="s">
        <v>21</v>
      </c>
      <c r="M1246" t="s">
        <v>22</v>
      </c>
      <c r="N1246" s="8"/>
      <c r="Q1246" s="8"/>
      <c r="R1246" t="s">
        <v>19</v>
      </c>
      <c r="S1246"/>
    </row>
    <row r="1247" spans="1:19" x14ac:dyDescent="0.25">
      <c r="A1247">
        <v>231</v>
      </c>
      <c r="B1247">
        <v>231001226</v>
      </c>
      <c r="C1247"/>
      <c r="D1247"/>
      <c r="F1247"/>
      <c r="G1247"/>
      <c r="H1247" s="2"/>
      <c r="I1247" t="s">
        <v>19</v>
      </c>
      <c r="J1247">
        <v>31120</v>
      </c>
      <c r="K1247" t="s">
        <v>20</v>
      </c>
      <c r="L1247" t="s">
        <v>21</v>
      </c>
      <c r="M1247" t="s">
        <v>22</v>
      </c>
      <c r="N1247" s="8"/>
      <c r="Q1247" s="8"/>
      <c r="R1247" t="s">
        <v>19</v>
      </c>
      <c r="S1247"/>
    </row>
    <row r="1248" spans="1:19" x14ac:dyDescent="0.25">
      <c r="A1248">
        <v>231</v>
      </c>
      <c r="B1248">
        <v>231001226</v>
      </c>
      <c r="C1248"/>
      <c r="D1248"/>
      <c r="F1248"/>
      <c r="G1248"/>
      <c r="H1248" s="2"/>
      <c r="I1248" t="s">
        <v>19</v>
      </c>
      <c r="J1248">
        <v>31120</v>
      </c>
      <c r="K1248" t="s">
        <v>20</v>
      </c>
      <c r="L1248" t="s">
        <v>21</v>
      </c>
      <c r="M1248" t="s">
        <v>22</v>
      </c>
      <c r="N1248" s="8"/>
      <c r="Q1248" s="8"/>
      <c r="R1248" t="s">
        <v>19</v>
      </c>
      <c r="S1248"/>
    </row>
    <row r="1249" spans="1:19" x14ac:dyDescent="0.25">
      <c r="A1249">
        <v>231</v>
      </c>
      <c r="B1249">
        <v>231001226</v>
      </c>
      <c r="C1249"/>
      <c r="D1249"/>
      <c r="F1249"/>
      <c r="G1249"/>
      <c r="H1249" s="2"/>
      <c r="I1249" t="s">
        <v>19</v>
      </c>
      <c r="J1249">
        <v>31120</v>
      </c>
      <c r="K1249" t="s">
        <v>20</v>
      </c>
      <c r="L1249" t="s">
        <v>21</v>
      </c>
      <c r="M1249" t="s">
        <v>22</v>
      </c>
      <c r="N1249" s="8"/>
      <c r="Q1249" s="8"/>
      <c r="R1249" t="s">
        <v>19</v>
      </c>
      <c r="S1249"/>
    </row>
    <row r="1250" spans="1:19" x14ac:dyDescent="0.25">
      <c r="A1250">
        <v>231</v>
      </c>
      <c r="B1250">
        <v>231001226</v>
      </c>
      <c r="C1250"/>
      <c r="D1250"/>
      <c r="F1250"/>
      <c r="G1250"/>
      <c r="H1250" s="2"/>
      <c r="I1250" t="s">
        <v>19</v>
      </c>
      <c r="J1250">
        <v>31120</v>
      </c>
      <c r="K1250" t="s">
        <v>20</v>
      </c>
      <c r="L1250" t="s">
        <v>21</v>
      </c>
      <c r="M1250" t="s">
        <v>22</v>
      </c>
      <c r="N1250" s="8"/>
      <c r="Q1250" s="8"/>
      <c r="R1250" t="s">
        <v>19</v>
      </c>
      <c r="S1250"/>
    </row>
    <row r="1251" spans="1:19" x14ac:dyDescent="0.25">
      <c r="A1251">
        <v>231</v>
      </c>
      <c r="B1251">
        <v>231001226</v>
      </c>
      <c r="C1251"/>
      <c r="D1251"/>
      <c r="F1251"/>
      <c r="G1251"/>
      <c r="H1251" s="2"/>
      <c r="I1251" t="s">
        <v>19</v>
      </c>
      <c r="J1251">
        <v>31120</v>
      </c>
      <c r="K1251" t="s">
        <v>20</v>
      </c>
      <c r="L1251" t="s">
        <v>21</v>
      </c>
      <c r="M1251" t="s">
        <v>22</v>
      </c>
      <c r="N1251" s="8"/>
      <c r="Q1251" s="8"/>
      <c r="R1251" t="s">
        <v>19</v>
      </c>
      <c r="S1251"/>
    </row>
    <row r="1252" spans="1:19" x14ac:dyDescent="0.25">
      <c r="A1252">
        <v>231</v>
      </c>
      <c r="B1252">
        <v>231001226</v>
      </c>
      <c r="C1252"/>
      <c r="D1252"/>
      <c r="F1252"/>
      <c r="G1252"/>
      <c r="H1252" s="2"/>
      <c r="I1252" t="s">
        <v>19</v>
      </c>
      <c r="J1252">
        <v>31120</v>
      </c>
      <c r="K1252" t="s">
        <v>20</v>
      </c>
      <c r="L1252" t="s">
        <v>21</v>
      </c>
      <c r="M1252" t="s">
        <v>22</v>
      </c>
      <c r="N1252" s="8"/>
      <c r="Q1252" s="8"/>
      <c r="R1252" t="s">
        <v>19</v>
      </c>
      <c r="S1252"/>
    </row>
    <row r="1253" spans="1:19" x14ac:dyDescent="0.25">
      <c r="A1253">
        <v>231</v>
      </c>
      <c r="B1253">
        <v>231001226</v>
      </c>
      <c r="C1253"/>
      <c r="D1253"/>
      <c r="F1253"/>
      <c r="G1253"/>
      <c r="H1253" s="2"/>
      <c r="I1253" t="s">
        <v>19</v>
      </c>
      <c r="J1253">
        <v>31120</v>
      </c>
      <c r="K1253" t="s">
        <v>20</v>
      </c>
      <c r="L1253" t="s">
        <v>21</v>
      </c>
      <c r="M1253" t="s">
        <v>22</v>
      </c>
      <c r="N1253" s="8"/>
      <c r="Q1253" s="8"/>
      <c r="R1253" t="s">
        <v>19</v>
      </c>
      <c r="S1253"/>
    </row>
    <row r="1254" spans="1:19" x14ac:dyDescent="0.25">
      <c r="A1254">
        <v>231</v>
      </c>
      <c r="B1254">
        <v>231001226</v>
      </c>
      <c r="C1254"/>
      <c r="D1254"/>
      <c r="F1254"/>
      <c r="G1254"/>
      <c r="H1254" s="2"/>
      <c r="I1254" t="s">
        <v>19</v>
      </c>
      <c r="J1254">
        <v>31120</v>
      </c>
      <c r="K1254" t="s">
        <v>20</v>
      </c>
      <c r="L1254" t="s">
        <v>21</v>
      </c>
      <c r="M1254" t="s">
        <v>22</v>
      </c>
      <c r="N1254" s="8"/>
      <c r="Q1254" s="8"/>
      <c r="R1254" t="s">
        <v>19</v>
      </c>
      <c r="S1254"/>
    </row>
    <row r="1255" spans="1:19" x14ac:dyDescent="0.25">
      <c r="A1255">
        <v>231</v>
      </c>
      <c r="B1255">
        <v>231001226</v>
      </c>
      <c r="C1255"/>
      <c r="D1255"/>
      <c r="F1255"/>
      <c r="G1255"/>
      <c r="H1255" s="2"/>
      <c r="I1255" t="s">
        <v>19</v>
      </c>
      <c r="J1255">
        <v>31120</v>
      </c>
      <c r="K1255" t="s">
        <v>20</v>
      </c>
      <c r="L1255" t="s">
        <v>21</v>
      </c>
      <c r="M1255" t="s">
        <v>22</v>
      </c>
      <c r="N1255" s="8"/>
      <c r="Q1255" s="8"/>
      <c r="R1255" t="s">
        <v>19</v>
      </c>
      <c r="S1255"/>
    </row>
    <row r="1256" spans="1:19" x14ac:dyDescent="0.25">
      <c r="A1256">
        <v>231</v>
      </c>
      <c r="B1256">
        <v>231001226</v>
      </c>
      <c r="C1256"/>
      <c r="D1256"/>
      <c r="F1256"/>
      <c r="G1256"/>
      <c r="H1256" s="2"/>
      <c r="I1256" t="s">
        <v>19</v>
      </c>
      <c r="J1256">
        <v>31120</v>
      </c>
      <c r="K1256" t="s">
        <v>20</v>
      </c>
      <c r="L1256" t="s">
        <v>21</v>
      </c>
      <c r="M1256" t="s">
        <v>22</v>
      </c>
      <c r="N1256" s="8"/>
      <c r="Q1256" s="8"/>
      <c r="R1256" t="s">
        <v>19</v>
      </c>
      <c r="S1256"/>
    </row>
    <row r="1257" spans="1:19" x14ac:dyDescent="0.25">
      <c r="A1257">
        <v>231</v>
      </c>
      <c r="B1257">
        <v>231001226</v>
      </c>
      <c r="C1257"/>
      <c r="D1257"/>
      <c r="F1257"/>
      <c r="G1257"/>
      <c r="H1257" s="2"/>
      <c r="I1257" t="s">
        <v>19</v>
      </c>
      <c r="J1257">
        <v>31120</v>
      </c>
      <c r="K1257" t="s">
        <v>20</v>
      </c>
      <c r="L1257" t="s">
        <v>21</v>
      </c>
      <c r="M1257" t="s">
        <v>22</v>
      </c>
      <c r="N1257" s="8"/>
      <c r="Q1257" s="8"/>
      <c r="R1257" t="s">
        <v>19</v>
      </c>
      <c r="S1257"/>
    </row>
    <row r="1258" spans="1:19" x14ac:dyDescent="0.25">
      <c r="A1258">
        <v>231</v>
      </c>
      <c r="B1258">
        <v>231001226</v>
      </c>
      <c r="C1258"/>
      <c r="D1258"/>
      <c r="F1258"/>
      <c r="G1258"/>
      <c r="H1258" s="2"/>
      <c r="I1258" t="s">
        <v>19</v>
      </c>
      <c r="J1258">
        <v>31120</v>
      </c>
      <c r="K1258" t="s">
        <v>20</v>
      </c>
      <c r="L1258" t="s">
        <v>21</v>
      </c>
      <c r="M1258" t="s">
        <v>22</v>
      </c>
      <c r="N1258" s="8"/>
      <c r="Q1258" s="8"/>
      <c r="R1258" t="s">
        <v>19</v>
      </c>
      <c r="S1258"/>
    </row>
    <row r="1259" spans="1:19" x14ac:dyDescent="0.25">
      <c r="A1259">
        <v>231</v>
      </c>
      <c r="B1259">
        <v>231001226</v>
      </c>
      <c r="C1259"/>
      <c r="D1259"/>
      <c r="F1259"/>
      <c r="G1259"/>
      <c r="H1259" s="2"/>
      <c r="I1259" t="s">
        <v>19</v>
      </c>
      <c r="J1259">
        <v>31120</v>
      </c>
      <c r="K1259" t="s">
        <v>20</v>
      </c>
      <c r="L1259" t="s">
        <v>21</v>
      </c>
      <c r="M1259" t="s">
        <v>22</v>
      </c>
      <c r="N1259" s="8"/>
      <c r="Q1259" s="8"/>
      <c r="R1259" t="s">
        <v>19</v>
      </c>
      <c r="S1259"/>
    </row>
    <row r="1260" spans="1:19" x14ac:dyDescent="0.25">
      <c r="A1260">
        <v>231</v>
      </c>
      <c r="B1260">
        <v>231001226</v>
      </c>
      <c r="C1260"/>
      <c r="D1260"/>
      <c r="F1260"/>
      <c r="G1260"/>
      <c r="H1260" s="2"/>
      <c r="I1260" t="s">
        <v>19</v>
      </c>
      <c r="J1260">
        <v>31120</v>
      </c>
      <c r="K1260" t="s">
        <v>20</v>
      </c>
      <c r="L1260" t="s">
        <v>21</v>
      </c>
      <c r="M1260" t="s">
        <v>22</v>
      </c>
      <c r="N1260" s="8"/>
      <c r="Q1260" s="8"/>
      <c r="R1260" t="s">
        <v>19</v>
      </c>
      <c r="S1260"/>
    </row>
    <row r="1261" spans="1:19" x14ac:dyDescent="0.25">
      <c r="A1261">
        <v>231</v>
      </c>
      <c r="B1261">
        <v>231001226</v>
      </c>
      <c r="C1261"/>
      <c r="D1261"/>
      <c r="F1261"/>
      <c r="G1261"/>
      <c r="H1261" s="2"/>
      <c r="I1261" t="s">
        <v>19</v>
      </c>
      <c r="J1261">
        <v>31120</v>
      </c>
      <c r="K1261" t="s">
        <v>20</v>
      </c>
      <c r="L1261" t="s">
        <v>21</v>
      </c>
      <c r="M1261" t="s">
        <v>22</v>
      </c>
      <c r="N1261" s="8"/>
      <c r="Q1261" s="8"/>
      <c r="R1261" t="s">
        <v>19</v>
      </c>
      <c r="S1261"/>
    </row>
    <row r="1262" spans="1:19" x14ac:dyDescent="0.25">
      <c r="A1262">
        <v>231</v>
      </c>
      <c r="B1262">
        <v>231001226</v>
      </c>
      <c r="C1262"/>
      <c r="D1262"/>
      <c r="F1262"/>
      <c r="G1262"/>
      <c r="H1262" s="2"/>
      <c r="I1262" t="s">
        <v>19</v>
      </c>
      <c r="J1262">
        <v>31120</v>
      </c>
      <c r="K1262" t="s">
        <v>20</v>
      </c>
      <c r="L1262" t="s">
        <v>21</v>
      </c>
      <c r="M1262" t="s">
        <v>22</v>
      </c>
      <c r="N1262" s="8"/>
      <c r="Q1262" s="8"/>
      <c r="R1262" t="s">
        <v>19</v>
      </c>
      <c r="S1262"/>
    </row>
    <row r="1263" spans="1:19" x14ac:dyDescent="0.25">
      <c r="A1263">
        <v>231</v>
      </c>
      <c r="B1263">
        <v>231001226</v>
      </c>
      <c r="C1263"/>
      <c r="D1263"/>
      <c r="F1263"/>
      <c r="G1263"/>
      <c r="H1263" s="2"/>
      <c r="I1263" t="s">
        <v>19</v>
      </c>
      <c r="J1263">
        <v>31120</v>
      </c>
      <c r="K1263" t="s">
        <v>20</v>
      </c>
      <c r="L1263" t="s">
        <v>21</v>
      </c>
      <c r="M1263" t="s">
        <v>22</v>
      </c>
      <c r="N1263" s="8"/>
      <c r="Q1263" s="8"/>
      <c r="R1263" t="s">
        <v>19</v>
      </c>
      <c r="S1263"/>
    </row>
    <row r="1264" spans="1:19" x14ac:dyDescent="0.25">
      <c r="A1264">
        <v>231</v>
      </c>
      <c r="B1264">
        <v>231001226</v>
      </c>
      <c r="C1264"/>
      <c r="D1264"/>
      <c r="F1264"/>
      <c r="G1264"/>
      <c r="H1264" s="2"/>
      <c r="I1264" t="s">
        <v>19</v>
      </c>
      <c r="J1264">
        <v>31120</v>
      </c>
      <c r="K1264" t="s">
        <v>20</v>
      </c>
      <c r="L1264" t="s">
        <v>21</v>
      </c>
      <c r="M1264" t="s">
        <v>22</v>
      </c>
      <c r="N1264" s="8"/>
      <c r="Q1264" s="8"/>
      <c r="R1264" t="s">
        <v>19</v>
      </c>
      <c r="S1264"/>
    </row>
    <row r="1265" spans="1:19" x14ac:dyDescent="0.25">
      <c r="A1265">
        <v>231</v>
      </c>
      <c r="B1265">
        <v>231001226</v>
      </c>
      <c r="C1265"/>
      <c r="D1265"/>
      <c r="F1265"/>
      <c r="G1265"/>
      <c r="H1265" s="2"/>
      <c r="I1265" t="s">
        <v>19</v>
      </c>
      <c r="J1265">
        <v>31120</v>
      </c>
      <c r="K1265" t="s">
        <v>20</v>
      </c>
      <c r="L1265" t="s">
        <v>21</v>
      </c>
      <c r="M1265" t="s">
        <v>22</v>
      </c>
      <c r="N1265" s="8"/>
      <c r="Q1265" s="8"/>
      <c r="R1265" t="s">
        <v>19</v>
      </c>
      <c r="S1265"/>
    </row>
    <row r="1266" spans="1:19" x14ac:dyDescent="0.25">
      <c r="A1266">
        <v>231</v>
      </c>
      <c r="B1266">
        <v>231001226</v>
      </c>
      <c r="C1266"/>
      <c r="D1266"/>
      <c r="F1266"/>
      <c r="G1266"/>
      <c r="H1266" s="2"/>
      <c r="I1266" t="s">
        <v>19</v>
      </c>
      <c r="J1266">
        <v>31120</v>
      </c>
      <c r="K1266" t="s">
        <v>20</v>
      </c>
      <c r="L1266" t="s">
        <v>21</v>
      </c>
      <c r="M1266" t="s">
        <v>22</v>
      </c>
      <c r="N1266" s="8"/>
      <c r="Q1266" s="8"/>
      <c r="R1266" t="s">
        <v>19</v>
      </c>
      <c r="S1266"/>
    </row>
    <row r="1267" spans="1:19" x14ac:dyDescent="0.25">
      <c r="A1267">
        <v>231</v>
      </c>
      <c r="B1267">
        <v>231001226</v>
      </c>
      <c r="C1267"/>
      <c r="D1267"/>
      <c r="F1267"/>
      <c r="G1267"/>
      <c r="H1267" s="2"/>
      <c r="I1267" t="s">
        <v>19</v>
      </c>
      <c r="J1267">
        <v>31120</v>
      </c>
      <c r="K1267" t="s">
        <v>20</v>
      </c>
      <c r="L1267" t="s">
        <v>21</v>
      </c>
      <c r="M1267" t="s">
        <v>22</v>
      </c>
      <c r="N1267" s="8"/>
      <c r="Q1267" s="8"/>
      <c r="R1267" t="s">
        <v>19</v>
      </c>
      <c r="S1267"/>
    </row>
    <row r="1268" spans="1:19" x14ac:dyDescent="0.25">
      <c r="A1268">
        <v>231</v>
      </c>
      <c r="B1268">
        <v>231001226</v>
      </c>
      <c r="C1268"/>
      <c r="D1268"/>
      <c r="F1268"/>
      <c r="G1268"/>
      <c r="H1268" s="2"/>
      <c r="I1268" t="s">
        <v>19</v>
      </c>
      <c r="J1268">
        <v>31120</v>
      </c>
      <c r="K1268" t="s">
        <v>20</v>
      </c>
      <c r="L1268" t="s">
        <v>21</v>
      </c>
      <c r="M1268" t="s">
        <v>22</v>
      </c>
      <c r="N1268" s="8"/>
      <c r="Q1268" s="8"/>
      <c r="R1268" t="s">
        <v>19</v>
      </c>
      <c r="S1268"/>
    </row>
    <row r="1269" spans="1:19" x14ac:dyDescent="0.25">
      <c r="A1269">
        <v>231</v>
      </c>
      <c r="B1269">
        <v>231001226</v>
      </c>
      <c r="C1269"/>
      <c r="D1269"/>
      <c r="F1269"/>
      <c r="G1269"/>
      <c r="H1269" s="2"/>
      <c r="I1269" t="s">
        <v>19</v>
      </c>
      <c r="J1269">
        <v>31120</v>
      </c>
      <c r="K1269" t="s">
        <v>20</v>
      </c>
      <c r="L1269" t="s">
        <v>21</v>
      </c>
      <c r="M1269" t="s">
        <v>22</v>
      </c>
      <c r="N1269" s="8"/>
      <c r="Q1269" s="8"/>
      <c r="R1269" t="s">
        <v>19</v>
      </c>
      <c r="S1269"/>
    </row>
    <row r="1270" spans="1:19" x14ac:dyDescent="0.25">
      <c r="A1270">
        <v>231</v>
      </c>
      <c r="B1270">
        <v>231001226</v>
      </c>
      <c r="C1270"/>
      <c r="D1270"/>
      <c r="F1270"/>
      <c r="G1270"/>
      <c r="H1270" s="2"/>
      <c r="I1270" t="s">
        <v>19</v>
      </c>
      <c r="J1270">
        <v>31120</v>
      </c>
      <c r="K1270" t="s">
        <v>20</v>
      </c>
      <c r="L1270" t="s">
        <v>21</v>
      </c>
      <c r="M1270" t="s">
        <v>22</v>
      </c>
      <c r="N1270" s="8"/>
      <c r="Q1270" s="8"/>
      <c r="R1270" t="s">
        <v>19</v>
      </c>
      <c r="S1270"/>
    </row>
    <row r="1271" spans="1:19" x14ac:dyDescent="0.25">
      <c r="A1271">
        <v>231</v>
      </c>
      <c r="B1271">
        <v>231001226</v>
      </c>
      <c r="C1271"/>
      <c r="D1271"/>
      <c r="F1271"/>
      <c r="G1271"/>
      <c r="H1271" s="2"/>
      <c r="I1271" t="s">
        <v>19</v>
      </c>
      <c r="J1271">
        <v>31120</v>
      </c>
      <c r="K1271" t="s">
        <v>20</v>
      </c>
      <c r="L1271" t="s">
        <v>21</v>
      </c>
      <c r="M1271" t="s">
        <v>22</v>
      </c>
      <c r="N1271" s="8"/>
      <c r="Q1271" s="8"/>
      <c r="R1271" t="s">
        <v>19</v>
      </c>
      <c r="S1271"/>
    </row>
    <row r="1272" spans="1:19" x14ac:dyDescent="0.25">
      <c r="A1272">
        <v>231</v>
      </c>
      <c r="B1272">
        <v>231001226</v>
      </c>
      <c r="C1272"/>
      <c r="D1272"/>
      <c r="F1272"/>
      <c r="G1272"/>
      <c r="H1272" s="2"/>
      <c r="I1272" t="s">
        <v>19</v>
      </c>
      <c r="J1272">
        <v>31120</v>
      </c>
      <c r="K1272" t="s">
        <v>20</v>
      </c>
      <c r="L1272" t="s">
        <v>21</v>
      </c>
      <c r="M1272" t="s">
        <v>22</v>
      </c>
      <c r="N1272" s="8"/>
      <c r="Q1272" s="8"/>
      <c r="R1272" t="s">
        <v>19</v>
      </c>
      <c r="S1272"/>
    </row>
    <row r="1273" spans="1:19" x14ac:dyDescent="0.25">
      <c r="A1273">
        <v>231</v>
      </c>
      <c r="B1273">
        <v>231001226</v>
      </c>
      <c r="C1273"/>
      <c r="D1273"/>
      <c r="F1273"/>
      <c r="G1273"/>
      <c r="H1273" s="2"/>
      <c r="I1273" t="s">
        <v>19</v>
      </c>
      <c r="J1273">
        <v>31120</v>
      </c>
      <c r="K1273" t="s">
        <v>20</v>
      </c>
      <c r="L1273" t="s">
        <v>21</v>
      </c>
      <c r="M1273" t="s">
        <v>22</v>
      </c>
      <c r="N1273" s="8"/>
      <c r="Q1273" s="8"/>
      <c r="R1273" t="s">
        <v>19</v>
      </c>
      <c r="S1273"/>
    </row>
    <row r="1274" spans="1:19" x14ac:dyDescent="0.25">
      <c r="A1274">
        <v>231</v>
      </c>
      <c r="B1274">
        <v>231001226</v>
      </c>
      <c r="C1274"/>
      <c r="D1274"/>
      <c r="F1274"/>
      <c r="G1274"/>
      <c r="H1274" s="2"/>
      <c r="I1274" t="s">
        <v>19</v>
      </c>
      <c r="J1274">
        <v>31120</v>
      </c>
      <c r="K1274" t="s">
        <v>20</v>
      </c>
      <c r="L1274" t="s">
        <v>21</v>
      </c>
      <c r="M1274" t="s">
        <v>22</v>
      </c>
      <c r="N1274" s="8"/>
      <c r="Q1274" s="8"/>
      <c r="R1274" t="s">
        <v>19</v>
      </c>
      <c r="S1274"/>
    </row>
    <row r="1275" spans="1:19" x14ac:dyDescent="0.25">
      <c r="A1275">
        <v>231</v>
      </c>
      <c r="B1275">
        <v>231001226</v>
      </c>
      <c r="C1275"/>
      <c r="D1275"/>
      <c r="F1275"/>
      <c r="G1275"/>
      <c r="H1275" s="2"/>
      <c r="I1275" t="s">
        <v>19</v>
      </c>
      <c r="J1275">
        <v>31120</v>
      </c>
      <c r="K1275" t="s">
        <v>20</v>
      </c>
      <c r="L1275" t="s">
        <v>21</v>
      </c>
      <c r="M1275" t="s">
        <v>22</v>
      </c>
      <c r="N1275" s="8"/>
      <c r="Q1275" s="8"/>
      <c r="R1275" t="s">
        <v>19</v>
      </c>
      <c r="S1275"/>
    </row>
    <row r="1276" spans="1:19" x14ac:dyDescent="0.25">
      <c r="A1276">
        <v>231</v>
      </c>
      <c r="B1276">
        <v>231001226</v>
      </c>
      <c r="C1276"/>
      <c r="D1276"/>
      <c r="F1276"/>
      <c r="G1276"/>
      <c r="H1276" s="2"/>
      <c r="I1276" t="s">
        <v>19</v>
      </c>
      <c r="J1276">
        <v>31120</v>
      </c>
      <c r="K1276" t="s">
        <v>20</v>
      </c>
      <c r="L1276" t="s">
        <v>21</v>
      </c>
      <c r="M1276" t="s">
        <v>22</v>
      </c>
      <c r="N1276" s="8"/>
      <c r="Q1276" s="8"/>
      <c r="R1276" t="s">
        <v>19</v>
      </c>
      <c r="S1276"/>
    </row>
    <row r="1277" spans="1:19" x14ac:dyDescent="0.25">
      <c r="A1277">
        <v>231</v>
      </c>
      <c r="B1277">
        <v>231001226</v>
      </c>
      <c r="C1277"/>
      <c r="D1277"/>
      <c r="F1277"/>
      <c r="G1277"/>
      <c r="H1277" s="2"/>
      <c r="I1277" t="s">
        <v>19</v>
      </c>
      <c r="J1277">
        <v>31120</v>
      </c>
      <c r="K1277" t="s">
        <v>20</v>
      </c>
      <c r="L1277" t="s">
        <v>21</v>
      </c>
      <c r="M1277" t="s">
        <v>22</v>
      </c>
      <c r="N1277" s="8"/>
      <c r="Q1277" s="8"/>
      <c r="R1277" t="s">
        <v>19</v>
      </c>
      <c r="S1277"/>
    </row>
    <row r="1278" spans="1:19" x14ac:dyDescent="0.25">
      <c r="A1278">
        <v>231</v>
      </c>
      <c r="B1278">
        <v>231001226</v>
      </c>
      <c r="C1278"/>
      <c r="D1278"/>
      <c r="F1278"/>
      <c r="G1278"/>
      <c r="H1278" s="2"/>
      <c r="I1278" t="s">
        <v>19</v>
      </c>
      <c r="J1278">
        <v>31120</v>
      </c>
      <c r="K1278" t="s">
        <v>20</v>
      </c>
      <c r="L1278" t="s">
        <v>21</v>
      </c>
      <c r="M1278" t="s">
        <v>22</v>
      </c>
      <c r="N1278" s="8"/>
      <c r="Q1278" s="8"/>
      <c r="R1278" t="s">
        <v>19</v>
      </c>
      <c r="S1278"/>
    </row>
    <row r="1279" spans="1:19" x14ac:dyDescent="0.25">
      <c r="A1279">
        <v>231</v>
      </c>
      <c r="B1279">
        <v>231001226</v>
      </c>
      <c r="C1279"/>
      <c r="D1279"/>
      <c r="F1279"/>
      <c r="G1279"/>
      <c r="H1279" s="2"/>
      <c r="I1279" t="s">
        <v>19</v>
      </c>
      <c r="J1279">
        <v>31120</v>
      </c>
      <c r="K1279" t="s">
        <v>20</v>
      </c>
      <c r="L1279" t="s">
        <v>21</v>
      </c>
      <c r="M1279" t="s">
        <v>22</v>
      </c>
      <c r="N1279" s="8"/>
      <c r="Q1279" s="8"/>
      <c r="R1279" t="s">
        <v>19</v>
      </c>
      <c r="S1279"/>
    </row>
    <row r="1280" spans="1:19" x14ac:dyDescent="0.25">
      <c r="A1280">
        <v>231</v>
      </c>
      <c r="B1280">
        <v>231001226</v>
      </c>
      <c r="C1280"/>
      <c r="D1280"/>
      <c r="F1280"/>
      <c r="G1280"/>
      <c r="H1280" s="2"/>
      <c r="I1280" t="s">
        <v>19</v>
      </c>
      <c r="J1280">
        <v>31120</v>
      </c>
      <c r="K1280" t="s">
        <v>20</v>
      </c>
      <c r="L1280" t="s">
        <v>21</v>
      </c>
      <c r="M1280" t="s">
        <v>22</v>
      </c>
      <c r="N1280" s="8"/>
      <c r="Q1280" s="8"/>
      <c r="R1280" t="s">
        <v>19</v>
      </c>
      <c r="S1280"/>
    </row>
    <row r="1281" spans="1:19" x14ac:dyDescent="0.25">
      <c r="A1281">
        <v>231</v>
      </c>
      <c r="B1281">
        <v>231001226</v>
      </c>
      <c r="C1281"/>
      <c r="D1281"/>
      <c r="F1281"/>
      <c r="G1281"/>
      <c r="H1281" s="2"/>
      <c r="I1281" t="s">
        <v>19</v>
      </c>
      <c r="J1281">
        <v>31120</v>
      </c>
      <c r="K1281" t="s">
        <v>20</v>
      </c>
      <c r="L1281" t="s">
        <v>21</v>
      </c>
      <c r="M1281" t="s">
        <v>22</v>
      </c>
      <c r="N1281" s="8"/>
      <c r="Q1281" s="8"/>
      <c r="R1281" t="s">
        <v>19</v>
      </c>
      <c r="S1281"/>
    </row>
    <row r="1282" spans="1:19" x14ac:dyDescent="0.25">
      <c r="A1282">
        <v>231</v>
      </c>
      <c r="B1282">
        <v>231001226</v>
      </c>
      <c r="C1282"/>
      <c r="D1282"/>
      <c r="F1282"/>
      <c r="G1282"/>
      <c r="H1282" s="2"/>
      <c r="I1282" t="s">
        <v>19</v>
      </c>
      <c r="J1282">
        <v>31120</v>
      </c>
      <c r="K1282" t="s">
        <v>20</v>
      </c>
      <c r="L1282" t="s">
        <v>21</v>
      </c>
      <c r="M1282" t="s">
        <v>22</v>
      </c>
      <c r="N1282" s="8"/>
      <c r="Q1282" s="8"/>
      <c r="R1282" t="s">
        <v>19</v>
      </c>
      <c r="S1282"/>
    </row>
    <row r="1283" spans="1:19" x14ac:dyDescent="0.25">
      <c r="A1283">
        <v>231</v>
      </c>
      <c r="B1283">
        <v>231001226</v>
      </c>
      <c r="C1283"/>
      <c r="D1283"/>
      <c r="F1283"/>
      <c r="G1283"/>
      <c r="H1283" s="2"/>
      <c r="I1283" t="s">
        <v>19</v>
      </c>
      <c r="J1283">
        <v>31120</v>
      </c>
      <c r="K1283" t="s">
        <v>20</v>
      </c>
      <c r="L1283" t="s">
        <v>21</v>
      </c>
      <c r="M1283" t="s">
        <v>22</v>
      </c>
      <c r="N1283" s="8"/>
      <c r="Q1283" s="8"/>
      <c r="R1283" t="s">
        <v>19</v>
      </c>
      <c r="S1283"/>
    </row>
    <row r="1284" spans="1:19" x14ac:dyDescent="0.25">
      <c r="A1284">
        <v>231</v>
      </c>
      <c r="B1284">
        <v>231001226</v>
      </c>
      <c r="C1284"/>
      <c r="D1284"/>
      <c r="F1284"/>
      <c r="G1284"/>
      <c r="H1284" s="2"/>
      <c r="I1284" t="s">
        <v>19</v>
      </c>
      <c r="J1284">
        <v>31120</v>
      </c>
      <c r="K1284" t="s">
        <v>20</v>
      </c>
      <c r="L1284" t="s">
        <v>21</v>
      </c>
      <c r="M1284" t="s">
        <v>22</v>
      </c>
      <c r="N1284" s="8"/>
      <c r="Q1284" s="8"/>
      <c r="R1284" t="s">
        <v>19</v>
      </c>
      <c r="S1284"/>
    </row>
    <row r="1285" spans="1:19" x14ac:dyDescent="0.25">
      <c r="A1285">
        <v>231</v>
      </c>
      <c r="B1285">
        <v>231001226</v>
      </c>
      <c r="C1285"/>
      <c r="D1285"/>
      <c r="F1285"/>
      <c r="G1285"/>
      <c r="H1285" s="2"/>
      <c r="I1285" t="s">
        <v>19</v>
      </c>
      <c r="J1285">
        <v>31120</v>
      </c>
      <c r="K1285" t="s">
        <v>20</v>
      </c>
      <c r="L1285" t="s">
        <v>21</v>
      </c>
      <c r="M1285" t="s">
        <v>22</v>
      </c>
      <c r="N1285" s="8"/>
      <c r="Q1285" s="8"/>
      <c r="R1285" t="s">
        <v>19</v>
      </c>
      <c r="S1285"/>
    </row>
    <row r="1286" spans="1:19" x14ac:dyDescent="0.25">
      <c r="A1286">
        <v>231</v>
      </c>
      <c r="B1286">
        <v>231001226</v>
      </c>
      <c r="C1286"/>
      <c r="D1286"/>
      <c r="F1286"/>
      <c r="G1286"/>
      <c r="H1286" s="2"/>
      <c r="I1286" t="s">
        <v>19</v>
      </c>
      <c r="J1286">
        <v>31120</v>
      </c>
      <c r="K1286" t="s">
        <v>20</v>
      </c>
      <c r="L1286" t="s">
        <v>21</v>
      </c>
      <c r="M1286" t="s">
        <v>22</v>
      </c>
      <c r="N1286" s="8"/>
      <c r="Q1286" s="8"/>
      <c r="R1286" t="s">
        <v>19</v>
      </c>
      <c r="S1286"/>
    </row>
    <row r="1287" spans="1:19" x14ac:dyDescent="0.25">
      <c r="A1287">
        <v>231</v>
      </c>
      <c r="B1287">
        <v>231001226</v>
      </c>
      <c r="C1287"/>
      <c r="D1287"/>
      <c r="F1287"/>
      <c r="G1287"/>
      <c r="H1287" s="2"/>
      <c r="I1287" t="s">
        <v>19</v>
      </c>
      <c r="J1287">
        <v>31120</v>
      </c>
      <c r="K1287" t="s">
        <v>20</v>
      </c>
      <c r="L1287" t="s">
        <v>21</v>
      </c>
      <c r="M1287" t="s">
        <v>22</v>
      </c>
      <c r="N1287" s="8"/>
      <c r="Q1287" s="8"/>
      <c r="R1287" t="s">
        <v>19</v>
      </c>
      <c r="S1287"/>
    </row>
    <row r="1288" spans="1:19" x14ac:dyDescent="0.25">
      <c r="A1288">
        <v>231</v>
      </c>
      <c r="B1288">
        <v>231001226</v>
      </c>
      <c r="C1288"/>
      <c r="D1288"/>
      <c r="F1288"/>
      <c r="G1288"/>
      <c r="H1288" s="2"/>
      <c r="I1288" t="s">
        <v>19</v>
      </c>
      <c r="J1288">
        <v>31120</v>
      </c>
      <c r="K1288" t="s">
        <v>20</v>
      </c>
      <c r="L1288" t="s">
        <v>21</v>
      </c>
      <c r="M1288" t="s">
        <v>22</v>
      </c>
      <c r="N1288" s="8"/>
      <c r="Q1288" s="8"/>
      <c r="R1288" t="s">
        <v>19</v>
      </c>
      <c r="S1288"/>
    </row>
    <row r="1289" spans="1:19" x14ac:dyDescent="0.25">
      <c r="A1289">
        <v>231</v>
      </c>
      <c r="B1289">
        <v>231001226</v>
      </c>
      <c r="C1289"/>
      <c r="D1289"/>
      <c r="F1289"/>
      <c r="G1289"/>
      <c r="H1289" s="2"/>
      <c r="I1289" t="s">
        <v>19</v>
      </c>
      <c r="J1289">
        <v>31120</v>
      </c>
      <c r="K1289" t="s">
        <v>20</v>
      </c>
      <c r="L1289" t="s">
        <v>21</v>
      </c>
      <c r="M1289" t="s">
        <v>22</v>
      </c>
      <c r="N1289" s="8"/>
      <c r="Q1289" s="8"/>
      <c r="R1289" t="s">
        <v>19</v>
      </c>
      <c r="S1289"/>
    </row>
    <row r="1290" spans="1:19" x14ac:dyDescent="0.25">
      <c r="A1290">
        <v>231</v>
      </c>
      <c r="B1290">
        <v>231001226</v>
      </c>
      <c r="C1290"/>
      <c r="D1290"/>
      <c r="F1290"/>
      <c r="G1290"/>
      <c r="H1290" s="2"/>
      <c r="I1290" t="s">
        <v>19</v>
      </c>
      <c r="J1290">
        <v>31120</v>
      </c>
      <c r="K1290" t="s">
        <v>20</v>
      </c>
      <c r="L1290" t="s">
        <v>21</v>
      </c>
      <c r="M1290" t="s">
        <v>22</v>
      </c>
      <c r="N1290" s="8"/>
      <c r="Q1290" s="8"/>
      <c r="R1290" t="s">
        <v>19</v>
      </c>
      <c r="S1290"/>
    </row>
    <row r="1291" spans="1:19" x14ac:dyDescent="0.25">
      <c r="A1291">
        <v>231</v>
      </c>
      <c r="B1291">
        <v>231001226</v>
      </c>
      <c r="C1291"/>
      <c r="D1291"/>
      <c r="F1291"/>
      <c r="G1291"/>
      <c r="H1291" s="2"/>
      <c r="I1291" t="s">
        <v>19</v>
      </c>
      <c r="J1291">
        <v>31120</v>
      </c>
      <c r="K1291" t="s">
        <v>20</v>
      </c>
      <c r="L1291" t="s">
        <v>21</v>
      </c>
      <c r="M1291" t="s">
        <v>22</v>
      </c>
      <c r="N1291" s="8"/>
      <c r="Q1291" s="8"/>
      <c r="R1291" t="s">
        <v>19</v>
      </c>
      <c r="S1291"/>
    </row>
    <row r="1292" spans="1:19" x14ac:dyDescent="0.25">
      <c r="A1292">
        <v>231</v>
      </c>
      <c r="B1292">
        <v>231001226</v>
      </c>
      <c r="C1292"/>
      <c r="D1292"/>
      <c r="F1292"/>
      <c r="G1292"/>
      <c r="H1292" s="2"/>
      <c r="I1292" t="s">
        <v>19</v>
      </c>
      <c r="J1292">
        <v>31120</v>
      </c>
      <c r="K1292" t="s">
        <v>20</v>
      </c>
      <c r="L1292" t="s">
        <v>21</v>
      </c>
      <c r="M1292" t="s">
        <v>22</v>
      </c>
      <c r="N1292" s="8"/>
      <c r="Q1292" s="8"/>
      <c r="R1292" t="s">
        <v>19</v>
      </c>
      <c r="S1292"/>
    </row>
    <row r="1293" spans="1:19" x14ac:dyDescent="0.25">
      <c r="A1293">
        <v>231</v>
      </c>
      <c r="B1293">
        <v>231001226</v>
      </c>
      <c r="C1293"/>
      <c r="D1293"/>
      <c r="F1293"/>
      <c r="G1293"/>
      <c r="H1293" s="2"/>
      <c r="I1293" t="s">
        <v>19</v>
      </c>
      <c r="J1293">
        <v>31120</v>
      </c>
      <c r="K1293" t="s">
        <v>20</v>
      </c>
      <c r="L1293" t="s">
        <v>21</v>
      </c>
      <c r="M1293" t="s">
        <v>22</v>
      </c>
      <c r="N1293" s="8"/>
      <c r="Q1293" s="8"/>
      <c r="R1293" t="s">
        <v>19</v>
      </c>
      <c r="S1293"/>
    </row>
    <row r="1294" spans="1:19" x14ac:dyDescent="0.25">
      <c r="A1294">
        <v>231</v>
      </c>
      <c r="B1294">
        <v>231001226</v>
      </c>
      <c r="C1294"/>
      <c r="D1294"/>
      <c r="F1294"/>
      <c r="G1294"/>
      <c r="H1294" s="2"/>
      <c r="I1294" t="s">
        <v>19</v>
      </c>
      <c r="J1294">
        <v>31120</v>
      </c>
      <c r="K1294" t="s">
        <v>20</v>
      </c>
      <c r="L1294" t="s">
        <v>21</v>
      </c>
      <c r="M1294" t="s">
        <v>22</v>
      </c>
      <c r="N1294" s="8"/>
      <c r="Q1294" s="8"/>
      <c r="R1294" t="s">
        <v>19</v>
      </c>
      <c r="S1294"/>
    </row>
    <row r="1295" spans="1:19" x14ac:dyDescent="0.25">
      <c r="A1295">
        <v>231</v>
      </c>
      <c r="B1295">
        <v>231001226</v>
      </c>
      <c r="C1295"/>
      <c r="D1295"/>
      <c r="F1295"/>
      <c r="G1295"/>
      <c r="H1295" s="2"/>
      <c r="I1295" t="s">
        <v>19</v>
      </c>
      <c r="J1295">
        <v>31120</v>
      </c>
      <c r="K1295" t="s">
        <v>20</v>
      </c>
      <c r="L1295" t="s">
        <v>21</v>
      </c>
      <c r="M1295" t="s">
        <v>22</v>
      </c>
      <c r="N1295" s="8"/>
      <c r="Q1295" s="8"/>
      <c r="R1295" t="s">
        <v>19</v>
      </c>
      <c r="S1295"/>
    </row>
    <row r="1296" spans="1:19" x14ac:dyDescent="0.25">
      <c r="A1296">
        <v>231</v>
      </c>
      <c r="B1296">
        <v>231001226</v>
      </c>
      <c r="C1296"/>
      <c r="D1296"/>
      <c r="F1296"/>
      <c r="G1296"/>
      <c r="H1296" s="2"/>
      <c r="I1296" t="s">
        <v>19</v>
      </c>
      <c r="J1296">
        <v>31120</v>
      </c>
      <c r="K1296" t="s">
        <v>20</v>
      </c>
      <c r="L1296" t="s">
        <v>21</v>
      </c>
      <c r="M1296" t="s">
        <v>22</v>
      </c>
      <c r="N1296" s="8"/>
      <c r="Q1296" s="8"/>
      <c r="R1296" t="s">
        <v>19</v>
      </c>
      <c r="S1296"/>
    </row>
    <row r="1297" spans="1:19" x14ac:dyDescent="0.25">
      <c r="A1297">
        <v>231</v>
      </c>
      <c r="B1297">
        <v>231001226</v>
      </c>
      <c r="C1297"/>
      <c r="D1297"/>
      <c r="F1297"/>
      <c r="G1297"/>
      <c r="H1297" s="2"/>
      <c r="I1297" t="s">
        <v>19</v>
      </c>
      <c r="J1297">
        <v>31120</v>
      </c>
      <c r="K1297" t="s">
        <v>20</v>
      </c>
      <c r="L1297" t="s">
        <v>21</v>
      </c>
      <c r="M1297" t="s">
        <v>22</v>
      </c>
      <c r="N1297" s="8"/>
      <c r="Q1297" s="8"/>
      <c r="R1297" t="s">
        <v>19</v>
      </c>
      <c r="S1297"/>
    </row>
    <row r="1298" spans="1:19" x14ac:dyDescent="0.25">
      <c r="A1298">
        <v>231</v>
      </c>
      <c r="B1298">
        <v>231001226</v>
      </c>
      <c r="C1298"/>
      <c r="D1298"/>
      <c r="F1298"/>
      <c r="G1298"/>
      <c r="H1298" s="2"/>
      <c r="I1298" t="s">
        <v>19</v>
      </c>
      <c r="J1298">
        <v>31120</v>
      </c>
      <c r="K1298" t="s">
        <v>20</v>
      </c>
      <c r="L1298" t="s">
        <v>21</v>
      </c>
      <c r="M1298" t="s">
        <v>22</v>
      </c>
      <c r="N1298" s="8"/>
      <c r="Q1298" s="8"/>
      <c r="R1298" t="s">
        <v>19</v>
      </c>
      <c r="S1298"/>
    </row>
    <row r="1299" spans="1:19" x14ac:dyDescent="0.25">
      <c r="A1299">
        <v>231</v>
      </c>
      <c r="B1299">
        <v>231001226</v>
      </c>
      <c r="C1299"/>
      <c r="D1299"/>
      <c r="F1299"/>
      <c r="G1299"/>
      <c r="H1299" s="2"/>
      <c r="I1299" t="s">
        <v>19</v>
      </c>
      <c r="J1299">
        <v>31120</v>
      </c>
      <c r="K1299" t="s">
        <v>20</v>
      </c>
      <c r="L1299" t="s">
        <v>21</v>
      </c>
      <c r="M1299" t="s">
        <v>22</v>
      </c>
      <c r="N1299" s="8"/>
      <c r="Q1299" s="8"/>
      <c r="R1299" t="s">
        <v>19</v>
      </c>
      <c r="S1299"/>
    </row>
    <row r="1300" spans="1:19" x14ac:dyDescent="0.25">
      <c r="A1300">
        <v>231</v>
      </c>
      <c r="B1300">
        <v>231001226</v>
      </c>
      <c r="C1300"/>
      <c r="D1300"/>
      <c r="F1300"/>
      <c r="G1300"/>
      <c r="H1300" s="2"/>
      <c r="I1300" t="s">
        <v>19</v>
      </c>
      <c r="J1300">
        <v>31120</v>
      </c>
      <c r="K1300" t="s">
        <v>20</v>
      </c>
      <c r="L1300" t="s">
        <v>21</v>
      </c>
      <c r="M1300" t="s">
        <v>22</v>
      </c>
      <c r="N1300" s="8"/>
      <c r="Q1300" s="8"/>
      <c r="R1300" t="s">
        <v>19</v>
      </c>
      <c r="S1300"/>
    </row>
    <row r="1301" spans="1:19" x14ac:dyDescent="0.25">
      <c r="A1301">
        <v>231</v>
      </c>
      <c r="B1301">
        <v>231001226</v>
      </c>
      <c r="C1301"/>
      <c r="D1301"/>
      <c r="F1301"/>
      <c r="G1301"/>
      <c r="H1301" s="2"/>
      <c r="I1301" t="s">
        <v>19</v>
      </c>
      <c r="J1301">
        <v>31120</v>
      </c>
      <c r="K1301" t="s">
        <v>20</v>
      </c>
      <c r="L1301" t="s">
        <v>21</v>
      </c>
      <c r="M1301" t="s">
        <v>22</v>
      </c>
      <c r="N1301" s="8"/>
      <c r="Q1301" s="8"/>
      <c r="R1301" t="s">
        <v>19</v>
      </c>
      <c r="S1301"/>
    </row>
    <row r="1302" spans="1:19" x14ac:dyDescent="0.25">
      <c r="A1302">
        <v>231</v>
      </c>
      <c r="B1302">
        <v>231001226</v>
      </c>
      <c r="C1302"/>
      <c r="D1302"/>
      <c r="F1302"/>
      <c r="G1302"/>
      <c r="H1302" s="2"/>
      <c r="I1302" t="s">
        <v>19</v>
      </c>
      <c r="J1302">
        <v>31120</v>
      </c>
      <c r="K1302" t="s">
        <v>20</v>
      </c>
      <c r="L1302" t="s">
        <v>21</v>
      </c>
      <c r="M1302" t="s">
        <v>22</v>
      </c>
      <c r="N1302" s="8"/>
      <c r="Q1302" s="8"/>
      <c r="R1302" t="s">
        <v>19</v>
      </c>
      <c r="S1302"/>
    </row>
    <row r="1303" spans="1:19" x14ac:dyDescent="0.25">
      <c r="A1303">
        <v>231</v>
      </c>
      <c r="B1303">
        <v>231001226</v>
      </c>
      <c r="C1303"/>
      <c r="D1303"/>
      <c r="F1303"/>
      <c r="G1303"/>
      <c r="H1303" s="2"/>
      <c r="I1303" t="s">
        <v>19</v>
      </c>
      <c r="J1303">
        <v>31120</v>
      </c>
      <c r="K1303" t="s">
        <v>20</v>
      </c>
      <c r="L1303" t="s">
        <v>21</v>
      </c>
      <c r="M1303" t="s">
        <v>22</v>
      </c>
      <c r="N1303" s="8"/>
      <c r="Q1303" s="8"/>
      <c r="R1303" t="s">
        <v>19</v>
      </c>
      <c r="S1303"/>
    </row>
    <row r="1304" spans="1:19" x14ac:dyDescent="0.25">
      <c r="A1304">
        <v>231</v>
      </c>
      <c r="B1304">
        <v>231001226</v>
      </c>
      <c r="C1304"/>
      <c r="D1304"/>
      <c r="F1304"/>
      <c r="G1304"/>
      <c r="H1304" s="2"/>
      <c r="I1304" t="s">
        <v>19</v>
      </c>
      <c r="J1304">
        <v>31120</v>
      </c>
      <c r="K1304" t="s">
        <v>20</v>
      </c>
      <c r="L1304" t="s">
        <v>21</v>
      </c>
      <c r="M1304" t="s">
        <v>22</v>
      </c>
      <c r="N1304" s="8"/>
      <c r="Q1304" s="8"/>
      <c r="R1304" t="s">
        <v>19</v>
      </c>
      <c r="S1304"/>
    </row>
    <row r="1305" spans="1:19" x14ac:dyDescent="0.25">
      <c r="A1305">
        <v>231</v>
      </c>
      <c r="B1305">
        <v>231001226</v>
      </c>
      <c r="C1305"/>
      <c r="D1305"/>
      <c r="F1305"/>
      <c r="G1305"/>
      <c r="H1305" s="2"/>
      <c r="I1305" t="s">
        <v>19</v>
      </c>
      <c r="J1305">
        <v>31120</v>
      </c>
      <c r="K1305" t="s">
        <v>20</v>
      </c>
      <c r="L1305" t="s">
        <v>21</v>
      </c>
      <c r="M1305" t="s">
        <v>22</v>
      </c>
      <c r="N1305" s="8"/>
      <c r="Q1305" s="8"/>
      <c r="R1305" t="s">
        <v>19</v>
      </c>
      <c r="S1305"/>
    </row>
    <row r="1306" spans="1:19" x14ac:dyDescent="0.25">
      <c r="A1306">
        <v>231</v>
      </c>
      <c r="B1306">
        <v>231001226</v>
      </c>
      <c r="C1306"/>
      <c r="D1306"/>
      <c r="F1306"/>
      <c r="G1306"/>
      <c r="H1306" s="2"/>
      <c r="I1306" t="s">
        <v>19</v>
      </c>
      <c r="J1306">
        <v>31120</v>
      </c>
      <c r="K1306" t="s">
        <v>20</v>
      </c>
      <c r="L1306" t="s">
        <v>21</v>
      </c>
      <c r="M1306" t="s">
        <v>22</v>
      </c>
      <c r="N1306" s="8"/>
      <c r="Q1306" s="8"/>
      <c r="R1306" t="s">
        <v>19</v>
      </c>
      <c r="S1306"/>
    </row>
    <row r="1307" spans="1:19" x14ac:dyDescent="0.25">
      <c r="A1307">
        <v>231</v>
      </c>
      <c r="B1307">
        <v>231001226</v>
      </c>
      <c r="C1307"/>
      <c r="D1307"/>
      <c r="F1307"/>
      <c r="G1307"/>
      <c r="H1307" s="2"/>
      <c r="I1307" t="s">
        <v>19</v>
      </c>
      <c r="J1307">
        <v>31120</v>
      </c>
      <c r="K1307" t="s">
        <v>20</v>
      </c>
      <c r="L1307" t="s">
        <v>21</v>
      </c>
      <c r="M1307" t="s">
        <v>22</v>
      </c>
      <c r="N1307" s="8"/>
      <c r="Q1307" s="8"/>
      <c r="R1307" t="s">
        <v>19</v>
      </c>
      <c r="S1307"/>
    </row>
    <row r="1308" spans="1:19" x14ac:dyDescent="0.25">
      <c r="A1308">
        <v>231</v>
      </c>
      <c r="B1308">
        <v>231001226</v>
      </c>
      <c r="C1308"/>
      <c r="D1308"/>
      <c r="F1308"/>
      <c r="G1308"/>
      <c r="H1308" s="2"/>
      <c r="I1308" t="s">
        <v>19</v>
      </c>
      <c r="J1308">
        <v>31120</v>
      </c>
      <c r="K1308" t="s">
        <v>20</v>
      </c>
      <c r="L1308" t="s">
        <v>21</v>
      </c>
      <c r="M1308" t="s">
        <v>22</v>
      </c>
      <c r="N1308" s="8"/>
      <c r="Q1308" s="8"/>
      <c r="R1308" t="s">
        <v>19</v>
      </c>
      <c r="S1308"/>
    </row>
    <row r="1309" spans="1:19" x14ac:dyDescent="0.25">
      <c r="A1309">
        <v>231</v>
      </c>
      <c r="B1309">
        <v>231001226</v>
      </c>
      <c r="C1309"/>
      <c r="D1309"/>
      <c r="F1309"/>
      <c r="G1309"/>
      <c r="H1309" s="2"/>
      <c r="I1309" t="s">
        <v>19</v>
      </c>
      <c r="J1309">
        <v>31120</v>
      </c>
      <c r="K1309" t="s">
        <v>20</v>
      </c>
      <c r="L1309" t="s">
        <v>21</v>
      </c>
      <c r="M1309" t="s">
        <v>22</v>
      </c>
      <c r="N1309" s="8"/>
      <c r="Q1309" s="8"/>
      <c r="R1309" t="s">
        <v>19</v>
      </c>
      <c r="S1309"/>
    </row>
    <row r="1310" spans="1:19" x14ac:dyDescent="0.25">
      <c r="A1310">
        <v>231</v>
      </c>
      <c r="B1310">
        <v>231001226</v>
      </c>
      <c r="C1310"/>
      <c r="D1310"/>
      <c r="F1310"/>
      <c r="G1310"/>
      <c r="H1310" s="2"/>
      <c r="I1310" t="s">
        <v>19</v>
      </c>
      <c r="J1310">
        <v>31120</v>
      </c>
      <c r="K1310" t="s">
        <v>20</v>
      </c>
      <c r="L1310" t="s">
        <v>21</v>
      </c>
      <c r="M1310" t="s">
        <v>22</v>
      </c>
      <c r="N1310" s="8"/>
      <c r="Q1310" s="8"/>
      <c r="R1310" t="s">
        <v>19</v>
      </c>
      <c r="S1310"/>
    </row>
    <row r="1311" spans="1:19" x14ac:dyDescent="0.25">
      <c r="A1311">
        <v>231</v>
      </c>
      <c r="B1311">
        <v>231001226</v>
      </c>
      <c r="C1311"/>
      <c r="D1311"/>
      <c r="F1311"/>
      <c r="G1311"/>
      <c r="H1311" s="2"/>
      <c r="I1311" t="s">
        <v>19</v>
      </c>
      <c r="J1311">
        <v>31120</v>
      </c>
      <c r="K1311" t="s">
        <v>20</v>
      </c>
      <c r="L1311" t="s">
        <v>21</v>
      </c>
      <c r="M1311" t="s">
        <v>22</v>
      </c>
      <c r="N1311" s="8"/>
      <c r="Q1311" s="8"/>
      <c r="R1311" t="s">
        <v>19</v>
      </c>
      <c r="S1311"/>
    </row>
    <row r="1312" spans="1:19" x14ac:dyDescent="0.25">
      <c r="A1312">
        <v>231</v>
      </c>
      <c r="B1312">
        <v>231001226</v>
      </c>
      <c r="C1312"/>
      <c r="D1312"/>
      <c r="F1312"/>
      <c r="G1312"/>
      <c r="H1312" s="2"/>
      <c r="I1312" t="s">
        <v>19</v>
      </c>
      <c r="J1312">
        <v>31120</v>
      </c>
      <c r="K1312" t="s">
        <v>20</v>
      </c>
      <c r="L1312" t="s">
        <v>21</v>
      </c>
      <c r="M1312" t="s">
        <v>22</v>
      </c>
      <c r="N1312" s="8"/>
      <c r="Q1312" s="8"/>
      <c r="R1312" t="s">
        <v>19</v>
      </c>
      <c r="S1312"/>
    </row>
    <row r="1313" spans="1:19" x14ac:dyDescent="0.25">
      <c r="A1313">
        <v>231</v>
      </c>
      <c r="B1313">
        <v>231001226</v>
      </c>
      <c r="C1313"/>
      <c r="D1313"/>
      <c r="F1313"/>
      <c r="G1313"/>
      <c r="H1313" s="2"/>
      <c r="I1313" t="s">
        <v>19</v>
      </c>
      <c r="J1313">
        <v>31120</v>
      </c>
      <c r="K1313" t="s">
        <v>20</v>
      </c>
      <c r="L1313" t="s">
        <v>21</v>
      </c>
      <c r="M1313" t="s">
        <v>22</v>
      </c>
      <c r="N1313" s="8"/>
      <c r="Q1313" s="8"/>
      <c r="R1313" t="s">
        <v>19</v>
      </c>
      <c r="S1313"/>
    </row>
    <row r="1314" spans="1:19" x14ac:dyDescent="0.25">
      <c r="A1314">
        <v>231</v>
      </c>
      <c r="B1314">
        <v>231001226</v>
      </c>
      <c r="C1314"/>
      <c r="D1314"/>
      <c r="F1314"/>
      <c r="G1314"/>
      <c r="H1314" s="2"/>
      <c r="I1314" t="s">
        <v>19</v>
      </c>
      <c r="J1314">
        <v>31120</v>
      </c>
      <c r="K1314" t="s">
        <v>20</v>
      </c>
      <c r="L1314" t="s">
        <v>21</v>
      </c>
      <c r="M1314" t="s">
        <v>22</v>
      </c>
      <c r="N1314" s="8"/>
      <c r="Q1314" s="8"/>
      <c r="R1314" t="s">
        <v>19</v>
      </c>
      <c r="S1314"/>
    </row>
    <row r="1315" spans="1:19" x14ac:dyDescent="0.25">
      <c r="A1315">
        <v>231</v>
      </c>
      <c r="B1315">
        <v>231001226</v>
      </c>
      <c r="C1315"/>
      <c r="D1315"/>
      <c r="F1315"/>
      <c r="G1315"/>
      <c r="H1315" s="2"/>
      <c r="I1315" t="s">
        <v>19</v>
      </c>
      <c r="J1315">
        <v>31120</v>
      </c>
      <c r="K1315" t="s">
        <v>20</v>
      </c>
      <c r="L1315" t="s">
        <v>21</v>
      </c>
      <c r="M1315" t="s">
        <v>22</v>
      </c>
      <c r="N1315" s="8"/>
      <c r="Q1315" s="8"/>
      <c r="R1315" t="s">
        <v>19</v>
      </c>
      <c r="S1315"/>
    </row>
    <row r="1316" spans="1:19" x14ac:dyDescent="0.25">
      <c r="A1316">
        <v>231</v>
      </c>
      <c r="B1316">
        <v>231001226</v>
      </c>
      <c r="C1316"/>
      <c r="D1316"/>
      <c r="F1316"/>
      <c r="G1316"/>
      <c r="H1316" s="2"/>
      <c r="I1316" t="s">
        <v>19</v>
      </c>
      <c r="J1316">
        <v>31120</v>
      </c>
      <c r="K1316" t="s">
        <v>20</v>
      </c>
      <c r="L1316" t="s">
        <v>21</v>
      </c>
      <c r="M1316" t="s">
        <v>22</v>
      </c>
      <c r="N1316" s="8"/>
      <c r="Q1316" s="8"/>
      <c r="R1316" t="s">
        <v>19</v>
      </c>
      <c r="S1316"/>
    </row>
    <row r="1317" spans="1:19" x14ac:dyDescent="0.25">
      <c r="A1317">
        <v>231</v>
      </c>
      <c r="B1317">
        <v>231001226</v>
      </c>
      <c r="C1317"/>
      <c r="D1317"/>
      <c r="F1317"/>
      <c r="G1317"/>
      <c r="H1317" s="2"/>
      <c r="I1317" t="s">
        <v>19</v>
      </c>
      <c r="J1317">
        <v>31120</v>
      </c>
      <c r="K1317" t="s">
        <v>20</v>
      </c>
      <c r="L1317" t="s">
        <v>21</v>
      </c>
      <c r="M1317" t="s">
        <v>22</v>
      </c>
      <c r="N1317" s="8"/>
      <c r="Q1317" s="8"/>
      <c r="R1317" t="s">
        <v>19</v>
      </c>
      <c r="S1317"/>
    </row>
    <row r="1318" spans="1:19" x14ac:dyDescent="0.25">
      <c r="A1318">
        <v>231</v>
      </c>
      <c r="B1318">
        <v>231001226</v>
      </c>
      <c r="C1318"/>
      <c r="D1318"/>
      <c r="F1318"/>
      <c r="G1318"/>
      <c r="H1318" s="2"/>
      <c r="I1318" t="s">
        <v>19</v>
      </c>
      <c r="J1318">
        <v>31120</v>
      </c>
      <c r="K1318" t="s">
        <v>20</v>
      </c>
      <c r="L1318" t="s">
        <v>21</v>
      </c>
      <c r="M1318" t="s">
        <v>22</v>
      </c>
      <c r="N1318" s="8"/>
      <c r="Q1318" s="8"/>
      <c r="R1318" t="s">
        <v>19</v>
      </c>
      <c r="S1318"/>
    </row>
    <row r="1319" spans="1:19" x14ac:dyDescent="0.25">
      <c r="A1319">
        <v>231</v>
      </c>
      <c r="B1319">
        <v>231001226</v>
      </c>
      <c r="C1319"/>
      <c r="D1319"/>
      <c r="F1319"/>
      <c r="G1319"/>
      <c r="H1319" s="2"/>
      <c r="I1319" t="s">
        <v>19</v>
      </c>
      <c r="J1319">
        <v>31120</v>
      </c>
      <c r="K1319" t="s">
        <v>20</v>
      </c>
      <c r="L1319" t="s">
        <v>21</v>
      </c>
      <c r="M1319" t="s">
        <v>22</v>
      </c>
      <c r="N1319" s="8"/>
      <c r="Q1319" s="8"/>
      <c r="R1319" t="s">
        <v>19</v>
      </c>
      <c r="S1319"/>
    </row>
    <row r="1320" spans="1:19" x14ac:dyDescent="0.25">
      <c r="A1320">
        <v>231</v>
      </c>
      <c r="B1320">
        <v>231001226</v>
      </c>
      <c r="C1320"/>
      <c r="D1320"/>
      <c r="F1320"/>
      <c r="G1320"/>
      <c r="H1320" s="2"/>
      <c r="I1320" t="s">
        <v>19</v>
      </c>
      <c r="J1320">
        <v>31120</v>
      </c>
      <c r="K1320" t="s">
        <v>20</v>
      </c>
      <c r="L1320" t="s">
        <v>21</v>
      </c>
      <c r="M1320" t="s">
        <v>22</v>
      </c>
      <c r="N1320" s="8"/>
      <c r="Q1320" s="8"/>
      <c r="R1320" t="s">
        <v>19</v>
      </c>
      <c r="S1320"/>
    </row>
    <row r="1321" spans="1:19" x14ac:dyDescent="0.25">
      <c r="A1321">
        <v>231</v>
      </c>
      <c r="B1321">
        <v>231001226</v>
      </c>
      <c r="C1321"/>
      <c r="D1321"/>
      <c r="F1321"/>
      <c r="G1321"/>
      <c r="H1321" s="2"/>
      <c r="I1321" t="s">
        <v>19</v>
      </c>
      <c r="J1321">
        <v>31120</v>
      </c>
      <c r="K1321" t="s">
        <v>20</v>
      </c>
      <c r="L1321" t="s">
        <v>21</v>
      </c>
      <c r="M1321" t="s">
        <v>22</v>
      </c>
      <c r="N1321" s="8"/>
      <c r="Q1321" s="8"/>
      <c r="R1321" t="s">
        <v>19</v>
      </c>
      <c r="S1321"/>
    </row>
    <row r="1322" spans="1:19" x14ac:dyDescent="0.25">
      <c r="A1322">
        <v>231</v>
      </c>
      <c r="B1322">
        <v>231001226</v>
      </c>
      <c r="C1322"/>
      <c r="D1322"/>
      <c r="F1322"/>
      <c r="G1322"/>
      <c r="H1322" s="2"/>
      <c r="I1322" t="s">
        <v>19</v>
      </c>
      <c r="J1322">
        <v>31120</v>
      </c>
      <c r="K1322" t="s">
        <v>20</v>
      </c>
      <c r="L1322" t="s">
        <v>21</v>
      </c>
      <c r="M1322" t="s">
        <v>22</v>
      </c>
      <c r="N1322" s="8"/>
      <c r="Q1322" s="8"/>
      <c r="R1322" t="s">
        <v>19</v>
      </c>
      <c r="S1322"/>
    </row>
    <row r="1323" spans="1:19" x14ac:dyDescent="0.25">
      <c r="A1323">
        <v>231</v>
      </c>
      <c r="B1323">
        <v>231001226</v>
      </c>
      <c r="C1323"/>
      <c r="D1323"/>
      <c r="F1323"/>
      <c r="G1323"/>
      <c r="H1323" s="2"/>
      <c r="I1323" t="s">
        <v>19</v>
      </c>
      <c r="J1323">
        <v>31120</v>
      </c>
      <c r="K1323" t="s">
        <v>20</v>
      </c>
      <c r="L1323" t="s">
        <v>21</v>
      </c>
      <c r="M1323" t="s">
        <v>22</v>
      </c>
      <c r="N1323" s="8"/>
      <c r="Q1323" s="8"/>
      <c r="R1323" t="s">
        <v>19</v>
      </c>
      <c r="S1323"/>
    </row>
    <row r="1324" spans="1:19" x14ac:dyDescent="0.25">
      <c r="A1324">
        <v>231</v>
      </c>
      <c r="B1324">
        <v>231001226</v>
      </c>
      <c r="C1324"/>
      <c r="D1324"/>
      <c r="F1324"/>
      <c r="G1324"/>
      <c r="H1324" s="2"/>
      <c r="I1324" t="s">
        <v>19</v>
      </c>
      <c r="J1324">
        <v>31120</v>
      </c>
      <c r="K1324" t="s">
        <v>20</v>
      </c>
      <c r="L1324" t="s">
        <v>21</v>
      </c>
      <c r="M1324" t="s">
        <v>22</v>
      </c>
      <c r="N1324" s="8"/>
      <c r="Q1324" s="8"/>
      <c r="R1324" t="s">
        <v>19</v>
      </c>
      <c r="S1324"/>
    </row>
    <row r="1325" spans="1:19" x14ac:dyDescent="0.25">
      <c r="A1325">
        <v>231</v>
      </c>
      <c r="B1325">
        <v>231001226</v>
      </c>
      <c r="C1325"/>
      <c r="D1325"/>
      <c r="F1325"/>
      <c r="G1325"/>
      <c r="H1325" s="2"/>
      <c r="I1325" t="s">
        <v>19</v>
      </c>
      <c r="J1325">
        <v>31120</v>
      </c>
      <c r="K1325" t="s">
        <v>20</v>
      </c>
      <c r="L1325" t="s">
        <v>21</v>
      </c>
      <c r="M1325" t="s">
        <v>22</v>
      </c>
      <c r="N1325" s="8"/>
      <c r="Q1325" s="8"/>
      <c r="R1325" t="s">
        <v>19</v>
      </c>
      <c r="S1325"/>
    </row>
    <row r="1326" spans="1:19" x14ac:dyDescent="0.25">
      <c r="A1326">
        <v>231</v>
      </c>
      <c r="B1326">
        <v>231001226</v>
      </c>
      <c r="C1326"/>
      <c r="D1326"/>
      <c r="F1326"/>
      <c r="G1326"/>
      <c r="H1326" s="2"/>
      <c r="I1326" t="s">
        <v>19</v>
      </c>
      <c r="J1326">
        <v>31120</v>
      </c>
      <c r="K1326" t="s">
        <v>20</v>
      </c>
      <c r="L1326" t="s">
        <v>21</v>
      </c>
      <c r="M1326" t="s">
        <v>22</v>
      </c>
      <c r="N1326" s="8"/>
      <c r="Q1326" s="8"/>
      <c r="R1326" t="s">
        <v>19</v>
      </c>
      <c r="S1326"/>
    </row>
    <row r="1327" spans="1:19" x14ac:dyDescent="0.25">
      <c r="A1327">
        <v>231</v>
      </c>
      <c r="B1327">
        <v>231001226</v>
      </c>
      <c r="C1327"/>
      <c r="D1327"/>
      <c r="F1327"/>
      <c r="G1327"/>
      <c r="H1327" s="2"/>
      <c r="I1327" t="s">
        <v>19</v>
      </c>
      <c r="J1327">
        <v>31120</v>
      </c>
      <c r="K1327" t="s">
        <v>20</v>
      </c>
      <c r="L1327" t="s">
        <v>21</v>
      </c>
      <c r="M1327" t="s">
        <v>22</v>
      </c>
      <c r="N1327" s="8"/>
      <c r="Q1327" s="8"/>
      <c r="R1327" t="s">
        <v>19</v>
      </c>
      <c r="S1327"/>
    </row>
    <row r="1328" spans="1:19" x14ac:dyDescent="0.25">
      <c r="A1328">
        <v>231</v>
      </c>
      <c r="B1328">
        <v>231001226</v>
      </c>
      <c r="C1328"/>
      <c r="D1328"/>
      <c r="F1328"/>
      <c r="G1328"/>
      <c r="H1328" s="2"/>
      <c r="I1328" t="s">
        <v>19</v>
      </c>
      <c r="J1328">
        <v>31120</v>
      </c>
      <c r="K1328" t="s">
        <v>20</v>
      </c>
      <c r="L1328" t="s">
        <v>21</v>
      </c>
      <c r="M1328" t="s">
        <v>22</v>
      </c>
      <c r="N1328" s="8"/>
      <c r="Q1328" s="8"/>
      <c r="R1328" t="s">
        <v>19</v>
      </c>
      <c r="S1328"/>
    </row>
    <row r="1329" spans="1:19" x14ac:dyDescent="0.25">
      <c r="A1329">
        <v>231</v>
      </c>
      <c r="B1329">
        <v>231001226</v>
      </c>
      <c r="C1329"/>
      <c r="D1329"/>
      <c r="F1329"/>
      <c r="G1329"/>
      <c r="H1329" s="2"/>
      <c r="I1329" t="s">
        <v>19</v>
      </c>
      <c r="J1329">
        <v>31120</v>
      </c>
      <c r="K1329" t="s">
        <v>20</v>
      </c>
      <c r="L1329" t="s">
        <v>21</v>
      </c>
      <c r="M1329" t="s">
        <v>22</v>
      </c>
      <c r="N1329" s="8"/>
      <c r="Q1329" s="8"/>
      <c r="R1329" t="s">
        <v>19</v>
      </c>
      <c r="S1329"/>
    </row>
    <row r="1330" spans="1:19" x14ac:dyDescent="0.25">
      <c r="A1330">
        <v>231</v>
      </c>
      <c r="B1330">
        <v>231001226</v>
      </c>
      <c r="C1330"/>
      <c r="D1330"/>
      <c r="F1330"/>
      <c r="G1330"/>
      <c r="H1330" s="2"/>
      <c r="I1330" t="s">
        <v>19</v>
      </c>
      <c r="J1330">
        <v>31120</v>
      </c>
      <c r="K1330" t="s">
        <v>20</v>
      </c>
      <c r="L1330" t="s">
        <v>21</v>
      </c>
      <c r="M1330" t="s">
        <v>22</v>
      </c>
      <c r="N1330" s="8"/>
      <c r="Q1330" s="8"/>
      <c r="R1330" t="s">
        <v>19</v>
      </c>
      <c r="S1330"/>
    </row>
    <row r="1331" spans="1:19" x14ac:dyDescent="0.25">
      <c r="A1331">
        <v>231</v>
      </c>
      <c r="B1331">
        <v>231001226</v>
      </c>
      <c r="C1331"/>
      <c r="D1331"/>
      <c r="F1331"/>
      <c r="G1331"/>
      <c r="H1331" s="2"/>
      <c r="I1331" t="s">
        <v>19</v>
      </c>
      <c r="J1331">
        <v>31120</v>
      </c>
      <c r="K1331" t="s">
        <v>20</v>
      </c>
      <c r="L1331" t="s">
        <v>21</v>
      </c>
      <c r="M1331" t="s">
        <v>22</v>
      </c>
      <c r="N1331" s="8"/>
      <c r="Q1331" s="8"/>
      <c r="R1331" t="s">
        <v>19</v>
      </c>
      <c r="S1331"/>
    </row>
    <row r="1332" spans="1:19" x14ac:dyDescent="0.25">
      <c r="A1332">
        <v>231</v>
      </c>
      <c r="B1332">
        <v>231001226</v>
      </c>
      <c r="C1332"/>
      <c r="D1332"/>
      <c r="F1332"/>
      <c r="G1332"/>
      <c r="H1332" s="2"/>
      <c r="I1332" t="s">
        <v>19</v>
      </c>
      <c r="J1332">
        <v>31120</v>
      </c>
      <c r="K1332" t="s">
        <v>20</v>
      </c>
      <c r="L1332" t="s">
        <v>21</v>
      </c>
      <c r="M1332" t="s">
        <v>22</v>
      </c>
      <c r="N1332" s="8"/>
      <c r="Q1332" s="8"/>
      <c r="R1332" t="s">
        <v>19</v>
      </c>
      <c r="S1332"/>
    </row>
    <row r="1333" spans="1:19" x14ac:dyDescent="0.25">
      <c r="A1333">
        <v>231</v>
      </c>
      <c r="B1333">
        <v>231001226</v>
      </c>
      <c r="C1333"/>
      <c r="D1333"/>
      <c r="F1333"/>
      <c r="G1333"/>
      <c r="H1333" s="2"/>
      <c r="I1333" t="s">
        <v>19</v>
      </c>
      <c r="J1333">
        <v>31120</v>
      </c>
      <c r="K1333" t="s">
        <v>20</v>
      </c>
      <c r="L1333" t="s">
        <v>21</v>
      </c>
      <c r="M1333" t="s">
        <v>22</v>
      </c>
      <c r="N1333" s="8"/>
      <c r="Q1333" s="8"/>
      <c r="R1333" t="s">
        <v>19</v>
      </c>
      <c r="S1333"/>
    </row>
    <row r="1334" spans="1:19" x14ac:dyDescent="0.25">
      <c r="A1334">
        <v>231</v>
      </c>
      <c r="B1334">
        <v>231001226</v>
      </c>
      <c r="C1334"/>
      <c r="D1334"/>
      <c r="F1334"/>
      <c r="G1334"/>
      <c r="H1334" s="2"/>
      <c r="I1334" t="s">
        <v>19</v>
      </c>
      <c r="J1334">
        <v>31120</v>
      </c>
      <c r="K1334" t="s">
        <v>20</v>
      </c>
      <c r="L1334" t="s">
        <v>21</v>
      </c>
      <c r="M1334" t="s">
        <v>22</v>
      </c>
      <c r="N1334" s="8"/>
      <c r="Q1334" s="8"/>
      <c r="R1334" t="s">
        <v>19</v>
      </c>
      <c r="S1334"/>
    </row>
    <row r="1335" spans="1:19" x14ac:dyDescent="0.25">
      <c r="A1335">
        <v>231</v>
      </c>
      <c r="B1335">
        <v>231001226</v>
      </c>
      <c r="C1335"/>
      <c r="D1335"/>
      <c r="F1335"/>
      <c r="G1335"/>
      <c r="H1335" s="2"/>
      <c r="I1335" t="s">
        <v>19</v>
      </c>
      <c r="J1335">
        <v>31120</v>
      </c>
      <c r="K1335" t="s">
        <v>20</v>
      </c>
      <c r="L1335" t="s">
        <v>21</v>
      </c>
      <c r="M1335" t="s">
        <v>22</v>
      </c>
      <c r="N1335" s="8"/>
      <c r="Q1335" s="8"/>
      <c r="R1335" t="s">
        <v>19</v>
      </c>
      <c r="S1335"/>
    </row>
    <row r="1336" spans="1:19" x14ac:dyDescent="0.25">
      <c r="A1336">
        <v>231</v>
      </c>
      <c r="B1336">
        <v>231001226</v>
      </c>
      <c r="C1336"/>
      <c r="D1336"/>
      <c r="F1336"/>
      <c r="G1336"/>
      <c r="H1336" s="2"/>
      <c r="I1336" t="s">
        <v>19</v>
      </c>
      <c r="J1336">
        <v>31120</v>
      </c>
      <c r="K1336" t="s">
        <v>20</v>
      </c>
      <c r="L1336" t="s">
        <v>21</v>
      </c>
      <c r="M1336" t="s">
        <v>22</v>
      </c>
      <c r="N1336" s="8"/>
      <c r="Q1336" s="8"/>
      <c r="R1336" t="s">
        <v>19</v>
      </c>
      <c r="S1336"/>
    </row>
    <row r="1337" spans="1:19" x14ac:dyDescent="0.25">
      <c r="A1337">
        <v>231</v>
      </c>
      <c r="B1337">
        <v>231001226</v>
      </c>
      <c r="C1337"/>
      <c r="D1337"/>
      <c r="F1337"/>
      <c r="G1337"/>
      <c r="H1337" s="2"/>
      <c r="I1337" t="s">
        <v>19</v>
      </c>
      <c r="J1337">
        <v>31120</v>
      </c>
      <c r="K1337" t="s">
        <v>20</v>
      </c>
      <c r="L1337" t="s">
        <v>21</v>
      </c>
      <c r="M1337" t="s">
        <v>22</v>
      </c>
      <c r="N1337" s="8"/>
      <c r="Q1337" s="8"/>
      <c r="R1337" t="s">
        <v>19</v>
      </c>
      <c r="S1337"/>
    </row>
    <row r="1338" spans="1:19" x14ac:dyDescent="0.25">
      <c r="A1338">
        <v>231</v>
      </c>
      <c r="B1338">
        <v>231001226</v>
      </c>
      <c r="C1338"/>
      <c r="D1338"/>
      <c r="F1338"/>
      <c r="G1338"/>
      <c r="H1338" s="2"/>
      <c r="I1338" t="s">
        <v>19</v>
      </c>
      <c r="J1338">
        <v>31120</v>
      </c>
      <c r="K1338" t="s">
        <v>20</v>
      </c>
      <c r="L1338" t="s">
        <v>21</v>
      </c>
      <c r="M1338" t="s">
        <v>22</v>
      </c>
      <c r="N1338" s="8"/>
      <c r="Q1338" s="8"/>
      <c r="R1338" t="s">
        <v>19</v>
      </c>
      <c r="S1338"/>
    </row>
    <row r="1339" spans="1:19" x14ac:dyDescent="0.25">
      <c r="A1339">
        <v>231</v>
      </c>
      <c r="B1339">
        <v>231001226</v>
      </c>
      <c r="C1339"/>
      <c r="D1339"/>
      <c r="F1339"/>
      <c r="G1339"/>
      <c r="H1339" s="2"/>
      <c r="I1339" t="s">
        <v>19</v>
      </c>
      <c r="J1339">
        <v>31120</v>
      </c>
      <c r="K1339" t="s">
        <v>20</v>
      </c>
      <c r="L1339" t="s">
        <v>21</v>
      </c>
      <c r="M1339" t="s">
        <v>22</v>
      </c>
      <c r="N1339" s="8"/>
      <c r="Q1339" s="8"/>
      <c r="R1339" t="s">
        <v>19</v>
      </c>
      <c r="S1339"/>
    </row>
    <row r="1340" spans="1:19" x14ac:dyDescent="0.25">
      <c r="A1340">
        <v>231</v>
      </c>
      <c r="B1340">
        <v>231001226</v>
      </c>
      <c r="C1340"/>
      <c r="D1340"/>
      <c r="F1340"/>
      <c r="G1340"/>
      <c r="H1340" s="2"/>
      <c r="I1340" t="s">
        <v>19</v>
      </c>
      <c r="J1340">
        <v>31120</v>
      </c>
      <c r="K1340" t="s">
        <v>20</v>
      </c>
      <c r="L1340" t="s">
        <v>21</v>
      </c>
      <c r="M1340" t="s">
        <v>22</v>
      </c>
      <c r="N1340" s="8"/>
      <c r="Q1340" s="8"/>
      <c r="R1340" t="s">
        <v>19</v>
      </c>
      <c r="S1340"/>
    </row>
    <row r="1341" spans="1:19" x14ac:dyDescent="0.25">
      <c r="A1341">
        <v>231</v>
      </c>
      <c r="B1341">
        <v>231001226</v>
      </c>
      <c r="C1341"/>
      <c r="D1341"/>
      <c r="F1341"/>
      <c r="G1341"/>
      <c r="H1341" s="2"/>
      <c r="I1341" t="s">
        <v>19</v>
      </c>
      <c r="J1341">
        <v>31120</v>
      </c>
      <c r="K1341" t="s">
        <v>20</v>
      </c>
      <c r="L1341" t="s">
        <v>21</v>
      </c>
      <c r="M1341" t="s">
        <v>22</v>
      </c>
      <c r="N1341" s="8"/>
      <c r="Q1341" s="8"/>
      <c r="R1341" t="s">
        <v>19</v>
      </c>
      <c r="S1341"/>
    </row>
    <row r="1342" spans="1:19" x14ac:dyDescent="0.25">
      <c r="A1342">
        <v>231</v>
      </c>
      <c r="B1342">
        <v>231001226</v>
      </c>
      <c r="C1342"/>
      <c r="D1342"/>
      <c r="F1342"/>
      <c r="G1342"/>
      <c r="H1342" s="2"/>
      <c r="I1342" t="s">
        <v>19</v>
      </c>
      <c r="J1342">
        <v>31120</v>
      </c>
      <c r="K1342" t="s">
        <v>20</v>
      </c>
      <c r="L1342" t="s">
        <v>21</v>
      </c>
      <c r="M1342" t="s">
        <v>22</v>
      </c>
      <c r="N1342" s="8"/>
      <c r="Q1342" s="8"/>
      <c r="R1342" t="s">
        <v>19</v>
      </c>
      <c r="S1342"/>
    </row>
    <row r="1343" spans="1:19" x14ac:dyDescent="0.25">
      <c r="A1343">
        <v>231</v>
      </c>
      <c r="B1343">
        <v>231001226</v>
      </c>
      <c r="C1343"/>
      <c r="D1343"/>
      <c r="F1343"/>
      <c r="G1343"/>
      <c r="H1343" s="2"/>
      <c r="I1343" t="s">
        <v>19</v>
      </c>
      <c r="J1343">
        <v>31120</v>
      </c>
      <c r="K1343" t="s">
        <v>20</v>
      </c>
      <c r="L1343" t="s">
        <v>21</v>
      </c>
      <c r="M1343" t="s">
        <v>22</v>
      </c>
      <c r="N1343" s="8"/>
      <c r="Q1343" s="8"/>
      <c r="R1343" t="s">
        <v>19</v>
      </c>
      <c r="S1343"/>
    </row>
    <row r="1344" spans="1:19" x14ac:dyDescent="0.25">
      <c r="A1344">
        <v>231</v>
      </c>
      <c r="B1344">
        <v>231001226</v>
      </c>
      <c r="C1344"/>
      <c r="D1344"/>
      <c r="F1344"/>
      <c r="G1344"/>
      <c r="H1344" s="2"/>
      <c r="I1344" t="s">
        <v>19</v>
      </c>
      <c r="J1344">
        <v>31120</v>
      </c>
      <c r="K1344" t="s">
        <v>20</v>
      </c>
      <c r="L1344" t="s">
        <v>21</v>
      </c>
      <c r="M1344" t="s">
        <v>22</v>
      </c>
      <c r="N1344" s="8"/>
      <c r="Q1344" s="8"/>
      <c r="R1344" t="s">
        <v>19</v>
      </c>
      <c r="S1344"/>
    </row>
    <row r="1345" spans="1:19" x14ac:dyDescent="0.25">
      <c r="A1345">
        <v>231</v>
      </c>
      <c r="B1345">
        <v>231001226</v>
      </c>
      <c r="C1345"/>
      <c r="D1345"/>
      <c r="F1345"/>
      <c r="G1345"/>
      <c r="H1345" s="2"/>
      <c r="I1345" t="s">
        <v>19</v>
      </c>
      <c r="J1345">
        <v>31120</v>
      </c>
      <c r="K1345" t="s">
        <v>20</v>
      </c>
      <c r="L1345" t="s">
        <v>21</v>
      </c>
      <c r="M1345" t="s">
        <v>22</v>
      </c>
      <c r="N1345" s="8"/>
      <c r="Q1345" s="8"/>
      <c r="R1345" t="s">
        <v>19</v>
      </c>
      <c r="S1345"/>
    </row>
    <row r="1346" spans="1:19" x14ac:dyDescent="0.25">
      <c r="A1346">
        <v>231</v>
      </c>
      <c r="B1346">
        <v>231001226</v>
      </c>
      <c r="C1346"/>
      <c r="D1346"/>
      <c r="F1346"/>
      <c r="G1346"/>
      <c r="H1346" s="2"/>
      <c r="I1346" t="s">
        <v>19</v>
      </c>
      <c r="J1346">
        <v>31120</v>
      </c>
      <c r="K1346" t="s">
        <v>20</v>
      </c>
      <c r="L1346" t="s">
        <v>21</v>
      </c>
      <c r="M1346" t="s">
        <v>22</v>
      </c>
      <c r="N1346" s="8"/>
      <c r="Q1346" s="8"/>
      <c r="R1346" t="s">
        <v>19</v>
      </c>
      <c r="S1346"/>
    </row>
    <row r="1347" spans="1:19" x14ac:dyDescent="0.25">
      <c r="A1347">
        <v>231</v>
      </c>
      <c r="B1347">
        <v>231001226</v>
      </c>
      <c r="C1347"/>
      <c r="D1347"/>
      <c r="F1347"/>
      <c r="G1347"/>
      <c r="H1347" s="2"/>
      <c r="I1347" t="s">
        <v>19</v>
      </c>
      <c r="J1347">
        <v>31120</v>
      </c>
      <c r="K1347" t="s">
        <v>20</v>
      </c>
      <c r="L1347" t="s">
        <v>21</v>
      </c>
      <c r="M1347" t="s">
        <v>22</v>
      </c>
      <c r="N1347" s="8"/>
      <c r="Q1347" s="8"/>
      <c r="R1347" t="s">
        <v>19</v>
      </c>
      <c r="S1347"/>
    </row>
    <row r="1348" spans="1:19" x14ac:dyDescent="0.25">
      <c r="A1348">
        <v>231</v>
      </c>
      <c r="B1348">
        <v>231001226</v>
      </c>
      <c r="C1348"/>
      <c r="D1348"/>
      <c r="F1348"/>
      <c r="G1348"/>
      <c r="H1348" s="2"/>
      <c r="I1348" t="s">
        <v>19</v>
      </c>
      <c r="J1348">
        <v>31120</v>
      </c>
      <c r="K1348" t="s">
        <v>20</v>
      </c>
      <c r="L1348" t="s">
        <v>21</v>
      </c>
      <c r="M1348" t="s">
        <v>22</v>
      </c>
      <c r="N1348" s="8"/>
      <c r="Q1348" s="8"/>
      <c r="R1348" t="s">
        <v>19</v>
      </c>
      <c r="S1348"/>
    </row>
    <row r="1349" spans="1:19" x14ac:dyDescent="0.25">
      <c r="A1349">
        <v>231</v>
      </c>
      <c r="B1349">
        <v>231001226</v>
      </c>
      <c r="C1349"/>
      <c r="D1349"/>
      <c r="F1349"/>
      <c r="G1349"/>
      <c r="H1349" s="2"/>
      <c r="I1349" t="s">
        <v>19</v>
      </c>
      <c r="J1349">
        <v>31120</v>
      </c>
      <c r="K1349" t="s">
        <v>20</v>
      </c>
      <c r="L1349" t="s">
        <v>21</v>
      </c>
      <c r="M1349" t="s">
        <v>22</v>
      </c>
      <c r="N1349" s="8"/>
      <c r="Q1349" s="8"/>
      <c r="R1349" t="s">
        <v>19</v>
      </c>
      <c r="S1349"/>
    </row>
    <row r="1350" spans="1:19" x14ac:dyDescent="0.25">
      <c r="A1350">
        <v>231</v>
      </c>
      <c r="B1350">
        <v>231001226</v>
      </c>
      <c r="C1350"/>
      <c r="D1350"/>
      <c r="F1350"/>
      <c r="G1350"/>
      <c r="H1350" s="2"/>
      <c r="I1350" t="s">
        <v>19</v>
      </c>
      <c r="J1350">
        <v>31120</v>
      </c>
      <c r="K1350" t="s">
        <v>20</v>
      </c>
      <c r="L1350" t="s">
        <v>21</v>
      </c>
      <c r="M1350" t="s">
        <v>22</v>
      </c>
      <c r="N1350" s="8"/>
      <c r="Q1350" s="8"/>
      <c r="R1350" t="s">
        <v>19</v>
      </c>
      <c r="S1350"/>
    </row>
    <row r="1351" spans="1:19" x14ac:dyDescent="0.25">
      <c r="A1351">
        <v>231</v>
      </c>
      <c r="B1351">
        <v>231001226</v>
      </c>
      <c r="C1351"/>
      <c r="D1351"/>
      <c r="F1351"/>
      <c r="G1351"/>
      <c r="H1351" s="2"/>
      <c r="I1351" t="s">
        <v>19</v>
      </c>
      <c r="J1351">
        <v>31120</v>
      </c>
      <c r="K1351" t="s">
        <v>20</v>
      </c>
      <c r="L1351" t="s">
        <v>21</v>
      </c>
      <c r="M1351" t="s">
        <v>22</v>
      </c>
      <c r="N1351" s="8"/>
      <c r="Q1351" s="8"/>
      <c r="R1351" t="s">
        <v>19</v>
      </c>
      <c r="S1351"/>
    </row>
    <row r="1352" spans="1:19" x14ac:dyDescent="0.25">
      <c r="A1352">
        <v>231</v>
      </c>
      <c r="B1352">
        <v>231001226</v>
      </c>
      <c r="C1352"/>
      <c r="D1352"/>
      <c r="F1352"/>
      <c r="G1352"/>
      <c r="H1352" s="2"/>
      <c r="I1352" t="s">
        <v>19</v>
      </c>
      <c r="J1352">
        <v>31120</v>
      </c>
      <c r="K1352" t="s">
        <v>20</v>
      </c>
      <c r="L1352" t="s">
        <v>21</v>
      </c>
      <c r="M1352" t="s">
        <v>22</v>
      </c>
      <c r="N1352" s="8"/>
      <c r="Q1352" s="8"/>
      <c r="R1352" t="s">
        <v>19</v>
      </c>
      <c r="S1352"/>
    </row>
    <row r="1353" spans="1:19" x14ac:dyDescent="0.25">
      <c r="A1353">
        <v>231</v>
      </c>
      <c r="B1353">
        <v>231001226</v>
      </c>
      <c r="C1353"/>
      <c r="D1353"/>
      <c r="F1353"/>
      <c r="G1353"/>
      <c r="H1353" s="2"/>
      <c r="I1353" t="s">
        <v>19</v>
      </c>
      <c r="J1353">
        <v>31120</v>
      </c>
      <c r="K1353" t="s">
        <v>20</v>
      </c>
      <c r="L1353" t="s">
        <v>21</v>
      </c>
      <c r="M1353" t="s">
        <v>22</v>
      </c>
      <c r="N1353" s="8"/>
      <c r="Q1353" s="8"/>
      <c r="R1353" t="s">
        <v>19</v>
      </c>
      <c r="S1353"/>
    </row>
    <row r="1354" spans="1:19" x14ac:dyDescent="0.25">
      <c r="A1354">
        <v>231</v>
      </c>
      <c r="B1354">
        <v>231001226</v>
      </c>
      <c r="C1354"/>
      <c r="D1354"/>
      <c r="F1354"/>
      <c r="G1354"/>
      <c r="H1354" s="2"/>
      <c r="I1354" t="s">
        <v>19</v>
      </c>
      <c r="J1354">
        <v>31120</v>
      </c>
      <c r="K1354" t="s">
        <v>20</v>
      </c>
      <c r="L1354" t="s">
        <v>21</v>
      </c>
      <c r="M1354" t="s">
        <v>22</v>
      </c>
      <c r="N1354" s="8"/>
      <c r="Q1354" s="8"/>
      <c r="R1354" t="s">
        <v>19</v>
      </c>
      <c r="S1354"/>
    </row>
    <row r="1355" spans="1:19" x14ac:dyDescent="0.25">
      <c r="A1355">
        <v>231</v>
      </c>
      <c r="B1355">
        <v>231001226</v>
      </c>
      <c r="C1355"/>
      <c r="D1355"/>
      <c r="F1355"/>
      <c r="G1355"/>
      <c r="H1355" s="2"/>
      <c r="I1355" t="s">
        <v>19</v>
      </c>
      <c r="J1355">
        <v>31120</v>
      </c>
      <c r="K1355" t="s">
        <v>20</v>
      </c>
      <c r="L1355" t="s">
        <v>21</v>
      </c>
      <c r="M1355" t="s">
        <v>22</v>
      </c>
      <c r="N1355" s="8"/>
      <c r="Q1355" s="8"/>
      <c r="R1355" t="s">
        <v>19</v>
      </c>
      <c r="S1355"/>
    </row>
    <row r="1356" spans="1:19" x14ac:dyDescent="0.25">
      <c r="A1356">
        <v>231</v>
      </c>
      <c r="B1356">
        <v>231001226</v>
      </c>
      <c r="C1356"/>
      <c r="D1356"/>
      <c r="F1356"/>
      <c r="G1356"/>
      <c r="H1356" s="2"/>
      <c r="I1356" t="s">
        <v>19</v>
      </c>
      <c r="J1356">
        <v>31120</v>
      </c>
      <c r="K1356" t="s">
        <v>20</v>
      </c>
      <c r="L1356" t="s">
        <v>21</v>
      </c>
      <c r="M1356" t="s">
        <v>22</v>
      </c>
      <c r="N1356" s="8"/>
      <c r="Q1356" s="8"/>
      <c r="R1356" t="s">
        <v>19</v>
      </c>
      <c r="S1356"/>
    </row>
    <row r="1357" spans="1:19" x14ac:dyDescent="0.25">
      <c r="A1357">
        <v>231</v>
      </c>
      <c r="B1357">
        <v>231001226</v>
      </c>
      <c r="C1357"/>
      <c r="D1357"/>
      <c r="F1357"/>
      <c r="G1357"/>
      <c r="H1357" s="2"/>
      <c r="I1357" t="s">
        <v>19</v>
      </c>
      <c r="J1357">
        <v>31120</v>
      </c>
      <c r="K1357" t="s">
        <v>20</v>
      </c>
      <c r="L1357" t="s">
        <v>21</v>
      </c>
      <c r="M1357" t="s">
        <v>22</v>
      </c>
      <c r="N1357" s="8"/>
      <c r="Q1357" s="8"/>
      <c r="R1357" t="s">
        <v>19</v>
      </c>
      <c r="S1357"/>
    </row>
    <row r="1358" spans="1:19" x14ac:dyDescent="0.25">
      <c r="A1358">
        <v>231</v>
      </c>
      <c r="B1358">
        <v>231001226</v>
      </c>
      <c r="C1358"/>
      <c r="D1358"/>
      <c r="F1358"/>
      <c r="G1358"/>
      <c r="H1358" s="2"/>
      <c r="I1358" t="s">
        <v>19</v>
      </c>
      <c r="J1358">
        <v>31120</v>
      </c>
      <c r="K1358" t="s">
        <v>20</v>
      </c>
      <c r="L1358" t="s">
        <v>21</v>
      </c>
      <c r="M1358" t="s">
        <v>22</v>
      </c>
      <c r="N1358" s="8"/>
      <c r="Q1358" s="8"/>
      <c r="R1358" t="s">
        <v>19</v>
      </c>
      <c r="S1358"/>
    </row>
    <row r="1359" spans="1:19" x14ac:dyDescent="0.25">
      <c r="A1359">
        <v>231</v>
      </c>
      <c r="B1359">
        <v>231001226</v>
      </c>
      <c r="C1359"/>
      <c r="D1359"/>
      <c r="F1359"/>
      <c r="G1359"/>
      <c r="H1359" s="2"/>
      <c r="I1359" t="s">
        <v>19</v>
      </c>
      <c r="J1359">
        <v>31120</v>
      </c>
      <c r="K1359" t="s">
        <v>20</v>
      </c>
      <c r="L1359" t="s">
        <v>21</v>
      </c>
      <c r="M1359" t="s">
        <v>22</v>
      </c>
      <c r="N1359" s="8"/>
      <c r="Q1359" s="8"/>
      <c r="R1359" t="s">
        <v>19</v>
      </c>
      <c r="S1359"/>
    </row>
    <row r="1360" spans="1:19" x14ac:dyDescent="0.25">
      <c r="A1360">
        <v>231</v>
      </c>
      <c r="B1360">
        <v>231001226</v>
      </c>
      <c r="C1360"/>
      <c r="D1360"/>
      <c r="F1360"/>
      <c r="G1360"/>
      <c r="H1360" s="2"/>
      <c r="I1360" t="s">
        <v>19</v>
      </c>
      <c r="J1360">
        <v>31120</v>
      </c>
      <c r="K1360" t="s">
        <v>20</v>
      </c>
      <c r="L1360" t="s">
        <v>21</v>
      </c>
      <c r="M1360" t="s">
        <v>22</v>
      </c>
      <c r="N1360" s="8"/>
      <c r="Q1360" s="8"/>
      <c r="R1360" t="s">
        <v>19</v>
      </c>
      <c r="S1360"/>
    </row>
    <row r="1361" spans="1:19" x14ac:dyDescent="0.25">
      <c r="A1361">
        <v>231</v>
      </c>
      <c r="B1361">
        <v>231001226</v>
      </c>
      <c r="C1361"/>
      <c r="D1361"/>
      <c r="F1361"/>
      <c r="G1361"/>
      <c r="H1361" s="2"/>
      <c r="I1361" t="s">
        <v>19</v>
      </c>
      <c r="J1361">
        <v>31120</v>
      </c>
      <c r="K1361" t="s">
        <v>20</v>
      </c>
      <c r="L1361" t="s">
        <v>21</v>
      </c>
      <c r="M1361" t="s">
        <v>22</v>
      </c>
      <c r="N1361" s="8"/>
      <c r="Q1361" s="8"/>
      <c r="R1361" t="s">
        <v>19</v>
      </c>
      <c r="S1361"/>
    </row>
    <row r="1362" spans="1:19" x14ac:dyDescent="0.25">
      <c r="A1362">
        <v>231</v>
      </c>
      <c r="B1362">
        <v>231001226</v>
      </c>
      <c r="C1362"/>
      <c r="D1362"/>
      <c r="F1362"/>
      <c r="G1362"/>
      <c r="H1362" s="2"/>
      <c r="I1362" t="s">
        <v>19</v>
      </c>
      <c r="J1362">
        <v>31120</v>
      </c>
      <c r="K1362" t="s">
        <v>20</v>
      </c>
      <c r="L1362" t="s">
        <v>21</v>
      </c>
      <c r="M1362" t="s">
        <v>22</v>
      </c>
      <c r="N1362" s="8"/>
      <c r="Q1362" s="8"/>
      <c r="R1362" t="s">
        <v>19</v>
      </c>
      <c r="S1362"/>
    </row>
    <row r="1363" spans="1:19" x14ac:dyDescent="0.25">
      <c r="A1363">
        <v>231</v>
      </c>
      <c r="B1363">
        <v>231001226</v>
      </c>
      <c r="C1363"/>
      <c r="D1363"/>
      <c r="F1363"/>
      <c r="G1363"/>
      <c r="H1363" s="2"/>
      <c r="I1363" t="s">
        <v>19</v>
      </c>
      <c r="J1363">
        <v>31120</v>
      </c>
      <c r="K1363" t="s">
        <v>20</v>
      </c>
      <c r="L1363" t="s">
        <v>21</v>
      </c>
      <c r="M1363" t="s">
        <v>22</v>
      </c>
      <c r="N1363" s="8"/>
      <c r="Q1363" s="8"/>
      <c r="R1363" t="s">
        <v>19</v>
      </c>
      <c r="S1363"/>
    </row>
    <row r="1364" spans="1:19" x14ac:dyDescent="0.25">
      <c r="A1364">
        <v>231</v>
      </c>
      <c r="B1364">
        <v>231001226</v>
      </c>
      <c r="C1364"/>
      <c r="D1364"/>
      <c r="F1364"/>
      <c r="G1364"/>
      <c r="H1364" s="2"/>
      <c r="I1364" t="s">
        <v>19</v>
      </c>
      <c r="J1364">
        <v>31120</v>
      </c>
      <c r="K1364" t="s">
        <v>20</v>
      </c>
      <c r="L1364" t="s">
        <v>21</v>
      </c>
      <c r="M1364" t="s">
        <v>22</v>
      </c>
      <c r="N1364" s="8"/>
      <c r="Q1364" s="8"/>
      <c r="R1364" t="s">
        <v>19</v>
      </c>
      <c r="S1364"/>
    </row>
    <row r="1365" spans="1:19" x14ac:dyDescent="0.25">
      <c r="A1365">
        <v>231</v>
      </c>
      <c r="B1365">
        <v>231001226</v>
      </c>
      <c r="C1365"/>
      <c r="D1365"/>
      <c r="F1365"/>
      <c r="G1365"/>
      <c r="H1365" s="2"/>
      <c r="I1365" t="s">
        <v>19</v>
      </c>
      <c r="J1365">
        <v>31120</v>
      </c>
      <c r="K1365" t="s">
        <v>20</v>
      </c>
      <c r="L1365" t="s">
        <v>21</v>
      </c>
      <c r="M1365" t="s">
        <v>22</v>
      </c>
      <c r="N1365" s="8"/>
      <c r="Q1365" s="8"/>
      <c r="R1365" t="s">
        <v>19</v>
      </c>
      <c r="S1365"/>
    </row>
    <row r="1366" spans="1:19" x14ac:dyDescent="0.25">
      <c r="A1366">
        <v>231</v>
      </c>
      <c r="B1366">
        <v>231001226</v>
      </c>
      <c r="C1366"/>
      <c r="D1366"/>
      <c r="F1366"/>
      <c r="G1366"/>
      <c r="H1366" s="2"/>
      <c r="I1366" t="s">
        <v>19</v>
      </c>
      <c r="J1366">
        <v>31120</v>
      </c>
      <c r="K1366" t="s">
        <v>20</v>
      </c>
      <c r="L1366" t="s">
        <v>21</v>
      </c>
      <c r="M1366" t="s">
        <v>22</v>
      </c>
      <c r="N1366" s="8"/>
      <c r="Q1366" s="8"/>
      <c r="R1366" t="s">
        <v>19</v>
      </c>
      <c r="S1366"/>
    </row>
    <row r="1367" spans="1:19" x14ac:dyDescent="0.25">
      <c r="A1367">
        <v>231</v>
      </c>
      <c r="B1367">
        <v>231001226</v>
      </c>
      <c r="C1367"/>
      <c r="D1367"/>
      <c r="F1367"/>
      <c r="G1367"/>
      <c r="H1367" s="2"/>
      <c r="I1367" t="s">
        <v>19</v>
      </c>
      <c r="J1367">
        <v>31120</v>
      </c>
      <c r="K1367" t="s">
        <v>20</v>
      </c>
      <c r="L1367" t="s">
        <v>21</v>
      </c>
      <c r="M1367" t="s">
        <v>22</v>
      </c>
      <c r="N1367" s="8"/>
      <c r="Q1367" s="8"/>
      <c r="R1367" t="s">
        <v>19</v>
      </c>
      <c r="S1367"/>
    </row>
    <row r="1368" spans="1:19" x14ac:dyDescent="0.25">
      <c r="A1368">
        <v>231</v>
      </c>
      <c r="B1368">
        <v>231001226</v>
      </c>
      <c r="C1368"/>
      <c r="D1368"/>
      <c r="F1368"/>
      <c r="G1368"/>
      <c r="H1368" s="2"/>
      <c r="I1368" t="s">
        <v>19</v>
      </c>
      <c r="J1368">
        <v>31120</v>
      </c>
      <c r="K1368" t="s">
        <v>20</v>
      </c>
      <c r="L1368" t="s">
        <v>21</v>
      </c>
      <c r="M1368" t="s">
        <v>22</v>
      </c>
      <c r="N1368" s="8"/>
      <c r="Q1368" s="8"/>
      <c r="R1368" t="s">
        <v>19</v>
      </c>
      <c r="S1368"/>
    </row>
    <row r="1369" spans="1:19" x14ac:dyDescent="0.25">
      <c r="A1369">
        <v>231</v>
      </c>
      <c r="B1369">
        <v>231001226</v>
      </c>
      <c r="C1369"/>
      <c r="D1369"/>
      <c r="F1369"/>
      <c r="G1369"/>
      <c r="H1369" s="2"/>
      <c r="I1369" t="s">
        <v>19</v>
      </c>
      <c r="J1369">
        <v>31120</v>
      </c>
      <c r="K1369" t="s">
        <v>20</v>
      </c>
      <c r="L1369" t="s">
        <v>21</v>
      </c>
      <c r="M1369" t="s">
        <v>22</v>
      </c>
      <c r="N1369" s="8"/>
      <c r="Q1369" s="8"/>
      <c r="R1369" t="s">
        <v>19</v>
      </c>
      <c r="S1369"/>
    </row>
    <row r="1370" spans="1:19" x14ac:dyDescent="0.25">
      <c r="A1370">
        <v>231</v>
      </c>
      <c r="B1370">
        <v>231001226</v>
      </c>
      <c r="C1370"/>
      <c r="D1370"/>
      <c r="F1370"/>
      <c r="G1370"/>
      <c r="H1370" s="2"/>
      <c r="I1370" t="s">
        <v>19</v>
      </c>
      <c r="J1370">
        <v>31120</v>
      </c>
      <c r="K1370" t="s">
        <v>20</v>
      </c>
      <c r="L1370" t="s">
        <v>21</v>
      </c>
      <c r="M1370" t="s">
        <v>22</v>
      </c>
      <c r="N1370" s="8"/>
      <c r="Q1370" s="8"/>
      <c r="R1370" t="s">
        <v>19</v>
      </c>
      <c r="S1370"/>
    </row>
    <row r="1371" spans="1:19" x14ac:dyDescent="0.25">
      <c r="A1371">
        <v>231</v>
      </c>
      <c r="B1371">
        <v>231001226</v>
      </c>
      <c r="C1371"/>
      <c r="D1371"/>
      <c r="F1371"/>
      <c r="G1371"/>
      <c r="H1371" s="2"/>
      <c r="I1371" t="s">
        <v>19</v>
      </c>
      <c r="J1371">
        <v>31120</v>
      </c>
      <c r="K1371" t="s">
        <v>20</v>
      </c>
      <c r="L1371" t="s">
        <v>21</v>
      </c>
      <c r="M1371" t="s">
        <v>22</v>
      </c>
      <c r="N1371" s="8"/>
      <c r="Q1371" s="8"/>
      <c r="R1371" t="s">
        <v>19</v>
      </c>
      <c r="S1371"/>
    </row>
    <row r="1372" spans="1:19" x14ac:dyDescent="0.25">
      <c r="A1372">
        <v>231</v>
      </c>
      <c r="B1372">
        <v>231001226</v>
      </c>
      <c r="C1372"/>
      <c r="D1372"/>
      <c r="F1372"/>
      <c r="G1372"/>
      <c r="H1372" s="2"/>
      <c r="I1372" t="s">
        <v>19</v>
      </c>
      <c r="J1372">
        <v>31120</v>
      </c>
      <c r="K1372" t="s">
        <v>20</v>
      </c>
      <c r="L1372" t="s">
        <v>21</v>
      </c>
      <c r="M1372" t="s">
        <v>22</v>
      </c>
      <c r="N1372" s="8"/>
      <c r="Q1372" s="8"/>
      <c r="R1372" t="s">
        <v>19</v>
      </c>
      <c r="S1372"/>
    </row>
    <row r="1373" spans="1:19" x14ac:dyDescent="0.25">
      <c r="A1373">
        <v>231</v>
      </c>
      <c r="B1373">
        <v>231001226</v>
      </c>
      <c r="C1373"/>
      <c r="D1373"/>
      <c r="F1373"/>
      <c r="G1373"/>
      <c r="H1373" s="2"/>
      <c r="I1373" t="s">
        <v>19</v>
      </c>
      <c r="J1373">
        <v>31120</v>
      </c>
      <c r="K1373" t="s">
        <v>20</v>
      </c>
      <c r="L1373" t="s">
        <v>21</v>
      </c>
      <c r="M1373" t="s">
        <v>22</v>
      </c>
      <c r="N1373" s="8"/>
      <c r="Q1373" s="8"/>
      <c r="R1373" t="s">
        <v>19</v>
      </c>
      <c r="S1373"/>
    </row>
    <row r="1374" spans="1:19" x14ac:dyDescent="0.25">
      <c r="A1374">
        <v>231</v>
      </c>
      <c r="B1374">
        <v>231001226</v>
      </c>
      <c r="C1374"/>
      <c r="D1374"/>
      <c r="F1374"/>
      <c r="G1374"/>
      <c r="H1374" s="2"/>
      <c r="I1374" t="s">
        <v>19</v>
      </c>
      <c r="J1374">
        <v>31120</v>
      </c>
      <c r="K1374" t="s">
        <v>20</v>
      </c>
      <c r="L1374" t="s">
        <v>21</v>
      </c>
      <c r="M1374" t="s">
        <v>22</v>
      </c>
      <c r="N1374" s="8"/>
      <c r="Q1374" s="8"/>
      <c r="R1374" t="s">
        <v>19</v>
      </c>
      <c r="S1374"/>
    </row>
    <row r="1375" spans="1:19" x14ac:dyDescent="0.25">
      <c r="A1375">
        <v>231</v>
      </c>
      <c r="B1375">
        <v>231001226</v>
      </c>
      <c r="C1375"/>
      <c r="D1375"/>
      <c r="F1375"/>
      <c r="G1375"/>
      <c r="H1375" s="2"/>
      <c r="I1375" t="s">
        <v>19</v>
      </c>
      <c r="J1375">
        <v>31120</v>
      </c>
      <c r="K1375" t="s">
        <v>20</v>
      </c>
      <c r="L1375" t="s">
        <v>21</v>
      </c>
      <c r="M1375" t="s">
        <v>22</v>
      </c>
      <c r="N1375" s="8"/>
      <c r="Q1375" s="8"/>
      <c r="R1375" t="s">
        <v>19</v>
      </c>
      <c r="S1375"/>
    </row>
    <row r="1376" spans="1:19" x14ac:dyDescent="0.25">
      <c r="A1376">
        <v>231</v>
      </c>
      <c r="B1376">
        <v>231001226</v>
      </c>
      <c r="C1376"/>
      <c r="D1376"/>
      <c r="F1376"/>
      <c r="G1376"/>
      <c r="H1376" s="2"/>
      <c r="I1376" t="s">
        <v>19</v>
      </c>
      <c r="J1376">
        <v>31120</v>
      </c>
      <c r="K1376" t="s">
        <v>20</v>
      </c>
      <c r="L1376" t="s">
        <v>21</v>
      </c>
      <c r="M1376" t="s">
        <v>22</v>
      </c>
      <c r="N1376" s="8"/>
      <c r="Q1376" s="8"/>
      <c r="R1376" t="s">
        <v>19</v>
      </c>
      <c r="S1376"/>
    </row>
    <row r="1377" spans="1:19" x14ac:dyDescent="0.25">
      <c r="A1377">
        <v>231</v>
      </c>
      <c r="B1377">
        <v>231001226</v>
      </c>
      <c r="C1377"/>
      <c r="D1377"/>
      <c r="F1377"/>
      <c r="G1377"/>
      <c r="H1377" s="2"/>
      <c r="I1377" t="s">
        <v>19</v>
      </c>
      <c r="J1377">
        <v>31120</v>
      </c>
      <c r="K1377" t="s">
        <v>20</v>
      </c>
      <c r="L1377" t="s">
        <v>21</v>
      </c>
      <c r="M1377" t="s">
        <v>22</v>
      </c>
      <c r="N1377" s="8"/>
      <c r="Q1377" s="8"/>
      <c r="R1377" t="s">
        <v>19</v>
      </c>
      <c r="S1377"/>
    </row>
    <row r="1378" spans="1:19" x14ac:dyDescent="0.25">
      <c r="A1378">
        <v>231</v>
      </c>
      <c r="B1378">
        <v>231001226</v>
      </c>
      <c r="C1378"/>
      <c r="D1378"/>
      <c r="F1378"/>
      <c r="G1378"/>
      <c r="H1378" s="2"/>
      <c r="I1378" t="s">
        <v>19</v>
      </c>
      <c r="J1378">
        <v>31120</v>
      </c>
      <c r="K1378" t="s">
        <v>20</v>
      </c>
      <c r="L1378" t="s">
        <v>21</v>
      </c>
      <c r="M1378" t="s">
        <v>22</v>
      </c>
      <c r="N1378" s="8"/>
      <c r="Q1378" s="8"/>
      <c r="R1378" t="s">
        <v>19</v>
      </c>
      <c r="S1378"/>
    </row>
    <row r="1379" spans="1:19" x14ac:dyDescent="0.25">
      <c r="A1379">
        <v>231</v>
      </c>
      <c r="B1379">
        <v>231001226</v>
      </c>
      <c r="C1379"/>
      <c r="D1379"/>
      <c r="F1379"/>
      <c r="G1379"/>
      <c r="H1379" s="2"/>
      <c r="I1379" t="s">
        <v>19</v>
      </c>
      <c r="J1379">
        <v>31120</v>
      </c>
      <c r="K1379" t="s">
        <v>20</v>
      </c>
      <c r="L1379" t="s">
        <v>21</v>
      </c>
      <c r="M1379" t="s">
        <v>22</v>
      </c>
      <c r="N1379" s="8"/>
      <c r="Q1379" s="8"/>
      <c r="R1379" t="s">
        <v>19</v>
      </c>
      <c r="S1379"/>
    </row>
    <row r="1380" spans="1:19" x14ac:dyDescent="0.25">
      <c r="A1380">
        <v>231</v>
      </c>
      <c r="B1380">
        <v>231001226</v>
      </c>
      <c r="C1380"/>
      <c r="D1380"/>
      <c r="F1380"/>
      <c r="G1380"/>
      <c r="H1380" s="2"/>
      <c r="I1380" t="s">
        <v>19</v>
      </c>
      <c r="J1380">
        <v>31120</v>
      </c>
      <c r="K1380" t="s">
        <v>20</v>
      </c>
      <c r="L1380" t="s">
        <v>21</v>
      </c>
      <c r="M1380" t="s">
        <v>22</v>
      </c>
      <c r="N1380" s="8"/>
      <c r="Q1380" s="8"/>
      <c r="R1380" t="s">
        <v>19</v>
      </c>
      <c r="S1380"/>
    </row>
    <row r="1381" spans="1:19" x14ac:dyDescent="0.25">
      <c r="A1381">
        <v>231</v>
      </c>
      <c r="B1381">
        <v>231001226</v>
      </c>
      <c r="C1381"/>
      <c r="D1381"/>
      <c r="F1381"/>
      <c r="G1381"/>
      <c r="H1381" s="2"/>
      <c r="I1381" t="s">
        <v>19</v>
      </c>
      <c r="J1381">
        <v>31120</v>
      </c>
      <c r="K1381" t="s">
        <v>20</v>
      </c>
      <c r="L1381" t="s">
        <v>21</v>
      </c>
      <c r="M1381" t="s">
        <v>22</v>
      </c>
      <c r="N1381" s="8"/>
      <c r="Q1381" s="8"/>
      <c r="R1381" t="s">
        <v>19</v>
      </c>
      <c r="S1381"/>
    </row>
    <row r="1382" spans="1:19" x14ac:dyDescent="0.25">
      <c r="A1382">
        <v>231</v>
      </c>
      <c r="B1382">
        <v>231001226</v>
      </c>
      <c r="C1382"/>
      <c r="D1382"/>
      <c r="F1382"/>
      <c r="G1382"/>
      <c r="H1382" s="2"/>
      <c r="I1382" t="s">
        <v>19</v>
      </c>
      <c r="J1382">
        <v>31120</v>
      </c>
      <c r="K1382" t="s">
        <v>20</v>
      </c>
      <c r="L1382" t="s">
        <v>21</v>
      </c>
      <c r="M1382" t="s">
        <v>22</v>
      </c>
      <c r="N1382" s="8"/>
      <c r="Q1382" s="8"/>
      <c r="R1382" t="s">
        <v>19</v>
      </c>
      <c r="S1382"/>
    </row>
    <row r="1383" spans="1:19" x14ac:dyDescent="0.25">
      <c r="A1383">
        <v>231</v>
      </c>
      <c r="B1383">
        <v>231001226</v>
      </c>
      <c r="C1383"/>
      <c r="D1383"/>
      <c r="F1383"/>
      <c r="G1383"/>
      <c r="H1383" s="2"/>
      <c r="I1383" t="s">
        <v>19</v>
      </c>
      <c r="J1383">
        <v>31120</v>
      </c>
      <c r="K1383" t="s">
        <v>20</v>
      </c>
      <c r="L1383" t="s">
        <v>21</v>
      </c>
      <c r="M1383" t="s">
        <v>22</v>
      </c>
      <c r="N1383" s="8"/>
      <c r="Q1383" s="8"/>
      <c r="R1383" t="s">
        <v>19</v>
      </c>
      <c r="S1383"/>
    </row>
    <row r="1384" spans="1:19" x14ac:dyDescent="0.25">
      <c r="A1384">
        <v>231</v>
      </c>
      <c r="B1384">
        <v>231001226</v>
      </c>
      <c r="C1384"/>
      <c r="D1384"/>
      <c r="F1384"/>
      <c r="G1384"/>
      <c r="H1384" s="2"/>
      <c r="I1384" t="s">
        <v>19</v>
      </c>
      <c r="J1384">
        <v>31120</v>
      </c>
      <c r="K1384" t="s">
        <v>20</v>
      </c>
      <c r="L1384" t="s">
        <v>21</v>
      </c>
      <c r="M1384" t="s">
        <v>22</v>
      </c>
      <c r="N1384" s="8"/>
      <c r="Q1384" s="8"/>
      <c r="R1384" t="s">
        <v>19</v>
      </c>
      <c r="S1384"/>
    </row>
    <row r="1385" spans="1:19" x14ac:dyDescent="0.25">
      <c r="A1385">
        <v>231</v>
      </c>
      <c r="B1385">
        <v>231001226</v>
      </c>
      <c r="C1385"/>
      <c r="D1385"/>
      <c r="F1385"/>
      <c r="G1385"/>
      <c r="H1385" s="2"/>
      <c r="I1385" t="s">
        <v>19</v>
      </c>
      <c r="J1385">
        <v>31120</v>
      </c>
      <c r="K1385" t="s">
        <v>20</v>
      </c>
      <c r="L1385" t="s">
        <v>21</v>
      </c>
      <c r="M1385" t="s">
        <v>22</v>
      </c>
      <c r="N1385" s="8"/>
      <c r="Q1385" s="8"/>
      <c r="R1385" t="s">
        <v>19</v>
      </c>
      <c r="S1385"/>
    </row>
    <row r="1386" spans="1:19" x14ac:dyDescent="0.25">
      <c r="A1386">
        <v>231</v>
      </c>
      <c r="B1386">
        <v>231001226</v>
      </c>
      <c r="C1386"/>
      <c r="D1386"/>
      <c r="F1386"/>
      <c r="G1386"/>
      <c r="H1386" s="2"/>
      <c r="I1386" t="s">
        <v>19</v>
      </c>
      <c r="J1386">
        <v>31120</v>
      </c>
      <c r="K1386" t="s">
        <v>20</v>
      </c>
      <c r="L1386" t="s">
        <v>21</v>
      </c>
      <c r="M1386" t="s">
        <v>22</v>
      </c>
      <c r="N1386" s="8"/>
      <c r="Q1386" s="8"/>
      <c r="R1386" t="s">
        <v>19</v>
      </c>
      <c r="S1386"/>
    </row>
    <row r="1387" spans="1:19" x14ac:dyDescent="0.25">
      <c r="A1387">
        <v>231</v>
      </c>
      <c r="B1387">
        <v>231001226</v>
      </c>
      <c r="C1387"/>
      <c r="D1387"/>
      <c r="F1387"/>
      <c r="G1387"/>
      <c r="H1387" s="2"/>
      <c r="I1387" t="s">
        <v>19</v>
      </c>
      <c r="J1387">
        <v>31120</v>
      </c>
      <c r="K1387" t="s">
        <v>20</v>
      </c>
      <c r="L1387" t="s">
        <v>21</v>
      </c>
      <c r="M1387" t="s">
        <v>22</v>
      </c>
      <c r="N1387" s="8"/>
      <c r="Q1387" s="8"/>
      <c r="R1387" t="s">
        <v>19</v>
      </c>
      <c r="S1387"/>
    </row>
    <row r="1388" spans="1:19" x14ac:dyDescent="0.25">
      <c r="A1388">
        <v>231</v>
      </c>
      <c r="B1388">
        <v>231001226</v>
      </c>
      <c r="C1388"/>
      <c r="D1388"/>
      <c r="F1388"/>
      <c r="G1388"/>
      <c r="H1388" s="2"/>
      <c r="I1388" t="s">
        <v>19</v>
      </c>
      <c r="J1388">
        <v>31120</v>
      </c>
      <c r="K1388" t="s">
        <v>20</v>
      </c>
      <c r="L1388" t="s">
        <v>21</v>
      </c>
      <c r="M1388" t="s">
        <v>22</v>
      </c>
      <c r="N1388" s="8"/>
      <c r="Q1388" s="8"/>
      <c r="R1388" t="s">
        <v>19</v>
      </c>
      <c r="S1388"/>
    </row>
    <row r="1389" spans="1:19" x14ac:dyDescent="0.25">
      <c r="A1389">
        <v>231</v>
      </c>
      <c r="B1389">
        <v>231001226</v>
      </c>
      <c r="C1389"/>
      <c r="D1389"/>
      <c r="F1389"/>
      <c r="G1389"/>
      <c r="H1389" s="2"/>
      <c r="I1389" t="s">
        <v>19</v>
      </c>
      <c r="J1389">
        <v>31120</v>
      </c>
      <c r="K1389" t="s">
        <v>20</v>
      </c>
      <c r="L1389" t="s">
        <v>21</v>
      </c>
      <c r="M1389" t="s">
        <v>22</v>
      </c>
      <c r="N1389" s="8"/>
      <c r="Q1389" s="8"/>
      <c r="R1389" t="s">
        <v>19</v>
      </c>
      <c r="S1389"/>
    </row>
    <row r="1390" spans="1:19" x14ac:dyDescent="0.25">
      <c r="A1390">
        <v>231</v>
      </c>
      <c r="B1390">
        <v>231001226</v>
      </c>
      <c r="C1390"/>
      <c r="D1390"/>
      <c r="F1390"/>
      <c r="G1390"/>
      <c r="H1390" s="2"/>
      <c r="I1390" t="s">
        <v>19</v>
      </c>
      <c r="J1390">
        <v>31120</v>
      </c>
      <c r="K1390" t="s">
        <v>20</v>
      </c>
      <c r="L1390" t="s">
        <v>21</v>
      </c>
      <c r="M1390" t="s">
        <v>22</v>
      </c>
      <c r="N1390" s="8"/>
      <c r="Q1390" s="8"/>
      <c r="R1390" t="s">
        <v>19</v>
      </c>
      <c r="S1390"/>
    </row>
    <row r="1391" spans="1:19" x14ac:dyDescent="0.25">
      <c r="A1391">
        <v>231</v>
      </c>
      <c r="B1391">
        <v>231001226</v>
      </c>
      <c r="C1391"/>
      <c r="D1391"/>
      <c r="F1391"/>
      <c r="G1391"/>
      <c r="H1391" s="2"/>
      <c r="I1391" t="s">
        <v>19</v>
      </c>
      <c r="J1391">
        <v>31120</v>
      </c>
      <c r="K1391" t="s">
        <v>20</v>
      </c>
      <c r="L1391" t="s">
        <v>21</v>
      </c>
      <c r="M1391" t="s">
        <v>22</v>
      </c>
      <c r="N1391" s="8"/>
      <c r="Q1391" s="8"/>
      <c r="R1391" t="s">
        <v>19</v>
      </c>
      <c r="S1391"/>
    </row>
    <row r="1392" spans="1:19" x14ac:dyDescent="0.25">
      <c r="A1392">
        <v>231</v>
      </c>
      <c r="B1392">
        <v>231001226</v>
      </c>
      <c r="C1392"/>
      <c r="D1392"/>
      <c r="F1392"/>
      <c r="G1392"/>
      <c r="H1392" s="2"/>
      <c r="I1392" t="s">
        <v>19</v>
      </c>
      <c r="J1392">
        <v>31120</v>
      </c>
      <c r="K1392" t="s">
        <v>20</v>
      </c>
      <c r="L1392" t="s">
        <v>21</v>
      </c>
      <c r="M1392" t="s">
        <v>22</v>
      </c>
      <c r="N1392" s="8"/>
      <c r="Q1392" s="8"/>
      <c r="R1392" t="s">
        <v>19</v>
      </c>
      <c r="S1392"/>
    </row>
    <row r="1393" spans="1:19" x14ac:dyDescent="0.25">
      <c r="A1393">
        <v>231</v>
      </c>
      <c r="B1393">
        <v>231001226</v>
      </c>
      <c r="C1393"/>
      <c r="D1393"/>
      <c r="F1393"/>
      <c r="G1393"/>
      <c r="H1393" s="2"/>
      <c r="I1393" t="s">
        <v>19</v>
      </c>
      <c r="J1393">
        <v>31120</v>
      </c>
      <c r="K1393" t="s">
        <v>20</v>
      </c>
      <c r="L1393" t="s">
        <v>21</v>
      </c>
      <c r="M1393" t="s">
        <v>22</v>
      </c>
      <c r="N1393" s="8"/>
      <c r="Q1393" s="8"/>
      <c r="R1393" t="s">
        <v>19</v>
      </c>
      <c r="S1393"/>
    </row>
    <row r="1394" spans="1:19" x14ac:dyDescent="0.25">
      <c r="A1394">
        <v>231</v>
      </c>
      <c r="B1394">
        <v>231001226</v>
      </c>
      <c r="C1394"/>
      <c r="D1394"/>
      <c r="F1394"/>
      <c r="G1394"/>
      <c r="H1394" s="2"/>
      <c r="I1394" t="s">
        <v>19</v>
      </c>
      <c r="J1394">
        <v>31120</v>
      </c>
      <c r="K1394" t="s">
        <v>20</v>
      </c>
      <c r="L1394" t="s">
        <v>21</v>
      </c>
      <c r="M1394" t="s">
        <v>22</v>
      </c>
      <c r="N1394" s="8"/>
      <c r="Q1394" s="8"/>
      <c r="R1394" t="s">
        <v>19</v>
      </c>
      <c r="S1394"/>
    </row>
    <row r="1395" spans="1:19" x14ac:dyDescent="0.25">
      <c r="A1395">
        <v>231</v>
      </c>
      <c r="B1395">
        <v>231001226</v>
      </c>
      <c r="C1395"/>
      <c r="D1395"/>
      <c r="F1395"/>
      <c r="G1395"/>
      <c r="H1395" s="2"/>
      <c r="I1395" t="s">
        <v>19</v>
      </c>
      <c r="J1395">
        <v>31120</v>
      </c>
      <c r="K1395" t="s">
        <v>20</v>
      </c>
      <c r="L1395" t="s">
        <v>21</v>
      </c>
      <c r="M1395" t="s">
        <v>22</v>
      </c>
      <c r="N1395" s="8"/>
      <c r="Q1395" s="8"/>
      <c r="R1395" t="s">
        <v>19</v>
      </c>
      <c r="S1395"/>
    </row>
    <row r="1396" spans="1:19" x14ac:dyDescent="0.25">
      <c r="A1396">
        <v>231</v>
      </c>
      <c r="B1396">
        <v>231001226</v>
      </c>
      <c r="C1396"/>
      <c r="D1396"/>
      <c r="F1396"/>
      <c r="G1396"/>
      <c r="H1396" s="2"/>
      <c r="I1396" t="s">
        <v>19</v>
      </c>
      <c r="J1396">
        <v>31120</v>
      </c>
      <c r="K1396" t="s">
        <v>20</v>
      </c>
      <c r="L1396" t="s">
        <v>21</v>
      </c>
      <c r="M1396" t="s">
        <v>22</v>
      </c>
      <c r="N1396" s="8"/>
      <c r="Q1396" s="8"/>
      <c r="R1396" t="s">
        <v>19</v>
      </c>
      <c r="S1396"/>
    </row>
    <row r="1397" spans="1:19" x14ac:dyDescent="0.25">
      <c r="A1397">
        <v>231</v>
      </c>
      <c r="B1397">
        <v>231001226</v>
      </c>
      <c r="C1397"/>
      <c r="D1397"/>
      <c r="F1397"/>
      <c r="G1397"/>
      <c r="H1397" s="2"/>
      <c r="I1397" t="s">
        <v>19</v>
      </c>
      <c r="J1397">
        <v>31120</v>
      </c>
      <c r="K1397" t="s">
        <v>20</v>
      </c>
      <c r="L1397" t="s">
        <v>21</v>
      </c>
      <c r="M1397" t="s">
        <v>22</v>
      </c>
      <c r="N1397" s="8"/>
      <c r="Q1397" s="8"/>
      <c r="R1397" t="s">
        <v>19</v>
      </c>
      <c r="S1397"/>
    </row>
    <row r="1398" spans="1:19" x14ac:dyDescent="0.25">
      <c r="A1398">
        <v>231</v>
      </c>
      <c r="B1398">
        <v>231001226</v>
      </c>
      <c r="C1398"/>
      <c r="D1398"/>
      <c r="F1398"/>
      <c r="G1398"/>
      <c r="H1398" s="2"/>
      <c r="I1398" t="s">
        <v>19</v>
      </c>
      <c r="J1398">
        <v>31120</v>
      </c>
      <c r="K1398" t="s">
        <v>20</v>
      </c>
      <c r="L1398" t="s">
        <v>21</v>
      </c>
      <c r="M1398" t="s">
        <v>22</v>
      </c>
      <c r="N1398" s="8"/>
      <c r="Q1398" s="8"/>
      <c r="R1398" t="s">
        <v>19</v>
      </c>
      <c r="S1398"/>
    </row>
    <row r="1399" spans="1:19" x14ac:dyDescent="0.25">
      <c r="A1399">
        <v>231</v>
      </c>
      <c r="B1399">
        <v>231001226</v>
      </c>
      <c r="C1399"/>
      <c r="D1399"/>
      <c r="F1399"/>
      <c r="G1399"/>
      <c r="H1399" s="2"/>
      <c r="I1399" t="s">
        <v>19</v>
      </c>
      <c r="J1399">
        <v>31120</v>
      </c>
      <c r="K1399" t="s">
        <v>20</v>
      </c>
      <c r="L1399" t="s">
        <v>21</v>
      </c>
      <c r="M1399" t="s">
        <v>22</v>
      </c>
      <c r="N1399" s="8"/>
      <c r="Q1399" s="8"/>
      <c r="R1399" t="s">
        <v>19</v>
      </c>
      <c r="S1399"/>
    </row>
    <row r="1400" spans="1:19" x14ac:dyDescent="0.25">
      <c r="A1400">
        <v>231</v>
      </c>
      <c r="B1400">
        <v>231001226</v>
      </c>
      <c r="C1400"/>
      <c r="D1400"/>
      <c r="F1400"/>
      <c r="G1400"/>
      <c r="H1400" s="2"/>
      <c r="I1400" t="s">
        <v>19</v>
      </c>
      <c r="J1400">
        <v>31120</v>
      </c>
      <c r="K1400" t="s">
        <v>20</v>
      </c>
      <c r="L1400" t="s">
        <v>21</v>
      </c>
      <c r="M1400" t="s">
        <v>22</v>
      </c>
      <c r="N1400" s="8"/>
      <c r="Q1400" s="8"/>
      <c r="R1400" t="s">
        <v>19</v>
      </c>
      <c r="S1400"/>
    </row>
    <row r="1401" spans="1:19" x14ac:dyDescent="0.25">
      <c r="A1401">
        <v>231</v>
      </c>
      <c r="B1401">
        <v>231001226</v>
      </c>
      <c r="C1401"/>
      <c r="D1401"/>
      <c r="F1401"/>
      <c r="G1401"/>
      <c r="H1401" s="2"/>
      <c r="I1401" t="s">
        <v>19</v>
      </c>
      <c r="J1401">
        <v>31120</v>
      </c>
      <c r="K1401" t="s">
        <v>20</v>
      </c>
      <c r="L1401" t="s">
        <v>21</v>
      </c>
      <c r="M1401" t="s">
        <v>22</v>
      </c>
      <c r="N1401" s="8"/>
      <c r="Q1401" s="8"/>
      <c r="R1401" t="s">
        <v>19</v>
      </c>
      <c r="S1401"/>
    </row>
    <row r="1402" spans="1:19" x14ac:dyDescent="0.25">
      <c r="A1402">
        <v>231</v>
      </c>
      <c r="B1402">
        <v>231001226</v>
      </c>
      <c r="C1402"/>
      <c r="D1402"/>
      <c r="F1402"/>
      <c r="G1402"/>
      <c r="H1402" s="2"/>
      <c r="I1402" t="s">
        <v>19</v>
      </c>
      <c r="J1402">
        <v>31120</v>
      </c>
      <c r="K1402" t="s">
        <v>20</v>
      </c>
      <c r="L1402" t="s">
        <v>21</v>
      </c>
      <c r="M1402" t="s">
        <v>22</v>
      </c>
      <c r="N1402" s="8"/>
      <c r="Q1402" s="8"/>
      <c r="R1402" t="s">
        <v>19</v>
      </c>
      <c r="S1402"/>
    </row>
    <row r="1403" spans="1:19" x14ac:dyDescent="0.25">
      <c r="A1403">
        <v>231</v>
      </c>
      <c r="B1403">
        <v>231001226</v>
      </c>
      <c r="C1403"/>
      <c r="D1403"/>
      <c r="F1403"/>
      <c r="G1403"/>
      <c r="H1403" s="2"/>
      <c r="I1403" t="s">
        <v>19</v>
      </c>
      <c r="J1403">
        <v>31120</v>
      </c>
      <c r="K1403" t="s">
        <v>20</v>
      </c>
      <c r="L1403" t="s">
        <v>21</v>
      </c>
      <c r="M1403" t="s">
        <v>22</v>
      </c>
      <c r="N1403" s="8"/>
      <c r="Q1403" s="8"/>
      <c r="R1403" t="s">
        <v>19</v>
      </c>
      <c r="S1403"/>
    </row>
    <row r="1404" spans="1:19" x14ac:dyDescent="0.25">
      <c r="A1404">
        <v>231</v>
      </c>
      <c r="B1404">
        <v>231001226</v>
      </c>
      <c r="C1404"/>
      <c r="D1404"/>
      <c r="F1404"/>
      <c r="G1404"/>
      <c r="H1404" s="2"/>
      <c r="I1404" t="s">
        <v>19</v>
      </c>
      <c r="J1404">
        <v>31120</v>
      </c>
      <c r="K1404" t="s">
        <v>20</v>
      </c>
      <c r="L1404" t="s">
        <v>21</v>
      </c>
      <c r="M1404" t="s">
        <v>22</v>
      </c>
      <c r="N1404" s="8"/>
      <c r="Q1404" s="8"/>
      <c r="R1404" t="s">
        <v>19</v>
      </c>
      <c r="S1404"/>
    </row>
    <row r="1405" spans="1:19" x14ac:dyDescent="0.25">
      <c r="A1405">
        <v>231</v>
      </c>
      <c r="B1405">
        <v>231001226</v>
      </c>
      <c r="C1405"/>
      <c r="D1405"/>
      <c r="F1405"/>
      <c r="G1405"/>
      <c r="H1405" s="2"/>
      <c r="I1405" t="s">
        <v>19</v>
      </c>
      <c r="J1405">
        <v>31120</v>
      </c>
      <c r="K1405" t="s">
        <v>20</v>
      </c>
      <c r="L1405" t="s">
        <v>21</v>
      </c>
      <c r="M1405" t="s">
        <v>22</v>
      </c>
      <c r="N1405" s="8"/>
      <c r="Q1405" s="8"/>
      <c r="R1405" t="s">
        <v>19</v>
      </c>
      <c r="S1405"/>
    </row>
    <row r="1406" spans="1:19" x14ac:dyDescent="0.25">
      <c r="A1406">
        <v>231</v>
      </c>
      <c r="B1406">
        <v>231001226</v>
      </c>
      <c r="C1406"/>
      <c r="D1406"/>
      <c r="F1406"/>
      <c r="G1406"/>
      <c r="H1406" s="2"/>
      <c r="I1406" t="s">
        <v>19</v>
      </c>
      <c r="J1406">
        <v>31120</v>
      </c>
      <c r="K1406" t="s">
        <v>20</v>
      </c>
      <c r="L1406" t="s">
        <v>21</v>
      </c>
      <c r="M1406" t="s">
        <v>22</v>
      </c>
      <c r="N1406" s="8"/>
      <c r="Q1406" s="8"/>
      <c r="R1406" t="s">
        <v>19</v>
      </c>
      <c r="S1406"/>
    </row>
    <row r="1407" spans="1:19" x14ac:dyDescent="0.25">
      <c r="A1407">
        <v>231</v>
      </c>
      <c r="B1407">
        <v>231001226</v>
      </c>
      <c r="C1407"/>
      <c r="D1407"/>
      <c r="F1407"/>
      <c r="G1407"/>
      <c r="H1407" s="2"/>
      <c r="I1407" t="s">
        <v>19</v>
      </c>
      <c r="J1407">
        <v>31120</v>
      </c>
      <c r="K1407" t="s">
        <v>20</v>
      </c>
      <c r="L1407" t="s">
        <v>21</v>
      </c>
      <c r="M1407" t="s">
        <v>22</v>
      </c>
      <c r="N1407" s="8"/>
      <c r="Q1407" s="8"/>
      <c r="R1407" t="s">
        <v>19</v>
      </c>
      <c r="S1407"/>
    </row>
    <row r="1408" spans="1:19" x14ac:dyDescent="0.25">
      <c r="A1408">
        <v>231</v>
      </c>
      <c r="B1408">
        <v>231001226</v>
      </c>
      <c r="C1408"/>
      <c r="D1408"/>
      <c r="F1408"/>
      <c r="G1408"/>
      <c r="H1408" s="2"/>
      <c r="I1408" t="s">
        <v>19</v>
      </c>
      <c r="J1408">
        <v>31120</v>
      </c>
      <c r="K1408" t="s">
        <v>20</v>
      </c>
      <c r="L1408" t="s">
        <v>21</v>
      </c>
      <c r="M1408" t="s">
        <v>22</v>
      </c>
      <c r="N1408" s="8"/>
      <c r="Q1408" s="8"/>
      <c r="R1408" t="s">
        <v>19</v>
      </c>
      <c r="S1408"/>
    </row>
    <row r="1409" spans="1:19" x14ac:dyDescent="0.25">
      <c r="A1409">
        <v>231</v>
      </c>
      <c r="B1409">
        <v>231001226</v>
      </c>
      <c r="C1409"/>
      <c r="D1409"/>
      <c r="F1409"/>
      <c r="G1409"/>
      <c r="H1409" s="2"/>
      <c r="I1409" t="s">
        <v>19</v>
      </c>
      <c r="J1409">
        <v>31120</v>
      </c>
      <c r="K1409" t="s">
        <v>20</v>
      </c>
      <c r="L1409" t="s">
        <v>21</v>
      </c>
      <c r="M1409" t="s">
        <v>22</v>
      </c>
      <c r="N1409" s="8"/>
      <c r="Q1409" s="8"/>
      <c r="R1409" t="s">
        <v>19</v>
      </c>
      <c r="S1409"/>
    </row>
    <row r="1410" spans="1:19" x14ac:dyDescent="0.25">
      <c r="A1410">
        <v>231</v>
      </c>
      <c r="B1410">
        <v>231001226</v>
      </c>
      <c r="C1410"/>
      <c r="D1410"/>
      <c r="F1410"/>
      <c r="G1410"/>
      <c r="H1410" s="2"/>
      <c r="I1410" t="s">
        <v>19</v>
      </c>
      <c r="J1410">
        <v>31120</v>
      </c>
      <c r="K1410" t="s">
        <v>20</v>
      </c>
      <c r="L1410" t="s">
        <v>21</v>
      </c>
      <c r="M1410" t="s">
        <v>22</v>
      </c>
      <c r="N1410" s="8"/>
      <c r="Q1410" s="8"/>
      <c r="R1410" t="s">
        <v>19</v>
      </c>
      <c r="S1410"/>
    </row>
    <row r="1411" spans="1:19" x14ac:dyDescent="0.25">
      <c r="A1411">
        <v>231</v>
      </c>
      <c r="B1411">
        <v>231001226</v>
      </c>
      <c r="C1411"/>
      <c r="D1411"/>
      <c r="F1411"/>
      <c r="G1411"/>
      <c r="H1411" s="2"/>
      <c r="I1411" t="s">
        <v>19</v>
      </c>
      <c r="J1411">
        <v>31120</v>
      </c>
      <c r="K1411" t="s">
        <v>20</v>
      </c>
      <c r="L1411" t="s">
        <v>21</v>
      </c>
      <c r="M1411" t="s">
        <v>22</v>
      </c>
      <c r="N1411" s="8"/>
      <c r="Q1411" s="8"/>
      <c r="R1411" t="s">
        <v>19</v>
      </c>
      <c r="S1411"/>
    </row>
    <row r="1412" spans="1:19" x14ac:dyDescent="0.25">
      <c r="A1412">
        <v>231</v>
      </c>
      <c r="B1412">
        <v>231001226</v>
      </c>
      <c r="C1412"/>
      <c r="D1412"/>
      <c r="F1412"/>
      <c r="G1412"/>
      <c r="H1412" s="2"/>
      <c r="I1412" t="s">
        <v>19</v>
      </c>
      <c r="J1412">
        <v>31120</v>
      </c>
      <c r="K1412" t="s">
        <v>20</v>
      </c>
      <c r="L1412" t="s">
        <v>21</v>
      </c>
      <c r="M1412" t="s">
        <v>22</v>
      </c>
      <c r="N1412" s="8"/>
      <c r="Q1412" s="8"/>
      <c r="R1412" t="s">
        <v>19</v>
      </c>
      <c r="S1412"/>
    </row>
    <row r="1413" spans="1:19" x14ac:dyDescent="0.25">
      <c r="A1413">
        <v>231</v>
      </c>
      <c r="B1413">
        <v>231001226</v>
      </c>
      <c r="C1413"/>
      <c r="D1413"/>
      <c r="F1413"/>
      <c r="G1413"/>
      <c r="H1413" s="2"/>
      <c r="I1413" t="s">
        <v>19</v>
      </c>
      <c r="J1413">
        <v>31120</v>
      </c>
      <c r="K1413" t="s">
        <v>20</v>
      </c>
      <c r="L1413" t="s">
        <v>21</v>
      </c>
      <c r="M1413" t="s">
        <v>22</v>
      </c>
      <c r="N1413" s="8"/>
      <c r="Q1413" s="8"/>
      <c r="R1413" t="s">
        <v>19</v>
      </c>
      <c r="S1413"/>
    </row>
    <row r="1414" spans="1:19" x14ac:dyDescent="0.25">
      <c r="A1414">
        <v>231</v>
      </c>
      <c r="B1414">
        <v>231001226</v>
      </c>
      <c r="C1414"/>
      <c r="D1414"/>
      <c r="F1414"/>
      <c r="G1414"/>
      <c r="H1414" s="2"/>
      <c r="I1414" t="s">
        <v>19</v>
      </c>
      <c r="J1414">
        <v>31120</v>
      </c>
      <c r="K1414" t="s">
        <v>20</v>
      </c>
      <c r="L1414" t="s">
        <v>21</v>
      </c>
      <c r="M1414" t="s">
        <v>22</v>
      </c>
      <c r="N1414" s="8"/>
      <c r="Q1414" s="8"/>
      <c r="R1414" t="s">
        <v>19</v>
      </c>
      <c r="S1414"/>
    </row>
    <row r="1415" spans="1:19" x14ac:dyDescent="0.25">
      <c r="A1415">
        <v>231</v>
      </c>
      <c r="B1415">
        <v>231001226</v>
      </c>
      <c r="C1415"/>
      <c r="D1415"/>
      <c r="F1415"/>
      <c r="G1415"/>
      <c r="H1415" s="2"/>
      <c r="I1415" t="s">
        <v>19</v>
      </c>
      <c r="J1415">
        <v>31120</v>
      </c>
      <c r="K1415" t="s">
        <v>20</v>
      </c>
      <c r="L1415" t="s">
        <v>21</v>
      </c>
      <c r="M1415" t="s">
        <v>22</v>
      </c>
      <c r="N1415" s="8"/>
      <c r="Q1415" s="8"/>
      <c r="R1415" t="s">
        <v>19</v>
      </c>
      <c r="S1415"/>
    </row>
    <row r="1416" spans="1:19" x14ac:dyDescent="0.25">
      <c r="A1416">
        <v>231</v>
      </c>
      <c r="B1416">
        <v>231001226</v>
      </c>
      <c r="C1416"/>
      <c r="D1416"/>
      <c r="F1416"/>
      <c r="G1416"/>
      <c r="H1416" s="2"/>
      <c r="I1416" t="s">
        <v>19</v>
      </c>
      <c r="J1416">
        <v>31120</v>
      </c>
      <c r="K1416" t="s">
        <v>20</v>
      </c>
      <c r="L1416" t="s">
        <v>21</v>
      </c>
      <c r="M1416" t="s">
        <v>22</v>
      </c>
      <c r="N1416" s="8"/>
      <c r="Q1416" s="8"/>
      <c r="R1416" t="s">
        <v>19</v>
      </c>
      <c r="S1416"/>
    </row>
    <row r="1417" spans="1:19" x14ac:dyDescent="0.25">
      <c r="A1417">
        <v>231</v>
      </c>
      <c r="B1417">
        <v>231001226</v>
      </c>
      <c r="C1417"/>
      <c r="D1417"/>
      <c r="F1417"/>
      <c r="G1417"/>
      <c r="H1417" s="2"/>
      <c r="I1417" t="s">
        <v>19</v>
      </c>
      <c r="J1417">
        <v>31120</v>
      </c>
      <c r="K1417" t="s">
        <v>20</v>
      </c>
      <c r="L1417" t="s">
        <v>21</v>
      </c>
      <c r="M1417" t="s">
        <v>22</v>
      </c>
      <c r="N1417" s="8"/>
      <c r="Q1417" s="8"/>
      <c r="R1417" t="s">
        <v>19</v>
      </c>
      <c r="S1417"/>
    </row>
    <row r="1418" spans="1:19" x14ac:dyDescent="0.25">
      <c r="A1418">
        <v>231</v>
      </c>
      <c r="B1418">
        <v>231001226</v>
      </c>
      <c r="C1418"/>
      <c r="D1418"/>
      <c r="F1418"/>
      <c r="G1418"/>
      <c r="H1418" s="2"/>
      <c r="I1418" t="s">
        <v>19</v>
      </c>
      <c r="J1418">
        <v>31120</v>
      </c>
      <c r="K1418" t="s">
        <v>20</v>
      </c>
      <c r="L1418" t="s">
        <v>21</v>
      </c>
      <c r="M1418" t="s">
        <v>22</v>
      </c>
      <c r="N1418" s="8"/>
      <c r="Q1418" s="8"/>
      <c r="R1418" t="s">
        <v>19</v>
      </c>
      <c r="S1418"/>
    </row>
    <row r="1419" spans="1:19" x14ac:dyDescent="0.25">
      <c r="A1419">
        <v>231</v>
      </c>
      <c r="B1419">
        <v>231001226</v>
      </c>
      <c r="C1419"/>
      <c r="D1419"/>
      <c r="F1419"/>
      <c r="G1419"/>
      <c r="H1419" s="2"/>
      <c r="I1419" t="s">
        <v>19</v>
      </c>
      <c r="J1419">
        <v>31120</v>
      </c>
      <c r="K1419" t="s">
        <v>20</v>
      </c>
      <c r="L1419" t="s">
        <v>21</v>
      </c>
      <c r="M1419" t="s">
        <v>22</v>
      </c>
      <c r="N1419" s="8"/>
      <c r="Q1419" s="8"/>
      <c r="R1419" t="s">
        <v>19</v>
      </c>
      <c r="S1419"/>
    </row>
    <row r="1420" spans="1:19" x14ac:dyDescent="0.25">
      <c r="A1420">
        <v>231</v>
      </c>
      <c r="B1420">
        <v>231001226</v>
      </c>
      <c r="C1420"/>
      <c r="D1420"/>
      <c r="F1420"/>
      <c r="G1420"/>
      <c r="H1420" s="2"/>
      <c r="I1420" t="s">
        <v>19</v>
      </c>
      <c r="J1420">
        <v>31120</v>
      </c>
      <c r="K1420" t="s">
        <v>20</v>
      </c>
      <c r="L1420" t="s">
        <v>21</v>
      </c>
      <c r="M1420" t="s">
        <v>22</v>
      </c>
      <c r="N1420" s="8"/>
      <c r="Q1420" s="8"/>
      <c r="R1420" t="s">
        <v>19</v>
      </c>
      <c r="S1420"/>
    </row>
    <row r="1421" spans="1:19" x14ac:dyDescent="0.25">
      <c r="A1421">
        <v>231</v>
      </c>
      <c r="B1421">
        <v>231001226</v>
      </c>
      <c r="C1421"/>
      <c r="D1421"/>
      <c r="F1421"/>
      <c r="G1421"/>
      <c r="H1421" s="2"/>
      <c r="I1421" t="s">
        <v>19</v>
      </c>
      <c r="J1421">
        <v>31120</v>
      </c>
      <c r="K1421" t="s">
        <v>20</v>
      </c>
      <c r="L1421" t="s">
        <v>21</v>
      </c>
      <c r="M1421" t="s">
        <v>22</v>
      </c>
      <c r="N1421" s="8"/>
      <c r="Q1421" s="8"/>
      <c r="R1421" t="s">
        <v>19</v>
      </c>
      <c r="S1421"/>
    </row>
    <row r="1422" spans="1:19" x14ac:dyDescent="0.25">
      <c r="A1422">
        <v>231</v>
      </c>
      <c r="B1422">
        <v>231001226</v>
      </c>
      <c r="C1422"/>
      <c r="D1422"/>
      <c r="F1422"/>
      <c r="G1422"/>
      <c r="H1422" s="2"/>
      <c r="I1422" t="s">
        <v>19</v>
      </c>
      <c r="J1422">
        <v>31120</v>
      </c>
      <c r="K1422" t="s">
        <v>20</v>
      </c>
      <c r="L1422" t="s">
        <v>21</v>
      </c>
      <c r="M1422" t="s">
        <v>22</v>
      </c>
      <c r="N1422" s="8"/>
      <c r="Q1422" s="8"/>
      <c r="R1422" t="s">
        <v>19</v>
      </c>
      <c r="S1422"/>
    </row>
    <row r="1423" spans="1:19" x14ac:dyDescent="0.25">
      <c r="A1423">
        <v>231</v>
      </c>
      <c r="B1423">
        <v>231001226</v>
      </c>
      <c r="C1423"/>
      <c r="D1423"/>
      <c r="F1423"/>
      <c r="G1423"/>
      <c r="H1423" s="2"/>
      <c r="I1423" t="s">
        <v>19</v>
      </c>
      <c r="J1423">
        <v>31120</v>
      </c>
      <c r="K1423" t="s">
        <v>20</v>
      </c>
      <c r="L1423" t="s">
        <v>21</v>
      </c>
      <c r="M1423" t="s">
        <v>22</v>
      </c>
      <c r="N1423" s="8"/>
      <c r="Q1423" s="8"/>
      <c r="R1423" t="s">
        <v>19</v>
      </c>
      <c r="S1423"/>
    </row>
    <row r="1424" spans="1:19" x14ac:dyDescent="0.25">
      <c r="A1424">
        <v>231</v>
      </c>
      <c r="B1424">
        <v>231001226</v>
      </c>
      <c r="C1424"/>
      <c r="D1424"/>
      <c r="F1424"/>
      <c r="G1424"/>
      <c r="H1424" s="2"/>
      <c r="I1424" t="s">
        <v>19</v>
      </c>
      <c r="J1424">
        <v>31120</v>
      </c>
      <c r="K1424" t="s">
        <v>20</v>
      </c>
      <c r="L1424" t="s">
        <v>21</v>
      </c>
      <c r="M1424" t="s">
        <v>22</v>
      </c>
      <c r="N1424" s="8"/>
      <c r="Q1424" s="8"/>
      <c r="R1424" t="s">
        <v>19</v>
      </c>
      <c r="S1424"/>
    </row>
    <row r="1425" spans="1:19" x14ac:dyDescent="0.25">
      <c r="A1425">
        <v>231</v>
      </c>
      <c r="B1425">
        <v>231001226</v>
      </c>
      <c r="C1425"/>
      <c r="D1425"/>
      <c r="F1425"/>
      <c r="G1425"/>
      <c r="H1425" s="2"/>
      <c r="I1425" t="s">
        <v>19</v>
      </c>
      <c r="J1425">
        <v>31120</v>
      </c>
      <c r="K1425" t="s">
        <v>20</v>
      </c>
      <c r="L1425" t="s">
        <v>21</v>
      </c>
      <c r="M1425" t="s">
        <v>22</v>
      </c>
      <c r="N1425" s="8"/>
      <c r="Q1425" s="8"/>
      <c r="R1425" t="s">
        <v>19</v>
      </c>
      <c r="S1425"/>
    </row>
    <row r="1426" spans="1:19" x14ac:dyDescent="0.25">
      <c r="A1426">
        <v>231</v>
      </c>
      <c r="B1426">
        <v>231001226</v>
      </c>
      <c r="C1426"/>
      <c r="D1426"/>
      <c r="F1426"/>
      <c r="G1426"/>
      <c r="H1426" s="2"/>
      <c r="I1426" t="s">
        <v>19</v>
      </c>
      <c r="J1426">
        <v>31120</v>
      </c>
      <c r="K1426" t="s">
        <v>20</v>
      </c>
      <c r="L1426" t="s">
        <v>21</v>
      </c>
      <c r="M1426" t="s">
        <v>22</v>
      </c>
      <c r="N1426" s="8"/>
      <c r="Q1426" s="8"/>
      <c r="R1426" t="s">
        <v>19</v>
      </c>
      <c r="S1426"/>
    </row>
    <row r="1427" spans="1:19" x14ac:dyDescent="0.25">
      <c r="A1427">
        <v>231</v>
      </c>
      <c r="B1427">
        <v>231001226</v>
      </c>
      <c r="C1427"/>
      <c r="D1427"/>
      <c r="F1427"/>
      <c r="G1427"/>
      <c r="H1427" s="2"/>
      <c r="I1427" t="s">
        <v>19</v>
      </c>
      <c r="J1427">
        <v>31120</v>
      </c>
      <c r="K1427" t="s">
        <v>20</v>
      </c>
      <c r="L1427" t="s">
        <v>21</v>
      </c>
      <c r="M1427" t="s">
        <v>22</v>
      </c>
      <c r="N1427" s="8"/>
      <c r="Q1427" s="8"/>
      <c r="R1427" t="s">
        <v>19</v>
      </c>
      <c r="S1427"/>
    </row>
    <row r="1428" spans="1:19" x14ac:dyDescent="0.25">
      <c r="A1428">
        <v>231</v>
      </c>
      <c r="B1428">
        <v>231001226</v>
      </c>
      <c r="C1428"/>
      <c r="D1428"/>
      <c r="F1428"/>
      <c r="G1428"/>
      <c r="H1428" s="2"/>
      <c r="I1428" t="s">
        <v>19</v>
      </c>
      <c r="J1428">
        <v>31120</v>
      </c>
      <c r="K1428" t="s">
        <v>20</v>
      </c>
      <c r="L1428" t="s">
        <v>21</v>
      </c>
      <c r="M1428" t="s">
        <v>22</v>
      </c>
      <c r="N1428" s="8"/>
      <c r="Q1428" s="8"/>
      <c r="R1428" t="s">
        <v>19</v>
      </c>
      <c r="S1428"/>
    </row>
    <row r="1429" spans="1:19" x14ac:dyDescent="0.25">
      <c r="A1429">
        <v>231</v>
      </c>
      <c r="B1429">
        <v>231001226</v>
      </c>
      <c r="C1429"/>
      <c r="D1429"/>
      <c r="F1429"/>
      <c r="G1429"/>
      <c r="H1429" s="2"/>
      <c r="I1429" t="s">
        <v>19</v>
      </c>
      <c r="J1429">
        <v>31120</v>
      </c>
      <c r="K1429" t="s">
        <v>20</v>
      </c>
      <c r="L1429" t="s">
        <v>21</v>
      </c>
      <c r="M1429" t="s">
        <v>22</v>
      </c>
      <c r="N1429" s="8"/>
      <c r="Q1429" s="8"/>
      <c r="R1429" t="s">
        <v>19</v>
      </c>
      <c r="S1429"/>
    </row>
    <row r="1430" spans="1:19" x14ac:dyDescent="0.25">
      <c r="A1430">
        <v>231</v>
      </c>
      <c r="B1430">
        <v>231001226</v>
      </c>
      <c r="C1430"/>
      <c r="D1430"/>
      <c r="F1430"/>
      <c r="G1430"/>
      <c r="H1430" s="2"/>
      <c r="I1430" t="s">
        <v>19</v>
      </c>
      <c r="J1430">
        <v>31120</v>
      </c>
      <c r="K1430" t="s">
        <v>20</v>
      </c>
      <c r="L1430" t="s">
        <v>21</v>
      </c>
      <c r="M1430" t="s">
        <v>22</v>
      </c>
      <c r="N1430" s="8"/>
      <c r="Q1430" s="8"/>
      <c r="R1430" t="s">
        <v>19</v>
      </c>
      <c r="S1430"/>
    </row>
    <row r="1431" spans="1:19" x14ac:dyDescent="0.25">
      <c r="A1431">
        <v>231</v>
      </c>
      <c r="B1431">
        <v>231001226</v>
      </c>
      <c r="C1431"/>
      <c r="D1431"/>
      <c r="F1431"/>
      <c r="G1431"/>
      <c r="H1431" s="2"/>
      <c r="I1431" t="s">
        <v>19</v>
      </c>
      <c r="J1431">
        <v>31120</v>
      </c>
      <c r="K1431" t="s">
        <v>20</v>
      </c>
      <c r="L1431" t="s">
        <v>21</v>
      </c>
      <c r="M1431" t="s">
        <v>22</v>
      </c>
      <c r="N1431" s="8"/>
      <c r="Q1431" s="8"/>
      <c r="R1431" t="s">
        <v>19</v>
      </c>
      <c r="S1431"/>
    </row>
    <row r="1432" spans="1:19" x14ac:dyDescent="0.25">
      <c r="A1432">
        <v>231</v>
      </c>
      <c r="B1432">
        <v>231001226</v>
      </c>
      <c r="C1432"/>
      <c r="D1432"/>
      <c r="F1432"/>
      <c r="G1432"/>
      <c r="H1432" s="2"/>
      <c r="I1432" t="s">
        <v>19</v>
      </c>
      <c r="J1432">
        <v>31120</v>
      </c>
      <c r="K1432" t="s">
        <v>20</v>
      </c>
      <c r="L1432" t="s">
        <v>21</v>
      </c>
      <c r="M1432" t="s">
        <v>22</v>
      </c>
      <c r="N1432" s="8"/>
      <c r="Q1432" s="8"/>
      <c r="R1432" t="s">
        <v>19</v>
      </c>
      <c r="S1432"/>
    </row>
    <row r="1433" spans="1:19" x14ac:dyDescent="0.25">
      <c r="A1433">
        <v>231</v>
      </c>
      <c r="B1433">
        <v>231001226</v>
      </c>
      <c r="C1433"/>
      <c r="D1433"/>
      <c r="F1433"/>
      <c r="G1433"/>
      <c r="H1433" s="2"/>
      <c r="I1433" t="s">
        <v>19</v>
      </c>
      <c r="J1433">
        <v>31120</v>
      </c>
      <c r="K1433" t="s">
        <v>20</v>
      </c>
      <c r="L1433" t="s">
        <v>21</v>
      </c>
      <c r="M1433" t="s">
        <v>22</v>
      </c>
      <c r="N1433" s="8"/>
      <c r="Q1433" s="8"/>
      <c r="R1433" t="s">
        <v>19</v>
      </c>
      <c r="S1433"/>
    </row>
    <row r="1434" spans="1:19" x14ac:dyDescent="0.25">
      <c r="A1434">
        <v>231</v>
      </c>
      <c r="B1434">
        <v>231001226</v>
      </c>
      <c r="C1434"/>
      <c r="D1434"/>
      <c r="F1434"/>
      <c r="G1434"/>
      <c r="H1434" s="2"/>
      <c r="I1434" t="s">
        <v>19</v>
      </c>
      <c r="J1434">
        <v>31120</v>
      </c>
      <c r="K1434" t="s">
        <v>20</v>
      </c>
      <c r="L1434" t="s">
        <v>21</v>
      </c>
      <c r="M1434" t="s">
        <v>22</v>
      </c>
      <c r="N1434" s="8"/>
      <c r="Q1434" s="8"/>
      <c r="R1434" t="s">
        <v>19</v>
      </c>
      <c r="S1434"/>
    </row>
    <row r="1435" spans="1:19" x14ac:dyDescent="0.25">
      <c r="A1435">
        <v>231</v>
      </c>
      <c r="B1435">
        <v>231001226</v>
      </c>
      <c r="C1435"/>
      <c r="D1435"/>
      <c r="F1435"/>
      <c r="G1435"/>
      <c r="H1435" s="2"/>
      <c r="I1435" t="s">
        <v>19</v>
      </c>
      <c r="J1435">
        <v>31120</v>
      </c>
      <c r="K1435" t="s">
        <v>20</v>
      </c>
      <c r="L1435" t="s">
        <v>21</v>
      </c>
      <c r="M1435" t="s">
        <v>22</v>
      </c>
      <c r="N1435" s="8"/>
      <c r="Q1435" s="8"/>
      <c r="R1435" t="s">
        <v>19</v>
      </c>
      <c r="S1435"/>
    </row>
    <row r="1436" spans="1:19" x14ac:dyDescent="0.25">
      <c r="A1436">
        <v>231</v>
      </c>
      <c r="B1436">
        <v>231001226</v>
      </c>
      <c r="C1436"/>
      <c r="D1436"/>
      <c r="F1436"/>
      <c r="G1436"/>
      <c r="H1436" s="2"/>
      <c r="I1436" t="s">
        <v>19</v>
      </c>
      <c r="J1436">
        <v>31120</v>
      </c>
      <c r="K1436" t="s">
        <v>20</v>
      </c>
      <c r="L1436" t="s">
        <v>21</v>
      </c>
      <c r="M1436" t="s">
        <v>22</v>
      </c>
      <c r="N1436" s="8"/>
      <c r="Q1436" s="8"/>
      <c r="R1436" t="s">
        <v>19</v>
      </c>
      <c r="S1436"/>
    </row>
    <row r="1437" spans="1:19" x14ac:dyDescent="0.25">
      <c r="A1437">
        <v>231</v>
      </c>
      <c r="B1437">
        <v>231001226</v>
      </c>
      <c r="C1437"/>
      <c r="D1437"/>
      <c r="F1437"/>
      <c r="G1437"/>
      <c r="H1437" s="2"/>
      <c r="I1437" t="s">
        <v>19</v>
      </c>
      <c r="J1437">
        <v>31120</v>
      </c>
      <c r="K1437" t="s">
        <v>20</v>
      </c>
      <c r="L1437" t="s">
        <v>21</v>
      </c>
      <c r="M1437" t="s">
        <v>22</v>
      </c>
      <c r="N1437" s="8"/>
      <c r="Q1437" s="8"/>
      <c r="R1437" t="s">
        <v>19</v>
      </c>
      <c r="S1437"/>
    </row>
    <row r="1438" spans="1:19" x14ac:dyDescent="0.25">
      <c r="A1438">
        <v>231</v>
      </c>
      <c r="B1438">
        <v>231001226</v>
      </c>
      <c r="C1438"/>
      <c r="D1438"/>
      <c r="F1438"/>
      <c r="G1438"/>
      <c r="H1438" s="2"/>
      <c r="I1438" t="s">
        <v>19</v>
      </c>
      <c r="J1438">
        <v>31120</v>
      </c>
      <c r="K1438" t="s">
        <v>20</v>
      </c>
      <c r="L1438" t="s">
        <v>21</v>
      </c>
      <c r="M1438" t="s">
        <v>22</v>
      </c>
      <c r="N1438" s="8"/>
      <c r="Q1438" s="8"/>
      <c r="R1438" t="s">
        <v>19</v>
      </c>
      <c r="S1438"/>
    </row>
    <row r="1439" spans="1:19" x14ac:dyDescent="0.25">
      <c r="A1439">
        <v>231</v>
      </c>
      <c r="B1439">
        <v>231001226</v>
      </c>
      <c r="C1439"/>
      <c r="D1439"/>
      <c r="F1439"/>
      <c r="G1439"/>
      <c r="H1439" s="2"/>
      <c r="I1439" t="s">
        <v>19</v>
      </c>
      <c r="J1439">
        <v>31120</v>
      </c>
      <c r="K1439" t="s">
        <v>20</v>
      </c>
      <c r="L1439" t="s">
        <v>21</v>
      </c>
      <c r="M1439" t="s">
        <v>22</v>
      </c>
      <c r="N1439" s="8"/>
      <c r="Q1439" s="8"/>
      <c r="R1439" t="s">
        <v>19</v>
      </c>
      <c r="S1439"/>
    </row>
    <row r="1440" spans="1:19" x14ac:dyDescent="0.25">
      <c r="A1440">
        <v>231</v>
      </c>
      <c r="B1440">
        <v>231001226</v>
      </c>
      <c r="C1440"/>
      <c r="D1440"/>
      <c r="F1440"/>
      <c r="G1440"/>
      <c r="H1440" s="2"/>
      <c r="I1440" t="s">
        <v>19</v>
      </c>
      <c r="J1440">
        <v>31120</v>
      </c>
      <c r="K1440" t="s">
        <v>20</v>
      </c>
      <c r="L1440" t="s">
        <v>21</v>
      </c>
      <c r="M1440" t="s">
        <v>22</v>
      </c>
      <c r="N1440" s="8"/>
      <c r="Q1440" s="8"/>
      <c r="R1440" t="s">
        <v>19</v>
      </c>
      <c r="S1440"/>
    </row>
    <row r="1441" spans="1:19" x14ac:dyDescent="0.25">
      <c r="A1441">
        <v>231</v>
      </c>
      <c r="B1441">
        <v>231001226</v>
      </c>
      <c r="C1441"/>
      <c r="D1441"/>
      <c r="F1441"/>
      <c r="G1441"/>
      <c r="H1441" s="2"/>
      <c r="I1441" t="s">
        <v>19</v>
      </c>
      <c r="J1441">
        <v>31120</v>
      </c>
      <c r="K1441" t="s">
        <v>20</v>
      </c>
      <c r="L1441" t="s">
        <v>21</v>
      </c>
      <c r="M1441" t="s">
        <v>22</v>
      </c>
      <c r="N1441" s="8"/>
      <c r="Q1441" s="8"/>
      <c r="R1441" t="s">
        <v>19</v>
      </c>
      <c r="S1441"/>
    </row>
    <row r="1442" spans="1:19" x14ac:dyDescent="0.25">
      <c r="A1442">
        <v>231</v>
      </c>
      <c r="B1442">
        <v>231001226</v>
      </c>
      <c r="C1442"/>
      <c r="D1442"/>
      <c r="F1442"/>
      <c r="G1442"/>
      <c r="H1442" s="2"/>
      <c r="I1442" t="s">
        <v>19</v>
      </c>
      <c r="J1442">
        <v>31120</v>
      </c>
      <c r="K1442" t="s">
        <v>20</v>
      </c>
      <c r="L1442" t="s">
        <v>21</v>
      </c>
      <c r="M1442" t="s">
        <v>22</v>
      </c>
      <c r="N1442" s="8"/>
      <c r="Q1442" s="8"/>
      <c r="R1442" t="s">
        <v>19</v>
      </c>
      <c r="S1442"/>
    </row>
    <row r="1443" spans="1:19" x14ac:dyDescent="0.25">
      <c r="A1443">
        <v>231</v>
      </c>
      <c r="B1443">
        <v>231001226</v>
      </c>
      <c r="C1443"/>
      <c r="D1443"/>
      <c r="F1443"/>
      <c r="G1443"/>
      <c r="H1443" s="2"/>
      <c r="I1443" t="s">
        <v>19</v>
      </c>
      <c r="J1443">
        <v>31120</v>
      </c>
      <c r="K1443" t="s">
        <v>20</v>
      </c>
      <c r="L1443" t="s">
        <v>21</v>
      </c>
      <c r="M1443" t="s">
        <v>22</v>
      </c>
      <c r="N1443" s="8"/>
      <c r="Q1443" s="8"/>
      <c r="R1443" t="s">
        <v>19</v>
      </c>
      <c r="S1443"/>
    </row>
    <row r="1444" spans="1:19" x14ac:dyDescent="0.25">
      <c r="A1444">
        <v>231</v>
      </c>
      <c r="B1444">
        <v>231001226</v>
      </c>
      <c r="C1444"/>
      <c r="D1444"/>
      <c r="F1444"/>
      <c r="G1444"/>
      <c r="H1444" s="2"/>
      <c r="I1444" t="s">
        <v>19</v>
      </c>
      <c r="J1444">
        <v>31120</v>
      </c>
      <c r="K1444" t="s">
        <v>20</v>
      </c>
      <c r="L1444" t="s">
        <v>21</v>
      </c>
      <c r="M1444" t="s">
        <v>22</v>
      </c>
      <c r="N1444" s="8"/>
      <c r="Q1444" s="8"/>
      <c r="R1444" t="s">
        <v>19</v>
      </c>
      <c r="S1444"/>
    </row>
    <row r="1445" spans="1:19" x14ac:dyDescent="0.25">
      <c r="A1445">
        <v>231</v>
      </c>
      <c r="B1445">
        <v>231001226</v>
      </c>
      <c r="C1445"/>
      <c r="D1445"/>
      <c r="F1445"/>
      <c r="G1445"/>
      <c r="H1445" s="2"/>
      <c r="I1445" t="s">
        <v>19</v>
      </c>
      <c r="J1445">
        <v>31120</v>
      </c>
      <c r="K1445" t="s">
        <v>20</v>
      </c>
      <c r="L1445" t="s">
        <v>21</v>
      </c>
      <c r="M1445" t="s">
        <v>22</v>
      </c>
      <c r="N1445" s="8"/>
      <c r="Q1445" s="8"/>
      <c r="R1445" t="s">
        <v>19</v>
      </c>
      <c r="S1445"/>
    </row>
    <row r="1446" spans="1:19" x14ac:dyDescent="0.25">
      <c r="A1446">
        <v>231</v>
      </c>
      <c r="B1446">
        <v>231001226</v>
      </c>
      <c r="C1446"/>
      <c r="D1446"/>
      <c r="F1446"/>
      <c r="G1446"/>
      <c r="H1446" s="2"/>
      <c r="I1446" t="s">
        <v>19</v>
      </c>
      <c r="J1446">
        <v>31120</v>
      </c>
      <c r="K1446" t="s">
        <v>20</v>
      </c>
      <c r="L1446" t="s">
        <v>21</v>
      </c>
      <c r="M1446" t="s">
        <v>22</v>
      </c>
      <c r="N1446" s="8"/>
      <c r="Q1446" s="8"/>
      <c r="R1446" t="s">
        <v>19</v>
      </c>
      <c r="S1446"/>
    </row>
    <row r="1447" spans="1:19" x14ac:dyDescent="0.25">
      <c r="A1447">
        <v>231</v>
      </c>
      <c r="B1447">
        <v>231001226</v>
      </c>
      <c r="C1447"/>
      <c r="D1447"/>
      <c r="F1447"/>
      <c r="G1447"/>
      <c r="H1447" s="2"/>
      <c r="I1447" t="s">
        <v>19</v>
      </c>
      <c r="J1447">
        <v>31120</v>
      </c>
      <c r="K1447" t="s">
        <v>20</v>
      </c>
      <c r="L1447" t="s">
        <v>21</v>
      </c>
      <c r="M1447" t="s">
        <v>22</v>
      </c>
      <c r="N1447" s="8"/>
      <c r="Q1447" s="8"/>
      <c r="R1447" t="s">
        <v>19</v>
      </c>
      <c r="S1447"/>
    </row>
    <row r="1448" spans="1:19" x14ac:dyDescent="0.25">
      <c r="A1448">
        <v>231</v>
      </c>
      <c r="B1448">
        <v>231001226</v>
      </c>
      <c r="C1448"/>
      <c r="D1448"/>
      <c r="F1448"/>
      <c r="G1448"/>
      <c r="H1448" s="2"/>
      <c r="I1448" t="s">
        <v>19</v>
      </c>
      <c r="J1448">
        <v>31120</v>
      </c>
      <c r="K1448" t="s">
        <v>20</v>
      </c>
      <c r="L1448" t="s">
        <v>21</v>
      </c>
      <c r="M1448" t="s">
        <v>22</v>
      </c>
      <c r="N1448" s="8"/>
      <c r="Q1448" s="8"/>
      <c r="R1448" t="s">
        <v>19</v>
      </c>
      <c r="S1448"/>
    </row>
    <row r="1449" spans="1:19" x14ac:dyDescent="0.25">
      <c r="A1449">
        <v>231</v>
      </c>
      <c r="B1449">
        <v>231001226</v>
      </c>
      <c r="C1449"/>
      <c r="D1449"/>
      <c r="F1449"/>
      <c r="G1449"/>
      <c r="H1449" s="2"/>
      <c r="I1449" t="s">
        <v>19</v>
      </c>
      <c r="J1449">
        <v>31120</v>
      </c>
      <c r="K1449" t="s">
        <v>20</v>
      </c>
      <c r="L1449" t="s">
        <v>21</v>
      </c>
      <c r="M1449" t="s">
        <v>22</v>
      </c>
      <c r="N1449" s="8"/>
      <c r="Q1449" s="8"/>
      <c r="R1449" t="s">
        <v>19</v>
      </c>
      <c r="S1449"/>
    </row>
    <row r="1450" spans="1:19" x14ac:dyDescent="0.25">
      <c r="A1450">
        <v>231</v>
      </c>
      <c r="B1450">
        <v>231001226</v>
      </c>
      <c r="C1450"/>
      <c r="D1450"/>
      <c r="F1450"/>
      <c r="G1450"/>
      <c r="H1450" s="2"/>
      <c r="I1450" t="s">
        <v>19</v>
      </c>
      <c r="J1450">
        <v>31120</v>
      </c>
      <c r="K1450" t="s">
        <v>20</v>
      </c>
      <c r="L1450" t="s">
        <v>21</v>
      </c>
      <c r="M1450" t="s">
        <v>22</v>
      </c>
      <c r="N1450" s="8"/>
      <c r="Q1450" s="8"/>
      <c r="R1450" t="s">
        <v>19</v>
      </c>
      <c r="S1450"/>
    </row>
    <row r="1451" spans="1:19" x14ac:dyDescent="0.25">
      <c r="A1451">
        <v>231</v>
      </c>
      <c r="B1451">
        <v>231001226</v>
      </c>
      <c r="C1451"/>
      <c r="D1451"/>
      <c r="F1451"/>
      <c r="G1451"/>
      <c r="H1451" s="2"/>
      <c r="I1451" t="s">
        <v>19</v>
      </c>
      <c r="J1451">
        <v>31120</v>
      </c>
      <c r="K1451" t="s">
        <v>20</v>
      </c>
      <c r="L1451" t="s">
        <v>21</v>
      </c>
      <c r="M1451" t="s">
        <v>22</v>
      </c>
      <c r="N1451" s="8"/>
      <c r="Q1451" s="8"/>
      <c r="R1451" t="s">
        <v>19</v>
      </c>
      <c r="S1451"/>
    </row>
    <row r="1452" spans="1:19" x14ac:dyDescent="0.25">
      <c r="A1452">
        <v>231</v>
      </c>
      <c r="B1452">
        <v>231001226</v>
      </c>
      <c r="C1452"/>
      <c r="D1452"/>
      <c r="F1452"/>
      <c r="G1452"/>
      <c r="H1452" s="2"/>
      <c r="I1452" t="s">
        <v>19</v>
      </c>
      <c r="J1452">
        <v>31120</v>
      </c>
      <c r="K1452" t="s">
        <v>20</v>
      </c>
      <c r="L1452" t="s">
        <v>21</v>
      </c>
      <c r="M1452" t="s">
        <v>22</v>
      </c>
      <c r="N1452" s="8"/>
      <c r="Q1452" s="8"/>
      <c r="R1452" t="s">
        <v>19</v>
      </c>
      <c r="S1452"/>
    </row>
    <row r="1453" spans="1:19" x14ac:dyDescent="0.25">
      <c r="A1453">
        <v>231</v>
      </c>
      <c r="B1453">
        <v>231001226</v>
      </c>
      <c r="C1453"/>
      <c r="D1453"/>
      <c r="F1453"/>
      <c r="G1453"/>
      <c r="H1453" s="2"/>
      <c r="I1453" t="s">
        <v>19</v>
      </c>
      <c r="J1453">
        <v>31120</v>
      </c>
      <c r="K1453" t="s">
        <v>20</v>
      </c>
      <c r="L1453" t="s">
        <v>21</v>
      </c>
      <c r="M1453" t="s">
        <v>22</v>
      </c>
      <c r="N1453" s="8"/>
      <c r="Q1453" s="8"/>
      <c r="R1453" t="s">
        <v>19</v>
      </c>
      <c r="S1453"/>
    </row>
    <row r="1454" spans="1:19" x14ac:dyDescent="0.25">
      <c r="A1454">
        <v>231</v>
      </c>
      <c r="B1454">
        <v>231001226</v>
      </c>
      <c r="C1454"/>
      <c r="D1454"/>
      <c r="F1454"/>
      <c r="G1454"/>
      <c r="H1454" s="2"/>
      <c r="I1454" t="s">
        <v>19</v>
      </c>
      <c r="J1454">
        <v>31120</v>
      </c>
      <c r="K1454" t="s">
        <v>20</v>
      </c>
      <c r="L1454" t="s">
        <v>21</v>
      </c>
      <c r="M1454" t="s">
        <v>22</v>
      </c>
      <c r="N1454" s="8"/>
      <c r="Q1454" s="8"/>
      <c r="R1454" t="s">
        <v>19</v>
      </c>
      <c r="S1454"/>
    </row>
    <row r="1455" spans="1:19" x14ac:dyDescent="0.25">
      <c r="A1455">
        <v>231</v>
      </c>
      <c r="B1455">
        <v>231001226</v>
      </c>
      <c r="C1455"/>
      <c r="D1455"/>
      <c r="F1455"/>
      <c r="G1455"/>
      <c r="H1455" s="2"/>
      <c r="I1455" t="s">
        <v>19</v>
      </c>
      <c r="J1455">
        <v>31120</v>
      </c>
      <c r="K1455" t="s">
        <v>20</v>
      </c>
      <c r="L1455" t="s">
        <v>21</v>
      </c>
      <c r="M1455" t="s">
        <v>22</v>
      </c>
      <c r="N1455" s="8"/>
      <c r="Q1455" s="8"/>
      <c r="R1455" t="s">
        <v>19</v>
      </c>
      <c r="S1455"/>
    </row>
    <row r="1456" spans="1:19" x14ac:dyDescent="0.25">
      <c r="A1456">
        <v>231</v>
      </c>
      <c r="B1456">
        <v>231001226</v>
      </c>
      <c r="C1456"/>
      <c r="D1456"/>
      <c r="F1456"/>
      <c r="G1456"/>
      <c r="H1456" s="2"/>
      <c r="I1456" t="s">
        <v>19</v>
      </c>
      <c r="J1456">
        <v>31120</v>
      </c>
      <c r="K1456" t="s">
        <v>20</v>
      </c>
      <c r="L1456" t="s">
        <v>21</v>
      </c>
      <c r="M1456" t="s">
        <v>22</v>
      </c>
      <c r="N1456" s="8"/>
      <c r="Q1456" s="8"/>
      <c r="R1456" t="s">
        <v>19</v>
      </c>
      <c r="S1456"/>
    </row>
    <row r="1457" spans="1:19" x14ac:dyDescent="0.25">
      <c r="A1457">
        <v>231</v>
      </c>
      <c r="B1457">
        <v>231001226</v>
      </c>
      <c r="C1457"/>
      <c r="D1457"/>
      <c r="F1457"/>
      <c r="G1457"/>
      <c r="H1457" s="2"/>
      <c r="I1457" t="s">
        <v>19</v>
      </c>
      <c r="J1457">
        <v>31120</v>
      </c>
      <c r="K1457" t="s">
        <v>20</v>
      </c>
      <c r="L1457" t="s">
        <v>21</v>
      </c>
      <c r="M1457" t="s">
        <v>22</v>
      </c>
      <c r="N1457" s="8"/>
      <c r="Q1457" s="8"/>
      <c r="R1457" t="s">
        <v>19</v>
      </c>
      <c r="S1457"/>
    </row>
    <row r="1458" spans="1:19" x14ac:dyDescent="0.25">
      <c r="A1458">
        <v>231</v>
      </c>
      <c r="B1458">
        <v>231001226</v>
      </c>
      <c r="C1458"/>
      <c r="D1458"/>
      <c r="F1458"/>
      <c r="G1458"/>
      <c r="H1458" s="2"/>
      <c r="I1458" t="s">
        <v>19</v>
      </c>
      <c r="J1458">
        <v>31120</v>
      </c>
      <c r="K1458" t="s">
        <v>20</v>
      </c>
      <c r="L1458" t="s">
        <v>21</v>
      </c>
      <c r="M1458" t="s">
        <v>22</v>
      </c>
      <c r="N1458" s="8"/>
      <c r="Q1458" s="8"/>
      <c r="R1458" t="s">
        <v>19</v>
      </c>
      <c r="S1458"/>
    </row>
    <row r="1459" spans="1:19" x14ac:dyDescent="0.25">
      <c r="A1459">
        <v>231</v>
      </c>
      <c r="B1459">
        <v>231001226</v>
      </c>
      <c r="C1459"/>
      <c r="D1459"/>
      <c r="F1459"/>
      <c r="G1459"/>
      <c r="H1459" s="2"/>
      <c r="I1459" t="s">
        <v>19</v>
      </c>
      <c r="J1459">
        <v>31120</v>
      </c>
      <c r="K1459" t="s">
        <v>20</v>
      </c>
      <c r="L1459" t="s">
        <v>21</v>
      </c>
      <c r="M1459" t="s">
        <v>22</v>
      </c>
      <c r="N1459" s="8"/>
      <c r="Q1459" s="8"/>
      <c r="R1459" t="s">
        <v>19</v>
      </c>
      <c r="S1459"/>
    </row>
    <row r="1460" spans="1:19" x14ac:dyDescent="0.25">
      <c r="A1460">
        <v>231</v>
      </c>
      <c r="B1460">
        <v>231001226</v>
      </c>
      <c r="C1460"/>
      <c r="D1460"/>
      <c r="F1460"/>
      <c r="G1460"/>
      <c r="H1460" s="2"/>
      <c r="I1460" t="s">
        <v>19</v>
      </c>
      <c r="J1460">
        <v>31120</v>
      </c>
      <c r="K1460" t="s">
        <v>20</v>
      </c>
      <c r="L1460" t="s">
        <v>21</v>
      </c>
      <c r="M1460" t="s">
        <v>22</v>
      </c>
      <c r="N1460" s="8"/>
      <c r="Q1460" s="8"/>
      <c r="R1460" t="s">
        <v>19</v>
      </c>
      <c r="S1460"/>
    </row>
    <row r="1461" spans="1:19" x14ac:dyDescent="0.25">
      <c r="A1461">
        <v>231</v>
      </c>
      <c r="B1461">
        <v>231001226</v>
      </c>
      <c r="C1461"/>
      <c r="D1461"/>
      <c r="F1461"/>
      <c r="G1461"/>
      <c r="H1461" s="2"/>
      <c r="I1461" t="s">
        <v>19</v>
      </c>
      <c r="J1461">
        <v>31120</v>
      </c>
      <c r="K1461" t="s">
        <v>20</v>
      </c>
      <c r="L1461" t="s">
        <v>21</v>
      </c>
      <c r="M1461" t="s">
        <v>22</v>
      </c>
      <c r="N1461" s="8"/>
      <c r="Q1461" s="8"/>
      <c r="R1461" t="s">
        <v>19</v>
      </c>
      <c r="S1461"/>
    </row>
    <row r="1462" spans="1:19" x14ac:dyDescent="0.25">
      <c r="A1462">
        <v>231</v>
      </c>
      <c r="B1462">
        <v>231001226</v>
      </c>
      <c r="C1462"/>
      <c r="D1462"/>
      <c r="F1462"/>
      <c r="G1462"/>
      <c r="H1462" s="2"/>
      <c r="I1462" t="s">
        <v>19</v>
      </c>
      <c r="J1462">
        <v>31120</v>
      </c>
      <c r="K1462" t="s">
        <v>20</v>
      </c>
      <c r="L1462" t="s">
        <v>21</v>
      </c>
      <c r="M1462" t="s">
        <v>22</v>
      </c>
      <c r="N1462" s="8"/>
      <c r="Q1462" s="8"/>
      <c r="R1462" t="s">
        <v>19</v>
      </c>
      <c r="S1462"/>
    </row>
    <row r="1463" spans="1:19" x14ac:dyDescent="0.25">
      <c r="A1463">
        <v>231</v>
      </c>
      <c r="B1463">
        <v>231001226</v>
      </c>
      <c r="C1463"/>
      <c r="D1463"/>
      <c r="F1463"/>
      <c r="G1463"/>
      <c r="H1463" s="2"/>
      <c r="I1463" t="s">
        <v>19</v>
      </c>
      <c r="J1463">
        <v>31120</v>
      </c>
      <c r="K1463" t="s">
        <v>20</v>
      </c>
      <c r="L1463" t="s">
        <v>21</v>
      </c>
      <c r="M1463" t="s">
        <v>22</v>
      </c>
      <c r="N1463" s="8"/>
      <c r="Q1463" s="8"/>
      <c r="R1463" t="s">
        <v>19</v>
      </c>
      <c r="S1463"/>
    </row>
    <row r="1464" spans="1:19" x14ac:dyDescent="0.25">
      <c r="A1464">
        <v>231</v>
      </c>
      <c r="B1464">
        <v>231001226</v>
      </c>
      <c r="C1464"/>
      <c r="D1464"/>
      <c r="F1464"/>
      <c r="G1464"/>
      <c r="H1464" s="2"/>
      <c r="I1464" t="s">
        <v>19</v>
      </c>
      <c r="J1464">
        <v>31120</v>
      </c>
      <c r="K1464" t="s">
        <v>20</v>
      </c>
      <c r="L1464" t="s">
        <v>21</v>
      </c>
      <c r="M1464" t="s">
        <v>22</v>
      </c>
      <c r="N1464" s="8"/>
      <c r="Q1464" s="8"/>
      <c r="R1464" t="s">
        <v>19</v>
      </c>
      <c r="S1464"/>
    </row>
    <row r="1465" spans="1:19" x14ac:dyDescent="0.25">
      <c r="A1465">
        <v>231</v>
      </c>
      <c r="B1465">
        <v>231001226</v>
      </c>
      <c r="C1465"/>
      <c r="D1465"/>
      <c r="F1465"/>
      <c r="G1465"/>
      <c r="H1465" s="2"/>
      <c r="I1465" t="s">
        <v>19</v>
      </c>
      <c r="J1465">
        <v>31120</v>
      </c>
      <c r="K1465" t="s">
        <v>20</v>
      </c>
      <c r="L1465" t="s">
        <v>21</v>
      </c>
      <c r="M1465" t="s">
        <v>22</v>
      </c>
      <c r="N1465" s="8"/>
      <c r="Q1465" s="8"/>
      <c r="R1465" t="s">
        <v>19</v>
      </c>
      <c r="S1465"/>
    </row>
    <row r="1466" spans="1:19" x14ac:dyDescent="0.25">
      <c r="A1466">
        <v>231</v>
      </c>
      <c r="B1466">
        <v>231001226</v>
      </c>
      <c r="C1466"/>
      <c r="D1466"/>
      <c r="F1466"/>
      <c r="G1466"/>
      <c r="H1466" s="2"/>
      <c r="I1466" t="s">
        <v>19</v>
      </c>
      <c r="J1466">
        <v>31120</v>
      </c>
      <c r="K1466" t="s">
        <v>20</v>
      </c>
      <c r="L1466" t="s">
        <v>21</v>
      </c>
      <c r="M1466" t="s">
        <v>22</v>
      </c>
      <c r="N1466" s="8"/>
      <c r="Q1466" s="8"/>
      <c r="R1466" t="s">
        <v>19</v>
      </c>
      <c r="S1466"/>
    </row>
    <row r="1467" spans="1:19" x14ac:dyDescent="0.25">
      <c r="A1467">
        <v>231</v>
      </c>
      <c r="B1467">
        <v>231001226</v>
      </c>
      <c r="C1467"/>
      <c r="D1467"/>
      <c r="F1467"/>
      <c r="G1467"/>
      <c r="H1467" s="2"/>
      <c r="I1467" t="s">
        <v>19</v>
      </c>
      <c r="J1467">
        <v>31120</v>
      </c>
      <c r="K1467" t="s">
        <v>20</v>
      </c>
      <c r="L1467" t="s">
        <v>21</v>
      </c>
      <c r="M1467" t="s">
        <v>22</v>
      </c>
      <c r="N1467" s="8"/>
      <c r="Q1467" s="8"/>
      <c r="R1467" t="s">
        <v>19</v>
      </c>
      <c r="S1467"/>
    </row>
    <row r="1468" spans="1:19" x14ac:dyDescent="0.25">
      <c r="A1468">
        <v>231</v>
      </c>
      <c r="B1468">
        <v>231001226</v>
      </c>
      <c r="C1468"/>
      <c r="D1468"/>
      <c r="F1468"/>
      <c r="G1468"/>
      <c r="H1468" s="2"/>
      <c r="I1468" t="s">
        <v>19</v>
      </c>
      <c r="J1468">
        <v>31120</v>
      </c>
      <c r="K1468" t="s">
        <v>20</v>
      </c>
      <c r="L1468" t="s">
        <v>21</v>
      </c>
      <c r="M1468" t="s">
        <v>22</v>
      </c>
      <c r="N1468" s="8"/>
      <c r="Q1468" s="8"/>
      <c r="R1468" t="s">
        <v>19</v>
      </c>
      <c r="S1468"/>
    </row>
    <row r="1469" spans="1:19" x14ac:dyDescent="0.25">
      <c r="A1469">
        <v>231</v>
      </c>
      <c r="B1469">
        <v>231001226</v>
      </c>
      <c r="C1469"/>
      <c r="D1469"/>
      <c r="F1469"/>
      <c r="G1469"/>
      <c r="H1469" s="2"/>
      <c r="I1469" t="s">
        <v>19</v>
      </c>
      <c r="J1469">
        <v>31120</v>
      </c>
      <c r="K1469" t="s">
        <v>20</v>
      </c>
      <c r="L1469" t="s">
        <v>21</v>
      </c>
      <c r="M1469" t="s">
        <v>22</v>
      </c>
      <c r="N1469" s="8"/>
      <c r="Q1469" s="8"/>
      <c r="R1469" t="s">
        <v>19</v>
      </c>
      <c r="S1469"/>
    </row>
    <row r="1470" spans="1:19" x14ac:dyDescent="0.25">
      <c r="A1470">
        <v>231</v>
      </c>
      <c r="B1470">
        <v>231001226</v>
      </c>
      <c r="C1470"/>
      <c r="D1470"/>
      <c r="F1470"/>
      <c r="G1470"/>
      <c r="H1470" s="2"/>
      <c r="I1470" t="s">
        <v>19</v>
      </c>
      <c r="J1470">
        <v>31120</v>
      </c>
      <c r="K1470" t="s">
        <v>20</v>
      </c>
      <c r="L1470" t="s">
        <v>21</v>
      </c>
      <c r="M1470" t="s">
        <v>22</v>
      </c>
      <c r="N1470" s="8"/>
      <c r="Q1470" s="8"/>
      <c r="R1470" t="s">
        <v>19</v>
      </c>
      <c r="S1470"/>
    </row>
    <row r="1471" spans="1:19" x14ac:dyDescent="0.25">
      <c r="A1471">
        <v>231</v>
      </c>
      <c r="B1471">
        <v>231001226</v>
      </c>
      <c r="C1471"/>
      <c r="D1471"/>
      <c r="F1471"/>
      <c r="G1471"/>
      <c r="H1471" s="2"/>
      <c r="I1471" t="s">
        <v>19</v>
      </c>
      <c r="J1471">
        <v>31120</v>
      </c>
      <c r="K1471" t="s">
        <v>20</v>
      </c>
      <c r="L1471" t="s">
        <v>21</v>
      </c>
      <c r="M1471" t="s">
        <v>22</v>
      </c>
      <c r="N1471" s="8"/>
      <c r="Q1471" s="8"/>
      <c r="R1471" t="s">
        <v>19</v>
      </c>
      <c r="S1471"/>
    </row>
    <row r="1472" spans="1:19" x14ac:dyDescent="0.25">
      <c r="A1472">
        <v>231</v>
      </c>
      <c r="B1472">
        <v>231001226</v>
      </c>
      <c r="C1472"/>
      <c r="D1472"/>
      <c r="F1472"/>
      <c r="G1472"/>
      <c r="H1472" s="2"/>
      <c r="I1472" t="s">
        <v>19</v>
      </c>
      <c r="J1472">
        <v>31120</v>
      </c>
      <c r="K1472" t="s">
        <v>20</v>
      </c>
      <c r="L1472" t="s">
        <v>21</v>
      </c>
      <c r="M1472" t="s">
        <v>22</v>
      </c>
      <c r="N1472" s="8"/>
      <c r="Q1472" s="8"/>
      <c r="R1472" t="s">
        <v>19</v>
      </c>
      <c r="S1472"/>
    </row>
    <row r="1473" spans="1:19" x14ac:dyDescent="0.25">
      <c r="A1473">
        <v>231</v>
      </c>
      <c r="B1473">
        <v>231001226</v>
      </c>
      <c r="C1473"/>
      <c r="D1473"/>
      <c r="F1473"/>
      <c r="G1473"/>
      <c r="H1473" s="2"/>
      <c r="I1473" t="s">
        <v>19</v>
      </c>
      <c r="J1473">
        <v>31120</v>
      </c>
      <c r="K1473" t="s">
        <v>20</v>
      </c>
      <c r="L1473" t="s">
        <v>21</v>
      </c>
      <c r="M1473" t="s">
        <v>22</v>
      </c>
      <c r="N1473" s="8"/>
      <c r="Q1473" s="8"/>
      <c r="R1473" t="s">
        <v>19</v>
      </c>
      <c r="S1473"/>
    </row>
    <row r="1474" spans="1:19" x14ac:dyDescent="0.25">
      <c r="A1474">
        <v>231</v>
      </c>
      <c r="B1474">
        <v>231001226</v>
      </c>
      <c r="C1474"/>
      <c r="D1474"/>
      <c r="F1474"/>
      <c r="G1474"/>
      <c r="H1474" s="2"/>
      <c r="I1474" t="s">
        <v>19</v>
      </c>
      <c r="J1474">
        <v>31120</v>
      </c>
      <c r="K1474" t="s">
        <v>20</v>
      </c>
      <c r="L1474" t="s">
        <v>21</v>
      </c>
      <c r="M1474" t="s">
        <v>22</v>
      </c>
      <c r="N1474" s="8"/>
      <c r="Q1474" s="8"/>
      <c r="R1474" t="s">
        <v>19</v>
      </c>
      <c r="S1474"/>
    </row>
    <row r="1475" spans="1:19" x14ac:dyDescent="0.25">
      <c r="A1475">
        <v>231</v>
      </c>
      <c r="B1475">
        <v>231001226</v>
      </c>
      <c r="C1475"/>
      <c r="D1475"/>
      <c r="F1475"/>
      <c r="G1475"/>
      <c r="H1475" s="2"/>
      <c r="I1475" t="s">
        <v>19</v>
      </c>
      <c r="J1475">
        <v>31120</v>
      </c>
      <c r="K1475" t="s">
        <v>20</v>
      </c>
      <c r="L1475" t="s">
        <v>21</v>
      </c>
      <c r="M1475" t="s">
        <v>22</v>
      </c>
      <c r="N1475" s="8"/>
      <c r="Q1475" s="8"/>
      <c r="R1475" t="s">
        <v>19</v>
      </c>
      <c r="S1475"/>
    </row>
    <row r="1476" spans="1:19" x14ac:dyDescent="0.25">
      <c r="A1476">
        <v>231</v>
      </c>
      <c r="B1476">
        <v>231001226</v>
      </c>
      <c r="C1476"/>
      <c r="D1476"/>
      <c r="F1476"/>
      <c r="G1476"/>
      <c r="H1476" s="2"/>
      <c r="I1476" t="s">
        <v>19</v>
      </c>
      <c r="J1476">
        <v>31120</v>
      </c>
      <c r="K1476" t="s">
        <v>20</v>
      </c>
      <c r="L1476" t="s">
        <v>21</v>
      </c>
      <c r="M1476" t="s">
        <v>22</v>
      </c>
      <c r="N1476" s="8"/>
      <c r="Q1476" s="8"/>
      <c r="R1476" t="s">
        <v>19</v>
      </c>
      <c r="S1476"/>
    </row>
    <row r="1477" spans="1:19" x14ac:dyDescent="0.25">
      <c r="A1477">
        <v>231</v>
      </c>
      <c r="B1477">
        <v>231001226</v>
      </c>
      <c r="C1477"/>
      <c r="D1477"/>
      <c r="F1477"/>
      <c r="G1477"/>
      <c r="H1477" s="2"/>
      <c r="I1477" t="s">
        <v>19</v>
      </c>
      <c r="J1477">
        <v>31120</v>
      </c>
      <c r="K1477" t="s">
        <v>20</v>
      </c>
      <c r="L1477" t="s">
        <v>21</v>
      </c>
      <c r="M1477" t="s">
        <v>22</v>
      </c>
      <c r="N1477" s="8"/>
      <c r="Q1477" s="8"/>
      <c r="R1477" t="s">
        <v>19</v>
      </c>
      <c r="S1477"/>
    </row>
    <row r="1478" spans="1:19" x14ac:dyDescent="0.25">
      <c r="A1478">
        <v>231</v>
      </c>
      <c r="B1478">
        <v>231001226</v>
      </c>
      <c r="C1478"/>
      <c r="D1478"/>
      <c r="F1478"/>
      <c r="G1478"/>
      <c r="H1478" s="2"/>
      <c r="I1478" t="s">
        <v>19</v>
      </c>
      <c r="J1478">
        <v>31120</v>
      </c>
      <c r="K1478" t="s">
        <v>20</v>
      </c>
      <c r="L1478" t="s">
        <v>21</v>
      </c>
      <c r="M1478" t="s">
        <v>22</v>
      </c>
      <c r="N1478" s="8"/>
      <c r="Q1478" s="8"/>
      <c r="R1478" t="s">
        <v>19</v>
      </c>
      <c r="S1478"/>
    </row>
    <row r="1479" spans="1:19" x14ac:dyDescent="0.25">
      <c r="A1479">
        <v>231</v>
      </c>
      <c r="B1479">
        <v>231001226</v>
      </c>
      <c r="C1479"/>
      <c r="D1479"/>
      <c r="F1479"/>
      <c r="G1479"/>
      <c r="H1479" s="2"/>
      <c r="I1479" t="s">
        <v>19</v>
      </c>
      <c r="J1479">
        <v>31120</v>
      </c>
      <c r="K1479" t="s">
        <v>20</v>
      </c>
      <c r="L1479" t="s">
        <v>21</v>
      </c>
      <c r="M1479" t="s">
        <v>22</v>
      </c>
      <c r="N1479" s="8"/>
      <c r="Q1479" s="8"/>
      <c r="R1479" t="s">
        <v>19</v>
      </c>
      <c r="S1479"/>
    </row>
    <row r="1480" spans="1:19" x14ac:dyDescent="0.25">
      <c r="A1480">
        <v>231</v>
      </c>
      <c r="B1480">
        <v>231001226</v>
      </c>
      <c r="C1480"/>
      <c r="D1480"/>
      <c r="F1480"/>
      <c r="G1480"/>
      <c r="H1480" s="2"/>
      <c r="I1480" t="s">
        <v>19</v>
      </c>
      <c r="J1480">
        <v>31120</v>
      </c>
      <c r="K1480" t="s">
        <v>20</v>
      </c>
      <c r="L1480" t="s">
        <v>21</v>
      </c>
      <c r="M1480" t="s">
        <v>22</v>
      </c>
      <c r="N1480" s="8"/>
      <c r="Q1480" s="8"/>
      <c r="R1480" t="s">
        <v>19</v>
      </c>
      <c r="S1480"/>
    </row>
    <row r="1481" spans="1:19" x14ac:dyDescent="0.25">
      <c r="A1481">
        <v>231</v>
      </c>
      <c r="B1481">
        <v>231001226</v>
      </c>
      <c r="C1481"/>
      <c r="D1481"/>
      <c r="F1481"/>
      <c r="G1481"/>
      <c r="H1481" s="2"/>
      <c r="I1481" t="s">
        <v>19</v>
      </c>
      <c r="J1481">
        <v>31120</v>
      </c>
      <c r="K1481" t="s">
        <v>20</v>
      </c>
      <c r="L1481" t="s">
        <v>21</v>
      </c>
      <c r="M1481" t="s">
        <v>22</v>
      </c>
      <c r="N1481" s="8"/>
      <c r="Q1481" s="8"/>
      <c r="R1481" t="s">
        <v>19</v>
      </c>
      <c r="S1481"/>
    </row>
    <row r="1482" spans="1:19" x14ac:dyDescent="0.25">
      <c r="A1482">
        <v>231</v>
      </c>
      <c r="B1482">
        <v>231001226</v>
      </c>
      <c r="C1482"/>
      <c r="D1482"/>
      <c r="F1482"/>
      <c r="G1482"/>
      <c r="H1482" s="2"/>
      <c r="I1482" t="s">
        <v>19</v>
      </c>
      <c r="J1482">
        <v>31120</v>
      </c>
      <c r="K1482" t="s">
        <v>20</v>
      </c>
      <c r="L1482" t="s">
        <v>21</v>
      </c>
      <c r="M1482" t="s">
        <v>22</v>
      </c>
      <c r="N1482" s="8"/>
      <c r="Q1482" s="8"/>
      <c r="R1482" t="s">
        <v>19</v>
      </c>
      <c r="S1482"/>
    </row>
    <row r="1483" spans="1:19" x14ac:dyDescent="0.25">
      <c r="A1483">
        <v>231</v>
      </c>
      <c r="B1483">
        <v>231001226</v>
      </c>
      <c r="C1483"/>
      <c r="D1483"/>
      <c r="F1483"/>
      <c r="G1483"/>
      <c r="H1483" s="2"/>
      <c r="I1483" t="s">
        <v>19</v>
      </c>
      <c r="J1483">
        <v>31120</v>
      </c>
      <c r="K1483" t="s">
        <v>20</v>
      </c>
      <c r="L1483" t="s">
        <v>21</v>
      </c>
      <c r="M1483" t="s">
        <v>22</v>
      </c>
      <c r="N1483" s="8"/>
      <c r="Q1483" s="8"/>
      <c r="R1483" t="s">
        <v>19</v>
      </c>
      <c r="S1483"/>
    </row>
    <row r="1484" spans="1:19" x14ac:dyDescent="0.25">
      <c r="A1484">
        <v>231</v>
      </c>
      <c r="B1484">
        <v>231001226</v>
      </c>
      <c r="C1484"/>
      <c r="D1484"/>
      <c r="F1484"/>
      <c r="G1484"/>
      <c r="H1484" s="2"/>
      <c r="I1484" t="s">
        <v>19</v>
      </c>
      <c r="J1484">
        <v>31120</v>
      </c>
      <c r="K1484" t="s">
        <v>20</v>
      </c>
      <c r="L1484" t="s">
        <v>21</v>
      </c>
      <c r="M1484" t="s">
        <v>22</v>
      </c>
      <c r="N1484" s="8"/>
      <c r="Q1484" s="8"/>
      <c r="R1484" t="s">
        <v>19</v>
      </c>
      <c r="S1484"/>
    </row>
    <row r="1485" spans="1:19" x14ac:dyDescent="0.25">
      <c r="A1485">
        <v>231</v>
      </c>
      <c r="B1485">
        <v>231001226</v>
      </c>
      <c r="C1485"/>
      <c r="D1485"/>
      <c r="F1485"/>
      <c r="G1485"/>
      <c r="H1485" s="2"/>
      <c r="I1485" t="s">
        <v>19</v>
      </c>
      <c r="J1485">
        <v>31120</v>
      </c>
      <c r="K1485" t="s">
        <v>20</v>
      </c>
      <c r="L1485" t="s">
        <v>21</v>
      </c>
      <c r="M1485" t="s">
        <v>22</v>
      </c>
      <c r="N1485" s="8"/>
      <c r="Q1485" s="8"/>
      <c r="R1485" t="s">
        <v>19</v>
      </c>
      <c r="S1485"/>
    </row>
    <row r="1486" spans="1:19" x14ac:dyDescent="0.25">
      <c r="A1486">
        <v>231</v>
      </c>
      <c r="B1486">
        <v>231001226</v>
      </c>
      <c r="C1486"/>
      <c r="D1486"/>
      <c r="F1486"/>
      <c r="G1486"/>
      <c r="H1486" s="2"/>
      <c r="I1486" t="s">
        <v>19</v>
      </c>
      <c r="J1486">
        <v>31120</v>
      </c>
      <c r="K1486" t="s">
        <v>20</v>
      </c>
      <c r="L1486" t="s">
        <v>21</v>
      </c>
      <c r="M1486" t="s">
        <v>22</v>
      </c>
      <c r="N1486" s="8"/>
      <c r="Q1486" s="8"/>
      <c r="R1486" t="s">
        <v>19</v>
      </c>
      <c r="S1486"/>
    </row>
    <row r="1487" spans="1:19" x14ac:dyDescent="0.25">
      <c r="A1487">
        <v>231</v>
      </c>
      <c r="B1487">
        <v>231001226</v>
      </c>
      <c r="C1487"/>
      <c r="D1487"/>
      <c r="F1487"/>
      <c r="G1487"/>
      <c r="H1487" s="2"/>
      <c r="I1487" t="s">
        <v>19</v>
      </c>
      <c r="J1487">
        <v>31120</v>
      </c>
      <c r="K1487" t="s">
        <v>20</v>
      </c>
      <c r="L1487" t="s">
        <v>21</v>
      </c>
      <c r="M1487" t="s">
        <v>22</v>
      </c>
      <c r="N1487" s="8"/>
      <c r="Q1487" s="8"/>
      <c r="R1487" t="s">
        <v>19</v>
      </c>
      <c r="S1487"/>
    </row>
    <row r="1488" spans="1:19" x14ac:dyDescent="0.25">
      <c r="A1488">
        <v>231</v>
      </c>
      <c r="B1488">
        <v>231001226</v>
      </c>
      <c r="C1488"/>
      <c r="D1488"/>
      <c r="F1488"/>
      <c r="G1488"/>
      <c r="H1488" s="2"/>
      <c r="I1488" t="s">
        <v>19</v>
      </c>
      <c r="J1488">
        <v>31120</v>
      </c>
      <c r="K1488" t="s">
        <v>20</v>
      </c>
      <c r="L1488" t="s">
        <v>21</v>
      </c>
      <c r="M1488" t="s">
        <v>22</v>
      </c>
      <c r="N1488" s="8"/>
      <c r="Q1488" s="8"/>
      <c r="R1488" t="s">
        <v>19</v>
      </c>
      <c r="S1488"/>
    </row>
    <row r="1489" spans="1:19" x14ac:dyDescent="0.25">
      <c r="A1489">
        <v>231</v>
      </c>
      <c r="B1489">
        <v>231001226</v>
      </c>
      <c r="C1489"/>
      <c r="D1489"/>
      <c r="F1489"/>
      <c r="G1489"/>
      <c r="H1489" s="2"/>
      <c r="I1489" t="s">
        <v>19</v>
      </c>
      <c r="J1489">
        <v>31120</v>
      </c>
      <c r="K1489" t="s">
        <v>20</v>
      </c>
      <c r="L1489" t="s">
        <v>21</v>
      </c>
      <c r="M1489" t="s">
        <v>22</v>
      </c>
      <c r="N1489" s="8"/>
      <c r="Q1489" s="8"/>
      <c r="R1489" t="s">
        <v>19</v>
      </c>
      <c r="S1489"/>
    </row>
    <row r="1490" spans="1:19" x14ac:dyDescent="0.25">
      <c r="A1490">
        <v>231</v>
      </c>
      <c r="B1490">
        <v>231001226</v>
      </c>
      <c r="C1490"/>
      <c r="D1490"/>
      <c r="F1490"/>
      <c r="G1490"/>
      <c r="H1490" s="2"/>
      <c r="I1490" t="s">
        <v>19</v>
      </c>
      <c r="J1490">
        <v>31120</v>
      </c>
      <c r="K1490" t="s">
        <v>20</v>
      </c>
      <c r="L1490" t="s">
        <v>21</v>
      </c>
      <c r="M1490" t="s">
        <v>22</v>
      </c>
      <c r="N1490" s="8"/>
      <c r="Q1490" s="8"/>
      <c r="R1490" t="s">
        <v>19</v>
      </c>
      <c r="S1490"/>
    </row>
    <row r="1491" spans="1:19" x14ac:dyDescent="0.25">
      <c r="A1491">
        <v>231</v>
      </c>
      <c r="B1491">
        <v>231001226</v>
      </c>
      <c r="C1491"/>
      <c r="D1491"/>
      <c r="F1491"/>
      <c r="G1491"/>
      <c r="H1491" s="2"/>
      <c r="I1491" t="s">
        <v>19</v>
      </c>
      <c r="J1491">
        <v>31120</v>
      </c>
      <c r="K1491" t="s">
        <v>20</v>
      </c>
      <c r="L1491" t="s">
        <v>21</v>
      </c>
      <c r="M1491" t="s">
        <v>22</v>
      </c>
      <c r="N1491" s="8"/>
      <c r="Q1491" s="8"/>
      <c r="R1491" t="s">
        <v>19</v>
      </c>
      <c r="S1491"/>
    </row>
    <row r="1492" spans="1:19" x14ac:dyDescent="0.25">
      <c r="A1492">
        <v>231</v>
      </c>
      <c r="B1492">
        <v>231001226</v>
      </c>
      <c r="C1492"/>
      <c r="D1492"/>
      <c r="F1492"/>
      <c r="G1492"/>
      <c r="H1492" s="2"/>
      <c r="I1492" t="s">
        <v>19</v>
      </c>
      <c r="J1492">
        <v>31120</v>
      </c>
      <c r="K1492" t="s">
        <v>20</v>
      </c>
      <c r="L1492" t="s">
        <v>21</v>
      </c>
      <c r="M1492" t="s">
        <v>22</v>
      </c>
      <c r="N1492" s="8"/>
      <c r="Q1492" s="8"/>
      <c r="R1492" t="s">
        <v>19</v>
      </c>
      <c r="S1492"/>
    </row>
    <row r="1493" spans="1:19" x14ac:dyDescent="0.25">
      <c r="A1493">
        <v>231</v>
      </c>
      <c r="B1493">
        <v>231001226</v>
      </c>
      <c r="C1493"/>
      <c r="D1493"/>
      <c r="F1493"/>
      <c r="G1493"/>
      <c r="H1493" s="2"/>
      <c r="I1493" t="s">
        <v>19</v>
      </c>
      <c r="J1493">
        <v>31120</v>
      </c>
      <c r="K1493" t="s">
        <v>20</v>
      </c>
      <c r="L1493" t="s">
        <v>21</v>
      </c>
      <c r="M1493" t="s">
        <v>22</v>
      </c>
      <c r="N1493" s="8"/>
      <c r="Q1493" s="8"/>
      <c r="R1493" t="s">
        <v>19</v>
      </c>
      <c r="S1493"/>
    </row>
    <row r="1494" spans="1:19" x14ac:dyDescent="0.25">
      <c r="A1494">
        <v>231</v>
      </c>
      <c r="B1494">
        <v>231001226</v>
      </c>
      <c r="C1494"/>
      <c r="D1494"/>
      <c r="F1494"/>
      <c r="G1494"/>
      <c r="H1494" s="2"/>
      <c r="I1494" t="s">
        <v>19</v>
      </c>
      <c r="J1494">
        <v>31120</v>
      </c>
      <c r="K1494" t="s">
        <v>20</v>
      </c>
      <c r="L1494" t="s">
        <v>21</v>
      </c>
      <c r="M1494" t="s">
        <v>22</v>
      </c>
      <c r="N1494" s="8"/>
      <c r="Q1494" s="8"/>
      <c r="R1494" t="s">
        <v>19</v>
      </c>
      <c r="S1494"/>
    </row>
    <row r="1495" spans="1:19" x14ac:dyDescent="0.25">
      <c r="A1495">
        <v>231</v>
      </c>
      <c r="B1495">
        <v>231001226</v>
      </c>
      <c r="C1495"/>
      <c r="D1495"/>
      <c r="F1495"/>
      <c r="G1495"/>
      <c r="H1495" s="2"/>
      <c r="I1495" t="s">
        <v>19</v>
      </c>
      <c r="J1495">
        <v>31120</v>
      </c>
      <c r="K1495" t="s">
        <v>20</v>
      </c>
      <c r="L1495" t="s">
        <v>21</v>
      </c>
      <c r="M1495" t="s">
        <v>22</v>
      </c>
      <c r="N1495" s="8"/>
      <c r="Q1495" s="8"/>
      <c r="R1495" t="s">
        <v>19</v>
      </c>
      <c r="S1495"/>
    </row>
    <row r="1496" spans="1:19" x14ac:dyDescent="0.25">
      <c r="A1496">
        <v>231</v>
      </c>
      <c r="B1496">
        <v>231001226</v>
      </c>
      <c r="C1496"/>
      <c r="D1496"/>
      <c r="F1496"/>
      <c r="G1496"/>
      <c r="H1496" s="2"/>
      <c r="I1496" t="s">
        <v>19</v>
      </c>
      <c r="J1496">
        <v>31120</v>
      </c>
      <c r="K1496" t="s">
        <v>20</v>
      </c>
      <c r="L1496" t="s">
        <v>21</v>
      </c>
      <c r="M1496" t="s">
        <v>22</v>
      </c>
      <c r="N1496" s="8"/>
      <c r="Q1496" s="8"/>
      <c r="R1496" t="s">
        <v>19</v>
      </c>
      <c r="S1496"/>
    </row>
    <row r="1497" spans="1:19" x14ac:dyDescent="0.25">
      <c r="A1497">
        <v>231</v>
      </c>
      <c r="B1497">
        <v>231001226</v>
      </c>
      <c r="C1497"/>
      <c r="D1497"/>
      <c r="F1497"/>
      <c r="G1497"/>
      <c r="H1497" s="2"/>
      <c r="I1497" t="s">
        <v>19</v>
      </c>
      <c r="J1497">
        <v>31120</v>
      </c>
      <c r="K1497" t="s">
        <v>20</v>
      </c>
      <c r="L1497" t="s">
        <v>21</v>
      </c>
      <c r="M1497" t="s">
        <v>22</v>
      </c>
      <c r="N1497" s="8"/>
      <c r="Q1497" s="8"/>
      <c r="R1497" t="s">
        <v>19</v>
      </c>
      <c r="S1497"/>
    </row>
    <row r="1498" spans="1:19" x14ac:dyDescent="0.25">
      <c r="A1498">
        <v>231</v>
      </c>
      <c r="B1498">
        <v>231001226</v>
      </c>
      <c r="C1498"/>
      <c r="D1498"/>
      <c r="F1498"/>
      <c r="G1498"/>
      <c r="H1498" s="2"/>
      <c r="I1498" t="s">
        <v>19</v>
      </c>
      <c r="J1498">
        <v>31120</v>
      </c>
      <c r="K1498" t="s">
        <v>20</v>
      </c>
      <c r="L1498" t="s">
        <v>21</v>
      </c>
      <c r="M1498" t="s">
        <v>22</v>
      </c>
      <c r="N1498" s="8"/>
      <c r="Q1498" s="8"/>
      <c r="R1498" t="s">
        <v>19</v>
      </c>
      <c r="S1498"/>
    </row>
    <row r="1499" spans="1:19" x14ac:dyDescent="0.25">
      <c r="A1499">
        <v>231</v>
      </c>
      <c r="B1499">
        <v>231001226</v>
      </c>
      <c r="C1499"/>
      <c r="D1499"/>
      <c r="F1499"/>
      <c r="G1499"/>
      <c r="H1499" s="2"/>
      <c r="I1499" t="s">
        <v>19</v>
      </c>
      <c r="J1499">
        <v>31120</v>
      </c>
      <c r="K1499" t="s">
        <v>20</v>
      </c>
      <c r="L1499" t="s">
        <v>21</v>
      </c>
      <c r="M1499" t="s">
        <v>22</v>
      </c>
      <c r="N1499" s="8"/>
      <c r="Q1499" s="8"/>
      <c r="R1499" t="s">
        <v>19</v>
      </c>
      <c r="S1499"/>
    </row>
    <row r="1500" spans="1:19" x14ac:dyDescent="0.25">
      <c r="A1500">
        <v>231</v>
      </c>
      <c r="B1500">
        <v>231001226</v>
      </c>
      <c r="C1500"/>
      <c r="D1500"/>
      <c r="F1500"/>
      <c r="G1500"/>
      <c r="H1500" s="2"/>
      <c r="I1500" t="s">
        <v>19</v>
      </c>
      <c r="J1500">
        <v>31120</v>
      </c>
      <c r="K1500" t="s">
        <v>20</v>
      </c>
      <c r="L1500" t="s">
        <v>21</v>
      </c>
      <c r="M1500" t="s">
        <v>22</v>
      </c>
      <c r="N1500" s="8"/>
      <c r="Q1500" s="8"/>
      <c r="R1500" t="s">
        <v>19</v>
      </c>
      <c r="S1500"/>
    </row>
    <row r="1501" spans="1:19" x14ac:dyDescent="0.25">
      <c r="A1501">
        <v>231</v>
      </c>
      <c r="B1501">
        <v>231001226</v>
      </c>
      <c r="C1501"/>
      <c r="D1501"/>
      <c r="F1501"/>
      <c r="G1501"/>
      <c r="H1501" s="2"/>
      <c r="I1501" t="s">
        <v>19</v>
      </c>
      <c r="J1501">
        <v>31120</v>
      </c>
      <c r="K1501" t="s">
        <v>20</v>
      </c>
      <c r="L1501" t="s">
        <v>21</v>
      </c>
      <c r="M1501" t="s">
        <v>22</v>
      </c>
      <c r="N1501" s="8"/>
      <c r="Q1501" s="8"/>
      <c r="R1501" t="s">
        <v>19</v>
      </c>
      <c r="S1501"/>
    </row>
    <row r="1502" spans="1:19" x14ac:dyDescent="0.25">
      <c r="A1502">
        <v>231</v>
      </c>
      <c r="B1502">
        <v>231001226</v>
      </c>
      <c r="C1502"/>
      <c r="D1502"/>
      <c r="F1502"/>
      <c r="G1502"/>
      <c r="H1502" s="2"/>
      <c r="I1502" t="s">
        <v>19</v>
      </c>
      <c r="J1502">
        <v>31120</v>
      </c>
      <c r="K1502" t="s">
        <v>20</v>
      </c>
      <c r="L1502" t="s">
        <v>21</v>
      </c>
      <c r="M1502" t="s">
        <v>22</v>
      </c>
      <c r="N1502" s="8"/>
      <c r="Q1502" s="8"/>
      <c r="R1502" t="s">
        <v>19</v>
      </c>
      <c r="S1502"/>
    </row>
    <row r="1503" spans="1:19" x14ac:dyDescent="0.25">
      <c r="A1503">
        <v>231</v>
      </c>
      <c r="B1503">
        <v>231001226</v>
      </c>
      <c r="C1503"/>
      <c r="D1503"/>
      <c r="F1503"/>
      <c r="G1503"/>
      <c r="H1503" s="2"/>
      <c r="I1503" t="s">
        <v>19</v>
      </c>
      <c r="J1503">
        <v>31120</v>
      </c>
      <c r="K1503" t="s">
        <v>20</v>
      </c>
      <c r="L1503" t="s">
        <v>21</v>
      </c>
      <c r="M1503" t="s">
        <v>22</v>
      </c>
      <c r="N1503" s="8"/>
      <c r="Q1503" s="8"/>
      <c r="R1503" t="s">
        <v>19</v>
      </c>
      <c r="S1503"/>
    </row>
    <row r="1504" spans="1:19" x14ac:dyDescent="0.25">
      <c r="A1504">
        <v>231</v>
      </c>
      <c r="B1504">
        <v>231001226</v>
      </c>
      <c r="C1504"/>
      <c r="D1504"/>
      <c r="F1504"/>
      <c r="G1504"/>
      <c r="H1504" s="2"/>
      <c r="I1504" t="s">
        <v>19</v>
      </c>
      <c r="J1504">
        <v>31120</v>
      </c>
      <c r="K1504" t="s">
        <v>20</v>
      </c>
      <c r="L1504" t="s">
        <v>21</v>
      </c>
      <c r="M1504" t="s">
        <v>22</v>
      </c>
      <c r="N1504" s="8"/>
      <c r="Q1504" s="8"/>
      <c r="R1504" t="s">
        <v>19</v>
      </c>
      <c r="S1504"/>
    </row>
    <row r="1505" spans="1:19" x14ac:dyDescent="0.25">
      <c r="A1505">
        <v>231</v>
      </c>
      <c r="B1505">
        <v>231001226</v>
      </c>
      <c r="C1505"/>
      <c r="D1505"/>
      <c r="F1505"/>
      <c r="G1505"/>
      <c r="H1505" s="2"/>
      <c r="I1505" t="s">
        <v>19</v>
      </c>
      <c r="J1505">
        <v>31120</v>
      </c>
      <c r="K1505" t="s">
        <v>20</v>
      </c>
      <c r="L1505" t="s">
        <v>21</v>
      </c>
      <c r="M1505" t="s">
        <v>22</v>
      </c>
      <c r="N1505" s="8"/>
      <c r="Q1505" s="8"/>
      <c r="R1505" t="s">
        <v>19</v>
      </c>
      <c r="S1505"/>
    </row>
    <row r="1506" spans="1:19" x14ac:dyDescent="0.25">
      <c r="A1506">
        <v>231</v>
      </c>
      <c r="B1506">
        <v>231001226</v>
      </c>
      <c r="C1506"/>
      <c r="D1506"/>
      <c r="F1506"/>
      <c r="G1506"/>
      <c r="H1506" s="2"/>
      <c r="I1506" t="s">
        <v>19</v>
      </c>
      <c r="J1506">
        <v>31120</v>
      </c>
      <c r="K1506" t="s">
        <v>20</v>
      </c>
      <c r="L1506" t="s">
        <v>21</v>
      </c>
      <c r="M1506" t="s">
        <v>22</v>
      </c>
      <c r="N1506" s="8"/>
      <c r="Q1506" s="8"/>
      <c r="R1506" t="s">
        <v>19</v>
      </c>
      <c r="S1506"/>
    </row>
    <row r="1507" spans="1:19" x14ac:dyDescent="0.25">
      <c r="A1507">
        <v>231</v>
      </c>
      <c r="B1507">
        <v>231001226</v>
      </c>
      <c r="C1507"/>
      <c r="D1507"/>
      <c r="F1507"/>
      <c r="G1507"/>
      <c r="H1507" s="2"/>
      <c r="I1507" t="s">
        <v>19</v>
      </c>
      <c r="J1507">
        <v>31120</v>
      </c>
      <c r="K1507" t="s">
        <v>20</v>
      </c>
      <c r="L1507" t="s">
        <v>21</v>
      </c>
      <c r="M1507" t="s">
        <v>22</v>
      </c>
      <c r="N1507" s="8"/>
      <c r="Q1507" s="8"/>
      <c r="R1507" t="s">
        <v>19</v>
      </c>
      <c r="S1507"/>
    </row>
    <row r="1508" spans="1:19" x14ac:dyDescent="0.25">
      <c r="A1508">
        <v>231</v>
      </c>
      <c r="B1508">
        <v>231001226</v>
      </c>
      <c r="C1508"/>
      <c r="D1508"/>
      <c r="F1508"/>
      <c r="G1508"/>
      <c r="H1508" s="2"/>
      <c r="I1508" t="s">
        <v>19</v>
      </c>
      <c r="J1508">
        <v>31120</v>
      </c>
      <c r="K1508" t="s">
        <v>20</v>
      </c>
      <c r="L1508" t="s">
        <v>21</v>
      </c>
      <c r="M1508" t="s">
        <v>22</v>
      </c>
      <c r="N1508" s="8"/>
      <c r="Q1508" s="8"/>
      <c r="R1508" t="s">
        <v>19</v>
      </c>
      <c r="S1508"/>
    </row>
    <row r="1509" spans="1:19" x14ac:dyDescent="0.25">
      <c r="A1509">
        <v>231</v>
      </c>
      <c r="B1509">
        <v>231001226</v>
      </c>
      <c r="C1509"/>
      <c r="D1509"/>
      <c r="F1509"/>
      <c r="G1509"/>
      <c r="H1509" s="2"/>
      <c r="I1509" t="s">
        <v>19</v>
      </c>
      <c r="J1509">
        <v>31120</v>
      </c>
      <c r="K1509" t="s">
        <v>20</v>
      </c>
      <c r="L1509" t="s">
        <v>21</v>
      </c>
      <c r="M1509" t="s">
        <v>22</v>
      </c>
      <c r="N1509" s="8"/>
      <c r="Q1509" s="8"/>
      <c r="R1509" t="s">
        <v>19</v>
      </c>
      <c r="S1509"/>
    </row>
    <row r="1510" spans="1:19" x14ac:dyDescent="0.25">
      <c r="A1510">
        <v>231</v>
      </c>
      <c r="B1510">
        <v>231001226</v>
      </c>
      <c r="C1510"/>
      <c r="D1510"/>
      <c r="F1510"/>
      <c r="G1510"/>
      <c r="H1510" s="2"/>
      <c r="I1510" t="s">
        <v>19</v>
      </c>
      <c r="J1510">
        <v>31120</v>
      </c>
      <c r="K1510" t="s">
        <v>20</v>
      </c>
      <c r="L1510" t="s">
        <v>21</v>
      </c>
      <c r="M1510" t="s">
        <v>22</v>
      </c>
      <c r="N1510" s="8"/>
      <c r="Q1510" s="8"/>
      <c r="R1510" t="s">
        <v>19</v>
      </c>
      <c r="S1510"/>
    </row>
    <row r="1511" spans="1:19" x14ac:dyDescent="0.25">
      <c r="A1511">
        <v>231</v>
      </c>
      <c r="B1511">
        <v>231001226</v>
      </c>
      <c r="C1511"/>
      <c r="D1511"/>
      <c r="F1511"/>
      <c r="G1511"/>
      <c r="H1511" s="2"/>
      <c r="I1511" t="s">
        <v>19</v>
      </c>
      <c r="J1511">
        <v>31120</v>
      </c>
      <c r="K1511" t="s">
        <v>20</v>
      </c>
      <c r="L1511" t="s">
        <v>21</v>
      </c>
      <c r="M1511" t="s">
        <v>22</v>
      </c>
      <c r="N1511" s="8"/>
      <c r="Q1511" s="8"/>
      <c r="R1511" t="s">
        <v>19</v>
      </c>
      <c r="S1511"/>
    </row>
    <row r="1512" spans="1:19" x14ac:dyDescent="0.25">
      <c r="A1512">
        <v>231</v>
      </c>
      <c r="B1512">
        <v>231001226</v>
      </c>
      <c r="C1512"/>
      <c r="D1512"/>
      <c r="F1512"/>
      <c r="G1512"/>
      <c r="H1512" s="2"/>
      <c r="I1512" t="s">
        <v>19</v>
      </c>
      <c r="J1512">
        <v>31120</v>
      </c>
      <c r="K1512" t="s">
        <v>20</v>
      </c>
      <c r="L1512" t="s">
        <v>21</v>
      </c>
      <c r="M1512" t="s">
        <v>22</v>
      </c>
      <c r="N1512" s="8"/>
      <c r="Q1512" s="8"/>
      <c r="R1512" t="s">
        <v>19</v>
      </c>
      <c r="S1512"/>
    </row>
    <row r="1513" spans="1:19" x14ac:dyDescent="0.25">
      <c r="A1513">
        <v>231</v>
      </c>
      <c r="B1513">
        <v>231001226</v>
      </c>
      <c r="C1513"/>
      <c r="D1513"/>
      <c r="F1513"/>
      <c r="G1513"/>
      <c r="H1513" s="2"/>
      <c r="I1513" t="s">
        <v>19</v>
      </c>
      <c r="J1513">
        <v>31120</v>
      </c>
      <c r="K1513" t="s">
        <v>20</v>
      </c>
      <c r="L1513" t="s">
        <v>21</v>
      </c>
      <c r="M1513" t="s">
        <v>22</v>
      </c>
      <c r="N1513" s="8"/>
      <c r="Q1513" s="8"/>
      <c r="R1513" t="s">
        <v>19</v>
      </c>
      <c r="S1513"/>
    </row>
    <row r="1514" spans="1:19" x14ac:dyDescent="0.25">
      <c r="A1514">
        <v>231</v>
      </c>
      <c r="B1514">
        <v>231001226</v>
      </c>
      <c r="C1514"/>
      <c r="D1514"/>
      <c r="F1514"/>
      <c r="G1514"/>
      <c r="H1514" s="2"/>
      <c r="I1514" t="s">
        <v>19</v>
      </c>
      <c r="J1514">
        <v>31120</v>
      </c>
      <c r="K1514" t="s">
        <v>20</v>
      </c>
      <c r="L1514" t="s">
        <v>21</v>
      </c>
      <c r="M1514" t="s">
        <v>22</v>
      </c>
      <c r="N1514" s="8"/>
      <c r="Q1514" s="8"/>
      <c r="R1514" t="s">
        <v>19</v>
      </c>
      <c r="S1514"/>
    </row>
    <row r="1515" spans="1:19" x14ac:dyDescent="0.25">
      <c r="A1515">
        <v>231</v>
      </c>
      <c r="B1515">
        <v>231001226</v>
      </c>
      <c r="C1515"/>
      <c r="D1515"/>
      <c r="F1515"/>
      <c r="G1515"/>
      <c r="H1515" s="2"/>
      <c r="I1515" t="s">
        <v>19</v>
      </c>
      <c r="J1515">
        <v>31120</v>
      </c>
      <c r="K1515" t="s">
        <v>20</v>
      </c>
      <c r="L1515" t="s">
        <v>21</v>
      </c>
      <c r="M1515" t="s">
        <v>22</v>
      </c>
      <c r="N1515" s="8"/>
      <c r="Q1515" s="8"/>
      <c r="R1515" t="s">
        <v>19</v>
      </c>
      <c r="S1515"/>
    </row>
    <row r="1516" spans="1:19" x14ac:dyDescent="0.25">
      <c r="A1516">
        <v>231</v>
      </c>
      <c r="B1516">
        <v>231001226</v>
      </c>
      <c r="C1516"/>
      <c r="D1516"/>
      <c r="F1516"/>
      <c r="G1516"/>
      <c r="H1516" s="2"/>
      <c r="I1516" t="s">
        <v>19</v>
      </c>
      <c r="J1516">
        <v>31120</v>
      </c>
      <c r="K1516" t="s">
        <v>20</v>
      </c>
      <c r="L1516" t="s">
        <v>21</v>
      </c>
      <c r="M1516" t="s">
        <v>22</v>
      </c>
      <c r="N1516" s="8"/>
      <c r="Q1516" s="8"/>
      <c r="R1516" t="s">
        <v>19</v>
      </c>
      <c r="S1516"/>
    </row>
    <row r="1517" spans="1:19" x14ac:dyDescent="0.25">
      <c r="A1517">
        <v>231</v>
      </c>
      <c r="B1517">
        <v>231001226</v>
      </c>
      <c r="C1517"/>
      <c r="D1517"/>
      <c r="F1517"/>
      <c r="G1517"/>
      <c r="H1517" s="2"/>
      <c r="I1517" t="s">
        <v>19</v>
      </c>
      <c r="J1517">
        <v>31120</v>
      </c>
      <c r="K1517" t="s">
        <v>20</v>
      </c>
      <c r="L1517" t="s">
        <v>21</v>
      </c>
      <c r="M1517" t="s">
        <v>22</v>
      </c>
      <c r="N1517" s="8"/>
      <c r="Q1517" s="8"/>
      <c r="R1517" t="s">
        <v>19</v>
      </c>
      <c r="S1517"/>
    </row>
    <row r="1518" spans="1:19" x14ac:dyDescent="0.25">
      <c r="A1518">
        <v>231</v>
      </c>
      <c r="B1518">
        <v>231001226</v>
      </c>
      <c r="C1518"/>
      <c r="D1518"/>
      <c r="F1518"/>
      <c r="G1518"/>
      <c r="H1518" s="2"/>
      <c r="I1518" t="s">
        <v>19</v>
      </c>
      <c r="J1518">
        <v>31120</v>
      </c>
      <c r="K1518" t="s">
        <v>20</v>
      </c>
      <c r="L1518" t="s">
        <v>21</v>
      </c>
      <c r="M1518" t="s">
        <v>22</v>
      </c>
      <c r="N1518" s="8"/>
      <c r="Q1518" s="8"/>
      <c r="R1518" t="s">
        <v>19</v>
      </c>
      <c r="S1518"/>
    </row>
    <row r="1519" spans="1:19" x14ac:dyDescent="0.25">
      <c r="A1519">
        <v>231</v>
      </c>
      <c r="B1519">
        <v>231001226</v>
      </c>
      <c r="C1519"/>
      <c r="D1519"/>
      <c r="F1519"/>
      <c r="G1519"/>
      <c r="H1519" s="2"/>
      <c r="I1519" t="s">
        <v>19</v>
      </c>
      <c r="J1519">
        <v>31120</v>
      </c>
      <c r="K1519" t="s">
        <v>20</v>
      </c>
      <c r="L1519" t="s">
        <v>21</v>
      </c>
      <c r="M1519" t="s">
        <v>22</v>
      </c>
      <c r="N1519" s="8"/>
      <c r="Q1519" s="8"/>
      <c r="R1519" t="s">
        <v>19</v>
      </c>
      <c r="S1519"/>
    </row>
    <row r="1520" spans="1:19" x14ac:dyDescent="0.25">
      <c r="A1520">
        <v>231</v>
      </c>
      <c r="B1520">
        <v>231001226</v>
      </c>
      <c r="C1520"/>
      <c r="D1520"/>
      <c r="F1520"/>
      <c r="G1520"/>
      <c r="H1520" s="2"/>
      <c r="I1520" t="s">
        <v>19</v>
      </c>
      <c r="J1520">
        <v>31120</v>
      </c>
      <c r="K1520" t="s">
        <v>20</v>
      </c>
      <c r="L1520" t="s">
        <v>21</v>
      </c>
      <c r="M1520" t="s">
        <v>22</v>
      </c>
      <c r="N1520" s="8"/>
      <c r="Q1520" s="8"/>
      <c r="R1520" t="s">
        <v>19</v>
      </c>
      <c r="S1520"/>
    </row>
    <row r="1521" spans="1:19" x14ac:dyDescent="0.25">
      <c r="A1521">
        <v>231</v>
      </c>
      <c r="B1521">
        <v>231001226</v>
      </c>
      <c r="C1521"/>
      <c r="D1521"/>
      <c r="F1521"/>
      <c r="G1521"/>
      <c r="H1521" s="2"/>
      <c r="I1521" t="s">
        <v>19</v>
      </c>
      <c r="J1521">
        <v>31120</v>
      </c>
      <c r="K1521" t="s">
        <v>20</v>
      </c>
      <c r="L1521" t="s">
        <v>21</v>
      </c>
      <c r="M1521" t="s">
        <v>22</v>
      </c>
      <c r="N1521" s="8"/>
      <c r="Q1521" s="8"/>
      <c r="R1521" t="s">
        <v>19</v>
      </c>
      <c r="S1521"/>
    </row>
    <row r="1522" spans="1:19" x14ac:dyDescent="0.25">
      <c r="A1522">
        <v>231</v>
      </c>
      <c r="B1522">
        <v>231001226</v>
      </c>
      <c r="C1522"/>
      <c r="D1522"/>
      <c r="F1522"/>
      <c r="G1522"/>
      <c r="H1522" s="2"/>
      <c r="I1522" t="s">
        <v>19</v>
      </c>
      <c r="J1522">
        <v>31120</v>
      </c>
      <c r="K1522" t="s">
        <v>20</v>
      </c>
      <c r="L1522" t="s">
        <v>21</v>
      </c>
      <c r="M1522" t="s">
        <v>22</v>
      </c>
      <c r="N1522" s="8"/>
      <c r="Q1522" s="8"/>
      <c r="R1522" t="s">
        <v>19</v>
      </c>
      <c r="S1522"/>
    </row>
    <row r="1523" spans="1:19" x14ac:dyDescent="0.25">
      <c r="A1523">
        <v>231</v>
      </c>
      <c r="B1523">
        <v>231001226</v>
      </c>
      <c r="C1523"/>
      <c r="D1523"/>
      <c r="F1523"/>
      <c r="G1523"/>
      <c r="H1523" s="2"/>
      <c r="I1523" t="s">
        <v>19</v>
      </c>
      <c r="J1523">
        <v>31120</v>
      </c>
      <c r="K1523" t="s">
        <v>20</v>
      </c>
      <c r="L1523" t="s">
        <v>21</v>
      </c>
      <c r="M1523" t="s">
        <v>22</v>
      </c>
      <c r="N1523" s="8"/>
      <c r="Q1523" s="8"/>
      <c r="R1523" t="s">
        <v>19</v>
      </c>
      <c r="S1523"/>
    </row>
    <row r="1524" spans="1:19" x14ac:dyDescent="0.25">
      <c r="A1524">
        <v>231</v>
      </c>
      <c r="B1524">
        <v>231001226</v>
      </c>
      <c r="C1524"/>
      <c r="D1524"/>
      <c r="F1524"/>
      <c r="G1524"/>
      <c r="H1524" s="2"/>
      <c r="I1524" t="s">
        <v>19</v>
      </c>
      <c r="J1524">
        <v>31120</v>
      </c>
      <c r="K1524" t="s">
        <v>20</v>
      </c>
      <c r="L1524" t="s">
        <v>21</v>
      </c>
      <c r="M1524" t="s">
        <v>22</v>
      </c>
      <c r="N1524" s="8"/>
      <c r="Q1524" s="8"/>
      <c r="R1524" t="s">
        <v>19</v>
      </c>
      <c r="S1524"/>
    </row>
    <row r="1525" spans="1:19" x14ac:dyDescent="0.25">
      <c r="A1525">
        <v>231</v>
      </c>
      <c r="B1525">
        <v>231001226</v>
      </c>
      <c r="C1525"/>
      <c r="D1525"/>
      <c r="F1525"/>
      <c r="G1525"/>
      <c r="H1525" s="2"/>
      <c r="I1525" t="s">
        <v>19</v>
      </c>
      <c r="J1525">
        <v>31120</v>
      </c>
      <c r="K1525" t="s">
        <v>20</v>
      </c>
      <c r="L1525" t="s">
        <v>21</v>
      </c>
      <c r="M1525" t="s">
        <v>22</v>
      </c>
      <c r="N1525" s="8"/>
      <c r="Q1525" s="8"/>
      <c r="R1525" t="s">
        <v>19</v>
      </c>
      <c r="S1525"/>
    </row>
    <row r="1526" spans="1:19" x14ac:dyDescent="0.25">
      <c r="A1526">
        <v>231</v>
      </c>
      <c r="B1526">
        <v>231001226</v>
      </c>
      <c r="C1526"/>
      <c r="D1526"/>
      <c r="F1526"/>
      <c r="G1526"/>
      <c r="H1526" s="2"/>
      <c r="I1526" t="s">
        <v>19</v>
      </c>
      <c r="J1526">
        <v>31120</v>
      </c>
      <c r="K1526" t="s">
        <v>20</v>
      </c>
      <c r="L1526" t="s">
        <v>21</v>
      </c>
      <c r="M1526" t="s">
        <v>22</v>
      </c>
      <c r="N1526" s="8"/>
      <c r="Q1526" s="8"/>
      <c r="R1526" t="s">
        <v>19</v>
      </c>
      <c r="S1526"/>
    </row>
    <row r="1527" spans="1:19" x14ac:dyDescent="0.25">
      <c r="A1527">
        <v>231</v>
      </c>
      <c r="B1527">
        <v>231001226</v>
      </c>
      <c r="C1527"/>
      <c r="D1527"/>
      <c r="F1527"/>
      <c r="G1527"/>
      <c r="H1527" s="2"/>
      <c r="I1527" t="s">
        <v>19</v>
      </c>
      <c r="J1527">
        <v>31120</v>
      </c>
      <c r="K1527" t="s">
        <v>20</v>
      </c>
      <c r="L1527" t="s">
        <v>21</v>
      </c>
      <c r="M1527" t="s">
        <v>22</v>
      </c>
      <c r="N1527" s="8"/>
      <c r="Q1527" s="8"/>
      <c r="R1527" t="s">
        <v>19</v>
      </c>
      <c r="S1527"/>
    </row>
    <row r="1528" spans="1:19" x14ac:dyDescent="0.25">
      <c r="A1528">
        <v>231</v>
      </c>
      <c r="B1528">
        <v>231001226</v>
      </c>
      <c r="C1528"/>
      <c r="D1528"/>
      <c r="F1528"/>
      <c r="G1528"/>
      <c r="H1528" s="2"/>
      <c r="I1528" t="s">
        <v>19</v>
      </c>
      <c r="J1528">
        <v>31120</v>
      </c>
      <c r="K1528" t="s">
        <v>20</v>
      </c>
      <c r="L1528" t="s">
        <v>21</v>
      </c>
      <c r="M1528" t="s">
        <v>22</v>
      </c>
      <c r="N1528" s="8"/>
      <c r="Q1528" s="8"/>
      <c r="R1528" t="s">
        <v>19</v>
      </c>
      <c r="S1528"/>
    </row>
    <row r="1529" spans="1:19" x14ac:dyDescent="0.25">
      <c r="A1529">
        <v>231</v>
      </c>
      <c r="B1529">
        <v>231001226</v>
      </c>
      <c r="C1529"/>
      <c r="D1529"/>
      <c r="F1529"/>
      <c r="G1529"/>
      <c r="H1529" s="2"/>
      <c r="I1529" t="s">
        <v>19</v>
      </c>
      <c r="J1529">
        <v>31120</v>
      </c>
      <c r="K1529" t="s">
        <v>20</v>
      </c>
      <c r="L1529" t="s">
        <v>21</v>
      </c>
      <c r="M1529" t="s">
        <v>22</v>
      </c>
      <c r="N1529" s="8"/>
      <c r="Q1529" s="8"/>
      <c r="R1529" t="s">
        <v>19</v>
      </c>
      <c r="S1529"/>
    </row>
    <row r="1530" spans="1:19" x14ac:dyDescent="0.25">
      <c r="A1530">
        <v>231</v>
      </c>
      <c r="B1530">
        <v>231001226</v>
      </c>
      <c r="C1530"/>
      <c r="D1530"/>
      <c r="F1530"/>
      <c r="G1530"/>
      <c r="H1530" s="2"/>
      <c r="I1530" t="s">
        <v>19</v>
      </c>
      <c r="J1530">
        <v>31120</v>
      </c>
      <c r="K1530" t="s">
        <v>20</v>
      </c>
      <c r="L1530" t="s">
        <v>21</v>
      </c>
      <c r="M1530" t="s">
        <v>22</v>
      </c>
      <c r="N1530" s="8"/>
      <c r="Q1530" s="8"/>
      <c r="R1530" t="s">
        <v>19</v>
      </c>
      <c r="S1530"/>
    </row>
    <row r="1531" spans="1:19" x14ac:dyDescent="0.25">
      <c r="A1531">
        <v>231</v>
      </c>
      <c r="B1531">
        <v>231001226</v>
      </c>
      <c r="C1531"/>
      <c r="D1531"/>
      <c r="F1531"/>
      <c r="G1531"/>
      <c r="H1531" s="2"/>
      <c r="I1531" t="s">
        <v>19</v>
      </c>
      <c r="J1531">
        <v>31120</v>
      </c>
      <c r="K1531" t="s">
        <v>20</v>
      </c>
      <c r="L1531" t="s">
        <v>21</v>
      </c>
      <c r="M1531" t="s">
        <v>22</v>
      </c>
      <c r="N1531" s="8"/>
      <c r="Q1531" s="8"/>
      <c r="R1531" t="s">
        <v>19</v>
      </c>
      <c r="S1531"/>
    </row>
    <row r="1532" spans="1:19" x14ac:dyDescent="0.25">
      <c r="A1532">
        <v>231</v>
      </c>
      <c r="B1532">
        <v>231001226</v>
      </c>
      <c r="C1532"/>
      <c r="D1532"/>
      <c r="F1532"/>
      <c r="G1532"/>
      <c r="H1532" s="2"/>
      <c r="I1532" t="s">
        <v>19</v>
      </c>
      <c r="J1532">
        <v>31120</v>
      </c>
      <c r="K1532" t="s">
        <v>20</v>
      </c>
      <c r="L1532" t="s">
        <v>21</v>
      </c>
      <c r="M1532" t="s">
        <v>22</v>
      </c>
      <c r="N1532" s="8"/>
      <c r="Q1532" s="8"/>
      <c r="R1532" t="s">
        <v>19</v>
      </c>
      <c r="S1532"/>
    </row>
    <row r="1533" spans="1:19" x14ac:dyDescent="0.25">
      <c r="A1533">
        <v>231</v>
      </c>
      <c r="B1533">
        <v>231001226</v>
      </c>
      <c r="C1533"/>
      <c r="D1533"/>
      <c r="F1533"/>
      <c r="G1533"/>
      <c r="H1533" s="2"/>
      <c r="I1533" t="s">
        <v>19</v>
      </c>
      <c r="J1533">
        <v>31120</v>
      </c>
      <c r="K1533" t="s">
        <v>20</v>
      </c>
      <c r="L1533" t="s">
        <v>21</v>
      </c>
      <c r="M1533" t="s">
        <v>22</v>
      </c>
      <c r="N1533" s="8"/>
      <c r="Q1533" s="8"/>
      <c r="R1533" t="s">
        <v>19</v>
      </c>
      <c r="S1533"/>
    </row>
    <row r="1534" spans="1:19" x14ac:dyDescent="0.25">
      <c r="A1534">
        <v>231</v>
      </c>
      <c r="B1534">
        <v>231001226</v>
      </c>
      <c r="C1534"/>
      <c r="D1534"/>
      <c r="F1534"/>
      <c r="G1534"/>
      <c r="H1534" s="2"/>
      <c r="I1534" t="s">
        <v>19</v>
      </c>
      <c r="J1534">
        <v>31120</v>
      </c>
      <c r="K1534" t="s">
        <v>20</v>
      </c>
      <c r="L1534" t="s">
        <v>21</v>
      </c>
      <c r="M1534" t="s">
        <v>22</v>
      </c>
      <c r="N1534" s="8"/>
      <c r="Q1534" s="8"/>
      <c r="R1534" t="s">
        <v>19</v>
      </c>
      <c r="S1534"/>
    </row>
    <row r="1535" spans="1:19" x14ac:dyDescent="0.25">
      <c r="A1535">
        <v>231</v>
      </c>
      <c r="B1535">
        <v>231001226</v>
      </c>
      <c r="C1535"/>
      <c r="D1535"/>
      <c r="F1535"/>
      <c r="G1535"/>
      <c r="H1535" s="2"/>
      <c r="I1535" t="s">
        <v>19</v>
      </c>
      <c r="J1535">
        <v>31120</v>
      </c>
      <c r="K1535" t="s">
        <v>20</v>
      </c>
      <c r="L1535" t="s">
        <v>21</v>
      </c>
      <c r="M1535" t="s">
        <v>22</v>
      </c>
      <c r="N1535" s="8"/>
      <c r="Q1535" s="8"/>
      <c r="R1535" t="s">
        <v>19</v>
      </c>
      <c r="S1535"/>
    </row>
    <row r="1536" spans="1:19" x14ac:dyDescent="0.25">
      <c r="A1536">
        <v>231</v>
      </c>
      <c r="B1536">
        <v>231001226</v>
      </c>
      <c r="C1536"/>
      <c r="D1536"/>
      <c r="F1536"/>
      <c r="G1536"/>
      <c r="H1536" s="2"/>
      <c r="I1536" t="s">
        <v>19</v>
      </c>
      <c r="J1536">
        <v>31120</v>
      </c>
      <c r="K1536" t="s">
        <v>20</v>
      </c>
      <c r="L1536" t="s">
        <v>21</v>
      </c>
      <c r="M1536" t="s">
        <v>22</v>
      </c>
      <c r="N1536" s="8"/>
      <c r="Q1536" s="8"/>
      <c r="R1536" t="s">
        <v>19</v>
      </c>
      <c r="S1536"/>
    </row>
    <row r="1537" spans="1:19" x14ac:dyDescent="0.25">
      <c r="A1537">
        <v>231</v>
      </c>
      <c r="B1537">
        <v>231001226</v>
      </c>
      <c r="C1537"/>
      <c r="D1537"/>
      <c r="F1537"/>
      <c r="G1537"/>
      <c r="H1537" s="2"/>
      <c r="I1537" t="s">
        <v>19</v>
      </c>
      <c r="J1537">
        <v>31120</v>
      </c>
      <c r="K1537" t="s">
        <v>20</v>
      </c>
      <c r="L1537" t="s">
        <v>21</v>
      </c>
      <c r="M1537" t="s">
        <v>22</v>
      </c>
      <c r="N1537" s="8"/>
      <c r="Q1537" s="8"/>
      <c r="R1537" t="s">
        <v>19</v>
      </c>
      <c r="S1537"/>
    </row>
    <row r="1538" spans="1:19" x14ac:dyDescent="0.25">
      <c r="A1538">
        <v>231</v>
      </c>
      <c r="B1538">
        <v>231001226</v>
      </c>
      <c r="C1538"/>
      <c r="D1538"/>
      <c r="F1538"/>
      <c r="G1538"/>
      <c r="H1538" s="2"/>
      <c r="I1538" t="s">
        <v>19</v>
      </c>
      <c r="J1538">
        <v>31120</v>
      </c>
      <c r="K1538" t="s">
        <v>20</v>
      </c>
      <c r="L1538" t="s">
        <v>21</v>
      </c>
      <c r="M1538" t="s">
        <v>22</v>
      </c>
      <c r="N1538" s="8"/>
      <c r="Q1538" s="8"/>
      <c r="R1538" t="s">
        <v>19</v>
      </c>
      <c r="S1538"/>
    </row>
    <row r="1539" spans="1:19" x14ac:dyDescent="0.25">
      <c r="A1539">
        <v>231</v>
      </c>
      <c r="B1539">
        <v>231001226</v>
      </c>
      <c r="C1539"/>
      <c r="D1539"/>
      <c r="F1539"/>
      <c r="G1539"/>
      <c r="H1539" s="2"/>
      <c r="I1539" t="s">
        <v>19</v>
      </c>
      <c r="J1539">
        <v>31120</v>
      </c>
      <c r="K1539" t="s">
        <v>20</v>
      </c>
      <c r="L1539" t="s">
        <v>21</v>
      </c>
      <c r="M1539" t="s">
        <v>22</v>
      </c>
      <c r="N1539" s="8"/>
      <c r="Q1539" s="8"/>
      <c r="R1539" t="s">
        <v>19</v>
      </c>
      <c r="S1539"/>
    </row>
    <row r="1540" spans="1:19" x14ac:dyDescent="0.25">
      <c r="A1540">
        <v>231</v>
      </c>
      <c r="B1540">
        <v>231001226</v>
      </c>
      <c r="C1540"/>
      <c r="D1540"/>
      <c r="F1540"/>
      <c r="G1540"/>
      <c r="H1540" s="2"/>
      <c r="I1540" t="s">
        <v>19</v>
      </c>
      <c r="J1540">
        <v>31120</v>
      </c>
      <c r="K1540" t="s">
        <v>20</v>
      </c>
      <c r="L1540" t="s">
        <v>21</v>
      </c>
      <c r="M1540" t="s">
        <v>22</v>
      </c>
      <c r="N1540" s="8"/>
      <c r="Q1540" s="8"/>
      <c r="R1540" t="s">
        <v>19</v>
      </c>
      <c r="S1540"/>
    </row>
    <row r="1541" spans="1:19" x14ac:dyDescent="0.25">
      <c r="A1541">
        <v>231</v>
      </c>
      <c r="B1541">
        <v>231001226</v>
      </c>
      <c r="C1541"/>
      <c r="D1541"/>
      <c r="F1541"/>
      <c r="G1541"/>
      <c r="H1541" s="2"/>
      <c r="I1541" t="s">
        <v>19</v>
      </c>
      <c r="J1541">
        <v>31120</v>
      </c>
      <c r="K1541" t="s">
        <v>20</v>
      </c>
      <c r="L1541" t="s">
        <v>21</v>
      </c>
      <c r="M1541" t="s">
        <v>22</v>
      </c>
      <c r="N1541" s="8"/>
      <c r="Q1541" s="8"/>
      <c r="R1541" t="s">
        <v>19</v>
      </c>
      <c r="S1541"/>
    </row>
    <row r="1542" spans="1:19" x14ac:dyDescent="0.25">
      <c r="A1542">
        <v>231</v>
      </c>
      <c r="B1542">
        <v>231001226</v>
      </c>
      <c r="C1542"/>
      <c r="D1542"/>
      <c r="F1542"/>
      <c r="G1542"/>
      <c r="H1542" s="2"/>
      <c r="I1542" t="s">
        <v>19</v>
      </c>
      <c r="J1542">
        <v>31120</v>
      </c>
      <c r="K1542" t="s">
        <v>20</v>
      </c>
      <c r="L1542" t="s">
        <v>21</v>
      </c>
      <c r="M1542" t="s">
        <v>22</v>
      </c>
      <c r="N1542" s="8"/>
      <c r="Q1542" s="8"/>
      <c r="R1542" t="s">
        <v>19</v>
      </c>
      <c r="S1542"/>
    </row>
    <row r="1543" spans="1:19" x14ac:dyDescent="0.25">
      <c r="A1543">
        <v>231</v>
      </c>
      <c r="B1543">
        <v>231001226</v>
      </c>
      <c r="C1543"/>
      <c r="D1543"/>
      <c r="F1543"/>
      <c r="G1543"/>
      <c r="H1543" s="2"/>
      <c r="I1543" t="s">
        <v>19</v>
      </c>
      <c r="J1543">
        <v>31120</v>
      </c>
      <c r="K1543" t="s">
        <v>20</v>
      </c>
      <c r="L1543" t="s">
        <v>21</v>
      </c>
      <c r="M1543" t="s">
        <v>22</v>
      </c>
      <c r="N1543" s="8"/>
      <c r="Q1543" s="8"/>
      <c r="R1543" t="s">
        <v>19</v>
      </c>
      <c r="S1543"/>
    </row>
    <row r="1544" spans="1:19" x14ac:dyDescent="0.25">
      <c r="A1544">
        <v>231</v>
      </c>
      <c r="B1544">
        <v>231001226</v>
      </c>
      <c r="C1544"/>
      <c r="D1544"/>
      <c r="F1544"/>
      <c r="G1544"/>
      <c r="H1544" s="2"/>
      <c r="I1544" t="s">
        <v>19</v>
      </c>
      <c r="J1544">
        <v>31120</v>
      </c>
      <c r="K1544" t="s">
        <v>20</v>
      </c>
      <c r="L1544" t="s">
        <v>21</v>
      </c>
      <c r="M1544" t="s">
        <v>22</v>
      </c>
      <c r="N1544" s="8"/>
      <c r="Q1544" s="8"/>
      <c r="R1544" t="s">
        <v>19</v>
      </c>
      <c r="S1544"/>
    </row>
    <row r="1545" spans="1:19" x14ac:dyDescent="0.25">
      <c r="A1545">
        <v>231</v>
      </c>
      <c r="B1545">
        <v>231001226</v>
      </c>
      <c r="C1545"/>
      <c r="D1545"/>
      <c r="F1545"/>
      <c r="G1545"/>
      <c r="H1545" s="2"/>
      <c r="I1545" t="s">
        <v>19</v>
      </c>
      <c r="J1545">
        <v>31120</v>
      </c>
      <c r="K1545" t="s">
        <v>20</v>
      </c>
      <c r="L1545" t="s">
        <v>21</v>
      </c>
      <c r="M1545" t="s">
        <v>22</v>
      </c>
      <c r="N1545" s="8"/>
      <c r="Q1545" s="8"/>
      <c r="R1545" t="s">
        <v>19</v>
      </c>
      <c r="S1545"/>
    </row>
    <row r="1546" spans="1:19" x14ac:dyDescent="0.25">
      <c r="A1546">
        <v>231</v>
      </c>
      <c r="B1546">
        <v>231001226</v>
      </c>
      <c r="C1546"/>
      <c r="D1546"/>
      <c r="F1546"/>
      <c r="G1546"/>
      <c r="H1546" s="2"/>
      <c r="I1546" t="s">
        <v>19</v>
      </c>
      <c r="J1546">
        <v>31120</v>
      </c>
      <c r="K1546" t="s">
        <v>20</v>
      </c>
      <c r="L1546" t="s">
        <v>21</v>
      </c>
      <c r="M1546" t="s">
        <v>22</v>
      </c>
      <c r="N1546" s="8"/>
      <c r="Q1546" s="8"/>
      <c r="R1546" t="s">
        <v>19</v>
      </c>
      <c r="S1546"/>
    </row>
    <row r="1547" spans="1:19" x14ac:dyDescent="0.25">
      <c r="A1547">
        <v>231</v>
      </c>
      <c r="B1547">
        <v>231001226</v>
      </c>
      <c r="C1547"/>
      <c r="D1547"/>
      <c r="F1547"/>
      <c r="G1547"/>
      <c r="H1547" s="2"/>
      <c r="I1547" t="s">
        <v>19</v>
      </c>
      <c r="J1547">
        <v>31120</v>
      </c>
      <c r="K1547" t="s">
        <v>20</v>
      </c>
      <c r="L1547" t="s">
        <v>21</v>
      </c>
      <c r="M1547" t="s">
        <v>22</v>
      </c>
      <c r="N1547" s="8"/>
      <c r="Q1547" s="8"/>
      <c r="R1547" t="s">
        <v>19</v>
      </c>
      <c r="S1547"/>
    </row>
    <row r="1548" spans="1:19" x14ac:dyDescent="0.25">
      <c r="A1548">
        <v>231</v>
      </c>
      <c r="B1548">
        <v>231001226</v>
      </c>
      <c r="C1548"/>
      <c r="D1548"/>
      <c r="F1548"/>
      <c r="G1548"/>
      <c r="H1548" s="2"/>
      <c r="I1548" t="s">
        <v>19</v>
      </c>
      <c r="J1548">
        <v>31120</v>
      </c>
      <c r="K1548" t="s">
        <v>20</v>
      </c>
      <c r="L1548" t="s">
        <v>21</v>
      </c>
      <c r="M1548" t="s">
        <v>22</v>
      </c>
      <c r="N1548" s="8"/>
      <c r="Q1548" s="8"/>
      <c r="R1548" t="s">
        <v>19</v>
      </c>
      <c r="S1548"/>
    </row>
    <row r="1549" spans="1:19" x14ac:dyDescent="0.25">
      <c r="A1549">
        <v>231</v>
      </c>
      <c r="B1549">
        <v>231001226</v>
      </c>
      <c r="C1549"/>
      <c r="D1549"/>
      <c r="F1549"/>
      <c r="G1549"/>
      <c r="H1549" s="2"/>
      <c r="I1549" t="s">
        <v>19</v>
      </c>
      <c r="J1549">
        <v>31120</v>
      </c>
      <c r="K1549" t="s">
        <v>20</v>
      </c>
      <c r="L1549" t="s">
        <v>21</v>
      </c>
      <c r="M1549" t="s">
        <v>22</v>
      </c>
      <c r="N1549" s="8"/>
      <c r="Q1549" s="8"/>
      <c r="R1549" t="s">
        <v>19</v>
      </c>
      <c r="S1549"/>
    </row>
    <row r="1550" spans="1:19" x14ac:dyDescent="0.25">
      <c r="A1550">
        <v>231</v>
      </c>
      <c r="B1550">
        <v>231001226</v>
      </c>
      <c r="C1550"/>
      <c r="D1550"/>
      <c r="F1550"/>
      <c r="G1550"/>
      <c r="H1550" s="2"/>
      <c r="I1550" t="s">
        <v>19</v>
      </c>
      <c r="J1550">
        <v>31120</v>
      </c>
      <c r="K1550" t="s">
        <v>20</v>
      </c>
      <c r="L1550" t="s">
        <v>21</v>
      </c>
      <c r="M1550" t="s">
        <v>22</v>
      </c>
      <c r="N1550" s="8"/>
      <c r="Q1550" s="8"/>
      <c r="R1550" t="s">
        <v>19</v>
      </c>
      <c r="S1550"/>
    </row>
    <row r="1551" spans="1:19" x14ac:dyDescent="0.25">
      <c r="A1551">
        <v>231</v>
      </c>
      <c r="B1551">
        <v>231001226</v>
      </c>
      <c r="C1551"/>
      <c r="D1551"/>
      <c r="F1551"/>
      <c r="G1551"/>
      <c r="H1551" s="2"/>
      <c r="I1551" t="s">
        <v>19</v>
      </c>
      <c r="J1551">
        <v>31120</v>
      </c>
      <c r="K1551" t="s">
        <v>20</v>
      </c>
      <c r="L1551" t="s">
        <v>21</v>
      </c>
      <c r="M1551" t="s">
        <v>22</v>
      </c>
      <c r="N1551" s="8"/>
      <c r="Q1551" s="8"/>
      <c r="R1551" t="s">
        <v>19</v>
      </c>
      <c r="S1551"/>
    </row>
    <row r="1552" spans="1:19" x14ac:dyDescent="0.25">
      <c r="A1552">
        <v>231</v>
      </c>
      <c r="B1552">
        <v>231001226</v>
      </c>
      <c r="C1552"/>
      <c r="D1552"/>
      <c r="F1552"/>
      <c r="G1552"/>
      <c r="H1552" s="2"/>
      <c r="I1552" t="s">
        <v>19</v>
      </c>
      <c r="J1552">
        <v>31120</v>
      </c>
      <c r="K1552" t="s">
        <v>20</v>
      </c>
      <c r="L1552" t="s">
        <v>21</v>
      </c>
      <c r="M1552" t="s">
        <v>22</v>
      </c>
      <c r="N1552" s="8"/>
      <c r="Q1552" s="8"/>
      <c r="R1552" t="s">
        <v>19</v>
      </c>
      <c r="S1552"/>
    </row>
    <row r="1553" spans="1:19" x14ac:dyDescent="0.25">
      <c r="A1553">
        <v>231</v>
      </c>
      <c r="B1553">
        <v>231001226</v>
      </c>
      <c r="C1553"/>
      <c r="D1553"/>
      <c r="F1553"/>
      <c r="G1553"/>
      <c r="H1553" s="2"/>
      <c r="I1553" t="s">
        <v>19</v>
      </c>
      <c r="J1553">
        <v>31120</v>
      </c>
      <c r="K1553" t="s">
        <v>20</v>
      </c>
      <c r="L1553" t="s">
        <v>21</v>
      </c>
      <c r="M1553" t="s">
        <v>22</v>
      </c>
      <c r="N1553" s="8"/>
      <c r="Q1553" s="8"/>
      <c r="R1553" t="s">
        <v>19</v>
      </c>
      <c r="S1553"/>
    </row>
    <row r="1554" spans="1:19" x14ac:dyDescent="0.25">
      <c r="A1554">
        <v>231</v>
      </c>
      <c r="B1554">
        <v>231001226</v>
      </c>
      <c r="C1554"/>
      <c r="D1554"/>
      <c r="F1554"/>
      <c r="G1554"/>
      <c r="H1554" s="2"/>
      <c r="I1554" t="s">
        <v>19</v>
      </c>
      <c r="J1554">
        <v>31120</v>
      </c>
      <c r="K1554" t="s">
        <v>20</v>
      </c>
      <c r="L1554" t="s">
        <v>21</v>
      </c>
      <c r="M1554" t="s">
        <v>22</v>
      </c>
      <c r="N1554" s="8"/>
      <c r="Q1554" s="8"/>
      <c r="R1554" t="s">
        <v>19</v>
      </c>
      <c r="S1554"/>
    </row>
    <row r="1555" spans="1:19" x14ac:dyDescent="0.25">
      <c r="A1555">
        <v>231</v>
      </c>
      <c r="B1555">
        <v>231001226</v>
      </c>
      <c r="C1555"/>
      <c r="D1555"/>
      <c r="F1555"/>
      <c r="G1555"/>
      <c r="H1555" s="2"/>
      <c r="I1555" t="s">
        <v>19</v>
      </c>
      <c r="J1555">
        <v>31120</v>
      </c>
      <c r="K1555" t="s">
        <v>20</v>
      </c>
      <c r="L1555" t="s">
        <v>21</v>
      </c>
      <c r="M1555" t="s">
        <v>22</v>
      </c>
      <c r="N1555" s="8"/>
      <c r="Q1555" s="8"/>
      <c r="R1555" t="s">
        <v>19</v>
      </c>
      <c r="S1555"/>
    </row>
    <row r="1556" spans="1:19" x14ac:dyDescent="0.25">
      <c r="A1556">
        <v>231</v>
      </c>
      <c r="B1556">
        <v>231001226</v>
      </c>
      <c r="C1556"/>
      <c r="D1556"/>
      <c r="F1556"/>
      <c r="G1556"/>
      <c r="H1556" s="2"/>
      <c r="I1556" t="s">
        <v>19</v>
      </c>
      <c r="J1556">
        <v>31120</v>
      </c>
      <c r="K1556" t="s">
        <v>20</v>
      </c>
      <c r="L1556" t="s">
        <v>21</v>
      </c>
      <c r="M1556" t="s">
        <v>22</v>
      </c>
      <c r="N1556" s="8"/>
      <c r="Q1556" s="8"/>
      <c r="R1556" t="s">
        <v>19</v>
      </c>
      <c r="S1556"/>
    </row>
    <row r="1557" spans="1:19" x14ac:dyDescent="0.25">
      <c r="A1557">
        <v>231</v>
      </c>
      <c r="B1557">
        <v>231001226</v>
      </c>
      <c r="C1557"/>
      <c r="D1557"/>
      <c r="F1557"/>
      <c r="G1557"/>
      <c r="H1557" s="2"/>
      <c r="I1557" t="s">
        <v>19</v>
      </c>
      <c r="J1557">
        <v>31120</v>
      </c>
      <c r="K1557" t="s">
        <v>20</v>
      </c>
      <c r="L1557" t="s">
        <v>21</v>
      </c>
      <c r="M1557" t="s">
        <v>22</v>
      </c>
      <c r="N1557" s="8"/>
      <c r="Q1557" s="8"/>
      <c r="R1557" t="s">
        <v>19</v>
      </c>
      <c r="S1557"/>
    </row>
    <row r="1558" spans="1:19" x14ac:dyDescent="0.25">
      <c r="A1558">
        <v>231</v>
      </c>
      <c r="B1558">
        <v>231001226</v>
      </c>
      <c r="C1558"/>
      <c r="D1558"/>
      <c r="F1558"/>
      <c r="G1558"/>
      <c r="H1558" s="2"/>
      <c r="I1558" t="s">
        <v>19</v>
      </c>
      <c r="J1558">
        <v>31120</v>
      </c>
      <c r="K1558" t="s">
        <v>20</v>
      </c>
      <c r="L1558" t="s">
        <v>21</v>
      </c>
      <c r="M1558" t="s">
        <v>22</v>
      </c>
      <c r="N1558" s="8"/>
      <c r="Q1558" s="8"/>
      <c r="R1558" t="s">
        <v>19</v>
      </c>
      <c r="S1558"/>
    </row>
    <row r="1559" spans="1:19" x14ac:dyDescent="0.25">
      <c r="A1559">
        <v>231</v>
      </c>
      <c r="B1559">
        <v>231001226</v>
      </c>
      <c r="C1559"/>
      <c r="D1559"/>
      <c r="F1559"/>
      <c r="G1559"/>
      <c r="H1559" s="2"/>
      <c r="I1559" t="s">
        <v>19</v>
      </c>
      <c r="J1559">
        <v>31120</v>
      </c>
      <c r="K1559" t="s">
        <v>20</v>
      </c>
      <c r="L1559" t="s">
        <v>21</v>
      </c>
      <c r="M1559" t="s">
        <v>22</v>
      </c>
      <c r="N1559" s="8"/>
      <c r="Q1559" s="8"/>
      <c r="R1559" t="s">
        <v>19</v>
      </c>
      <c r="S1559"/>
    </row>
    <row r="1560" spans="1:19" x14ac:dyDescent="0.25">
      <c r="A1560">
        <v>231</v>
      </c>
      <c r="B1560">
        <v>231001226</v>
      </c>
      <c r="C1560"/>
      <c r="D1560"/>
      <c r="F1560"/>
      <c r="G1560"/>
      <c r="H1560" s="2"/>
      <c r="I1560" t="s">
        <v>19</v>
      </c>
      <c r="J1560">
        <v>31120</v>
      </c>
      <c r="K1560" t="s">
        <v>20</v>
      </c>
      <c r="L1560" t="s">
        <v>21</v>
      </c>
      <c r="M1560" t="s">
        <v>22</v>
      </c>
      <c r="N1560" s="8"/>
      <c r="Q1560" s="8"/>
      <c r="R1560" t="s">
        <v>19</v>
      </c>
      <c r="S1560"/>
    </row>
    <row r="1561" spans="1:19" x14ac:dyDescent="0.25">
      <c r="A1561">
        <v>231</v>
      </c>
      <c r="B1561">
        <v>231001226</v>
      </c>
      <c r="C1561"/>
      <c r="D1561"/>
      <c r="F1561"/>
      <c r="G1561"/>
      <c r="H1561" s="2"/>
      <c r="I1561" t="s">
        <v>19</v>
      </c>
      <c r="J1561">
        <v>31120</v>
      </c>
      <c r="K1561" t="s">
        <v>20</v>
      </c>
      <c r="L1561" t="s">
        <v>21</v>
      </c>
      <c r="M1561" t="s">
        <v>22</v>
      </c>
      <c r="N1561" s="8"/>
      <c r="Q1561" s="8"/>
      <c r="R1561" t="s">
        <v>19</v>
      </c>
      <c r="S1561"/>
    </row>
    <row r="1562" spans="1:19" x14ac:dyDescent="0.25">
      <c r="A1562">
        <v>231</v>
      </c>
      <c r="B1562">
        <v>231001226</v>
      </c>
      <c r="C1562"/>
      <c r="D1562"/>
      <c r="F1562"/>
      <c r="G1562"/>
      <c r="H1562" s="2"/>
      <c r="I1562" t="s">
        <v>19</v>
      </c>
      <c r="J1562">
        <v>31120</v>
      </c>
      <c r="K1562" t="s">
        <v>20</v>
      </c>
      <c r="L1562" t="s">
        <v>21</v>
      </c>
      <c r="M1562" t="s">
        <v>22</v>
      </c>
      <c r="N1562" s="8"/>
      <c r="Q1562" s="8"/>
      <c r="R1562" t="s">
        <v>19</v>
      </c>
      <c r="S1562"/>
    </row>
    <row r="1563" spans="1:19" x14ac:dyDescent="0.25">
      <c r="A1563">
        <v>231</v>
      </c>
      <c r="B1563">
        <v>231001226</v>
      </c>
      <c r="C1563"/>
      <c r="D1563"/>
      <c r="F1563"/>
      <c r="G1563"/>
      <c r="H1563" s="2"/>
      <c r="I1563" t="s">
        <v>19</v>
      </c>
      <c r="J1563">
        <v>31120</v>
      </c>
      <c r="K1563" t="s">
        <v>20</v>
      </c>
      <c r="L1563" t="s">
        <v>21</v>
      </c>
      <c r="M1563" t="s">
        <v>22</v>
      </c>
      <c r="N1563" s="8"/>
      <c r="Q1563" s="8"/>
      <c r="R1563" t="s">
        <v>19</v>
      </c>
      <c r="S1563"/>
    </row>
    <row r="1564" spans="1:19" x14ac:dyDescent="0.25">
      <c r="A1564">
        <v>231</v>
      </c>
      <c r="B1564">
        <v>231001226</v>
      </c>
      <c r="C1564"/>
      <c r="D1564"/>
      <c r="F1564"/>
      <c r="G1564"/>
      <c r="H1564" s="2"/>
      <c r="I1564" t="s">
        <v>19</v>
      </c>
      <c r="J1564">
        <v>31120</v>
      </c>
      <c r="K1564" t="s">
        <v>20</v>
      </c>
      <c r="L1564" t="s">
        <v>21</v>
      </c>
      <c r="M1564" t="s">
        <v>22</v>
      </c>
      <c r="N1564" s="8"/>
      <c r="Q1564" s="8"/>
      <c r="R1564" t="s">
        <v>19</v>
      </c>
      <c r="S1564"/>
    </row>
    <row r="1565" spans="1:19" x14ac:dyDescent="0.25">
      <c r="A1565">
        <v>231</v>
      </c>
      <c r="B1565">
        <v>231001226</v>
      </c>
      <c r="C1565"/>
      <c r="D1565"/>
      <c r="F1565"/>
      <c r="G1565"/>
      <c r="H1565" s="2"/>
      <c r="I1565" t="s">
        <v>19</v>
      </c>
      <c r="J1565">
        <v>31120</v>
      </c>
      <c r="K1565" t="s">
        <v>20</v>
      </c>
      <c r="L1565" t="s">
        <v>21</v>
      </c>
      <c r="M1565" t="s">
        <v>22</v>
      </c>
      <c r="N1565" s="8"/>
      <c r="Q1565" s="8"/>
      <c r="R1565" t="s">
        <v>19</v>
      </c>
      <c r="S1565"/>
    </row>
    <row r="1566" spans="1:19" x14ac:dyDescent="0.25">
      <c r="A1566">
        <v>231</v>
      </c>
      <c r="B1566">
        <v>231001226</v>
      </c>
      <c r="C1566"/>
      <c r="D1566"/>
      <c r="F1566"/>
      <c r="G1566"/>
      <c r="H1566" s="2"/>
      <c r="I1566" t="s">
        <v>19</v>
      </c>
      <c r="J1566">
        <v>31120</v>
      </c>
      <c r="K1566" t="s">
        <v>20</v>
      </c>
      <c r="L1566" t="s">
        <v>21</v>
      </c>
      <c r="M1566" t="s">
        <v>22</v>
      </c>
      <c r="N1566" s="8"/>
      <c r="Q1566" s="8"/>
      <c r="R1566" t="s">
        <v>19</v>
      </c>
      <c r="S1566"/>
    </row>
    <row r="1567" spans="1:19" x14ac:dyDescent="0.25">
      <c r="A1567">
        <v>231</v>
      </c>
      <c r="B1567">
        <v>231001226</v>
      </c>
      <c r="C1567"/>
      <c r="D1567"/>
      <c r="F1567"/>
      <c r="G1567"/>
      <c r="H1567" s="2"/>
      <c r="I1567" t="s">
        <v>19</v>
      </c>
      <c r="J1567">
        <v>31120</v>
      </c>
      <c r="K1567" t="s">
        <v>20</v>
      </c>
      <c r="L1567" t="s">
        <v>21</v>
      </c>
      <c r="M1567" t="s">
        <v>22</v>
      </c>
      <c r="N1567" s="8"/>
      <c r="Q1567" s="8"/>
      <c r="R1567" t="s">
        <v>19</v>
      </c>
      <c r="S1567"/>
    </row>
    <row r="1568" spans="1:19" x14ac:dyDescent="0.25">
      <c r="A1568">
        <v>231</v>
      </c>
      <c r="B1568">
        <v>231001226</v>
      </c>
      <c r="C1568"/>
      <c r="D1568"/>
      <c r="F1568"/>
      <c r="G1568"/>
      <c r="H1568" s="2"/>
      <c r="I1568" t="s">
        <v>19</v>
      </c>
      <c r="J1568">
        <v>31120</v>
      </c>
      <c r="K1568" t="s">
        <v>20</v>
      </c>
      <c r="L1568" t="s">
        <v>21</v>
      </c>
      <c r="M1568" t="s">
        <v>22</v>
      </c>
      <c r="N1568" s="8"/>
      <c r="Q1568" s="8"/>
      <c r="R1568" t="s">
        <v>19</v>
      </c>
      <c r="S1568"/>
    </row>
    <row r="1569" spans="1:19" x14ac:dyDescent="0.25">
      <c r="A1569">
        <v>231</v>
      </c>
      <c r="B1569">
        <v>231001226</v>
      </c>
      <c r="C1569"/>
      <c r="D1569"/>
      <c r="F1569"/>
      <c r="G1569"/>
      <c r="H1569" s="2"/>
      <c r="I1569" t="s">
        <v>19</v>
      </c>
      <c r="J1569">
        <v>31120</v>
      </c>
      <c r="K1569" t="s">
        <v>20</v>
      </c>
      <c r="L1569" t="s">
        <v>21</v>
      </c>
      <c r="M1569" t="s">
        <v>22</v>
      </c>
      <c r="N1569" s="8"/>
      <c r="Q1569" s="8"/>
      <c r="R1569" t="s">
        <v>19</v>
      </c>
      <c r="S1569"/>
    </row>
    <row r="1570" spans="1:19" x14ac:dyDescent="0.25">
      <c r="A1570">
        <v>231</v>
      </c>
      <c r="B1570">
        <v>231001226</v>
      </c>
      <c r="C1570"/>
      <c r="D1570"/>
      <c r="F1570"/>
      <c r="G1570"/>
      <c r="H1570" s="2"/>
      <c r="I1570" t="s">
        <v>19</v>
      </c>
      <c r="J1570">
        <v>31120</v>
      </c>
      <c r="K1570" t="s">
        <v>20</v>
      </c>
      <c r="L1570" t="s">
        <v>21</v>
      </c>
      <c r="M1570" t="s">
        <v>22</v>
      </c>
      <c r="N1570" s="8"/>
      <c r="Q1570" s="8"/>
      <c r="R1570" t="s">
        <v>19</v>
      </c>
      <c r="S1570"/>
    </row>
    <row r="1571" spans="1:19" x14ac:dyDescent="0.25">
      <c r="A1571">
        <v>231</v>
      </c>
      <c r="B1571">
        <v>231001226</v>
      </c>
      <c r="C1571"/>
      <c r="D1571"/>
      <c r="F1571"/>
      <c r="G1571"/>
      <c r="H1571" s="2"/>
      <c r="I1571" t="s">
        <v>19</v>
      </c>
      <c r="J1571">
        <v>31120</v>
      </c>
      <c r="K1571" t="s">
        <v>20</v>
      </c>
      <c r="L1571" t="s">
        <v>21</v>
      </c>
      <c r="M1571" t="s">
        <v>22</v>
      </c>
      <c r="N1571" s="8"/>
      <c r="Q1571" s="8"/>
      <c r="R1571" t="s">
        <v>19</v>
      </c>
      <c r="S1571"/>
    </row>
    <row r="1572" spans="1:19" x14ac:dyDescent="0.25">
      <c r="A1572">
        <v>231</v>
      </c>
      <c r="B1572">
        <v>231001226</v>
      </c>
      <c r="C1572"/>
      <c r="D1572"/>
      <c r="F1572"/>
      <c r="G1572"/>
      <c r="H1572" s="2"/>
      <c r="I1572" t="s">
        <v>19</v>
      </c>
      <c r="J1572">
        <v>31120</v>
      </c>
      <c r="K1572" t="s">
        <v>20</v>
      </c>
      <c r="L1572" t="s">
        <v>21</v>
      </c>
      <c r="M1572" t="s">
        <v>22</v>
      </c>
      <c r="N1572" s="8"/>
      <c r="Q1572" s="8"/>
      <c r="R1572" t="s">
        <v>19</v>
      </c>
      <c r="S1572"/>
    </row>
    <row r="1573" spans="1:19" x14ac:dyDescent="0.25">
      <c r="A1573">
        <v>231</v>
      </c>
      <c r="B1573">
        <v>231001226</v>
      </c>
      <c r="C1573"/>
      <c r="D1573"/>
      <c r="F1573"/>
      <c r="G1573"/>
      <c r="H1573" s="2"/>
      <c r="I1573" t="s">
        <v>19</v>
      </c>
      <c r="J1573">
        <v>31120</v>
      </c>
      <c r="K1573" t="s">
        <v>20</v>
      </c>
      <c r="L1573" t="s">
        <v>21</v>
      </c>
      <c r="M1573" t="s">
        <v>22</v>
      </c>
      <c r="N1573" s="8"/>
      <c r="Q1573" s="8"/>
      <c r="R1573" t="s">
        <v>19</v>
      </c>
      <c r="S1573"/>
    </row>
    <row r="1574" spans="1:19" x14ac:dyDescent="0.25">
      <c r="A1574">
        <v>231</v>
      </c>
      <c r="B1574">
        <v>231001226</v>
      </c>
      <c r="C1574"/>
      <c r="D1574"/>
      <c r="F1574"/>
      <c r="G1574"/>
      <c r="H1574" s="2"/>
      <c r="I1574" t="s">
        <v>19</v>
      </c>
      <c r="J1574">
        <v>31120</v>
      </c>
      <c r="K1574" t="s">
        <v>20</v>
      </c>
      <c r="L1574" t="s">
        <v>21</v>
      </c>
      <c r="M1574" t="s">
        <v>22</v>
      </c>
      <c r="N1574" s="8"/>
      <c r="Q1574" s="8"/>
      <c r="R1574" t="s">
        <v>19</v>
      </c>
      <c r="S1574"/>
    </row>
    <row r="1575" spans="1:19" x14ac:dyDescent="0.25">
      <c r="A1575">
        <v>231</v>
      </c>
      <c r="B1575">
        <v>231001226</v>
      </c>
      <c r="C1575"/>
      <c r="D1575"/>
      <c r="F1575"/>
      <c r="G1575"/>
      <c r="H1575" s="2"/>
      <c r="I1575" t="s">
        <v>19</v>
      </c>
      <c r="J1575">
        <v>31120</v>
      </c>
      <c r="K1575" t="s">
        <v>20</v>
      </c>
      <c r="L1575" t="s">
        <v>21</v>
      </c>
      <c r="M1575" t="s">
        <v>22</v>
      </c>
      <c r="N1575" s="8"/>
      <c r="Q1575" s="8"/>
      <c r="R1575" t="s">
        <v>19</v>
      </c>
      <c r="S1575"/>
    </row>
    <row r="1576" spans="1:19" x14ac:dyDescent="0.25">
      <c r="A1576">
        <v>231</v>
      </c>
      <c r="B1576">
        <v>231001226</v>
      </c>
      <c r="C1576"/>
      <c r="D1576"/>
      <c r="F1576"/>
      <c r="G1576"/>
      <c r="H1576" s="2"/>
      <c r="I1576" t="s">
        <v>19</v>
      </c>
      <c r="J1576">
        <v>31120</v>
      </c>
      <c r="K1576" t="s">
        <v>20</v>
      </c>
      <c r="L1576" t="s">
        <v>21</v>
      </c>
      <c r="M1576" t="s">
        <v>22</v>
      </c>
      <c r="N1576" s="8"/>
      <c r="Q1576" s="8"/>
      <c r="R1576" t="s">
        <v>19</v>
      </c>
      <c r="S1576"/>
    </row>
    <row r="1577" spans="1:19" x14ac:dyDescent="0.25">
      <c r="A1577">
        <v>231</v>
      </c>
      <c r="B1577">
        <v>231001226</v>
      </c>
      <c r="C1577"/>
      <c r="D1577"/>
      <c r="F1577"/>
      <c r="G1577"/>
      <c r="H1577" s="2"/>
      <c r="I1577" t="s">
        <v>19</v>
      </c>
      <c r="J1577">
        <v>31120</v>
      </c>
      <c r="K1577" t="s">
        <v>20</v>
      </c>
      <c r="L1577" t="s">
        <v>21</v>
      </c>
      <c r="M1577" t="s">
        <v>22</v>
      </c>
      <c r="N1577" s="8"/>
      <c r="Q1577" s="8"/>
      <c r="R1577" t="s">
        <v>19</v>
      </c>
      <c r="S1577"/>
    </row>
    <row r="1578" spans="1:19" x14ac:dyDescent="0.25">
      <c r="A1578">
        <v>231</v>
      </c>
      <c r="B1578">
        <v>231001226</v>
      </c>
      <c r="C1578"/>
      <c r="D1578"/>
      <c r="F1578"/>
      <c r="G1578"/>
      <c r="H1578" s="2"/>
      <c r="I1578" t="s">
        <v>19</v>
      </c>
      <c r="J1578">
        <v>31120</v>
      </c>
      <c r="K1578" t="s">
        <v>20</v>
      </c>
      <c r="L1578" t="s">
        <v>21</v>
      </c>
      <c r="M1578" t="s">
        <v>22</v>
      </c>
      <c r="N1578" s="8"/>
      <c r="Q1578" s="8"/>
      <c r="R1578" t="s">
        <v>19</v>
      </c>
      <c r="S1578"/>
    </row>
    <row r="1579" spans="1:19" x14ac:dyDescent="0.25">
      <c r="A1579">
        <v>231</v>
      </c>
      <c r="B1579">
        <v>231001226</v>
      </c>
      <c r="C1579"/>
      <c r="D1579"/>
      <c r="F1579"/>
      <c r="G1579"/>
      <c r="H1579" s="2"/>
      <c r="I1579" t="s">
        <v>19</v>
      </c>
      <c r="J1579">
        <v>31120</v>
      </c>
      <c r="K1579" t="s">
        <v>20</v>
      </c>
      <c r="L1579" t="s">
        <v>21</v>
      </c>
      <c r="M1579" t="s">
        <v>22</v>
      </c>
      <c r="N1579" s="8"/>
      <c r="Q1579" s="8"/>
      <c r="R1579" t="s">
        <v>19</v>
      </c>
      <c r="S1579"/>
    </row>
    <row r="1580" spans="1:19" x14ac:dyDescent="0.25">
      <c r="A1580">
        <v>231</v>
      </c>
      <c r="B1580">
        <v>231001226</v>
      </c>
      <c r="C1580"/>
      <c r="D1580"/>
      <c r="F1580"/>
      <c r="G1580"/>
      <c r="H1580" s="2"/>
      <c r="I1580" t="s">
        <v>19</v>
      </c>
      <c r="J1580">
        <v>31120</v>
      </c>
      <c r="K1580" t="s">
        <v>20</v>
      </c>
      <c r="L1580" t="s">
        <v>21</v>
      </c>
      <c r="M1580" t="s">
        <v>22</v>
      </c>
      <c r="N1580" s="8"/>
      <c r="Q1580" s="8"/>
      <c r="R1580" t="s">
        <v>19</v>
      </c>
      <c r="S1580"/>
    </row>
    <row r="1581" spans="1:19" x14ac:dyDescent="0.25">
      <c r="A1581">
        <v>231</v>
      </c>
      <c r="B1581">
        <v>231001226</v>
      </c>
      <c r="C1581"/>
      <c r="D1581"/>
      <c r="F1581"/>
      <c r="G1581"/>
      <c r="H1581" s="2"/>
      <c r="I1581" t="s">
        <v>19</v>
      </c>
      <c r="J1581">
        <v>31120</v>
      </c>
      <c r="K1581" t="s">
        <v>20</v>
      </c>
      <c r="L1581" t="s">
        <v>21</v>
      </c>
      <c r="M1581" t="s">
        <v>22</v>
      </c>
      <c r="N1581" s="8"/>
      <c r="Q1581" s="8"/>
      <c r="R1581" t="s">
        <v>19</v>
      </c>
      <c r="S1581"/>
    </row>
    <row r="1582" spans="1:19" x14ac:dyDescent="0.25">
      <c r="A1582">
        <v>231</v>
      </c>
      <c r="B1582">
        <v>231001226</v>
      </c>
      <c r="C1582"/>
      <c r="D1582"/>
      <c r="F1582"/>
      <c r="G1582"/>
      <c r="H1582" s="2"/>
      <c r="I1582" t="s">
        <v>19</v>
      </c>
      <c r="J1582">
        <v>31120</v>
      </c>
      <c r="K1582" t="s">
        <v>20</v>
      </c>
      <c r="L1582" t="s">
        <v>21</v>
      </c>
      <c r="M1582" t="s">
        <v>22</v>
      </c>
      <c r="N1582" s="8"/>
      <c r="Q1582" s="8"/>
      <c r="R1582" t="s">
        <v>19</v>
      </c>
      <c r="S1582"/>
    </row>
    <row r="1583" spans="1:19" x14ac:dyDescent="0.25">
      <c r="A1583">
        <v>231</v>
      </c>
      <c r="B1583">
        <v>231001226</v>
      </c>
      <c r="C1583"/>
      <c r="D1583"/>
      <c r="F1583"/>
      <c r="G1583"/>
      <c r="H1583" s="2"/>
      <c r="I1583" t="s">
        <v>19</v>
      </c>
      <c r="J1583">
        <v>31120</v>
      </c>
      <c r="K1583" t="s">
        <v>20</v>
      </c>
      <c r="L1583" t="s">
        <v>21</v>
      </c>
      <c r="M1583" t="s">
        <v>22</v>
      </c>
      <c r="N1583" s="8"/>
      <c r="Q1583" s="8"/>
      <c r="R1583" t="s">
        <v>19</v>
      </c>
      <c r="S1583"/>
    </row>
    <row r="1584" spans="1:19" x14ac:dyDescent="0.25">
      <c r="A1584">
        <v>231</v>
      </c>
      <c r="B1584">
        <v>231001226</v>
      </c>
      <c r="C1584"/>
      <c r="D1584"/>
      <c r="F1584"/>
      <c r="G1584"/>
      <c r="H1584" s="2"/>
      <c r="I1584" t="s">
        <v>19</v>
      </c>
      <c r="J1584">
        <v>31120</v>
      </c>
      <c r="K1584" t="s">
        <v>20</v>
      </c>
      <c r="L1584" t="s">
        <v>21</v>
      </c>
      <c r="M1584" t="s">
        <v>22</v>
      </c>
      <c r="N1584" s="8"/>
      <c r="Q1584" s="8"/>
      <c r="R1584" t="s">
        <v>19</v>
      </c>
      <c r="S1584"/>
    </row>
    <row r="1585" spans="1:19" x14ac:dyDescent="0.25">
      <c r="A1585">
        <v>231</v>
      </c>
      <c r="B1585">
        <v>231001226</v>
      </c>
      <c r="C1585"/>
      <c r="D1585"/>
      <c r="F1585"/>
      <c r="G1585"/>
      <c r="H1585" s="2"/>
      <c r="I1585" t="s">
        <v>19</v>
      </c>
      <c r="J1585">
        <v>31120</v>
      </c>
      <c r="K1585" t="s">
        <v>20</v>
      </c>
      <c r="L1585" t="s">
        <v>21</v>
      </c>
      <c r="M1585" t="s">
        <v>22</v>
      </c>
      <c r="N1585" s="8"/>
      <c r="Q1585" s="8"/>
      <c r="R1585" t="s">
        <v>19</v>
      </c>
      <c r="S1585"/>
    </row>
    <row r="1586" spans="1:19" x14ac:dyDescent="0.25">
      <c r="A1586">
        <v>231</v>
      </c>
      <c r="B1586">
        <v>231001226</v>
      </c>
      <c r="C1586"/>
      <c r="D1586"/>
      <c r="F1586"/>
      <c r="G1586"/>
      <c r="H1586" s="2"/>
      <c r="I1586" t="s">
        <v>19</v>
      </c>
      <c r="J1586">
        <v>31120</v>
      </c>
      <c r="K1586" t="s">
        <v>20</v>
      </c>
      <c r="L1586" t="s">
        <v>21</v>
      </c>
      <c r="M1586" t="s">
        <v>22</v>
      </c>
      <c r="N1586" s="8"/>
      <c r="Q1586" s="8"/>
      <c r="R1586" t="s">
        <v>19</v>
      </c>
      <c r="S1586"/>
    </row>
    <row r="1587" spans="1:19" x14ac:dyDescent="0.25">
      <c r="A1587">
        <v>231</v>
      </c>
      <c r="B1587">
        <v>231001226</v>
      </c>
      <c r="C1587"/>
      <c r="D1587"/>
      <c r="F1587"/>
      <c r="G1587"/>
      <c r="H1587" s="2"/>
      <c r="I1587" t="s">
        <v>19</v>
      </c>
      <c r="J1587">
        <v>31120</v>
      </c>
      <c r="K1587" t="s">
        <v>20</v>
      </c>
      <c r="L1587" t="s">
        <v>21</v>
      </c>
      <c r="M1587" t="s">
        <v>22</v>
      </c>
      <c r="N1587" s="8"/>
      <c r="Q1587" s="8"/>
      <c r="R1587" t="s">
        <v>19</v>
      </c>
      <c r="S1587"/>
    </row>
    <row r="1588" spans="1:19" x14ac:dyDescent="0.25">
      <c r="A1588">
        <v>231</v>
      </c>
      <c r="B1588">
        <v>231001226</v>
      </c>
      <c r="C1588"/>
      <c r="D1588"/>
      <c r="F1588"/>
      <c r="G1588"/>
      <c r="H1588" s="2"/>
      <c r="I1588" t="s">
        <v>19</v>
      </c>
      <c r="J1588">
        <v>31120</v>
      </c>
      <c r="K1588" t="s">
        <v>20</v>
      </c>
      <c r="L1588" t="s">
        <v>21</v>
      </c>
      <c r="M1588" t="s">
        <v>22</v>
      </c>
      <c r="N1588" s="8"/>
      <c r="Q1588" s="8"/>
      <c r="R1588" t="s">
        <v>19</v>
      </c>
      <c r="S1588"/>
    </row>
    <row r="1589" spans="1:19" x14ac:dyDescent="0.25">
      <c r="A1589">
        <v>231</v>
      </c>
      <c r="B1589">
        <v>231001226</v>
      </c>
      <c r="C1589"/>
      <c r="D1589"/>
      <c r="F1589"/>
      <c r="G1589"/>
      <c r="H1589" s="2"/>
      <c r="I1589" t="s">
        <v>19</v>
      </c>
      <c r="J1589">
        <v>31120</v>
      </c>
      <c r="K1589" t="s">
        <v>20</v>
      </c>
      <c r="L1589" t="s">
        <v>21</v>
      </c>
      <c r="M1589" t="s">
        <v>22</v>
      </c>
      <c r="N1589" s="8"/>
      <c r="Q1589" s="8"/>
      <c r="R1589" t="s">
        <v>19</v>
      </c>
      <c r="S1589"/>
    </row>
    <row r="1590" spans="1:19" x14ac:dyDescent="0.25">
      <c r="A1590">
        <v>231</v>
      </c>
      <c r="B1590">
        <v>231001226</v>
      </c>
      <c r="C1590"/>
      <c r="D1590"/>
      <c r="F1590"/>
      <c r="G1590"/>
      <c r="H1590" s="2"/>
      <c r="I1590" t="s">
        <v>19</v>
      </c>
      <c r="J1590">
        <v>31120</v>
      </c>
      <c r="K1590" t="s">
        <v>20</v>
      </c>
      <c r="L1590" t="s">
        <v>21</v>
      </c>
      <c r="M1590" t="s">
        <v>22</v>
      </c>
      <c r="N1590" s="8"/>
      <c r="Q1590" s="8"/>
      <c r="R1590" t="s">
        <v>19</v>
      </c>
      <c r="S1590"/>
    </row>
    <row r="1591" spans="1:19" x14ac:dyDescent="0.25">
      <c r="A1591">
        <v>231</v>
      </c>
      <c r="B1591">
        <v>231001226</v>
      </c>
      <c r="C1591"/>
      <c r="D1591"/>
      <c r="F1591"/>
      <c r="G1591"/>
      <c r="H1591" s="2"/>
      <c r="I1591" t="s">
        <v>19</v>
      </c>
      <c r="J1591">
        <v>31120</v>
      </c>
      <c r="K1591" t="s">
        <v>20</v>
      </c>
      <c r="L1591" t="s">
        <v>21</v>
      </c>
      <c r="M1591" t="s">
        <v>22</v>
      </c>
      <c r="N1591" s="8"/>
      <c r="Q1591" s="8"/>
      <c r="R1591" t="s">
        <v>19</v>
      </c>
      <c r="S1591"/>
    </row>
    <row r="1592" spans="1:19" x14ac:dyDescent="0.25">
      <c r="A1592">
        <v>231</v>
      </c>
      <c r="B1592">
        <v>231001226</v>
      </c>
      <c r="C1592"/>
      <c r="D1592"/>
      <c r="F1592"/>
      <c r="G1592"/>
      <c r="H1592" s="2"/>
      <c r="I1592" t="s">
        <v>19</v>
      </c>
      <c r="J1592">
        <v>31120</v>
      </c>
      <c r="K1592" t="s">
        <v>20</v>
      </c>
      <c r="L1592" t="s">
        <v>21</v>
      </c>
      <c r="M1592" t="s">
        <v>22</v>
      </c>
      <c r="N1592" s="8"/>
      <c r="Q1592" s="8"/>
      <c r="R1592" t="s">
        <v>19</v>
      </c>
      <c r="S1592"/>
    </row>
    <row r="1593" spans="1:19" x14ac:dyDescent="0.25">
      <c r="A1593">
        <v>231</v>
      </c>
      <c r="B1593">
        <v>231001226</v>
      </c>
      <c r="C1593"/>
      <c r="D1593"/>
      <c r="F1593"/>
      <c r="G1593"/>
      <c r="H1593" s="2"/>
      <c r="I1593" t="s">
        <v>19</v>
      </c>
      <c r="J1593">
        <v>31120</v>
      </c>
      <c r="K1593" t="s">
        <v>20</v>
      </c>
      <c r="L1593" t="s">
        <v>21</v>
      </c>
      <c r="M1593" t="s">
        <v>22</v>
      </c>
      <c r="N1593" s="8"/>
      <c r="Q1593" s="8"/>
      <c r="R1593" t="s">
        <v>19</v>
      </c>
      <c r="S1593"/>
    </row>
    <row r="1594" spans="1:19" x14ac:dyDescent="0.25">
      <c r="A1594">
        <v>231</v>
      </c>
      <c r="B1594">
        <v>231001226</v>
      </c>
      <c r="C1594"/>
      <c r="D1594"/>
      <c r="F1594"/>
      <c r="G1594"/>
      <c r="H1594" s="2"/>
      <c r="I1594" t="s">
        <v>19</v>
      </c>
      <c r="J1594">
        <v>31120</v>
      </c>
      <c r="K1594" t="s">
        <v>20</v>
      </c>
      <c r="L1594" t="s">
        <v>21</v>
      </c>
      <c r="M1594" t="s">
        <v>22</v>
      </c>
      <c r="N1594" s="8"/>
      <c r="Q1594" s="8"/>
      <c r="R1594" t="s">
        <v>19</v>
      </c>
      <c r="S1594"/>
    </row>
    <row r="1595" spans="1:19" x14ac:dyDescent="0.25">
      <c r="A1595">
        <v>231</v>
      </c>
      <c r="B1595">
        <v>231001226</v>
      </c>
      <c r="C1595"/>
      <c r="D1595"/>
      <c r="F1595"/>
      <c r="G1595"/>
      <c r="H1595" s="2"/>
      <c r="I1595" t="s">
        <v>19</v>
      </c>
      <c r="J1595">
        <v>31120</v>
      </c>
      <c r="K1595" t="s">
        <v>20</v>
      </c>
      <c r="L1595" t="s">
        <v>21</v>
      </c>
      <c r="M1595" t="s">
        <v>22</v>
      </c>
      <c r="N1595" s="8"/>
      <c r="Q1595" s="8"/>
      <c r="R1595" t="s">
        <v>19</v>
      </c>
      <c r="S1595"/>
    </row>
    <row r="1596" spans="1:19" x14ac:dyDescent="0.25">
      <c r="A1596">
        <v>231</v>
      </c>
      <c r="B1596">
        <v>231001226</v>
      </c>
      <c r="C1596"/>
      <c r="D1596"/>
      <c r="F1596"/>
      <c r="G1596"/>
      <c r="H1596" s="2"/>
      <c r="I1596" t="s">
        <v>19</v>
      </c>
      <c r="J1596">
        <v>31120</v>
      </c>
      <c r="K1596" t="s">
        <v>20</v>
      </c>
      <c r="L1596" t="s">
        <v>21</v>
      </c>
      <c r="M1596" t="s">
        <v>22</v>
      </c>
      <c r="N1596" s="8"/>
      <c r="Q1596" s="8"/>
      <c r="R1596" t="s">
        <v>19</v>
      </c>
      <c r="S1596"/>
    </row>
    <row r="1597" spans="1:19" x14ac:dyDescent="0.25">
      <c r="A1597">
        <v>231</v>
      </c>
      <c r="B1597">
        <v>231001226</v>
      </c>
      <c r="C1597"/>
      <c r="D1597"/>
      <c r="F1597"/>
      <c r="G1597"/>
      <c r="H1597" s="2"/>
      <c r="I1597" t="s">
        <v>19</v>
      </c>
      <c r="J1597">
        <v>31120</v>
      </c>
      <c r="K1597" t="s">
        <v>20</v>
      </c>
      <c r="L1597" t="s">
        <v>21</v>
      </c>
      <c r="M1597" t="s">
        <v>22</v>
      </c>
      <c r="N1597" s="8"/>
      <c r="Q1597" s="8"/>
      <c r="R1597" t="s">
        <v>19</v>
      </c>
      <c r="S1597"/>
    </row>
    <row r="1598" spans="1:19" x14ac:dyDescent="0.25">
      <c r="A1598">
        <v>231</v>
      </c>
      <c r="B1598">
        <v>231001226</v>
      </c>
      <c r="C1598"/>
      <c r="D1598"/>
      <c r="F1598"/>
      <c r="G1598"/>
      <c r="H1598" s="2"/>
      <c r="I1598" t="s">
        <v>19</v>
      </c>
      <c r="J1598">
        <v>31120</v>
      </c>
      <c r="K1598" t="s">
        <v>20</v>
      </c>
      <c r="L1598" t="s">
        <v>21</v>
      </c>
      <c r="M1598" t="s">
        <v>22</v>
      </c>
      <c r="N1598" s="8"/>
      <c r="Q1598" s="8"/>
      <c r="R1598" t="s">
        <v>19</v>
      </c>
      <c r="S1598"/>
    </row>
    <row r="1599" spans="1:19" x14ac:dyDescent="0.25">
      <c r="A1599">
        <v>231</v>
      </c>
      <c r="B1599">
        <v>231001226</v>
      </c>
      <c r="C1599"/>
      <c r="D1599"/>
      <c r="F1599"/>
      <c r="G1599"/>
      <c r="H1599" s="2"/>
      <c r="I1599" t="s">
        <v>19</v>
      </c>
      <c r="J1599">
        <v>31120</v>
      </c>
      <c r="K1599" t="s">
        <v>20</v>
      </c>
      <c r="L1599" t="s">
        <v>21</v>
      </c>
      <c r="M1599" t="s">
        <v>22</v>
      </c>
      <c r="N1599" s="8"/>
      <c r="Q1599" s="8"/>
      <c r="R1599" t="s">
        <v>19</v>
      </c>
      <c r="S1599"/>
    </row>
    <row r="1600" spans="1:19" x14ac:dyDescent="0.25">
      <c r="A1600">
        <v>231</v>
      </c>
      <c r="B1600">
        <v>231001226</v>
      </c>
      <c r="C1600"/>
      <c r="D1600"/>
      <c r="F1600"/>
      <c r="G1600"/>
      <c r="H1600" s="2"/>
      <c r="I1600" t="s">
        <v>19</v>
      </c>
      <c r="J1600">
        <v>31120</v>
      </c>
      <c r="K1600" t="s">
        <v>20</v>
      </c>
      <c r="L1600" t="s">
        <v>21</v>
      </c>
      <c r="M1600" t="s">
        <v>22</v>
      </c>
      <c r="N1600" s="8"/>
      <c r="Q1600" s="8"/>
      <c r="R1600" t="s">
        <v>19</v>
      </c>
      <c r="S1600"/>
    </row>
    <row r="1601" spans="1:19" x14ac:dyDescent="0.25">
      <c r="A1601">
        <v>231</v>
      </c>
      <c r="B1601">
        <v>231001226</v>
      </c>
      <c r="C1601"/>
      <c r="D1601"/>
      <c r="F1601"/>
      <c r="G1601"/>
      <c r="H1601" s="2"/>
      <c r="I1601" t="s">
        <v>19</v>
      </c>
      <c r="J1601">
        <v>31120</v>
      </c>
      <c r="K1601" t="s">
        <v>20</v>
      </c>
      <c r="L1601" t="s">
        <v>21</v>
      </c>
      <c r="M1601" t="s">
        <v>22</v>
      </c>
      <c r="N1601" s="8"/>
      <c r="Q1601" s="8"/>
      <c r="R1601" t="s">
        <v>19</v>
      </c>
      <c r="S1601"/>
    </row>
    <row r="1602" spans="1:19" x14ac:dyDescent="0.25">
      <c r="A1602">
        <v>231</v>
      </c>
      <c r="B1602">
        <v>231001226</v>
      </c>
      <c r="C1602"/>
      <c r="D1602"/>
      <c r="F1602"/>
      <c r="G1602"/>
      <c r="H1602" s="2"/>
      <c r="I1602" t="s">
        <v>19</v>
      </c>
      <c r="J1602">
        <v>31120</v>
      </c>
      <c r="K1602" t="s">
        <v>20</v>
      </c>
      <c r="L1602" t="s">
        <v>21</v>
      </c>
      <c r="M1602" t="s">
        <v>22</v>
      </c>
      <c r="N1602" s="8"/>
      <c r="Q1602" s="8"/>
      <c r="R1602" t="s">
        <v>19</v>
      </c>
      <c r="S1602"/>
    </row>
    <row r="1603" spans="1:19" x14ac:dyDescent="0.25">
      <c r="A1603">
        <v>231</v>
      </c>
      <c r="B1603">
        <v>231001226</v>
      </c>
      <c r="C1603"/>
      <c r="D1603"/>
      <c r="F1603"/>
      <c r="G1603"/>
      <c r="H1603" s="2"/>
      <c r="I1603" t="s">
        <v>19</v>
      </c>
      <c r="J1603">
        <v>31120</v>
      </c>
      <c r="K1603" t="s">
        <v>20</v>
      </c>
      <c r="L1603" t="s">
        <v>21</v>
      </c>
      <c r="M1603" t="s">
        <v>22</v>
      </c>
      <c r="N1603" s="8"/>
      <c r="Q1603" s="8"/>
      <c r="R1603" t="s">
        <v>19</v>
      </c>
      <c r="S1603"/>
    </row>
    <row r="1604" spans="1:19" x14ac:dyDescent="0.25">
      <c r="A1604">
        <v>231</v>
      </c>
      <c r="B1604">
        <v>231001226</v>
      </c>
      <c r="C1604"/>
      <c r="D1604"/>
      <c r="F1604"/>
      <c r="G1604"/>
      <c r="H1604" s="2"/>
      <c r="I1604" t="s">
        <v>19</v>
      </c>
      <c r="J1604">
        <v>31120</v>
      </c>
      <c r="K1604" t="s">
        <v>20</v>
      </c>
      <c r="L1604" t="s">
        <v>21</v>
      </c>
      <c r="M1604" t="s">
        <v>22</v>
      </c>
      <c r="N1604" s="8"/>
      <c r="Q1604" s="8"/>
      <c r="R1604" t="s">
        <v>19</v>
      </c>
      <c r="S1604"/>
    </row>
    <row r="1605" spans="1:19" x14ac:dyDescent="0.25">
      <c r="A1605">
        <v>231</v>
      </c>
      <c r="B1605">
        <v>231001226</v>
      </c>
      <c r="C1605"/>
      <c r="D1605"/>
      <c r="F1605"/>
      <c r="G1605"/>
      <c r="H1605" s="2"/>
      <c r="I1605" t="s">
        <v>19</v>
      </c>
      <c r="J1605">
        <v>31120</v>
      </c>
      <c r="K1605" t="s">
        <v>20</v>
      </c>
      <c r="L1605" t="s">
        <v>21</v>
      </c>
      <c r="M1605" t="s">
        <v>22</v>
      </c>
      <c r="N1605" s="8"/>
      <c r="Q1605" s="8"/>
      <c r="R1605" t="s">
        <v>19</v>
      </c>
      <c r="S1605"/>
    </row>
    <row r="1606" spans="1:19" x14ac:dyDescent="0.25">
      <c r="A1606">
        <v>231</v>
      </c>
      <c r="B1606">
        <v>231001226</v>
      </c>
      <c r="C1606"/>
      <c r="D1606"/>
      <c r="F1606"/>
      <c r="G1606"/>
      <c r="H1606" s="2"/>
      <c r="I1606" t="s">
        <v>19</v>
      </c>
      <c r="J1606">
        <v>31120</v>
      </c>
      <c r="K1606" t="s">
        <v>20</v>
      </c>
      <c r="L1606" t="s">
        <v>21</v>
      </c>
      <c r="M1606" t="s">
        <v>22</v>
      </c>
      <c r="N1606" s="8"/>
      <c r="Q1606" s="8"/>
      <c r="R1606" t="s">
        <v>19</v>
      </c>
      <c r="S1606"/>
    </row>
    <row r="1607" spans="1:19" x14ac:dyDescent="0.25">
      <c r="A1607">
        <v>231</v>
      </c>
      <c r="B1607">
        <v>231001226</v>
      </c>
      <c r="C1607"/>
      <c r="D1607"/>
      <c r="F1607"/>
      <c r="G1607"/>
      <c r="H1607" s="2"/>
      <c r="I1607" t="s">
        <v>19</v>
      </c>
      <c r="J1607">
        <v>31120</v>
      </c>
      <c r="K1607" t="s">
        <v>20</v>
      </c>
      <c r="L1607" t="s">
        <v>21</v>
      </c>
      <c r="M1607" t="s">
        <v>22</v>
      </c>
      <c r="N1607" s="8"/>
      <c r="Q1607" s="8"/>
      <c r="R1607" t="s">
        <v>19</v>
      </c>
      <c r="S1607"/>
    </row>
    <row r="1608" spans="1:19" x14ac:dyDescent="0.25">
      <c r="A1608">
        <v>231</v>
      </c>
      <c r="B1608">
        <v>231001226</v>
      </c>
      <c r="C1608"/>
      <c r="D1608"/>
      <c r="F1608"/>
      <c r="G1608"/>
      <c r="H1608" s="2"/>
      <c r="I1608" t="s">
        <v>19</v>
      </c>
      <c r="J1608">
        <v>31120</v>
      </c>
      <c r="K1608" t="s">
        <v>20</v>
      </c>
      <c r="L1608" t="s">
        <v>21</v>
      </c>
      <c r="M1608" t="s">
        <v>22</v>
      </c>
      <c r="N1608" s="8"/>
      <c r="Q1608" s="8"/>
      <c r="R1608" t="s">
        <v>19</v>
      </c>
      <c r="S1608"/>
    </row>
    <row r="1609" spans="1:19" x14ac:dyDescent="0.25">
      <c r="A1609">
        <v>231</v>
      </c>
      <c r="B1609">
        <v>231001226</v>
      </c>
      <c r="C1609"/>
      <c r="D1609"/>
      <c r="F1609"/>
      <c r="G1609"/>
      <c r="H1609" s="2"/>
      <c r="I1609" t="s">
        <v>19</v>
      </c>
      <c r="J1609">
        <v>31120</v>
      </c>
      <c r="K1609" t="s">
        <v>20</v>
      </c>
      <c r="L1609" t="s">
        <v>21</v>
      </c>
      <c r="M1609" t="s">
        <v>22</v>
      </c>
      <c r="N1609" s="8"/>
      <c r="Q1609" s="8"/>
      <c r="R1609" t="s">
        <v>19</v>
      </c>
      <c r="S1609"/>
    </row>
    <row r="1610" spans="1:19" x14ac:dyDescent="0.25">
      <c r="A1610">
        <v>231</v>
      </c>
      <c r="B1610">
        <v>231001226</v>
      </c>
      <c r="C1610"/>
      <c r="D1610"/>
      <c r="F1610"/>
      <c r="G1610"/>
      <c r="H1610" s="2"/>
      <c r="I1610" t="s">
        <v>19</v>
      </c>
      <c r="J1610">
        <v>31120</v>
      </c>
      <c r="K1610" t="s">
        <v>20</v>
      </c>
      <c r="L1610" t="s">
        <v>21</v>
      </c>
      <c r="M1610" t="s">
        <v>22</v>
      </c>
      <c r="N1610" s="8"/>
      <c r="Q1610" s="8"/>
      <c r="R1610" t="s">
        <v>19</v>
      </c>
      <c r="S1610"/>
    </row>
    <row r="1611" spans="1:19" x14ac:dyDescent="0.25">
      <c r="A1611">
        <v>231</v>
      </c>
      <c r="B1611">
        <v>231001226</v>
      </c>
      <c r="C1611"/>
      <c r="D1611"/>
      <c r="F1611"/>
      <c r="G1611"/>
      <c r="H1611" s="2"/>
      <c r="I1611" t="s">
        <v>19</v>
      </c>
      <c r="J1611">
        <v>31120</v>
      </c>
      <c r="K1611" t="s">
        <v>20</v>
      </c>
      <c r="L1611" t="s">
        <v>21</v>
      </c>
      <c r="M1611" t="s">
        <v>22</v>
      </c>
      <c r="N1611" s="8"/>
      <c r="Q1611" s="8"/>
      <c r="R1611" t="s">
        <v>19</v>
      </c>
      <c r="S1611"/>
    </row>
    <row r="1612" spans="1:19" x14ac:dyDescent="0.25">
      <c r="A1612">
        <v>231</v>
      </c>
      <c r="B1612">
        <v>231001226</v>
      </c>
      <c r="C1612"/>
      <c r="D1612"/>
      <c r="F1612"/>
      <c r="G1612"/>
      <c r="H1612" s="2"/>
      <c r="I1612" t="s">
        <v>19</v>
      </c>
      <c r="J1612">
        <v>31120</v>
      </c>
      <c r="K1612" t="s">
        <v>20</v>
      </c>
      <c r="L1612" t="s">
        <v>21</v>
      </c>
      <c r="M1612" t="s">
        <v>22</v>
      </c>
      <c r="N1612" s="8"/>
      <c r="Q1612" s="8"/>
      <c r="R1612" t="s">
        <v>19</v>
      </c>
      <c r="S1612"/>
    </row>
    <row r="1613" spans="1:19" x14ac:dyDescent="0.25">
      <c r="A1613">
        <v>231</v>
      </c>
      <c r="B1613">
        <v>231001226</v>
      </c>
      <c r="C1613"/>
      <c r="D1613"/>
      <c r="F1613"/>
      <c r="G1613"/>
      <c r="H1613" s="2"/>
      <c r="I1613" t="s">
        <v>19</v>
      </c>
      <c r="J1613">
        <v>31120</v>
      </c>
      <c r="K1613" t="s">
        <v>20</v>
      </c>
      <c r="L1613" t="s">
        <v>21</v>
      </c>
      <c r="M1613" t="s">
        <v>22</v>
      </c>
      <c r="N1613" s="8"/>
      <c r="Q1613" s="8"/>
      <c r="R1613" t="s">
        <v>19</v>
      </c>
      <c r="S1613"/>
    </row>
    <row r="1614" spans="1:19" x14ac:dyDescent="0.25">
      <c r="A1614">
        <v>231</v>
      </c>
      <c r="B1614">
        <v>231001226</v>
      </c>
      <c r="C1614"/>
      <c r="D1614"/>
      <c r="F1614"/>
      <c r="G1614"/>
      <c r="H1614" s="2"/>
      <c r="I1614" t="s">
        <v>19</v>
      </c>
      <c r="J1614">
        <v>31120</v>
      </c>
      <c r="K1614" t="s">
        <v>20</v>
      </c>
      <c r="L1614" t="s">
        <v>21</v>
      </c>
      <c r="M1614" t="s">
        <v>22</v>
      </c>
      <c r="N1614" s="8"/>
      <c r="Q1614" s="8"/>
      <c r="R1614" t="s">
        <v>19</v>
      </c>
      <c r="S1614"/>
    </row>
    <row r="1615" spans="1:19" x14ac:dyDescent="0.25">
      <c r="A1615">
        <v>231</v>
      </c>
      <c r="B1615">
        <v>231001226</v>
      </c>
      <c r="C1615"/>
      <c r="D1615"/>
      <c r="F1615"/>
      <c r="G1615"/>
      <c r="H1615" s="2"/>
      <c r="I1615" t="s">
        <v>19</v>
      </c>
      <c r="J1615">
        <v>31120</v>
      </c>
      <c r="K1615" t="s">
        <v>20</v>
      </c>
      <c r="L1615" t="s">
        <v>21</v>
      </c>
      <c r="M1615" t="s">
        <v>22</v>
      </c>
      <c r="N1615" s="8"/>
      <c r="Q1615" s="8"/>
      <c r="R1615" t="s">
        <v>19</v>
      </c>
      <c r="S1615"/>
    </row>
    <row r="1616" spans="1:19" x14ac:dyDescent="0.25">
      <c r="A1616">
        <v>231</v>
      </c>
      <c r="B1616">
        <v>231001226</v>
      </c>
      <c r="C1616"/>
      <c r="D1616"/>
      <c r="F1616"/>
      <c r="G1616"/>
      <c r="H1616" s="2"/>
      <c r="I1616" t="s">
        <v>19</v>
      </c>
      <c r="J1616">
        <v>31120</v>
      </c>
      <c r="K1616" t="s">
        <v>20</v>
      </c>
      <c r="L1616" t="s">
        <v>21</v>
      </c>
      <c r="M1616" t="s">
        <v>22</v>
      </c>
      <c r="N1616" s="8"/>
      <c r="Q1616" s="8"/>
      <c r="R1616" t="s">
        <v>19</v>
      </c>
      <c r="S1616"/>
    </row>
    <row r="1617" spans="1:19" x14ac:dyDescent="0.25">
      <c r="A1617">
        <v>231</v>
      </c>
      <c r="B1617">
        <v>231001226</v>
      </c>
      <c r="C1617"/>
      <c r="D1617"/>
      <c r="F1617"/>
      <c r="G1617"/>
      <c r="H1617" s="2"/>
      <c r="I1617" t="s">
        <v>19</v>
      </c>
      <c r="J1617">
        <v>31120</v>
      </c>
      <c r="K1617" t="s">
        <v>20</v>
      </c>
      <c r="L1617" t="s">
        <v>21</v>
      </c>
      <c r="M1617" t="s">
        <v>22</v>
      </c>
      <c r="N1617" s="8"/>
      <c r="Q1617" s="8"/>
      <c r="R1617" t="s">
        <v>19</v>
      </c>
      <c r="S1617"/>
    </row>
    <row r="1618" spans="1:19" x14ac:dyDescent="0.25">
      <c r="A1618">
        <v>231</v>
      </c>
      <c r="B1618">
        <v>231001226</v>
      </c>
      <c r="C1618"/>
      <c r="D1618"/>
      <c r="F1618"/>
      <c r="G1618"/>
      <c r="H1618" s="2"/>
      <c r="I1618" t="s">
        <v>19</v>
      </c>
      <c r="J1618">
        <v>31120</v>
      </c>
      <c r="K1618" t="s">
        <v>20</v>
      </c>
      <c r="L1618" t="s">
        <v>21</v>
      </c>
      <c r="M1618" t="s">
        <v>22</v>
      </c>
      <c r="N1618" s="8"/>
      <c r="Q1618" s="8"/>
      <c r="R1618" t="s">
        <v>19</v>
      </c>
      <c r="S1618"/>
    </row>
    <row r="1619" spans="1:19" x14ac:dyDescent="0.25">
      <c r="A1619">
        <v>231</v>
      </c>
      <c r="B1619">
        <v>231001226</v>
      </c>
      <c r="C1619"/>
      <c r="D1619"/>
      <c r="F1619"/>
      <c r="G1619"/>
      <c r="H1619" s="2"/>
      <c r="I1619" t="s">
        <v>19</v>
      </c>
      <c r="J1619">
        <v>31120</v>
      </c>
      <c r="K1619" t="s">
        <v>20</v>
      </c>
      <c r="L1619" t="s">
        <v>21</v>
      </c>
      <c r="M1619" t="s">
        <v>22</v>
      </c>
      <c r="N1619" s="8"/>
      <c r="Q1619" s="8"/>
      <c r="R1619" t="s">
        <v>19</v>
      </c>
      <c r="S1619"/>
    </row>
    <row r="1620" spans="1:19" x14ac:dyDescent="0.25">
      <c r="A1620">
        <v>231</v>
      </c>
      <c r="B1620">
        <v>231001226</v>
      </c>
      <c r="C1620"/>
      <c r="D1620"/>
      <c r="F1620"/>
      <c r="G1620"/>
      <c r="H1620" s="2"/>
      <c r="I1620" t="s">
        <v>19</v>
      </c>
      <c r="J1620">
        <v>31120</v>
      </c>
      <c r="K1620" t="s">
        <v>20</v>
      </c>
      <c r="L1620" t="s">
        <v>21</v>
      </c>
      <c r="M1620" t="s">
        <v>22</v>
      </c>
      <c r="N1620" s="8"/>
      <c r="Q1620" s="8"/>
      <c r="R1620" t="s">
        <v>19</v>
      </c>
      <c r="S1620"/>
    </row>
    <row r="1621" spans="1:19" x14ac:dyDescent="0.25">
      <c r="A1621">
        <v>231</v>
      </c>
      <c r="B1621">
        <v>231001226</v>
      </c>
      <c r="C1621"/>
      <c r="D1621"/>
      <c r="F1621"/>
      <c r="G1621"/>
      <c r="H1621" s="2"/>
      <c r="I1621" t="s">
        <v>19</v>
      </c>
      <c r="J1621">
        <v>31120</v>
      </c>
      <c r="K1621" t="s">
        <v>20</v>
      </c>
      <c r="L1621" t="s">
        <v>21</v>
      </c>
      <c r="M1621" t="s">
        <v>22</v>
      </c>
      <c r="N1621" s="8"/>
      <c r="Q1621" s="8"/>
      <c r="R1621" t="s">
        <v>19</v>
      </c>
      <c r="S1621"/>
    </row>
    <row r="1622" spans="1:19" x14ac:dyDescent="0.25">
      <c r="A1622">
        <v>231</v>
      </c>
      <c r="B1622">
        <v>231001226</v>
      </c>
      <c r="C1622"/>
      <c r="D1622"/>
      <c r="F1622"/>
      <c r="G1622"/>
      <c r="H1622" s="2"/>
      <c r="I1622" t="s">
        <v>19</v>
      </c>
      <c r="J1622">
        <v>31120</v>
      </c>
      <c r="K1622" t="s">
        <v>20</v>
      </c>
      <c r="L1622" t="s">
        <v>21</v>
      </c>
      <c r="M1622" t="s">
        <v>22</v>
      </c>
      <c r="N1622" s="8"/>
      <c r="Q1622" s="8"/>
      <c r="R1622" t="s">
        <v>19</v>
      </c>
      <c r="S1622"/>
    </row>
    <row r="1623" spans="1:19" x14ac:dyDescent="0.25">
      <c r="A1623">
        <v>231</v>
      </c>
      <c r="B1623">
        <v>231001226</v>
      </c>
      <c r="C1623"/>
      <c r="D1623"/>
      <c r="F1623"/>
      <c r="G1623"/>
      <c r="H1623" s="2"/>
      <c r="I1623" t="s">
        <v>19</v>
      </c>
      <c r="J1623">
        <v>31120</v>
      </c>
      <c r="K1623" t="s">
        <v>20</v>
      </c>
      <c r="L1623" t="s">
        <v>21</v>
      </c>
      <c r="M1623" t="s">
        <v>22</v>
      </c>
      <c r="N1623" s="8"/>
      <c r="Q1623" s="8"/>
      <c r="R1623" t="s">
        <v>19</v>
      </c>
      <c r="S1623"/>
    </row>
    <row r="1624" spans="1:19" x14ac:dyDescent="0.25">
      <c r="A1624">
        <v>231</v>
      </c>
      <c r="B1624">
        <v>231001226</v>
      </c>
      <c r="C1624"/>
      <c r="D1624"/>
      <c r="F1624"/>
      <c r="G1624"/>
      <c r="H1624" s="2"/>
      <c r="I1624" t="s">
        <v>19</v>
      </c>
      <c r="J1624">
        <v>31120</v>
      </c>
      <c r="K1624" t="s">
        <v>20</v>
      </c>
      <c r="L1624" t="s">
        <v>21</v>
      </c>
      <c r="M1624" t="s">
        <v>22</v>
      </c>
      <c r="N1624" s="8"/>
      <c r="Q1624" s="8"/>
      <c r="R1624" t="s">
        <v>19</v>
      </c>
      <c r="S1624"/>
    </row>
    <row r="1625" spans="1:19" x14ac:dyDescent="0.25">
      <c r="A1625">
        <v>231</v>
      </c>
      <c r="B1625">
        <v>231001226</v>
      </c>
      <c r="C1625"/>
      <c r="D1625"/>
      <c r="F1625"/>
      <c r="G1625"/>
      <c r="H1625" s="2"/>
      <c r="I1625" t="s">
        <v>19</v>
      </c>
      <c r="J1625">
        <v>31120</v>
      </c>
      <c r="K1625" t="s">
        <v>20</v>
      </c>
      <c r="L1625" t="s">
        <v>21</v>
      </c>
      <c r="M1625" t="s">
        <v>22</v>
      </c>
      <c r="N1625" s="8"/>
      <c r="Q1625" s="8"/>
      <c r="R1625" t="s">
        <v>19</v>
      </c>
      <c r="S1625"/>
    </row>
    <row r="1626" spans="1:19" x14ac:dyDescent="0.25">
      <c r="A1626">
        <v>231</v>
      </c>
      <c r="B1626">
        <v>231001226</v>
      </c>
      <c r="C1626"/>
      <c r="D1626"/>
      <c r="F1626"/>
      <c r="G1626"/>
      <c r="H1626" s="2"/>
      <c r="I1626" t="s">
        <v>19</v>
      </c>
      <c r="J1626">
        <v>31120</v>
      </c>
      <c r="K1626" t="s">
        <v>20</v>
      </c>
      <c r="L1626" t="s">
        <v>21</v>
      </c>
      <c r="M1626" t="s">
        <v>22</v>
      </c>
      <c r="N1626" s="8"/>
      <c r="Q1626" s="8"/>
      <c r="R1626" t="s">
        <v>19</v>
      </c>
      <c r="S1626"/>
    </row>
    <row r="1627" spans="1:19" x14ac:dyDescent="0.25">
      <c r="A1627">
        <v>231</v>
      </c>
      <c r="B1627">
        <v>231001226</v>
      </c>
      <c r="C1627"/>
      <c r="D1627"/>
      <c r="F1627"/>
      <c r="G1627"/>
      <c r="H1627" s="2"/>
      <c r="I1627" t="s">
        <v>19</v>
      </c>
      <c r="J1627">
        <v>31120</v>
      </c>
      <c r="K1627" t="s">
        <v>20</v>
      </c>
      <c r="L1627" t="s">
        <v>21</v>
      </c>
      <c r="M1627" t="s">
        <v>22</v>
      </c>
      <c r="N1627" s="8"/>
      <c r="Q1627" s="8"/>
      <c r="R1627" t="s">
        <v>19</v>
      </c>
      <c r="S1627"/>
    </row>
    <row r="1628" spans="1:19" x14ac:dyDescent="0.25">
      <c r="A1628">
        <v>231</v>
      </c>
      <c r="B1628">
        <v>231001226</v>
      </c>
      <c r="C1628"/>
      <c r="D1628"/>
      <c r="F1628"/>
      <c r="G1628"/>
      <c r="H1628" s="2"/>
      <c r="I1628" t="s">
        <v>19</v>
      </c>
      <c r="J1628">
        <v>31120</v>
      </c>
      <c r="K1628" t="s">
        <v>20</v>
      </c>
      <c r="L1628" t="s">
        <v>21</v>
      </c>
      <c r="M1628" t="s">
        <v>22</v>
      </c>
      <c r="N1628" s="8"/>
      <c r="Q1628" s="8"/>
      <c r="R1628" t="s">
        <v>19</v>
      </c>
      <c r="S1628"/>
    </row>
    <row r="1629" spans="1:19" x14ac:dyDescent="0.25">
      <c r="A1629">
        <v>231</v>
      </c>
      <c r="B1629">
        <v>231001226</v>
      </c>
      <c r="C1629"/>
      <c r="D1629"/>
      <c r="F1629"/>
      <c r="G1629"/>
      <c r="H1629" s="2"/>
      <c r="I1629" t="s">
        <v>19</v>
      </c>
      <c r="J1629">
        <v>31120</v>
      </c>
      <c r="K1629" t="s">
        <v>20</v>
      </c>
      <c r="L1629" t="s">
        <v>21</v>
      </c>
      <c r="M1629" t="s">
        <v>22</v>
      </c>
      <c r="N1629" s="8"/>
      <c r="Q1629" s="8"/>
      <c r="R1629" t="s">
        <v>19</v>
      </c>
      <c r="S1629"/>
    </row>
    <row r="1630" spans="1:19" x14ac:dyDescent="0.25">
      <c r="A1630">
        <v>231</v>
      </c>
      <c r="B1630">
        <v>231001226</v>
      </c>
      <c r="C1630"/>
      <c r="D1630"/>
      <c r="F1630"/>
      <c r="G1630"/>
      <c r="H1630" s="2"/>
      <c r="I1630" t="s">
        <v>19</v>
      </c>
      <c r="J1630">
        <v>31120</v>
      </c>
      <c r="K1630" t="s">
        <v>20</v>
      </c>
      <c r="L1630" t="s">
        <v>21</v>
      </c>
      <c r="M1630" t="s">
        <v>22</v>
      </c>
      <c r="N1630" s="8"/>
      <c r="Q1630" s="8"/>
      <c r="R1630" t="s">
        <v>19</v>
      </c>
      <c r="S1630"/>
    </row>
    <row r="1631" spans="1:19" x14ac:dyDescent="0.25">
      <c r="A1631">
        <v>231</v>
      </c>
      <c r="B1631">
        <v>231001226</v>
      </c>
      <c r="C1631"/>
      <c r="D1631"/>
      <c r="F1631"/>
      <c r="G1631"/>
      <c r="H1631" s="2"/>
      <c r="I1631" t="s">
        <v>19</v>
      </c>
      <c r="J1631">
        <v>31120</v>
      </c>
      <c r="K1631" t="s">
        <v>20</v>
      </c>
      <c r="L1631" t="s">
        <v>21</v>
      </c>
      <c r="M1631" t="s">
        <v>22</v>
      </c>
      <c r="N1631" s="8"/>
      <c r="Q1631" s="8"/>
      <c r="R1631" t="s">
        <v>19</v>
      </c>
      <c r="S1631"/>
    </row>
    <row r="1632" spans="1:19" x14ac:dyDescent="0.25">
      <c r="A1632">
        <v>231</v>
      </c>
      <c r="B1632">
        <v>231001226</v>
      </c>
      <c r="C1632"/>
      <c r="D1632"/>
      <c r="F1632"/>
      <c r="G1632"/>
      <c r="H1632" s="2"/>
      <c r="I1632" t="s">
        <v>19</v>
      </c>
      <c r="J1632">
        <v>31120</v>
      </c>
      <c r="K1632" t="s">
        <v>20</v>
      </c>
      <c r="L1632" t="s">
        <v>21</v>
      </c>
      <c r="M1632" t="s">
        <v>22</v>
      </c>
      <c r="N1632" s="8"/>
      <c r="Q1632" s="8"/>
      <c r="R1632" t="s">
        <v>19</v>
      </c>
      <c r="S1632"/>
    </row>
    <row r="1633" spans="1:19" x14ac:dyDescent="0.25">
      <c r="A1633">
        <v>231</v>
      </c>
      <c r="B1633">
        <v>231001226</v>
      </c>
      <c r="C1633"/>
      <c r="D1633"/>
      <c r="F1633"/>
      <c r="G1633"/>
      <c r="H1633" s="2"/>
      <c r="I1633" t="s">
        <v>19</v>
      </c>
      <c r="J1633">
        <v>31120</v>
      </c>
      <c r="K1633" t="s">
        <v>20</v>
      </c>
      <c r="L1633" t="s">
        <v>21</v>
      </c>
      <c r="M1633" t="s">
        <v>22</v>
      </c>
      <c r="N1633" s="8"/>
      <c r="Q1633" s="8"/>
      <c r="R1633" t="s">
        <v>19</v>
      </c>
      <c r="S1633"/>
    </row>
    <row r="1634" spans="1:19" x14ac:dyDescent="0.25">
      <c r="A1634">
        <v>231</v>
      </c>
      <c r="B1634">
        <v>231001226</v>
      </c>
      <c r="C1634"/>
      <c r="D1634"/>
      <c r="F1634"/>
      <c r="G1634"/>
      <c r="H1634" s="2"/>
      <c r="I1634" t="s">
        <v>19</v>
      </c>
      <c r="J1634">
        <v>31120</v>
      </c>
      <c r="K1634" t="s">
        <v>20</v>
      </c>
      <c r="L1634" t="s">
        <v>21</v>
      </c>
      <c r="M1634" t="s">
        <v>22</v>
      </c>
      <c r="N1634" s="8"/>
      <c r="Q1634" s="8"/>
      <c r="R1634" t="s">
        <v>19</v>
      </c>
      <c r="S1634"/>
    </row>
    <row r="1635" spans="1:19" x14ac:dyDescent="0.25">
      <c r="A1635">
        <v>231</v>
      </c>
      <c r="B1635">
        <v>231001226</v>
      </c>
      <c r="C1635"/>
      <c r="D1635"/>
      <c r="F1635"/>
      <c r="G1635"/>
      <c r="H1635" s="2"/>
      <c r="I1635" t="s">
        <v>19</v>
      </c>
      <c r="J1635">
        <v>31120</v>
      </c>
      <c r="K1635" t="s">
        <v>20</v>
      </c>
      <c r="L1635" t="s">
        <v>21</v>
      </c>
      <c r="M1635" t="s">
        <v>22</v>
      </c>
      <c r="N1635" s="8"/>
      <c r="Q1635" s="8"/>
      <c r="R1635" t="s">
        <v>19</v>
      </c>
      <c r="S1635"/>
    </row>
    <row r="1636" spans="1:19" x14ac:dyDescent="0.25">
      <c r="A1636">
        <v>231</v>
      </c>
      <c r="B1636">
        <v>231001226</v>
      </c>
      <c r="C1636"/>
      <c r="D1636"/>
      <c r="F1636"/>
      <c r="G1636"/>
      <c r="H1636" s="2"/>
      <c r="I1636" t="s">
        <v>19</v>
      </c>
      <c r="J1636">
        <v>31120</v>
      </c>
      <c r="K1636" t="s">
        <v>20</v>
      </c>
      <c r="L1636" t="s">
        <v>21</v>
      </c>
      <c r="M1636" t="s">
        <v>22</v>
      </c>
      <c r="N1636" s="8"/>
      <c r="Q1636" s="8"/>
      <c r="R1636" t="s">
        <v>19</v>
      </c>
      <c r="S1636"/>
    </row>
    <row r="1637" spans="1:19" x14ac:dyDescent="0.25">
      <c r="A1637">
        <v>231</v>
      </c>
      <c r="B1637">
        <v>231001226</v>
      </c>
      <c r="C1637"/>
      <c r="D1637"/>
      <c r="F1637"/>
      <c r="G1637"/>
      <c r="H1637" s="2"/>
      <c r="I1637" t="s">
        <v>19</v>
      </c>
      <c r="J1637">
        <v>31120</v>
      </c>
      <c r="K1637" t="s">
        <v>20</v>
      </c>
      <c r="L1637" t="s">
        <v>21</v>
      </c>
      <c r="M1637" t="s">
        <v>22</v>
      </c>
      <c r="N1637" s="8"/>
      <c r="Q1637" s="8"/>
      <c r="R1637" t="s">
        <v>19</v>
      </c>
      <c r="S1637"/>
    </row>
    <row r="1638" spans="1:19" x14ac:dyDescent="0.25">
      <c r="A1638">
        <v>231</v>
      </c>
      <c r="B1638">
        <v>231001226</v>
      </c>
      <c r="C1638"/>
      <c r="D1638"/>
      <c r="F1638"/>
      <c r="G1638"/>
      <c r="H1638" s="2"/>
      <c r="I1638" t="s">
        <v>19</v>
      </c>
      <c r="J1638">
        <v>31120</v>
      </c>
      <c r="K1638" t="s">
        <v>20</v>
      </c>
      <c r="L1638" t="s">
        <v>21</v>
      </c>
      <c r="M1638" t="s">
        <v>22</v>
      </c>
      <c r="N1638" s="8"/>
      <c r="Q1638" s="8"/>
      <c r="R1638" t="s">
        <v>19</v>
      </c>
      <c r="S1638"/>
    </row>
    <row r="1639" spans="1:19" x14ac:dyDescent="0.25">
      <c r="A1639">
        <v>231</v>
      </c>
      <c r="B1639">
        <v>231001226</v>
      </c>
      <c r="C1639"/>
      <c r="D1639"/>
      <c r="F1639"/>
      <c r="G1639"/>
      <c r="H1639" s="2"/>
      <c r="I1639" t="s">
        <v>19</v>
      </c>
      <c r="J1639">
        <v>31120</v>
      </c>
      <c r="K1639" t="s">
        <v>20</v>
      </c>
      <c r="L1639" t="s">
        <v>21</v>
      </c>
      <c r="M1639" t="s">
        <v>22</v>
      </c>
      <c r="N1639" s="8"/>
      <c r="Q1639" s="8"/>
      <c r="R1639" t="s">
        <v>19</v>
      </c>
      <c r="S1639"/>
    </row>
    <row r="1640" spans="1:19" x14ac:dyDescent="0.25">
      <c r="A1640">
        <v>231</v>
      </c>
      <c r="B1640">
        <v>231001226</v>
      </c>
      <c r="C1640"/>
      <c r="D1640"/>
      <c r="F1640"/>
      <c r="G1640"/>
      <c r="H1640" s="2"/>
      <c r="I1640" t="s">
        <v>19</v>
      </c>
      <c r="J1640">
        <v>31120</v>
      </c>
      <c r="K1640" t="s">
        <v>20</v>
      </c>
      <c r="L1640" t="s">
        <v>21</v>
      </c>
      <c r="M1640" t="s">
        <v>22</v>
      </c>
      <c r="N1640" s="8"/>
      <c r="Q1640" s="8"/>
      <c r="R1640" t="s">
        <v>19</v>
      </c>
      <c r="S1640"/>
    </row>
    <row r="1641" spans="1:19" x14ac:dyDescent="0.25">
      <c r="A1641">
        <v>231</v>
      </c>
      <c r="B1641">
        <v>231001226</v>
      </c>
      <c r="C1641"/>
      <c r="D1641"/>
      <c r="F1641"/>
      <c r="G1641"/>
      <c r="H1641" s="2"/>
      <c r="I1641" t="s">
        <v>19</v>
      </c>
      <c r="J1641">
        <v>31120</v>
      </c>
      <c r="K1641" t="s">
        <v>20</v>
      </c>
      <c r="L1641" t="s">
        <v>21</v>
      </c>
      <c r="M1641" t="s">
        <v>22</v>
      </c>
      <c r="N1641" s="8"/>
      <c r="Q1641" s="8"/>
      <c r="R1641" t="s">
        <v>19</v>
      </c>
      <c r="S1641"/>
    </row>
    <row r="1642" spans="1:19" x14ac:dyDescent="0.25">
      <c r="A1642">
        <v>231</v>
      </c>
      <c r="B1642">
        <v>231001226</v>
      </c>
      <c r="C1642"/>
      <c r="D1642"/>
      <c r="F1642"/>
      <c r="G1642"/>
      <c r="H1642" s="2"/>
      <c r="I1642" t="s">
        <v>19</v>
      </c>
      <c r="J1642">
        <v>31120</v>
      </c>
      <c r="K1642" t="s">
        <v>20</v>
      </c>
      <c r="L1642" t="s">
        <v>21</v>
      </c>
      <c r="M1642" t="s">
        <v>22</v>
      </c>
      <c r="N1642" s="8"/>
      <c r="Q1642" s="8"/>
      <c r="R1642" t="s">
        <v>19</v>
      </c>
      <c r="S1642"/>
    </row>
    <row r="1643" spans="1:19" x14ac:dyDescent="0.25">
      <c r="A1643">
        <v>231</v>
      </c>
      <c r="B1643">
        <v>231001226</v>
      </c>
      <c r="C1643"/>
      <c r="D1643"/>
      <c r="F1643"/>
      <c r="G1643"/>
      <c r="H1643" s="2"/>
      <c r="I1643" t="s">
        <v>19</v>
      </c>
      <c r="J1643">
        <v>31120</v>
      </c>
      <c r="K1643" t="s">
        <v>20</v>
      </c>
      <c r="L1643" t="s">
        <v>21</v>
      </c>
      <c r="M1643" t="s">
        <v>22</v>
      </c>
      <c r="N1643" s="8"/>
      <c r="Q1643" s="8"/>
      <c r="R1643" t="s">
        <v>19</v>
      </c>
      <c r="S1643"/>
    </row>
    <row r="1644" spans="1:19" x14ac:dyDescent="0.25">
      <c r="A1644">
        <v>231</v>
      </c>
      <c r="B1644">
        <v>231001226</v>
      </c>
      <c r="C1644"/>
      <c r="D1644"/>
      <c r="F1644"/>
      <c r="G1644"/>
      <c r="H1644" s="2"/>
      <c r="I1644" t="s">
        <v>19</v>
      </c>
      <c r="J1644">
        <v>31120</v>
      </c>
      <c r="K1644" t="s">
        <v>20</v>
      </c>
      <c r="L1644" t="s">
        <v>21</v>
      </c>
      <c r="M1644" t="s">
        <v>22</v>
      </c>
      <c r="N1644" s="8"/>
      <c r="Q1644" s="8"/>
      <c r="R1644" t="s">
        <v>19</v>
      </c>
      <c r="S1644"/>
    </row>
    <row r="1645" spans="1:19" x14ac:dyDescent="0.25">
      <c r="A1645">
        <v>231</v>
      </c>
      <c r="B1645">
        <v>231001226</v>
      </c>
      <c r="C1645"/>
      <c r="D1645"/>
      <c r="F1645"/>
      <c r="G1645"/>
      <c r="H1645" s="2"/>
      <c r="I1645" t="s">
        <v>19</v>
      </c>
      <c r="J1645">
        <v>31120</v>
      </c>
      <c r="K1645" t="s">
        <v>20</v>
      </c>
      <c r="L1645" t="s">
        <v>21</v>
      </c>
      <c r="M1645" t="s">
        <v>22</v>
      </c>
      <c r="N1645" s="8"/>
      <c r="Q1645" s="8"/>
      <c r="R1645" t="s">
        <v>19</v>
      </c>
      <c r="S1645"/>
    </row>
    <row r="1646" spans="1:19" x14ac:dyDescent="0.25">
      <c r="A1646">
        <v>231</v>
      </c>
      <c r="B1646">
        <v>231001226</v>
      </c>
      <c r="C1646"/>
      <c r="D1646"/>
      <c r="F1646"/>
      <c r="G1646"/>
      <c r="H1646" s="2"/>
      <c r="I1646" t="s">
        <v>19</v>
      </c>
      <c r="J1646">
        <v>31120</v>
      </c>
      <c r="K1646" t="s">
        <v>20</v>
      </c>
      <c r="L1646" t="s">
        <v>21</v>
      </c>
      <c r="M1646" t="s">
        <v>22</v>
      </c>
      <c r="N1646" s="8"/>
      <c r="Q1646" s="8"/>
      <c r="R1646" t="s">
        <v>19</v>
      </c>
      <c r="S1646"/>
    </row>
    <row r="1647" spans="1:19" x14ac:dyDescent="0.25">
      <c r="A1647">
        <v>231</v>
      </c>
      <c r="B1647">
        <v>231001226</v>
      </c>
      <c r="C1647"/>
      <c r="D1647"/>
      <c r="F1647"/>
      <c r="G1647"/>
      <c r="H1647" s="2"/>
      <c r="I1647" t="s">
        <v>19</v>
      </c>
      <c r="J1647">
        <v>31120</v>
      </c>
      <c r="K1647" t="s">
        <v>20</v>
      </c>
      <c r="L1647" t="s">
        <v>21</v>
      </c>
      <c r="M1647" t="s">
        <v>22</v>
      </c>
      <c r="N1647" s="8"/>
      <c r="Q1647" s="8"/>
      <c r="R1647" t="s">
        <v>19</v>
      </c>
      <c r="S1647"/>
    </row>
    <row r="1648" spans="1:19" x14ac:dyDescent="0.25">
      <c r="A1648">
        <v>231</v>
      </c>
      <c r="B1648">
        <v>231001226</v>
      </c>
      <c r="C1648"/>
      <c r="D1648"/>
      <c r="F1648"/>
      <c r="G1648"/>
      <c r="H1648" s="2"/>
      <c r="I1648" t="s">
        <v>19</v>
      </c>
      <c r="J1648">
        <v>31120</v>
      </c>
      <c r="K1648" t="s">
        <v>20</v>
      </c>
      <c r="L1648" t="s">
        <v>21</v>
      </c>
      <c r="M1648" t="s">
        <v>22</v>
      </c>
      <c r="N1648" s="8"/>
      <c r="Q1648" s="8"/>
      <c r="R1648" t="s">
        <v>19</v>
      </c>
      <c r="S1648"/>
    </row>
    <row r="1649" spans="1:19" x14ac:dyDescent="0.25">
      <c r="A1649">
        <v>231</v>
      </c>
      <c r="B1649">
        <v>231001226</v>
      </c>
      <c r="C1649"/>
      <c r="D1649"/>
      <c r="F1649"/>
      <c r="G1649"/>
      <c r="H1649" s="2"/>
      <c r="I1649" t="s">
        <v>19</v>
      </c>
      <c r="J1649">
        <v>31120</v>
      </c>
      <c r="K1649" t="s">
        <v>20</v>
      </c>
      <c r="L1649" t="s">
        <v>21</v>
      </c>
      <c r="M1649" t="s">
        <v>22</v>
      </c>
      <c r="N1649" s="8"/>
      <c r="Q1649" s="8"/>
      <c r="R1649" t="s">
        <v>19</v>
      </c>
      <c r="S1649"/>
    </row>
    <row r="1650" spans="1:19" x14ac:dyDescent="0.25">
      <c r="A1650">
        <v>231</v>
      </c>
      <c r="B1650">
        <v>231001226</v>
      </c>
      <c r="C1650"/>
      <c r="D1650"/>
      <c r="F1650"/>
      <c r="G1650"/>
      <c r="H1650" s="2"/>
      <c r="I1650" t="s">
        <v>19</v>
      </c>
      <c r="J1650">
        <v>31120</v>
      </c>
      <c r="K1650" t="s">
        <v>20</v>
      </c>
      <c r="L1650" t="s">
        <v>21</v>
      </c>
      <c r="M1650" t="s">
        <v>22</v>
      </c>
      <c r="N1650" s="8"/>
      <c r="Q1650" s="8"/>
      <c r="R1650" t="s">
        <v>19</v>
      </c>
      <c r="S1650"/>
    </row>
    <row r="1651" spans="1:19" x14ac:dyDescent="0.25">
      <c r="A1651">
        <v>231</v>
      </c>
      <c r="B1651">
        <v>231001226</v>
      </c>
      <c r="C1651"/>
      <c r="D1651"/>
      <c r="F1651"/>
      <c r="G1651"/>
      <c r="H1651" s="2"/>
      <c r="I1651" t="s">
        <v>19</v>
      </c>
      <c r="J1651">
        <v>31120</v>
      </c>
      <c r="K1651" t="s">
        <v>20</v>
      </c>
      <c r="L1651" t="s">
        <v>21</v>
      </c>
      <c r="M1651" t="s">
        <v>22</v>
      </c>
      <c r="N1651" s="8"/>
      <c r="Q1651" s="8"/>
      <c r="R1651" t="s">
        <v>19</v>
      </c>
      <c r="S1651"/>
    </row>
    <row r="1652" spans="1:19" x14ac:dyDescent="0.25">
      <c r="A1652">
        <v>231</v>
      </c>
      <c r="B1652">
        <v>231001226</v>
      </c>
      <c r="C1652"/>
      <c r="D1652"/>
      <c r="F1652"/>
      <c r="G1652"/>
      <c r="H1652" s="2"/>
      <c r="I1652" t="s">
        <v>19</v>
      </c>
      <c r="J1652">
        <v>31120</v>
      </c>
      <c r="K1652" t="s">
        <v>20</v>
      </c>
      <c r="L1652" t="s">
        <v>21</v>
      </c>
      <c r="M1652" t="s">
        <v>22</v>
      </c>
      <c r="N1652" s="8"/>
      <c r="Q1652" s="8"/>
      <c r="R1652" t="s">
        <v>19</v>
      </c>
      <c r="S1652"/>
    </row>
    <row r="1653" spans="1:19" x14ac:dyDescent="0.25">
      <c r="A1653">
        <v>231</v>
      </c>
      <c r="B1653">
        <v>231001226</v>
      </c>
      <c r="C1653"/>
      <c r="D1653"/>
      <c r="F1653"/>
      <c r="G1653"/>
      <c r="H1653" s="2"/>
      <c r="I1653" t="s">
        <v>19</v>
      </c>
      <c r="J1653">
        <v>31120</v>
      </c>
      <c r="K1653" t="s">
        <v>20</v>
      </c>
      <c r="L1653" t="s">
        <v>21</v>
      </c>
      <c r="M1653" t="s">
        <v>22</v>
      </c>
      <c r="N1653" s="8"/>
      <c r="Q1653" s="8"/>
      <c r="R1653" t="s">
        <v>19</v>
      </c>
      <c r="S1653"/>
    </row>
    <row r="1654" spans="1:19" x14ac:dyDescent="0.25">
      <c r="A1654">
        <v>231</v>
      </c>
      <c r="B1654">
        <v>231001226</v>
      </c>
      <c r="C1654"/>
      <c r="D1654"/>
      <c r="F1654"/>
      <c r="G1654"/>
      <c r="H1654" s="2"/>
      <c r="I1654" t="s">
        <v>19</v>
      </c>
      <c r="J1654">
        <v>31120</v>
      </c>
      <c r="K1654" t="s">
        <v>20</v>
      </c>
      <c r="L1654" t="s">
        <v>21</v>
      </c>
      <c r="M1654" t="s">
        <v>22</v>
      </c>
      <c r="N1654" s="8"/>
      <c r="Q1654" s="8"/>
      <c r="R1654" t="s">
        <v>19</v>
      </c>
      <c r="S1654"/>
    </row>
    <row r="1655" spans="1:19" x14ac:dyDescent="0.25">
      <c r="A1655">
        <v>231</v>
      </c>
      <c r="B1655">
        <v>231001226</v>
      </c>
      <c r="C1655"/>
      <c r="D1655"/>
      <c r="F1655"/>
      <c r="G1655"/>
      <c r="H1655" s="2"/>
      <c r="I1655" t="s">
        <v>19</v>
      </c>
      <c r="J1655">
        <v>31120</v>
      </c>
      <c r="K1655" t="s">
        <v>20</v>
      </c>
      <c r="L1655" t="s">
        <v>21</v>
      </c>
      <c r="M1655" t="s">
        <v>22</v>
      </c>
      <c r="N1655" s="8"/>
      <c r="Q1655" s="8"/>
      <c r="R1655" t="s">
        <v>19</v>
      </c>
      <c r="S1655"/>
    </row>
    <row r="1656" spans="1:19" x14ac:dyDescent="0.25">
      <c r="A1656">
        <v>231</v>
      </c>
      <c r="B1656">
        <v>231001226</v>
      </c>
      <c r="C1656"/>
      <c r="D1656"/>
      <c r="F1656"/>
      <c r="G1656"/>
      <c r="H1656" s="2"/>
      <c r="I1656" t="s">
        <v>19</v>
      </c>
      <c r="J1656">
        <v>31120</v>
      </c>
      <c r="K1656" t="s">
        <v>20</v>
      </c>
      <c r="L1656" t="s">
        <v>21</v>
      </c>
      <c r="M1656" t="s">
        <v>22</v>
      </c>
      <c r="N1656" s="8"/>
      <c r="Q1656" s="8"/>
      <c r="R1656" t="s">
        <v>19</v>
      </c>
      <c r="S1656"/>
    </row>
    <row r="1657" spans="1:19" x14ac:dyDescent="0.25">
      <c r="A1657">
        <v>231</v>
      </c>
      <c r="B1657">
        <v>231001226</v>
      </c>
      <c r="C1657"/>
      <c r="D1657"/>
      <c r="F1657"/>
      <c r="G1657"/>
      <c r="H1657" s="2"/>
      <c r="I1657" t="s">
        <v>19</v>
      </c>
      <c r="J1657">
        <v>31120</v>
      </c>
      <c r="K1657" t="s">
        <v>20</v>
      </c>
      <c r="L1657" t="s">
        <v>21</v>
      </c>
      <c r="M1657" t="s">
        <v>22</v>
      </c>
      <c r="N1657" s="8"/>
      <c r="Q1657" s="8"/>
      <c r="R1657" t="s">
        <v>19</v>
      </c>
      <c r="S1657"/>
    </row>
    <row r="1658" spans="1:19" x14ac:dyDescent="0.25">
      <c r="A1658">
        <v>231</v>
      </c>
      <c r="B1658">
        <v>231001226</v>
      </c>
      <c r="C1658"/>
      <c r="D1658"/>
      <c r="F1658"/>
      <c r="G1658"/>
      <c r="H1658" s="2"/>
      <c r="I1658" t="s">
        <v>19</v>
      </c>
      <c r="J1658">
        <v>31120</v>
      </c>
      <c r="K1658" t="s">
        <v>20</v>
      </c>
      <c r="L1658" t="s">
        <v>21</v>
      </c>
      <c r="M1658" t="s">
        <v>22</v>
      </c>
      <c r="N1658" s="8"/>
      <c r="Q1658" s="8"/>
      <c r="R1658" t="s">
        <v>19</v>
      </c>
      <c r="S1658"/>
    </row>
    <row r="1659" spans="1:19" x14ac:dyDescent="0.25">
      <c r="A1659">
        <v>231</v>
      </c>
      <c r="B1659">
        <v>231001226</v>
      </c>
      <c r="C1659"/>
      <c r="D1659"/>
      <c r="F1659"/>
      <c r="G1659"/>
      <c r="H1659" s="2"/>
      <c r="I1659" t="s">
        <v>19</v>
      </c>
      <c r="J1659">
        <v>31120</v>
      </c>
      <c r="K1659" t="s">
        <v>20</v>
      </c>
      <c r="L1659" t="s">
        <v>21</v>
      </c>
      <c r="M1659" t="s">
        <v>22</v>
      </c>
      <c r="N1659" s="8"/>
      <c r="Q1659" s="8"/>
      <c r="R1659" t="s">
        <v>19</v>
      </c>
      <c r="S1659"/>
    </row>
    <row r="1660" spans="1:19" x14ac:dyDescent="0.25">
      <c r="A1660">
        <v>231</v>
      </c>
      <c r="B1660">
        <v>231001226</v>
      </c>
      <c r="C1660"/>
      <c r="D1660"/>
      <c r="F1660"/>
      <c r="G1660"/>
      <c r="H1660" s="2"/>
      <c r="I1660" t="s">
        <v>19</v>
      </c>
      <c r="J1660">
        <v>31120</v>
      </c>
      <c r="K1660" t="s">
        <v>20</v>
      </c>
      <c r="L1660" t="s">
        <v>21</v>
      </c>
      <c r="M1660" t="s">
        <v>22</v>
      </c>
      <c r="N1660" s="8"/>
      <c r="Q1660" s="8"/>
      <c r="R1660" t="s">
        <v>19</v>
      </c>
      <c r="S1660"/>
    </row>
    <row r="1661" spans="1:19" x14ac:dyDescent="0.25">
      <c r="A1661">
        <v>231</v>
      </c>
      <c r="B1661">
        <v>231001226</v>
      </c>
      <c r="C1661"/>
      <c r="D1661"/>
      <c r="F1661"/>
      <c r="G1661"/>
      <c r="H1661" s="2"/>
      <c r="I1661" t="s">
        <v>19</v>
      </c>
      <c r="J1661">
        <v>31120</v>
      </c>
      <c r="K1661" t="s">
        <v>20</v>
      </c>
      <c r="L1661" t="s">
        <v>21</v>
      </c>
      <c r="M1661" t="s">
        <v>22</v>
      </c>
      <c r="N1661" s="8"/>
      <c r="Q1661" s="8"/>
      <c r="R1661" t="s">
        <v>19</v>
      </c>
      <c r="S1661"/>
    </row>
    <row r="1662" spans="1:19" x14ac:dyDescent="0.25">
      <c r="A1662">
        <v>231</v>
      </c>
      <c r="B1662">
        <v>231001226</v>
      </c>
      <c r="C1662"/>
      <c r="D1662"/>
      <c r="F1662"/>
      <c r="G1662"/>
      <c r="H1662" s="2"/>
      <c r="I1662" t="s">
        <v>19</v>
      </c>
      <c r="J1662">
        <v>31120</v>
      </c>
      <c r="K1662" t="s">
        <v>20</v>
      </c>
      <c r="L1662" t="s">
        <v>21</v>
      </c>
      <c r="M1662" t="s">
        <v>22</v>
      </c>
      <c r="N1662" s="8"/>
      <c r="Q1662" s="8"/>
      <c r="R1662" t="s">
        <v>19</v>
      </c>
      <c r="S1662"/>
    </row>
    <row r="1663" spans="1:19" x14ac:dyDescent="0.25">
      <c r="A1663">
        <v>231</v>
      </c>
      <c r="B1663">
        <v>231001226</v>
      </c>
      <c r="C1663"/>
      <c r="D1663"/>
      <c r="F1663"/>
      <c r="G1663"/>
      <c r="H1663" s="2"/>
      <c r="I1663" t="s">
        <v>19</v>
      </c>
      <c r="J1663">
        <v>31120</v>
      </c>
      <c r="K1663" t="s">
        <v>20</v>
      </c>
      <c r="L1663" t="s">
        <v>21</v>
      </c>
      <c r="M1663" t="s">
        <v>22</v>
      </c>
      <c r="N1663" s="8"/>
      <c r="Q1663" s="8"/>
      <c r="R1663" t="s">
        <v>19</v>
      </c>
      <c r="S1663"/>
    </row>
    <row r="1664" spans="1:19" x14ac:dyDescent="0.25">
      <c r="A1664">
        <v>231</v>
      </c>
      <c r="B1664">
        <v>231001226</v>
      </c>
      <c r="C1664"/>
      <c r="D1664"/>
      <c r="F1664"/>
      <c r="G1664"/>
      <c r="H1664" s="2"/>
      <c r="I1664" t="s">
        <v>19</v>
      </c>
      <c r="J1664">
        <v>31120</v>
      </c>
      <c r="K1664" t="s">
        <v>20</v>
      </c>
      <c r="L1664" t="s">
        <v>21</v>
      </c>
      <c r="M1664" t="s">
        <v>22</v>
      </c>
      <c r="N1664" s="8"/>
      <c r="Q1664" s="8"/>
      <c r="R1664" t="s">
        <v>19</v>
      </c>
      <c r="S1664"/>
    </row>
    <row r="1665" spans="1:19" x14ac:dyDescent="0.25">
      <c r="A1665">
        <v>231</v>
      </c>
      <c r="B1665">
        <v>231001226</v>
      </c>
      <c r="C1665"/>
      <c r="D1665"/>
      <c r="F1665"/>
      <c r="G1665"/>
      <c r="H1665" s="2"/>
      <c r="I1665" t="s">
        <v>19</v>
      </c>
      <c r="J1665">
        <v>31120</v>
      </c>
      <c r="K1665" t="s">
        <v>20</v>
      </c>
      <c r="L1665" t="s">
        <v>21</v>
      </c>
      <c r="M1665" t="s">
        <v>22</v>
      </c>
      <c r="N1665" s="8"/>
      <c r="Q1665" s="8"/>
      <c r="R1665" t="s">
        <v>19</v>
      </c>
      <c r="S1665"/>
    </row>
    <row r="1666" spans="1:19" x14ac:dyDescent="0.25">
      <c r="A1666">
        <v>231</v>
      </c>
      <c r="B1666">
        <v>231001226</v>
      </c>
      <c r="C1666"/>
      <c r="D1666"/>
      <c r="F1666"/>
      <c r="G1666"/>
      <c r="H1666" s="2"/>
      <c r="I1666" t="s">
        <v>19</v>
      </c>
      <c r="J1666">
        <v>31120</v>
      </c>
      <c r="K1666" t="s">
        <v>20</v>
      </c>
      <c r="L1666" t="s">
        <v>21</v>
      </c>
      <c r="M1666" t="s">
        <v>22</v>
      </c>
      <c r="N1666" s="8"/>
      <c r="Q1666" s="8"/>
      <c r="R1666" t="s">
        <v>19</v>
      </c>
      <c r="S1666"/>
    </row>
    <row r="1667" spans="1:19" x14ac:dyDescent="0.25">
      <c r="A1667">
        <v>231</v>
      </c>
      <c r="B1667">
        <v>231001226</v>
      </c>
      <c r="C1667"/>
      <c r="D1667"/>
      <c r="F1667"/>
      <c r="G1667"/>
      <c r="H1667" s="2"/>
      <c r="I1667" t="s">
        <v>19</v>
      </c>
      <c r="J1667">
        <v>31120</v>
      </c>
      <c r="K1667" t="s">
        <v>20</v>
      </c>
      <c r="L1667" t="s">
        <v>21</v>
      </c>
      <c r="M1667" t="s">
        <v>22</v>
      </c>
      <c r="N1667" s="8"/>
      <c r="Q1667" s="8"/>
      <c r="R1667" t="s">
        <v>19</v>
      </c>
      <c r="S1667"/>
    </row>
    <row r="1668" spans="1:19" x14ac:dyDescent="0.25">
      <c r="A1668">
        <v>231</v>
      </c>
      <c r="B1668">
        <v>231001226</v>
      </c>
      <c r="C1668"/>
      <c r="D1668"/>
      <c r="F1668"/>
      <c r="G1668"/>
      <c r="H1668" s="2"/>
      <c r="I1668" t="s">
        <v>19</v>
      </c>
      <c r="J1668">
        <v>31120</v>
      </c>
      <c r="K1668" t="s">
        <v>20</v>
      </c>
      <c r="L1668" t="s">
        <v>21</v>
      </c>
      <c r="M1668" t="s">
        <v>22</v>
      </c>
      <c r="N1668" s="8"/>
      <c r="Q1668" s="8"/>
      <c r="R1668" t="s">
        <v>19</v>
      </c>
      <c r="S1668"/>
    </row>
    <row r="1669" spans="1:19" x14ac:dyDescent="0.25">
      <c r="A1669">
        <v>231</v>
      </c>
      <c r="B1669">
        <v>231001226</v>
      </c>
      <c r="C1669"/>
      <c r="D1669"/>
      <c r="F1669"/>
      <c r="G1669"/>
      <c r="H1669" s="2"/>
      <c r="I1669" t="s">
        <v>19</v>
      </c>
      <c r="J1669">
        <v>31120</v>
      </c>
      <c r="K1669" t="s">
        <v>20</v>
      </c>
      <c r="L1669" t="s">
        <v>21</v>
      </c>
      <c r="M1669" t="s">
        <v>22</v>
      </c>
      <c r="N1669" s="8"/>
      <c r="Q1669" s="8"/>
      <c r="R1669" t="s">
        <v>19</v>
      </c>
      <c r="S1669"/>
    </row>
    <row r="1670" spans="1:19" x14ac:dyDescent="0.25">
      <c r="A1670">
        <v>231</v>
      </c>
      <c r="B1670">
        <v>231001226</v>
      </c>
      <c r="C1670"/>
      <c r="D1670"/>
      <c r="F1670"/>
      <c r="G1670"/>
      <c r="H1670" s="2"/>
      <c r="I1670" t="s">
        <v>19</v>
      </c>
      <c r="J1670">
        <v>31120</v>
      </c>
      <c r="K1670" t="s">
        <v>20</v>
      </c>
      <c r="L1670" t="s">
        <v>21</v>
      </c>
      <c r="M1670" t="s">
        <v>22</v>
      </c>
      <c r="N1670" s="8"/>
      <c r="Q1670" s="8"/>
      <c r="R1670" t="s">
        <v>19</v>
      </c>
      <c r="S1670"/>
    </row>
    <row r="1671" spans="1:19" x14ac:dyDescent="0.25">
      <c r="A1671">
        <v>231</v>
      </c>
      <c r="B1671">
        <v>231001226</v>
      </c>
      <c r="C1671"/>
      <c r="D1671"/>
      <c r="F1671"/>
      <c r="G1671"/>
      <c r="H1671" s="2"/>
      <c r="I1671" t="s">
        <v>19</v>
      </c>
      <c r="J1671">
        <v>31120</v>
      </c>
      <c r="K1671" t="s">
        <v>20</v>
      </c>
      <c r="L1671" t="s">
        <v>21</v>
      </c>
      <c r="M1671" t="s">
        <v>22</v>
      </c>
      <c r="N1671" s="8"/>
      <c r="Q1671" s="8"/>
      <c r="R1671" t="s">
        <v>19</v>
      </c>
      <c r="S1671"/>
    </row>
    <row r="1672" spans="1:19" x14ac:dyDescent="0.25">
      <c r="A1672">
        <v>231</v>
      </c>
      <c r="B1672">
        <v>231001226</v>
      </c>
      <c r="C1672"/>
      <c r="D1672"/>
      <c r="F1672"/>
      <c r="G1672"/>
      <c r="H1672" s="2"/>
      <c r="I1672" t="s">
        <v>19</v>
      </c>
      <c r="J1672">
        <v>31120</v>
      </c>
      <c r="K1672" t="s">
        <v>20</v>
      </c>
      <c r="L1672" t="s">
        <v>21</v>
      </c>
      <c r="M1672" t="s">
        <v>22</v>
      </c>
      <c r="N1672" s="8"/>
      <c r="Q1672" s="8"/>
      <c r="R1672" t="s">
        <v>19</v>
      </c>
      <c r="S1672"/>
    </row>
    <row r="1673" spans="1:19" x14ac:dyDescent="0.25">
      <c r="A1673">
        <v>231</v>
      </c>
      <c r="B1673">
        <v>231001226</v>
      </c>
      <c r="C1673"/>
      <c r="D1673"/>
      <c r="F1673"/>
      <c r="G1673"/>
      <c r="H1673" s="2"/>
      <c r="I1673" t="s">
        <v>19</v>
      </c>
      <c r="J1673">
        <v>31120</v>
      </c>
      <c r="K1673" t="s">
        <v>20</v>
      </c>
      <c r="L1673" t="s">
        <v>21</v>
      </c>
      <c r="M1673" t="s">
        <v>22</v>
      </c>
      <c r="N1673" s="8"/>
      <c r="Q1673" s="8"/>
      <c r="R1673" t="s">
        <v>19</v>
      </c>
      <c r="S1673"/>
    </row>
    <row r="1674" spans="1:19" x14ac:dyDescent="0.25">
      <c r="A1674">
        <v>231</v>
      </c>
      <c r="B1674">
        <v>231001226</v>
      </c>
      <c r="C1674"/>
      <c r="D1674"/>
      <c r="F1674"/>
      <c r="G1674"/>
      <c r="H1674" s="2"/>
      <c r="I1674" t="s">
        <v>19</v>
      </c>
      <c r="J1674">
        <v>31120</v>
      </c>
      <c r="K1674" t="s">
        <v>20</v>
      </c>
      <c r="L1674" t="s">
        <v>21</v>
      </c>
      <c r="M1674" t="s">
        <v>22</v>
      </c>
      <c r="N1674" s="8"/>
      <c r="Q1674" s="8"/>
      <c r="R1674" t="s">
        <v>19</v>
      </c>
      <c r="S1674"/>
    </row>
    <row r="1675" spans="1:19" x14ac:dyDescent="0.25">
      <c r="A1675">
        <v>231</v>
      </c>
      <c r="B1675">
        <v>231001226</v>
      </c>
      <c r="C1675"/>
      <c r="D1675"/>
      <c r="F1675"/>
      <c r="G1675"/>
      <c r="H1675" s="2"/>
      <c r="I1675" t="s">
        <v>19</v>
      </c>
      <c r="J1675">
        <v>31120</v>
      </c>
      <c r="K1675" t="s">
        <v>20</v>
      </c>
      <c r="L1675" t="s">
        <v>21</v>
      </c>
      <c r="M1675" t="s">
        <v>22</v>
      </c>
      <c r="N1675" s="8"/>
      <c r="Q1675" s="8"/>
      <c r="R1675" t="s">
        <v>19</v>
      </c>
      <c r="S1675"/>
    </row>
    <row r="1676" spans="1:19" x14ac:dyDescent="0.25">
      <c r="A1676">
        <v>231</v>
      </c>
      <c r="B1676">
        <v>231001226</v>
      </c>
      <c r="C1676"/>
      <c r="D1676"/>
      <c r="F1676"/>
      <c r="G1676"/>
      <c r="H1676" s="2"/>
      <c r="I1676" t="s">
        <v>19</v>
      </c>
      <c r="J1676">
        <v>31120</v>
      </c>
      <c r="K1676" t="s">
        <v>20</v>
      </c>
      <c r="L1676" t="s">
        <v>21</v>
      </c>
      <c r="M1676" t="s">
        <v>22</v>
      </c>
      <c r="N1676" s="8"/>
      <c r="Q1676" s="8"/>
      <c r="R1676" t="s">
        <v>19</v>
      </c>
      <c r="S1676"/>
    </row>
    <row r="1677" spans="1:19" x14ac:dyDescent="0.25">
      <c r="A1677">
        <v>231</v>
      </c>
      <c r="B1677">
        <v>231001226</v>
      </c>
      <c r="C1677"/>
      <c r="D1677"/>
      <c r="F1677"/>
      <c r="G1677"/>
      <c r="H1677" s="2"/>
      <c r="I1677" t="s">
        <v>19</v>
      </c>
      <c r="J1677">
        <v>31120</v>
      </c>
      <c r="K1677" t="s">
        <v>20</v>
      </c>
      <c r="L1677" t="s">
        <v>21</v>
      </c>
      <c r="M1677" t="s">
        <v>22</v>
      </c>
      <c r="N1677" s="8"/>
      <c r="Q1677" s="8"/>
      <c r="R1677" t="s">
        <v>19</v>
      </c>
      <c r="S1677"/>
    </row>
    <row r="1678" spans="1:19" x14ac:dyDescent="0.25">
      <c r="A1678">
        <v>231</v>
      </c>
      <c r="B1678">
        <v>231001226</v>
      </c>
      <c r="C1678"/>
      <c r="D1678"/>
      <c r="F1678"/>
      <c r="G1678"/>
      <c r="H1678" s="2"/>
      <c r="I1678" t="s">
        <v>19</v>
      </c>
      <c r="J1678">
        <v>31120</v>
      </c>
      <c r="K1678" t="s">
        <v>20</v>
      </c>
      <c r="L1678" t="s">
        <v>21</v>
      </c>
      <c r="M1678" t="s">
        <v>22</v>
      </c>
      <c r="N1678" s="8"/>
      <c r="Q1678" s="8"/>
      <c r="R1678" t="s">
        <v>19</v>
      </c>
      <c r="S1678"/>
    </row>
    <row r="1679" spans="1:19" x14ac:dyDescent="0.25">
      <c r="A1679">
        <v>231</v>
      </c>
      <c r="B1679">
        <v>231001226</v>
      </c>
      <c r="C1679"/>
      <c r="D1679"/>
      <c r="F1679"/>
      <c r="G1679"/>
      <c r="H1679" s="2"/>
      <c r="I1679" t="s">
        <v>19</v>
      </c>
      <c r="J1679">
        <v>31120</v>
      </c>
      <c r="K1679" t="s">
        <v>20</v>
      </c>
      <c r="L1679" t="s">
        <v>21</v>
      </c>
      <c r="M1679" t="s">
        <v>22</v>
      </c>
      <c r="N1679" s="8"/>
      <c r="Q1679" s="8"/>
      <c r="R1679" t="s">
        <v>19</v>
      </c>
      <c r="S1679"/>
    </row>
    <row r="1680" spans="1:19" x14ac:dyDescent="0.25">
      <c r="A1680">
        <v>231</v>
      </c>
      <c r="B1680">
        <v>231001226</v>
      </c>
      <c r="C1680"/>
      <c r="D1680"/>
      <c r="F1680"/>
      <c r="G1680"/>
      <c r="H1680" s="2"/>
      <c r="I1680" t="s">
        <v>19</v>
      </c>
      <c r="J1680">
        <v>31120</v>
      </c>
      <c r="K1680" t="s">
        <v>20</v>
      </c>
      <c r="L1680" t="s">
        <v>21</v>
      </c>
      <c r="M1680" t="s">
        <v>22</v>
      </c>
      <c r="N1680" s="8"/>
      <c r="Q1680" s="8"/>
      <c r="R1680" t="s">
        <v>19</v>
      </c>
      <c r="S1680"/>
    </row>
    <row r="1681" spans="1:19" x14ac:dyDescent="0.25">
      <c r="A1681">
        <v>231</v>
      </c>
      <c r="B1681">
        <v>231001226</v>
      </c>
      <c r="C1681"/>
      <c r="D1681"/>
      <c r="F1681"/>
      <c r="G1681"/>
      <c r="H1681" s="2"/>
      <c r="I1681" t="s">
        <v>19</v>
      </c>
      <c r="J1681">
        <v>31120</v>
      </c>
      <c r="K1681" t="s">
        <v>20</v>
      </c>
      <c r="L1681" t="s">
        <v>21</v>
      </c>
      <c r="M1681" t="s">
        <v>22</v>
      </c>
      <c r="N1681" s="8"/>
      <c r="Q1681" s="8"/>
      <c r="R1681" t="s">
        <v>19</v>
      </c>
      <c r="S1681"/>
    </row>
    <row r="1682" spans="1:19" x14ac:dyDescent="0.25">
      <c r="A1682">
        <v>231</v>
      </c>
      <c r="B1682">
        <v>231001226</v>
      </c>
      <c r="C1682"/>
      <c r="D1682"/>
      <c r="F1682"/>
      <c r="G1682"/>
      <c r="H1682" s="2"/>
      <c r="I1682" t="s">
        <v>19</v>
      </c>
      <c r="J1682">
        <v>31120</v>
      </c>
      <c r="K1682" t="s">
        <v>20</v>
      </c>
      <c r="L1682" t="s">
        <v>21</v>
      </c>
      <c r="M1682" t="s">
        <v>22</v>
      </c>
      <c r="N1682" s="8"/>
      <c r="Q1682" s="8"/>
      <c r="R1682" t="s">
        <v>19</v>
      </c>
      <c r="S1682"/>
    </row>
    <row r="1683" spans="1:19" x14ac:dyDescent="0.25">
      <c r="A1683">
        <v>231</v>
      </c>
      <c r="B1683">
        <v>231001226</v>
      </c>
      <c r="C1683"/>
      <c r="D1683"/>
      <c r="F1683"/>
      <c r="G1683"/>
      <c r="H1683" s="2"/>
      <c r="I1683" t="s">
        <v>19</v>
      </c>
      <c r="J1683">
        <v>31120</v>
      </c>
      <c r="K1683" t="s">
        <v>20</v>
      </c>
      <c r="L1683" t="s">
        <v>21</v>
      </c>
      <c r="M1683" t="s">
        <v>22</v>
      </c>
      <c r="N1683" s="8"/>
      <c r="Q1683" s="8"/>
      <c r="R1683" t="s">
        <v>19</v>
      </c>
      <c r="S1683"/>
    </row>
    <row r="1684" spans="1:19" x14ac:dyDescent="0.25">
      <c r="A1684">
        <v>231</v>
      </c>
      <c r="B1684">
        <v>231001226</v>
      </c>
      <c r="C1684"/>
      <c r="D1684"/>
      <c r="F1684"/>
      <c r="G1684"/>
      <c r="H1684" s="2"/>
      <c r="I1684" t="s">
        <v>19</v>
      </c>
      <c r="J1684">
        <v>31120</v>
      </c>
      <c r="K1684" t="s">
        <v>20</v>
      </c>
      <c r="L1684" t="s">
        <v>21</v>
      </c>
      <c r="M1684" t="s">
        <v>22</v>
      </c>
      <c r="N1684" s="8"/>
      <c r="Q1684" s="8"/>
      <c r="R1684" t="s">
        <v>19</v>
      </c>
      <c r="S1684"/>
    </row>
    <row r="1685" spans="1:19" x14ac:dyDescent="0.25">
      <c r="A1685">
        <v>231</v>
      </c>
      <c r="B1685">
        <v>231001226</v>
      </c>
      <c r="C1685"/>
      <c r="D1685"/>
      <c r="F1685"/>
      <c r="G1685"/>
      <c r="H1685" s="2"/>
      <c r="I1685" t="s">
        <v>19</v>
      </c>
      <c r="J1685">
        <v>31120</v>
      </c>
      <c r="K1685" t="s">
        <v>20</v>
      </c>
      <c r="L1685" t="s">
        <v>21</v>
      </c>
      <c r="M1685" t="s">
        <v>22</v>
      </c>
      <c r="N1685" s="8"/>
      <c r="Q1685" s="8"/>
      <c r="R1685" t="s">
        <v>19</v>
      </c>
      <c r="S1685"/>
    </row>
    <row r="1686" spans="1:19" x14ac:dyDescent="0.25">
      <c r="A1686">
        <v>231</v>
      </c>
      <c r="B1686">
        <v>231001226</v>
      </c>
      <c r="C1686"/>
      <c r="D1686"/>
      <c r="F1686"/>
      <c r="G1686"/>
      <c r="H1686" s="2"/>
      <c r="I1686" t="s">
        <v>19</v>
      </c>
      <c r="J1686">
        <v>31120</v>
      </c>
      <c r="K1686" t="s">
        <v>20</v>
      </c>
      <c r="L1686" t="s">
        <v>21</v>
      </c>
      <c r="M1686" t="s">
        <v>22</v>
      </c>
      <c r="N1686" s="8"/>
      <c r="Q1686" s="8"/>
      <c r="R1686" t="s">
        <v>19</v>
      </c>
      <c r="S1686"/>
    </row>
    <row r="1687" spans="1:19" x14ac:dyDescent="0.25">
      <c r="A1687">
        <v>231</v>
      </c>
      <c r="B1687">
        <v>231001226</v>
      </c>
      <c r="C1687"/>
      <c r="D1687"/>
      <c r="F1687"/>
      <c r="G1687"/>
      <c r="H1687" s="2"/>
      <c r="I1687" t="s">
        <v>19</v>
      </c>
      <c r="J1687">
        <v>31120</v>
      </c>
      <c r="K1687" t="s">
        <v>20</v>
      </c>
      <c r="L1687" t="s">
        <v>21</v>
      </c>
      <c r="M1687" t="s">
        <v>22</v>
      </c>
      <c r="N1687" s="8"/>
      <c r="Q1687" s="8"/>
      <c r="R1687" t="s">
        <v>19</v>
      </c>
      <c r="S1687"/>
    </row>
    <row r="1688" spans="1:19" x14ac:dyDescent="0.25">
      <c r="A1688">
        <v>231</v>
      </c>
      <c r="B1688">
        <v>231001226</v>
      </c>
      <c r="C1688"/>
      <c r="D1688"/>
      <c r="F1688"/>
      <c r="G1688"/>
      <c r="H1688" s="2"/>
      <c r="I1688" t="s">
        <v>19</v>
      </c>
      <c r="J1688">
        <v>31120</v>
      </c>
      <c r="K1688" t="s">
        <v>20</v>
      </c>
      <c r="L1688" t="s">
        <v>21</v>
      </c>
      <c r="M1688" t="s">
        <v>22</v>
      </c>
      <c r="N1688" s="8"/>
      <c r="Q1688" s="8"/>
      <c r="R1688" t="s">
        <v>19</v>
      </c>
      <c r="S1688"/>
    </row>
    <row r="1689" spans="1:19" x14ac:dyDescent="0.25">
      <c r="A1689">
        <v>231</v>
      </c>
      <c r="B1689">
        <v>231001226</v>
      </c>
      <c r="C1689"/>
      <c r="D1689"/>
      <c r="F1689"/>
      <c r="G1689"/>
      <c r="H1689" s="2"/>
      <c r="I1689" t="s">
        <v>19</v>
      </c>
      <c r="J1689">
        <v>31120</v>
      </c>
      <c r="K1689" t="s">
        <v>20</v>
      </c>
      <c r="L1689" t="s">
        <v>21</v>
      </c>
      <c r="M1689" t="s">
        <v>22</v>
      </c>
      <c r="N1689" s="8"/>
      <c r="Q1689" s="8"/>
      <c r="R1689" t="s">
        <v>19</v>
      </c>
      <c r="S1689"/>
    </row>
    <row r="1690" spans="1:19" x14ac:dyDescent="0.25">
      <c r="A1690">
        <v>231</v>
      </c>
      <c r="B1690">
        <v>231001226</v>
      </c>
      <c r="C1690"/>
      <c r="D1690"/>
      <c r="F1690"/>
      <c r="G1690"/>
      <c r="H1690" s="2"/>
      <c r="I1690" t="s">
        <v>19</v>
      </c>
      <c r="J1690">
        <v>31120</v>
      </c>
      <c r="K1690" t="s">
        <v>20</v>
      </c>
      <c r="L1690" t="s">
        <v>21</v>
      </c>
      <c r="M1690" t="s">
        <v>22</v>
      </c>
      <c r="N1690" s="8"/>
      <c r="Q1690" s="8"/>
      <c r="R1690" t="s">
        <v>19</v>
      </c>
      <c r="S1690"/>
    </row>
    <row r="1691" spans="1:19" x14ac:dyDescent="0.25">
      <c r="A1691">
        <v>231</v>
      </c>
      <c r="B1691">
        <v>231001226</v>
      </c>
      <c r="C1691"/>
      <c r="D1691"/>
      <c r="F1691"/>
      <c r="G1691"/>
      <c r="H1691" s="2"/>
      <c r="I1691" t="s">
        <v>19</v>
      </c>
      <c r="J1691">
        <v>31120</v>
      </c>
      <c r="K1691" t="s">
        <v>20</v>
      </c>
      <c r="L1691" t="s">
        <v>21</v>
      </c>
      <c r="M1691" t="s">
        <v>22</v>
      </c>
      <c r="N1691" s="8"/>
      <c r="Q1691" s="8"/>
      <c r="R1691" t="s">
        <v>19</v>
      </c>
      <c r="S1691"/>
    </row>
    <row r="1692" spans="1:19" x14ac:dyDescent="0.25">
      <c r="A1692">
        <v>231</v>
      </c>
      <c r="B1692">
        <v>231001226</v>
      </c>
      <c r="C1692"/>
      <c r="D1692"/>
      <c r="F1692"/>
      <c r="G1692"/>
      <c r="H1692" s="2"/>
      <c r="I1692" t="s">
        <v>19</v>
      </c>
      <c r="J1692">
        <v>31120</v>
      </c>
      <c r="K1692" t="s">
        <v>20</v>
      </c>
      <c r="L1692" t="s">
        <v>21</v>
      </c>
      <c r="M1692" t="s">
        <v>22</v>
      </c>
      <c r="N1692" s="8"/>
      <c r="Q1692" s="8"/>
      <c r="R1692" t="s">
        <v>19</v>
      </c>
      <c r="S1692"/>
    </row>
    <row r="1693" spans="1:19" x14ac:dyDescent="0.25">
      <c r="A1693">
        <v>231</v>
      </c>
      <c r="B1693">
        <v>231001226</v>
      </c>
      <c r="C1693"/>
      <c r="D1693"/>
      <c r="F1693"/>
      <c r="G1693"/>
      <c r="H1693" s="2"/>
      <c r="I1693" t="s">
        <v>19</v>
      </c>
      <c r="J1693">
        <v>31120</v>
      </c>
      <c r="K1693" t="s">
        <v>20</v>
      </c>
      <c r="L1693" t="s">
        <v>21</v>
      </c>
      <c r="M1693" t="s">
        <v>22</v>
      </c>
      <c r="N1693" s="8"/>
      <c r="Q1693" s="8"/>
      <c r="R1693" t="s">
        <v>19</v>
      </c>
      <c r="S1693"/>
    </row>
    <row r="1694" spans="1:19" x14ac:dyDescent="0.25">
      <c r="A1694">
        <v>231</v>
      </c>
      <c r="B1694">
        <v>231001226</v>
      </c>
      <c r="C1694"/>
      <c r="D1694"/>
      <c r="F1694"/>
      <c r="G1694"/>
      <c r="H1694" s="2"/>
      <c r="I1694" t="s">
        <v>19</v>
      </c>
      <c r="J1694">
        <v>31120</v>
      </c>
      <c r="K1694" t="s">
        <v>20</v>
      </c>
      <c r="L1694" t="s">
        <v>21</v>
      </c>
      <c r="M1694" t="s">
        <v>22</v>
      </c>
      <c r="N1694" s="8"/>
      <c r="Q1694" s="8"/>
      <c r="R1694" t="s">
        <v>19</v>
      </c>
      <c r="S1694"/>
    </row>
    <row r="1695" spans="1:19" x14ac:dyDescent="0.25">
      <c r="A1695">
        <v>231</v>
      </c>
      <c r="B1695">
        <v>231001226</v>
      </c>
      <c r="C1695"/>
      <c r="D1695"/>
      <c r="F1695"/>
      <c r="G1695"/>
      <c r="H1695" s="2"/>
      <c r="I1695" t="s">
        <v>19</v>
      </c>
      <c r="J1695">
        <v>31120</v>
      </c>
      <c r="K1695" t="s">
        <v>20</v>
      </c>
      <c r="L1695" t="s">
        <v>21</v>
      </c>
      <c r="M1695" t="s">
        <v>22</v>
      </c>
      <c r="N1695" s="8"/>
      <c r="Q1695" s="8"/>
      <c r="R1695" t="s">
        <v>19</v>
      </c>
      <c r="S1695"/>
    </row>
    <row r="1696" spans="1:19" x14ac:dyDescent="0.25">
      <c r="A1696">
        <v>231</v>
      </c>
      <c r="B1696">
        <v>231001226</v>
      </c>
      <c r="C1696"/>
      <c r="D1696"/>
      <c r="F1696"/>
      <c r="G1696"/>
      <c r="H1696" s="2"/>
      <c r="I1696" t="s">
        <v>19</v>
      </c>
      <c r="J1696">
        <v>31120</v>
      </c>
      <c r="K1696" t="s">
        <v>20</v>
      </c>
      <c r="L1696" t="s">
        <v>21</v>
      </c>
      <c r="M1696" t="s">
        <v>22</v>
      </c>
      <c r="N1696" s="8"/>
      <c r="Q1696" s="8"/>
      <c r="R1696" t="s">
        <v>19</v>
      </c>
      <c r="S1696"/>
    </row>
    <row r="1697" spans="1:19" x14ac:dyDescent="0.25">
      <c r="A1697">
        <v>231</v>
      </c>
      <c r="B1697">
        <v>231001226</v>
      </c>
      <c r="C1697"/>
      <c r="D1697"/>
      <c r="F1697"/>
      <c r="G1697"/>
      <c r="H1697" s="2"/>
      <c r="I1697" t="s">
        <v>19</v>
      </c>
      <c r="J1697">
        <v>31120</v>
      </c>
      <c r="K1697" t="s">
        <v>20</v>
      </c>
      <c r="L1697" t="s">
        <v>21</v>
      </c>
      <c r="M1697" t="s">
        <v>22</v>
      </c>
      <c r="N1697" s="8"/>
      <c r="Q1697" s="8"/>
      <c r="R1697" t="s">
        <v>19</v>
      </c>
      <c r="S1697"/>
    </row>
    <row r="1698" spans="1:19" x14ac:dyDescent="0.25">
      <c r="A1698">
        <v>231</v>
      </c>
      <c r="B1698">
        <v>231001226</v>
      </c>
      <c r="C1698"/>
      <c r="D1698"/>
      <c r="F1698"/>
      <c r="G1698"/>
      <c r="H1698" s="2"/>
      <c r="I1698" t="s">
        <v>19</v>
      </c>
      <c r="J1698">
        <v>31120</v>
      </c>
      <c r="K1698" t="s">
        <v>20</v>
      </c>
      <c r="L1698" t="s">
        <v>21</v>
      </c>
      <c r="M1698" t="s">
        <v>22</v>
      </c>
      <c r="N1698" s="8"/>
      <c r="Q1698" s="8"/>
      <c r="R1698" t="s">
        <v>19</v>
      </c>
      <c r="S1698"/>
    </row>
    <row r="1699" spans="1:19" x14ac:dyDescent="0.25">
      <c r="A1699">
        <v>231</v>
      </c>
      <c r="B1699">
        <v>231001226</v>
      </c>
      <c r="C1699"/>
      <c r="D1699"/>
      <c r="F1699"/>
      <c r="G1699"/>
      <c r="H1699" s="2"/>
      <c r="I1699" t="s">
        <v>19</v>
      </c>
      <c r="J1699">
        <v>31120</v>
      </c>
      <c r="K1699" t="s">
        <v>20</v>
      </c>
      <c r="L1699" t="s">
        <v>21</v>
      </c>
      <c r="M1699" t="s">
        <v>22</v>
      </c>
      <c r="N1699" s="8"/>
      <c r="Q1699" s="8"/>
      <c r="R1699" t="s">
        <v>19</v>
      </c>
      <c r="S1699"/>
    </row>
    <row r="1700" spans="1:19" x14ac:dyDescent="0.25">
      <c r="A1700">
        <v>231</v>
      </c>
      <c r="B1700">
        <v>231001226</v>
      </c>
      <c r="C1700"/>
      <c r="D1700"/>
      <c r="F1700"/>
      <c r="G1700"/>
      <c r="H1700" s="2"/>
      <c r="I1700" t="s">
        <v>19</v>
      </c>
      <c r="J1700">
        <v>31120</v>
      </c>
      <c r="K1700" t="s">
        <v>20</v>
      </c>
      <c r="L1700" t="s">
        <v>21</v>
      </c>
      <c r="M1700" t="s">
        <v>22</v>
      </c>
      <c r="N1700" s="8"/>
      <c r="Q1700" s="8"/>
      <c r="R1700" t="s">
        <v>19</v>
      </c>
      <c r="S1700"/>
    </row>
    <row r="1701" spans="1:19" x14ac:dyDescent="0.25">
      <c r="A1701">
        <v>231</v>
      </c>
      <c r="B1701">
        <v>231001226</v>
      </c>
      <c r="C1701"/>
      <c r="D1701"/>
      <c r="F1701"/>
      <c r="G1701"/>
      <c r="H1701" s="2"/>
      <c r="I1701" t="s">
        <v>19</v>
      </c>
      <c r="J1701">
        <v>31120</v>
      </c>
      <c r="K1701" t="s">
        <v>20</v>
      </c>
      <c r="L1701" t="s">
        <v>21</v>
      </c>
      <c r="M1701" t="s">
        <v>22</v>
      </c>
      <c r="N1701" s="8"/>
      <c r="Q1701" s="8"/>
      <c r="R1701" t="s">
        <v>19</v>
      </c>
      <c r="S1701"/>
    </row>
    <row r="1702" spans="1:19" x14ac:dyDescent="0.25">
      <c r="A1702">
        <v>231</v>
      </c>
      <c r="B1702">
        <v>231001226</v>
      </c>
      <c r="C1702"/>
      <c r="D1702"/>
      <c r="F1702"/>
      <c r="G1702"/>
      <c r="H1702" s="2"/>
      <c r="I1702" t="s">
        <v>19</v>
      </c>
      <c r="J1702">
        <v>31120</v>
      </c>
      <c r="K1702" t="s">
        <v>20</v>
      </c>
      <c r="L1702" t="s">
        <v>21</v>
      </c>
      <c r="M1702" t="s">
        <v>22</v>
      </c>
      <c r="N1702" s="8"/>
      <c r="Q1702" s="8"/>
      <c r="R1702" t="s">
        <v>19</v>
      </c>
      <c r="S1702"/>
    </row>
    <row r="1703" spans="1:19" x14ac:dyDescent="0.25">
      <c r="A1703">
        <v>231</v>
      </c>
      <c r="B1703">
        <v>231001226</v>
      </c>
      <c r="C1703"/>
      <c r="D1703"/>
      <c r="F1703"/>
      <c r="G1703"/>
      <c r="H1703" s="2"/>
      <c r="I1703" t="s">
        <v>19</v>
      </c>
      <c r="J1703">
        <v>31120</v>
      </c>
      <c r="K1703" t="s">
        <v>20</v>
      </c>
      <c r="L1703" t="s">
        <v>21</v>
      </c>
      <c r="M1703" t="s">
        <v>22</v>
      </c>
      <c r="N1703" s="8"/>
      <c r="Q1703" s="8"/>
      <c r="R1703" t="s">
        <v>19</v>
      </c>
      <c r="S1703"/>
    </row>
    <row r="1704" spans="1:19" x14ac:dyDescent="0.25">
      <c r="A1704">
        <v>231</v>
      </c>
      <c r="B1704">
        <v>231001226</v>
      </c>
      <c r="C1704"/>
      <c r="D1704"/>
      <c r="F1704"/>
      <c r="G1704"/>
      <c r="H1704" s="2"/>
      <c r="I1704" t="s">
        <v>19</v>
      </c>
      <c r="J1704">
        <v>31120</v>
      </c>
      <c r="K1704" t="s">
        <v>20</v>
      </c>
      <c r="L1704" t="s">
        <v>21</v>
      </c>
      <c r="M1704" t="s">
        <v>22</v>
      </c>
      <c r="N1704" s="8"/>
      <c r="Q1704" s="8"/>
      <c r="R1704" t="s">
        <v>19</v>
      </c>
      <c r="S1704"/>
    </row>
    <row r="1705" spans="1:19" x14ac:dyDescent="0.25">
      <c r="A1705">
        <v>231</v>
      </c>
      <c r="B1705">
        <v>231001226</v>
      </c>
      <c r="C1705"/>
      <c r="D1705"/>
      <c r="F1705"/>
      <c r="G1705"/>
      <c r="H1705" s="2"/>
      <c r="I1705" t="s">
        <v>19</v>
      </c>
      <c r="J1705">
        <v>31120</v>
      </c>
      <c r="K1705" t="s">
        <v>20</v>
      </c>
      <c r="L1705" t="s">
        <v>21</v>
      </c>
      <c r="M1705" t="s">
        <v>22</v>
      </c>
      <c r="N1705" s="8"/>
      <c r="Q1705" s="8"/>
      <c r="R1705" t="s">
        <v>19</v>
      </c>
      <c r="S1705"/>
    </row>
    <row r="1706" spans="1:19" x14ac:dyDescent="0.25">
      <c r="A1706">
        <v>231</v>
      </c>
      <c r="B1706">
        <v>231001226</v>
      </c>
      <c r="C1706"/>
      <c r="D1706"/>
      <c r="F1706"/>
      <c r="G1706"/>
      <c r="H1706" s="2"/>
      <c r="I1706" t="s">
        <v>19</v>
      </c>
      <c r="J1706">
        <v>31120</v>
      </c>
      <c r="K1706" t="s">
        <v>20</v>
      </c>
      <c r="L1706" t="s">
        <v>21</v>
      </c>
      <c r="M1706" t="s">
        <v>22</v>
      </c>
      <c r="N1706" s="8"/>
      <c r="Q1706" s="8"/>
      <c r="R1706" t="s">
        <v>19</v>
      </c>
      <c r="S1706"/>
    </row>
    <row r="1707" spans="1:19" x14ac:dyDescent="0.25">
      <c r="A1707">
        <v>231</v>
      </c>
      <c r="B1707">
        <v>231001226</v>
      </c>
      <c r="C1707"/>
      <c r="D1707"/>
      <c r="F1707"/>
      <c r="G1707"/>
      <c r="H1707" s="2"/>
      <c r="I1707" t="s">
        <v>19</v>
      </c>
      <c r="J1707">
        <v>31120</v>
      </c>
      <c r="K1707" t="s">
        <v>20</v>
      </c>
      <c r="L1707" t="s">
        <v>21</v>
      </c>
      <c r="M1707" t="s">
        <v>22</v>
      </c>
      <c r="N1707" s="8"/>
      <c r="Q1707" s="8"/>
      <c r="R1707" t="s">
        <v>19</v>
      </c>
      <c r="S1707"/>
    </row>
    <row r="1708" spans="1:19" x14ac:dyDescent="0.25">
      <c r="A1708">
        <v>231</v>
      </c>
      <c r="B1708">
        <v>231001226</v>
      </c>
      <c r="C1708"/>
      <c r="D1708"/>
      <c r="F1708"/>
      <c r="G1708"/>
      <c r="H1708" s="2"/>
      <c r="I1708" t="s">
        <v>19</v>
      </c>
      <c r="J1708">
        <v>31120</v>
      </c>
      <c r="K1708" t="s">
        <v>20</v>
      </c>
      <c r="L1708" t="s">
        <v>21</v>
      </c>
      <c r="M1708" t="s">
        <v>22</v>
      </c>
      <c r="N1708" s="8"/>
      <c r="Q1708" s="8"/>
      <c r="R1708" t="s">
        <v>19</v>
      </c>
      <c r="S1708"/>
    </row>
    <row r="1709" spans="1:19" x14ac:dyDescent="0.25">
      <c r="A1709">
        <v>231</v>
      </c>
      <c r="B1709">
        <v>231001226</v>
      </c>
      <c r="C1709"/>
      <c r="D1709"/>
      <c r="F1709"/>
      <c r="G1709"/>
      <c r="H1709" s="2"/>
      <c r="I1709" t="s">
        <v>19</v>
      </c>
      <c r="J1709">
        <v>31120</v>
      </c>
      <c r="K1709" t="s">
        <v>20</v>
      </c>
      <c r="L1709" t="s">
        <v>21</v>
      </c>
      <c r="M1709" t="s">
        <v>22</v>
      </c>
      <c r="N1709" s="8"/>
      <c r="Q1709" s="8"/>
      <c r="R1709" t="s">
        <v>19</v>
      </c>
      <c r="S1709"/>
    </row>
    <row r="1710" spans="1:19" x14ac:dyDescent="0.25">
      <c r="A1710">
        <v>231</v>
      </c>
      <c r="B1710">
        <v>231001226</v>
      </c>
      <c r="C1710"/>
      <c r="D1710"/>
      <c r="F1710"/>
      <c r="G1710"/>
      <c r="H1710" s="2"/>
      <c r="I1710" t="s">
        <v>19</v>
      </c>
      <c r="J1710">
        <v>31120</v>
      </c>
      <c r="K1710" t="s">
        <v>20</v>
      </c>
      <c r="L1710" t="s">
        <v>21</v>
      </c>
      <c r="M1710" t="s">
        <v>22</v>
      </c>
      <c r="N1710" s="8"/>
      <c r="Q1710" s="8"/>
      <c r="R1710" t="s">
        <v>19</v>
      </c>
      <c r="S1710"/>
    </row>
    <row r="1711" spans="1:19" x14ac:dyDescent="0.25">
      <c r="A1711">
        <v>231</v>
      </c>
      <c r="B1711">
        <v>231001226</v>
      </c>
      <c r="C1711"/>
      <c r="D1711"/>
      <c r="F1711"/>
      <c r="G1711"/>
      <c r="H1711" s="2"/>
      <c r="I1711" t="s">
        <v>19</v>
      </c>
      <c r="J1711">
        <v>31120</v>
      </c>
      <c r="K1711" t="s">
        <v>20</v>
      </c>
      <c r="L1711" t="s">
        <v>21</v>
      </c>
      <c r="M1711" t="s">
        <v>22</v>
      </c>
      <c r="N1711" s="8"/>
      <c r="Q1711" s="8"/>
      <c r="R1711" t="s">
        <v>19</v>
      </c>
      <c r="S1711"/>
    </row>
    <row r="1712" spans="1:19" x14ac:dyDescent="0.25">
      <c r="A1712">
        <v>231</v>
      </c>
      <c r="B1712">
        <v>231001226</v>
      </c>
      <c r="C1712"/>
      <c r="D1712"/>
      <c r="F1712"/>
      <c r="G1712"/>
      <c r="H1712" s="2"/>
      <c r="I1712" t="s">
        <v>19</v>
      </c>
      <c r="J1712">
        <v>31120</v>
      </c>
      <c r="K1712" t="s">
        <v>20</v>
      </c>
      <c r="L1712" t="s">
        <v>21</v>
      </c>
      <c r="M1712" t="s">
        <v>22</v>
      </c>
      <c r="N1712" s="8"/>
      <c r="Q1712" s="8"/>
      <c r="R1712" t="s">
        <v>19</v>
      </c>
      <c r="S1712"/>
    </row>
    <row r="1713" spans="1:19" x14ac:dyDescent="0.25">
      <c r="A1713">
        <v>231</v>
      </c>
      <c r="B1713">
        <v>231001226</v>
      </c>
      <c r="C1713"/>
      <c r="D1713"/>
      <c r="F1713"/>
      <c r="G1713"/>
      <c r="H1713" s="2"/>
      <c r="I1713" t="s">
        <v>19</v>
      </c>
      <c r="J1713">
        <v>31120</v>
      </c>
      <c r="K1713" t="s">
        <v>20</v>
      </c>
      <c r="L1713" t="s">
        <v>21</v>
      </c>
      <c r="M1713" t="s">
        <v>22</v>
      </c>
      <c r="N1713" s="8"/>
      <c r="Q1713" s="8"/>
      <c r="R1713" t="s">
        <v>19</v>
      </c>
      <c r="S1713"/>
    </row>
    <row r="1714" spans="1:19" x14ac:dyDescent="0.25">
      <c r="A1714">
        <v>231</v>
      </c>
      <c r="B1714">
        <v>231001226</v>
      </c>
      <c r="C1714"/>
      <c r="D1714"/>
      <c r="F1714"/>
      <c r="G1714"/>
      <c r="H1714" s="2"/>
      <c r="I1714" t="s">
        <v>19</v>
      </c>
      <c r="J1714">
        <v>31120</v>
      </c>
      <c r="K1714" t="s">
        <v>20</v>
      </c>
      <c r="L1714" t="s">
        <v>21</v>
      </c>
      <c r="M1714" t="s">
        <v>22</v>
      </c>
      <c r="N1714" s="8"/>
      <c r="Q1714" s="8"/>
      <c r="R1714" t="s">
        <v>19</v>
      </c>
      <c r="S1714"/>
    </row>
    <row r="1715" spans="1:19" x14ac:dyDescent="0.25">
      <c r="A1715">
        <v>231</v>
      </c>
      <c r="B1715">
        <v>231001226</v>
      </c>
      <c r="C1715"/>
      <c r="D1715"/>
      <c r="F1715"/>
      <c r="G1715"/>
      <c r="H1715" s="2"/>
      <c r="I1715" t="s">
        <v>19</v>
      </c>
      <c r="J1715">
        <v>31120</v>
      </c>
      <c r="K1715" t="s">
        <v>20</v>
      </c>
      <c r="L1715" t="s">
        <v>21</v>
      </c>
      <c r="M1715" t="s">
        <v>22</v>
      </c>
      <c r="N1715" s="8"/>
      <c r="Q1715" s="8"/>
      <c r="R1715" t="s">
        <v>19</v>
      </c>
      <c r="S1715"/>
    </row>
    <row r="1716" spans="1:19" x14ac:dyDescent="0.25">
      <c r="A1716">
        <v>231</v>
      </c>
      <c r="B1716">
        <v>231001226</v>
      </c>
      <c r="C1716"/>
      <c r="D1716"/>
      <c r="F1716"/>
      <c r="G1716"/>
      <c r="H1716" s="2"/>
      <c r="I1716" t="s">
        <v>19</v>
      </c>
      <c r="J1716">
        <v>31120</v>
      </c>
      <c r="K1716" t="s">
        <v>20</v>
      </c>
      <c r="L1716" t="s">
        <v>21</v>
      </c>
      <c r="M1716" t="s">
        <v>22</v>
      </c>
      <c r="N1716" s="8"/>
      <c r="Q1716" s="8"/>
      <c r="R1716" t="s">
        <v>19</v>
      </c>
      <c r="S1716"/>
    </row>
    <row r="1717" spans="1:19" x14ac:dyDescent="0.25">
      <c r="A1717">
        <v>231</v>
      </c>
      <c r="B1717">
        <v>231001226</v>
      </c>
      <c r="C1717"/>
      <c r="D1717"/>
      <c r="F1717"/>
      <c r="G1717"/>
      <c r="H1717" s="2"/>
      <c r="I1717" t="s">
        <v>19</v>
      </c>
      <c r="J1717">
        <v>31120</v>
      </c>
      <c r="K1717" t="s">
        <v>20</v>
      </c>
      <c r="L1717" t="s">
        <v>21</v>
      </c>
      <c r="M1717" t="s">
        <v>22</v>
      </c>
      <c r="N1717" s="8"/>
      <c r="Q1717" s="8"/>
      <c r="R1717" t="s">
        <v>19</v>
      </c>
      <c r="S1717"/>
    </row>
    <row r="1718" spans="1:19" x14ac:dyDescent="0.25">
      <c r="A1718">
        <v>231</v>
      </c>
      <c r="B1718">
        <v>231001226</v>
      </c>
      <c r="C1718"/>
      <c r="D1718"/>
      <c r="F1718"/>
      <c r="G1718"/>
      <c r="H1718" s="2"/>
      <c r="I1718" t="s">
        <v>19</v>
      </c>
      <c r="J1718">
        <v>31120</v>
      </c>
      <c r="K1718" t="s">
        <v>20</v>
      </c>
      <c r="L1718" t="s">
        <v>21</v>
      </c>
      <c r="M1718" t="s">
        <v>22</v>
      </c>
      <c r="N1718" s="8"/>
      <c r="Q1718" s="8"/>
      <c r="R1718" t="s">
        <v>19</v>
      </c>
      <c r="S1718"/>
    </row>
    <row r="1719" spans="1:19" x14ac:dyDescent="0.25">
      <c r="A1719">
        <v>231</v>
      </c>
      <c r="B1719">
        <v>231001226</v>
      </c>
      <c r="C1719"/>
      <c r="D1719"/>
      <c r="F1719"/>
      <c r="G1719"/>
      <c r="H1719" s="2"/>
      <c r="I1719" t="s">
        <v>19</v>
      </c>
      <c r="J1719">
        <v>31120</v>
      </c>
      <c r="K1719" t="s">
        <v>20</v>
      </c>
      <c r="L1719" t="s">
        <v>21</v>
      </c>
      <c r="M1719" t="s">
        <v>22</v>
      </c>
      <c r="N1719" s="8"/>
      <c r="Q1719" s="8"/>
      <c r="R1719" t="s">
        <v>19</v>
      </c>
      <c r="S1719"/>
    </row>
    <row r="1720" spans="1:19" x14ac:dyDescent="0.25">
      <c r="A1720">
        <v>231</v>
      </c>
      <c r="B1720">
        <v>231001226</v>
      </c>
      <c r="C1720"/>
      <c r="D1720"/>
      <c r="F1720"/>
      <c r="G1720"/>
      <c r="H1720" s="2"/>
      <c r="I1720" t="s">
        <v>19</v>
      </c>
      <c r="J1720">
        <v>31120</v>
      </c>
      <c r="K1720" t="s">
        <v>20</v>
      </c>
      <c r="L1720" t="s">
        <v>21</v>
      </c>
      <c r="M1720" t="s">
        <v>22</v>
      </c>
      <c r="N1720" s="8"/>
      <c r="Q1720" s="8"/>
      <c r="R1720" t="s">
        <v>19</v>
      </c>
      <c r="S1720"/>
    </row>
    <row r="1721" spans="1:19" x14ac:dyDescent="0.25">
      <c r="A1721">
        <v>231</v>
      </c>
      <c r="B1721">
        <v>231001226</v>
      </c>
      <c r="C1721"/>
      <c r="D1721"/>
      <c r="F1721"/>
      <c r="G1721"/>
      <c r="H1721" s="2"/>
      <c r="I1721" t="s">
        <v>19</v>
      </c>
      <c r="J1721">
        <v>31120</v>
      </c>
      <c r="K1721" t="s">
        <v>20</v>
      </c>
      <c r="L1721" t="s">
        <v>21</v>
      </c>
      <c r="M1721" t="s">
        <v>22</v>
      </c>
      <c r="N1721" s="8"/>
      <c r="Q1721" s="8"/>
      <c r="R1721" t="s">
        <v>19</v>
      </c>
      <c r="S1721"/>
    </row>
    <row r="1722" spans="1:19" x14ac:dyDescent="0.25">
      <c r="A1722">
        <v>231</v>
      </c>
      <c r="B1722">
        <v>231001226</v>
      </c>
      <c r="C1722"/>
      <c r="D1722"/>
      <c r="F1722"/>
      <c r="G1722"/>
      <c r="H1722" s="2"/>
      <c r="I1722" t="s">
        <v>19</v>
      </c>
      <c r="J1722">
        <v>31120</v>
      </c>
      <c r="K1722" t="s">
        <v>20</v>
      </c>
      <c r="L1722" t="s">
        <v>21</v>
      </c>
      <c r="M1722" t="s">
        <v>22</v>
      </c>
      <c r="N1722" s="8"/>
      <c r="Q1722" s="8"/>
      <c r="R1722" t="s">
        <v>19</v>
      </c>
      <c r="S1722"/>
    </row>
    <row r="1723" spans="1:19" x14ac:dyDescent="0.25">
      <c r="A1723">
        <v>231</v>
      </c>
      <c r="B1723">
        <v>231001226</v>
      </c>
      <c r="C1723"/>
      <c r="D1723"/>
      <c r="F1723"/>
      <c r="G1723"/>
      <c r="H1723" s="2"/>
      <c r="I1723" t="s">
        <v>19</v>
      </c>
      <c r="J1723">
        <v>31120</v>
      </c>
      <c r="K1723" t="s">
        <v>20</v>
      </c>
      <c r="L1723" t="s">
        <v>21</v>
      </c>
      <c r="M1723" t="s">
        <v>22</v>
      </c>
      <c r="N1723" s="8"/>
      <c r="Q1723" s="8"/>
      <c r="R1723" t="s">
        <v>19</v>
      </c>
      <c r="S1723"/>
    </row>
    <row r="1724" spans="1:19" x14ac:dyDescent="0.25">
      <c r="A1724">
        <v>231</v>
      </c>
      <c r="B1724">
        <v>231001226</v>
      </c>
      <c r="C1724"/>
      <c r="D1724"/>
      <c r="F1724"/>
      <c r="G1724"/>
      <c r="H1724" s="2"/>
      <c r="I1724" t="s">
        <v>19</v>
      </c>
      <c r="J1724">
        <v>31120</v>
      </c>
      <c r="K1724" t="s">
        <v>20</v>
      </c>
      <c r="L1724" t="s">
        <v>21</v>
      </c>
      <c r="M1724" t="s">
        <v>22</v>
      </c>
      <c r="N1724" s="8"/>
      <c r="Q1724" s="8"/>
      <c r="R1724" t="s">
        <v>19</v>
      </c>
      <c r="S1724"/>
    </row>
    <row r="1725" spans="1:19" x14ac:dyDescent="0.25">
      <c r="A1725">
        <v>231</v>
      </c>
      <c r="B1725">
        <v>231001226</v>
      </c>
      <c r="C1725"/>
      <c r="D1725"/>
      <c r="F1725"/>
      <c r="G1725"/>
      <c r="H1725" s="2"/>
      <c r="I1725" t="s">
        <v>19</v>
      </c>
      <c r="J1725">
        <v>31120</v>
      </c>
      <c r="K1725" t="s">
        <v>20</v>
      </c>
      <c r="L1725" t="s">
        <v>21</v>
      </c>
      <c r="M1725" t="s">
        <v>22</v>
      </c>
      <c r="N1725" s="8"/>
      <c r="Q1725" s="8"/>
      <c r="R1725" t="s">
        <v>19</v>
      </c>
      <c r="S1725"/>
    </row>
    <row r="1726" spans="1:19" x14ac:dyDescent="0.25">
      <c r="A1726">
        <v>231</v>
      </c>
      <c r="B1726">
        <v>231001226</v>
      </c>
      <c r="C1726"/>
      <c r="D1726"/>
      <c r="F1726"/>
      <c r="G1726"/>
      <c r="H1726" s="2"/>
      <c r="I1726" t="s">
        <v>19</v>
      </c>
      <c r="J1726">
        <v>31120</v>
      </c>
      <c r="K1726" t="s">
        <v>20</v>
      </c>
      <c r="L1726" t="s">
        <v>21</v>
      </c>
      <c r="M1726" t="s">
        <v>22</v>
      </c>
      <c r="N1726" s="8"/>
      <c r="Q1726" s="8"/>
      <c r="R1726" t="s">
        <v>19</v>
      </c>
      <c r="S1726"/>
    </row>
    <row r="1727" spans="1:19" x14ac:dyDescent="0.25">
      <c r="A1727">
        <v>231</v>
      </c>
      <c r="B1727">
        <v>231001226</v>
      </c>
      <c r="C1727"/>
      <c r="D1727"/>
      <c r="F1727"/>
      <c r="G1727"/>
      <c r="H1727" s="2"/>
      <c r="I1727" t="s">
        <v>19</v>
      </c>
      <c r="J1727">
        <v>31120</v>
      </c>
      <c r="K1727" t="s">
        <v>20</v>
      </c>
      <c r="L1727" t="s">
        <v>21</v>
      </c>
      <c r="M1727" t="s">
        <v>22</v>
      </c>
      <c r="N1727" s="8"/>
      <c r="Q1727" s="8"/>
      <c r="R1727" t="s">
        <v>19</v>
      </c>
      <c r="S1727"/>
    </row>
    <row r="1728" spans="1:19" x14ac:dyDescent="0.25">
      <c r="A1728">
        <v>231</v>
      </c>
      <c r="B1728">
        <v>231001226</v>
      </c>
      <c r="C1728"/>
      <c r="D1728"/>
      <c r="F1728"/>
      <c r="G1728"/>
      <c r="H1728" s="2"/>
      <c r="I1728" t="s">
        <v>19</v>
      </c>
      <c r="J1728">
        <v>31120</v>
      </c>
      <c r="K1728" t="s">
        <v>20</v>
      </c>
      <c r="L1728" t="s">
        <v>21</v>
      </c>
      <c r="M1728" t="s">
        <v>22</v>
      </c>
      <c r="N1728" s="8"/>
      <c r="Q1728" s="8"/>
      <c r="R1728" t="s">
        <v>19</v>
      </c>
      <c r="S1728"/>
    </row>
    <row r="1729" spans="1:19" x14ac:dyDescent="0.25">
      <c r="A1729">
        <v>231</v>
      </c>
      <c r="B1729">
        <v>231001226</v>
      </c>
      <c r="C1729"/>
      <c r="D1729"/>
      <c r="F1729"/>
      <c r="G1729"/>
      <c r="H1729" s="2"/>
      <c r="I1729" t="s">
        <v>19</v>
      </c>
      <c r="J1729">
        <v>31120</v>
      </c>
      <c r="K1729" t="s">
        <v>20</v>
      </c>
      <c r="L1729" t="s">
        <v>21</v>
      </c>
      <c r="M1729" t="s">
        <v>22</v>
      </c>
      <c r="N1729" s="8"/>
      <c r="Q1729" s="8"/>
      <c r="R1729" t="s">
        <v>19</v>
      </c>
      <c r="S1729"/>
    </row>
    <row r="1730" spans="1:19" x14ac:dyDescent="0.25">
      <c r="A1730">
        <v>231</v>
      </c>
      <c r="B1730">
        <v>231001226</v>
      </c>
      <c r="C1730"/>
      <c r="D1730"/>
      <c r="F1730"/>
      <c r="G1730"/>
      <c r="H1730" s="2"/>
      <c r="I1730" t="s">
        <v>19</v>
      </c>
      <c r="J1730">
        <v>31120</v>
      </c>
      <c r="K1730" t="s">
        <v>20</v>
      </c>
      <c r="L1730" t="s">
        <v>21</v>
      </c>
      <c r="M1730" t="s">
        <v>22</v>
      </c>
      <c r="N1730" s="8"/>
      <c r="Q1730" s="8"/>
      <c r="R1730" t="s">
        <v>19</v>
      </c>
      <c r="S1730"/>
    </row>
    <row r="1731" spans="1:19" x14ac:dyDescent="0.25">
      <c r="A1731">
        <v>231</v>
      </c>
      <c r="B1731">
        <v>231001226</v>
      </c>
      <c r="C1731"/>
      <c r="D1731"/>
      <c r="F1731"/>
      <c r="G1731"/>
      <c r="H1731" s="2"/>
      <c r="I1731" t="s">
        <v>19</v>
      </c>
      <c r="J1731">
        <v>31120</v>
      </c>
      <c r="K1731" t="s">
        <v>20</v>
      </c>
      <c r="L1731" t="s">
        <v>21</v>
      </c>
      <c r="M1731" t="s">
        <v>22</v>
      </c>
      <c r="N1731" s="8"/>
      <c r="Q1731" s="8"/>
      <c r="R1731" t="s">
        <v>19</v>
      </c>
      <c r="S1731"/>
    </row>
    <row r="1732" spans="1:19" x14ac:dyDescent="0.25">
      <c r="A1732">
        <v>231</v>
      </c>
      <c r="B1732">
        <v>231001226</v>
      </c>
      <c r="C1732"/>
      <c r="D1732"/>
      <c r="F1732"/>
      <c r="G1732"/>
      <c r="H1732" s="2"/>
      <c r="I1732" t="s">
        <v>19</v>
      </c>
      <c r="J1732">
        <v>31120</v>
      </c>
      <c r="K1732" t="s">
        <v>20</v>
      </c>
      <c r="L1732" t="s">
        <v>21</v>
      </c>
      <c r="M1732" t="s">
        <v>22</v>
      </c>
      <c r="N1732" s="8"/>
      <c r="Q1732" s="8"/>
      <c r="R1732" t="s">
        <v>19</v>
      </c>
      <c r="S1732"/>
    </row>
    <row r="1733" spans="1:19" x14ac:dyDescent="0.25">
      <c r="A1733">
        <v>231</v>
      </c>
      <c r="B1733">
        <v>231001226</v>
      </c>
      <c r="C1733"/>
      <c r="D1733"/>
      <c r="F1733"/>
      <c r="G1733"/>
      <c r="H1733" s="2"/>
      <c r="I1733" t="s">
        <v>19</v>
      </c>
      <c r="J1733">
        <v>31120</v>
      </c>
      <c r="K1733" t="s">
        <v>20</v>
      </c>
      <c r="L1733" t="s">
        <v>21</v>
      </c>
      <c r="M1733" t="s">
        <v>22</v>
      </c>
      <c r="N1733" s="8"/>
      <c r="Q1733" s="8"/>
      <c r="R1733" t="s">
        <v>19</v>
      </c>
      <c r="S1733"/>
    </row>
    <row r="1734" spans="1:19" x14ac:dyDescent="0.25">
      <c r="A1734">
        <v>231</v>
      </c>
      <c r="B1734">
        <v>231001226</v>
      </c>
      <c r="C1734"/>
      <c r="D1734"/>
      <c r="F1734"/>
      <c r="G1734"/>
      <c r="H1734" s="2"/>
      <c r="I1734" t="s">
        <v>19</v>
      </c>
      <c r="J1734">
        <v>31120</v>
      </c>
      <c r="K1734" t="s">
        <v>20</v>
      </c>
      <c r="L1734" t="s">
        <v>21</v>
      </c>
      <c r="M1734" t="s">
        <v>22</v>
      </c>
      <c r="N1734" s="8"/>
      <c r="Q1734" s="8"/>
      <c r="R1734" t="s">
        <v>19</v>
      </c>
      <c r="S1734"/>
    </row>
    <row r="1735" spans="1:19" x14ac:dyDescent="0.25">
      <c r="A1735">
        <v>231</v>
      </c>
      <c r="B1735">
        <v>231001226</v>
      </c>
      <c r="C1735"/>
      <c r="D1735"/>
      <c r="F1735"/>
      <c r="G1735"/>
      <c r="H1735" s="2"/>
      <c r="I1735" t="s">
        <v>19</v>
      </c>
      <c r="J1735">
        <v>31120</v>
      </c>
      <c r="K1735" t="s">
        <v>20</v>
      </c>
      <c r="L1735" t="s">
        <v>21</v>
      </c>
      <c r="M1735" t="s">
        <v>22</v>
      </c>
      <c r="N1735" s="8"/>
      <c r="Q1735" s="8"/>
      <c r="R1735" t="s">
        <v>19</v>
      </c>
      <c r="S1735"/>
    </row>
    <row r="1736" spans="1:19" x14ac:dyDescent="0.25">
      <c r="A1736">
        <v>231</v>
      </c>
      <c r="B1736">
        <v>231001226</v>
      </c>
      <c r="C1736"/>
      <c r="D1736"/>
      <c r="F1736"/>
      <c r="G1736"/>
      <c r="H1736" s="2"/>
      <c r="I1736" t="s">
        <v>19</v>
      </c>
      <c r="J1736">
        <v>31120</v>
      </c>
      <c r="K1736" t="s">
        <v>20</v>
      </c>
      <c r="L1736" t="s">
        <v>21</v>
      </c>
      <c r="M1736" t="s">
        <v>22</v>
      </c>
      <c r="N1736" s="8"/>
      <c r="Q1736" s="8"/>
      <c r="R1736" t="s">
        <v>19</v>
      </c>
      <c r="S1736"/>
    </row>
    <row r="1737" spans="1:19" x14ac:dyDescent="0.25">
      <c r="A1737">
        <v>231</v>
      </c>
      <c r="B1737">
        <v>231001226</v>
      </c>
      <c r="C1737"/>
      <c r="D1737"/>
      <c r="F1737"/>
      <c r="G1737"/>
      <c r="H1737" s="2"/>
      <c r="I1737" t="s">
        <v>19</v>
      </c>
      <c r="J1737">
        <v>31120</v>
      </c>
      <c r="K1737" t="s">
        <v>20</v>
      </c>
      <c r="L1737" t="s">
        <v>21</v>
      </c>
      <c r="M1737" t="s">
        <v>22</v>
      </c>
      <c r="N1737" s="8"/>
      <c r="Q1737" s="8"/>
      <c r="R1737" t="s">
        <v>19</v>
      </c>
      <c r="S1737"/>
    </row>
    <row r="1738" spans="1:19" x14ac:dyDescent="0.25">
      <c r="A1738">
        <v>231</v>
      </c>
      <c r="B1738">
        <v>231001226</v>
      </c>
      <c r="C1738"/>
      <c r="D1738"/>
      <c r="F1738"/>
      <c r="G1738"/>
      <c r="H1738" s="2"/>
      <c r="I1738" t="s">
        <v>19</v>
      </c>
      <c r="J1738">
        <v>31120</v>
      </c>
      <c r="K1738" t="s">
        <v>20</v>
      </c>
      <c r="L1738" t="s">
        <v>21</v>
      </c>
      <c r="M1738" t="s">
        <v>22</v>
      </c>
      <c r="N1738" s="8"/>
      <c r="Q1738" s="8"/>
      <c r="R1738" t="s">
        <v>19</v>
      </c>
      <c r="S1738"/>
    </row>
    <row r="1739" spans="1:19" x14ac:dyDescent="0.25">
      <c r="A1739">
        <v>231</v>
      </c>
      <c r="B1739">
        <v>231001226</v>
      </c>
      <c r="C1739"/>
      <c r="D1739"/>
      <c r="F1739"/>
      <c r="G1739"/>
      <c r="H1739" s="2"/>
      <c r="I1739" t="s">
        <v>19</v>
      </c>
      <c r="J1739">
        <v>31120</v>
      </c>
      <c r="K1739" t="s">
        <v>20</v>
      </c>
      <c r="L1739" t="s">
        <v>21</v>
      </c>
      <c r="M1739" t="s">
        <v>22</v>
      </c>
      <c r="N1739" s="8"/>
      <c r="Q1739" s="8"/>
      <c r="R1739" t="s">
        <v>19</v>
      </c>
      <c r="S1739"/>
    </row>
    <row r="1740" spans="1:19" x14ac:dyDescent="0.25">
      <c r="A1740">
        <v>231</v>
      </c>
      <c r="B1740">
        <v>231001226</v>
      </c>
      <c r="C1740"/>
      <c r="D1740"/>
      <c r="F1740"/>
      <c r="G1740"/>
      <c r="H1740" s="2"/>
      <c r="I1740" t="s">
        <v>19</v>
      </c>
      <c r="J1740">
        <v>31120</v>
      </c>
      <c r="K1740" t="s">
        <v>20</v>
      </c>
      <c r="L1740" t="s">
        <v>21</v>
      </c>
      <c r="M1740" t="s">
        <v>22</v>
      </c>
      <c r="N1740" s="8"/>
      <c r="Q1740" s="8"/>
      <c r="R1740" t="s">
        <v>19</v>
      </c>
      <c r="S1740"/>
    </row>
    <row r="1741" spans="1:19" x14ac:dyDescent="0.25">
      <c r="A1741">
        <v>231</v>
      </c>
      <c r="B1741">
        <v>231001226</v>
      </c>
      <c r="C1741"/>
      <c r="D1741"/>
      <c r="F1741"/>
      <c r="G1741"/>
      <c r="H1741" s="2"/>
      <c r="I1741" t="s">
        <v>19</v>
      </c>
      <c r="J1741">
        <v>31120</v>
      </c>
      <c r="K1741" t="s">
        <v>20</v>
      </c>
      <c r="L1741" t="s">
        <v>21</v>
      </c>
      <c r="M1741" t="s">
        <v>22</v>
      </c>
      <c r="N1741" s="8"/>
      <c r="Q1741" s="8"/>
      <c r="R1741" t="s">
        <v>19</v>
      </c>
      <c r="S1741"/>
    </row>
    <row r="1742" spans="1:19" x14ac:dyDescent="0.25">
      <c r="A1742">
        <v>231</v>
      </c>
      <c r="B1742">
        <v>231001226</v>
      </c>
      <c r="C1742"/>
      <c r="D1742"/>
      <c r="F1742"/>
      <c r="G1742"/>
      <c r="H1742" s="2"/>
      <c r="I1742" t="s">
        <v>19</v>
      </c>
      <c r="J1742">
        <v>31120</v>
      </c>
      <c r="K1742" t="s">
        <v>20</v>
      </c>
      <c r="L1742" t="s">
        <v>21</v>
      </c>
      <c r="M1742" t="s">
        <v>22</v>
      </c>
      <c r="N1742" s="8"/>
      <c r="Q1742" s="8"/>
      <c r="R1742" t="s">
        <v>19</v>
      </c>
      <c r="S1742"/>
    </row>
    <row r="1743" spans="1:19" x14ac:dyDescent="0.25">
      <c r="A1743">
        <v>231</v>
      </c>
      <c r="B1743">
        <v>231001226</v>
      </c>
      <c r="C1743"/>
      <c r="D1743"/>
      <c r="F1743"/>
      <c r="G1743"/>
      <c r="H1743" s="2"/>
      <c r="I1743" t="s">
        <v>19</v>
      </c>
      <c r="J1743">
        <v>31120</v>
      </c>
      <c r="K1743" t="s">
        <v>20</v>
      </c>
      <c r="L1743" t="s">
        <v>21</v>
      </c>
      <c r="M1743" t="s">
        <v>22</v>
      </c>
      <c r="N1743" s="8"/>
      <c r="Q1743" s="8"/>
      <c r="R1743" t="s">
        <v>19</v>
      </c>
      <c r="S1743"/>
    </row>
    <row r="1744" spans="1:19" x14ac:dyDescent="0.25">
      <c r="A1744">
        <v>231</v>
      </c>
      <c r="B1744">
        <v>231001226</v>
      </c>
      <c r="C1744"/>
      <c r="D1744"/>
      <c r="F1744"/>
      <c r="G1744"/>
      <c r="H1744" s="2"/>
      <c r="I1744" t="s">
        <v>19</v>
      </c>
      <c r="J1744">
        <v>31120</v>
      </c>
      <c r="K1744" t="s">
        <v>20</v>
      </c>
      <c r="L1744" t="s">
        <v>21</v>
      </c>
      <c r="M1744" t="s">
        <v>22</v>
      </c>
      <c r="N1744" s="8"/>
      <c r="Q1744" s="8"/>
      <c r="R1744" t="s">
        <v>19</v>
      </c>
      <c r="S1744"/>
    </row>
    <row r="1745" spans="1:19" x14ac:dyDescent="0.25">
      <c r="A1745">
        <v>231</v>
      </c>
      <c r="B1745">
        <v>231001226</v>
      </c>
      <c r="C1745"/>
      <c r="D1745"/>
      <c r="F1745"/>
      <c r="G1745"/>
      <c r="H1745" s="2"/>
      <c r="I1745" t="s">
        <v>19</v>
      </c>
      <c r="J1745">
        <v>31120</v>
      </c>
      <c r="K1745" t="s">
        <v>20</v>
      </c>
      <c r="L1745" t="s">
        <v>21</v>
      </c>
      <c r="M1745" t="s">
        <v>22</v>
      </c>
      <c r="N1745" s="8"/>
      <c r="Q1745" s="8"/>
      <c r="R1745" t="s">
        <v>19</v>
      </c>
      <c r="S1745"/>
    </row>
    <row r="1746" spans="1:19" x14ac:dyDescent="0.25">
      <c r="A1746">
        <v>231</v>
      </c>
      <c r="B1746">
        <v>231001226</v>
      </c>
      <c r="C1746"/>
      <c r="D1746"/>
      <c r="F1746"/>
      <c r="G1746"/>
      <c r="H1746" s="2"/>
      <c r="I1746" t="s">
        <v>19</v>
      </c>
      <c r="J1746">
        <v>31120</v>
      </c>
      <c r="K1746" t="s">
        <v>20</v>
      </c>
      <c r="L1746" t="s">
        <v>21</v>
      </c>
      <c r="M1746" t="s">
        <v>22</v>
      </c>
      <c r="N1746" s="8"/>
      <c r="Q1746" s="8"/>
      <c r="R1746" t="s">
        <v>19</v>
      </c>
      <c r="S1746"/>
    </row>
    <row r="1747" spans="1:19" x14ac:dyDescent="0.25">
      <c r="A1747">
        <v>231</v>
      </c>
      <c r="B1747">
        <v>231001226</v>
      </c>
      <c r="C1747"/>
      <c r="D1747"/>
      <c r="F1747"/>
      <c r="G1747"/>
      <c r="H1747" s="2"/>
      <c r="I1747" t="s">
        <v>19</v>
      </c>
      <c r="J1747">
        <v>31120</v>
      </c>
      <c r="K1747" t="s">
        <v>20</v>
      </c>
      <c r="L1747" t="s">
        <v>21</v>
      </c>
      <c r="M1747" t="s">
        <v>22</v>
      </c>
      <c r="N1747" s="8"/>
      <c r="Q1747" s="8"/>
      <c r="R1747" t="s">
        <v>19</v>
      </c>
      <c r="S1747"/>
    </row>
    <row r="1748" spans="1:19" x14ac:dyDescent="0.25">
      <c r="A1748">
        <v>231</v>
      </c>
      <c r="B1748">
        <v>231001226</v>
      </c>
      <c r="C1748"/>
      <c r="D1748"/>
      <c r="F1748"/>
      <c r="G1748"/>
      <c r="H1748" s="2"/>
      <c r="I1748" t="s">
        <v>19</v>
      </c>
      <c r="J1748">
        <v>31120</v>
      </c>
      <c r="K1748" t="s">
        <v>20</v>
      </c>
      <c r="L1748" t="s">
        <v>21</v>
      </c>
      <c r="M1748" t="s">
        <v>22</v>
      </c>
      <c r="N1748" s="8"/>
      <c r="Q1748" s="8"/>
      <c r="R1748" t="s">
        <v>19</v>
      </c>
      <c r="S1748"/>
    </row>
    <row r="1749" spans="1:19" x14ac:dyDescent="0.25">
      <c r="A1749">
        <v>231</v>
      </c>
      <c r="B1749">
        <v>231001226</v>
      </c>
      <c r="C1749"/>
      <c r="D1749"/>
      <c r="F1749"/>
      <c r="G1749"/>
      <c r="H1749" s="2"/>
      <c r="I1749" t="s">
        <v>19</v>
      </c>
      <c r="J1749">
        <v>31120</v>
      </c>
      <c r="K1749" t="s">
        <v>20</v>
      </c>
      <c r="L1749" t="s">
        <v>21</v>
      </c>
      <c r="M1749" t="s">
        <v>22</v>
      </c>
      <c r="N1749" s="8"/>
      <c r="Q1749" s="8"/>
      <c r="R1749" t="s">
        <v>19</v>
      </c>
      <c r="S1749"/>
    </row>
    <row r="1750" spans="1:19" x14ac:dyDescent="0.25">
      <c r="A1750">
        <v>231</v>
      </c>
      <c r="B1750">
        <v>231001226</v>
      </c>
      <c r="C1750"/>
      <c r="D1750"/>
      <c r="F1750"/>
      <c r="G1750"/>
      <c r="H1750" s="2"/>
      <c r="I1750" t="s">
        <v>19</v>
      </c>
      <c r="J1750">
        <v>31120</v>
      </c>
      <c r="K1750" t="s">
        <v>20</v>
      </c>
      <c r="L1750" t="s">
        <v>21</v>
      </c>
      <c r="M1750" t="s">
        <v>22</v>
      </c>
      <c r="N1750" s="8"/>
      <c r="Q1750" s="8"/>
      <c r="R1750" t="s">
        <v>19</v>
      </c>
      <c r="S1750"/>
    </row>
    <row r="1751" spans="1:19" x14ac:dyDescent="0.25">
      <c r="A1751">
        <v>231</v>
      </c>
      <c r="B1751">
        <v>231001226</v>
      </c>
      <c r="C1751"/>
      <c r="D1751"/>
      <c r="F1751"/>
      <c r="G1751"/>
      <c r="H1751" s="2"/>
      <c r="I1751" t="s">
        <v>19</v>
      </c>
      <c r="J1751">
        <v>31120</v>
      </c>
      <c r="K1751" t="s">
        <v>20</v>
      </c>
      <c r="L1751" t="s">
        <v>21</v>
      </c>
      <c r="M1751" t="s">
        <v>22</v>
      </c>
      <c r="N1751" s="8"/>
      <c r="Q1751" s="8"/>
      <c r="R1751" t="s">
        <v>19</v>
      </c>
      <c r="S1751"/>
    </row>
    <row r="1752" spans="1:19" x14ac:dyDescent="0.25">
      <c r="A1752">
        <v>231</v>
      </c>
      <c r="B1752">
        <v>231001226</v>
      </c>
      <c r="C1752"/>
      <c r="D1752"/>
      <c r="F1752"/>
      <c r="G1752"/>
      <c r="H1752" s="2"/>
      <c r="I1752" t="s">
        <v>19</v>
      </c>
      <c r="J1752">
        <v>31120</v>
      </c>
      <c r="K1752" t="s">
        <v>20</v>
      </c>
      <c r="L1752" t="s">
        <v>21</v>
      </c>
      <c r="M1752" t="s">
        <v>22</v>
      </c>
      <c r="N1752" s="8"/>
      <c r="Q1752" s="8"/>
      <c r="R1752" t="s">
        <v>19</v>
      </c>
      <c r="S1752"/>
    </row>
    <row r="1753" spans="1:19" x14ac:dyDescent="0.25">
      <c r="A1753">
        <v>231</v>
      </c>
      <c r="B1753">
        <v>231001226</v>
      </c>
      <c r="C1753"/>
      <c r="D1753"/>
      <c r="F1753"/>
      <c r="G1753"/>
      <c r="H1753" s="2"/>
      <c r="I1753" t="s">
        <v>19</v>
      </c>
      <c r="J1753">
        <v>31120</v>
      </c>
      <c r="K1753" t="s">
        <v>20</v>
      </c>
      <c r="L1753" t="s">
        <v>21</v>
      </c>
      <c r="M1753" t="s">
        <v>22</v>
      </c>
      <c r="N1753" s="8"/>
      <c r="Q1753" s="8"/>
      <c r="R1753" t="s">
        <v>19</v>
      </c>
      <c r="S1753"/>
    </row>
    <row r="1754" spans="1:19" x14ac:dyDescent="0.25">
      <c r="A1754">
        <v>231</v>
      </c>
      <c r="B1754">
        <v>231001226</v>
      </c>
      <c r="C1754"/>
      <c r="D1754"/>
      <c r="F1754"/>
      <c r="G1754"/>
      <c r="H1754" s="2"/>
      <c r="I1754" t="s">
        <v>19</v>
      </c>
      <c r="J1754">
        <v>31120</v>
      </c>
      <c r="K1754" t="s">
        <v>20</v>
      </c>
      <c r="L1754" t="s">
        <v>21</v>
      </c>
      <c r="M1754" t="s">
        <v>22</v>
      </c>
      <c r="N1754" s="8"/>
      <c r="Q1754" s="8"/>
      <c r="R1754" t="s">
        <v>19</v>
      </c>
      <c r="S1754"/>
    </row>
    <row r="1755" spans="1:19" x14ac:dyDescent="0.25">
      <c r="A1755">
        <v>231</v>
      </c>
      <c r="B1755">
        <v>231001226</v>
      </c>
      <c r="C1755"/>
      <c r="D1755"/>
      <c r="F1755"/>
      <c r="G1755"/>
      <c r="H1755" s="2"/>
      <c r="I1755" t="s">
        <v>19</v>
      </c>
      <c r="J1755">
        <v>31120</v>
      </c>
      <c r="K1755" t="s">
        <v>20</v>
      </c>
      <c r="L1755" t="s">
        <v>21</v>
      </c>
      <c r="M1755" t="s">
        <v>22</v>
      </c>
      <c r="N1755" s="8"/>
      <c r="Q1755" s="8"/>
      <c r="R1755" t="s">
        <v>19</v>
      </c>
      <c r="S1755"/>
    </row>
    <row r="1756" spans="1:19" x14ac:dyDescent="0.25">
      <c r="A1756">
        <v>231</v>
      </c>
      <c r="B1756">
        <v>231001226</v>
      </c>
      <c r="C1756"/>
      <c r="D1756"/>
      <c r="F1756"/>
      <c r="G1756"/>
      <c r="H1756" s="2"/>
      <c r="I1756" t="s">
        <v>19</v>
      </c>
      <c r="J1756">
        <v>31120</v>
      </c>
      <c r="K1756" t="s">
        <v>20</v>
      </c>
      <c r="L1756" t="s">
        <v>21</v>
      </c>
      <c r="M1756" t="s">
        <v>22</v>
      </c>
      <c r="N1756" s="8"/>
      <c r="Q1756" s="8"/>
      <c r="R1756" t="s">
        <v>19</v>
      </c>
      <c r="S1756"/>
    </row>
    <row r="1757" spans="1:19" x14ac:dyDescent="0.25">
      <c r="A1757">
        <v>231</v>
      </c>
      <c r="B1757">
        <v>231001226</v>
      </c>
      <c r="C1757"/>
      <c r="D1757"/>
      <c r="F1757"/>
      <c r="G1757"/>
      <c r="H1757" s="2"/>
      <c r="I1757" t="s">
        <v>19</v>
      </c>
      <c r="J1757">
        <v>31120</v>
      </c>
      <c r="K1757" t="s">
        <v>20</v>
      </c>
      <c r="L1757" t="s">
        <v>21</v>
      </c>
      <c r="M1757" t="s">
        <v>22</v>
      </c>
      <c r="N1757" s="8"/>
      <c r="Q1757" s="8"/>
      <c r="R1757" t="s">
        <v>19</v>
      </c>
      <c r="S1757"/>
    </row>
    <row r="1758" spans="1:19" x14ac:dyDescent="0.25">
      <c r="A1758">
        <v>231</v>
      </c>
      <c r="B1758">
        <v>231001226</v>
      </c>
      <c r="C1758"/>
      <c r="D1758"/>
      <c r="F1758"/>
      <c r="G1758"/>
      <c r="H1758" s="2"/>
      <c r="I1758" t="s">
        <v>19</v>
      </c>
      <c r="J1758">
        <v>31120</v>
      </c>
      <c r="K1758" t="s">
        <v>20</v>
      </c>
      <c r="L1758" t="s">
        <v>21</v>
      </c>
      <c r="M1758" t="s">
        <v>22</v>
      </c>
      <c r="N1758" s="8"/>
      <c r="Q1758" s="8"/>
      <c r="R1758" t="s">
        <v>19</v>
      </c>
      <c r="S1758"/>
    </row>
    <row r="1759" spans="1:19" x14ac:dyDescent="0.25">
      <c r="A1759">
        <v>231</v>
      </c>
      <c r="B1759">
        <v>231001226</v>
      </c>
      <c r="C1759"/>
      <c r="D1759"/>
      <c r="F1759"/>
      <c r="G1759"/>
      <c r="H1759" s="2"/>
      <c r="I1759" t="s">
        <v>19</v>
      </c>
      <c r="J1759">
        <v>31120</v>
      </c>
      <c r="K1759" t="s">
        <v>20</v>
      </c>
      <c r="L1759" t="s">
        <v>21</v>
      </c>
      <c r="M1759" t="s">
        <v>22</v>
      </c>
      <c r="N1759" s="8"/>
      <c r="Q1759" s="8"/>
      <c r="R1759" t="s">
        <v>19</v>
      </c>
      <c r="S1759"/>
    </row>
    <row r="1760" spans="1:19" x14ac:dyDescent="0.25">
      <c r="A1760">
        <v>231</v>
      </c>
      <c r="B1760">
        <v>231001226</v>
      </c>
      <c r="C1760"/>
      <c r="D1760"/>
      <c r="F1760"/>
      <c r="G1760"/>
      <c r="H1760" s="2"/>
      <c r="I1760" t="s">
        <v>19</v>
      </c>
      <c r="J1760">
        <v>31120</v>
      </c>
      <c r="K1760" t="s">
        <v>20</v>
      </c>
      <c r="L1760" t="s">
        <v>21</v>
      </c>
      <c r="M1760" t="s">
        <v>22</v>
      </c>
      <c r="N1760" s="8"/>
      <c r="Q1760" s="8"/>
      <c r="R1760" t="s">
        <v>19</v>
      </c>
      <c r="S1760"/>
    </row>
    <row r="1761" spans="1:19" x14ac:dyDescent="0.25">
      <c r="A1761">
        <v>231</v>
      </c>
      <c r="B1761">
        <v>231001226</v>
      </c>
      <c r="C1761"/>
      <c r="D1761"/>
      <c r="F1761"/>
      <c r="G1761"/>
      <c r="H1761" s="2"/>
      <c r="I1761" t="s">
        <v>19</v>
      </c>
      <c r="J1761">
        <v>31120</v>
      </c>
      <c r="K1761" t="s">
        <v>20</v>
      </c>
      <c r="L1761" t="s">
        <v>21</v>
      </c>
      <c r="M1761" t="s">
        <v>22</v>
      </c>
      <c r="N1761" s="8"/>
      <c r="Q1761" s="8"/>
      <c r="R1761" t="s">
        <v>19</v>
      </c>
      <c r="S1761"/>
    </row>
    <row r="1762" spans="1:19" x14ac:dyDescent="0.25">
      <c r="A1762">
        <v>231</v>
      </c>
      <c r="B1762">
        <v>231001226</v>
      </c>
      <c r="C1762"/>
      <c r="D1762"/>
      <c r="F1762"/>
      <c r="G1762"/>
      <c r="H1762" s="2"/>
      <c r="I1762" t="s">
        <v>19</v>
      </c>
      <c r="J1762">
        <v>31120</v>
      </c>
      <c r="K1762" t="s">
        <v>20</v>
      </c>
      <c r="L1762" t="s">
        <v>21</v>
      </c>
      <c r="M1762" t="s">
        <v>22</v>
      </c>
      <c r="N1762" s="8"/>
      <c r="Q1762" s="8"/>
      <c r="R1762" t="s">
        <v>19</v>
      </c>
      <c r="S1762"/>
    </row>
    <row r="1763" spans="1:19" x14ac:dyDescent="0.25">
      <c r="A1763">
        <v>231</v>
      </c>
      <c r="B1763">
        <v>231001226</v>
      </c>
      <c r="C1763"/>
      <c r="D1763"/>
      <c r="F1763"/>
      <c r="G1763"/>
      <c r="H1763" s="2"/>
      <c r="I1763" t="s">
        <v>19</v>
      </c>
      <c r="J1763">
        <v>31120</v>
      </c>
      <c r="K1763" t="s">
        <v>20</v>
      </c>
      <c r="L1763" t="s">
        <v>21</v>
      </c>
      <c r="M1763" t="s">
        <v>22</v>
      </c>
      <c r="N1763" s="8"/>
      <c r="Q1763" s="8"/>
      <c r="R1763" t="s">
        <v>19</v>
      </c>
      <c r="S1763"/>
    </row>
    <row r="1764" spans="1:19" x14ac:dyDescent="0.25">
      <c r="A1764">
        <v>231</v>
      </c>
      <c r="B1764">
        <v>231001226</v>
      </c>
      <c r="C1764"/>
      <c r="D1764"/>
      <c r="F1764"/>
      <c r="G1764"/>
      <c r="H1764" s="2"/>
      <c r="I1764" t="s">
        <v>19</v>
      </c>
      <c r="J1764">
        <v>31120</v>
      </c>
      <c r="K1764" t="s">
        <v>20</v>
      </c>
      <c r="L1764" t="s">
        <v>21</v>
      </c>
      <c r="M1764" t="s">
        <v>22</v>
      </c>
      <c r="N1764" s="8"/>
      <c r="Q1764" s="8"/>
      <c r="R1764" t="s">
        <v>19</v>
      </c>
      <c r="S1764"/>
    </row>
    <row r="1765" spans="1:19" x14ac:dyDescent="0.25">
      <c r="A1765">
        <v>231</v>
      </c>
      <c r="B1765">
        <v>231001226</v>
      </c>
      <c r="C1765"/>
      <c r="D1765"/>
      <c r="F1765"/>
      <c r="G1765"/>
      <c r="H1765" s="2"/>
      <c r="I1765" t="s">
        <v>19</v>
      </c>
      <c r="J1765">
        <v>31120</v>
      </c>
      <c r="K1765" t="s">
        <v>20</v>
      </c>
      <c r="L1765" t="s">
        <v>21</v>
      </c>
      <c r="M1765" t="s">
        <v>22</v>
      </c>
      <c r="N1765" s="8"/>
      <c r="Q1765" s="8"/>
      <c r="R1765" t="s">
        <v>19</v>
      </c>
      <c r="S1765"/>
    </row>
    <row r="1766" spans="1:19" x14ac:dyDescent="0.25">
      <c r="A1766">
        <v>231</v>
      </c>
      <c r="B1766">
        <v>231001226</v>
      </c>
      <c r="C1766"/>
      <c r="D1766"/>
      <c r="F1766"/>
      <c r="G1766"/>
      <c r="H1766" s="2"/>
      <c r="I1766" t="s">
        <v>19</v>
      </c>
      <c r="J1766">
        <v>31120</v>
      </c>
      <c r="K1766" t="s">
        <v>20</v>
      </c>
      <c r="L1766" t="s">
        <v>21</v>
      </c>
      <c r="M1766" t="s">
        <v>22</v>
      </c>
      <c r="N1766" s="8"/>
      <c r="Q1766" s="8"/>
      <c r="R1766" t="s">
        <v>19</v>
      </c>
      <c r="S1766"/>
    </row>
    <row r="1767" spans="1:19" x14ac:dyDescent="0.25">
      <c r="A1767">
        <v>231</v>
      </c>
      <c r="B1767">
        <v>231001226</v>
      </c>
      <c r="C1767"/>
      <c r="D1767"/>
      <c r="F1767"/>
      <c r="G1767"/>
      <c r="H1767" s="2"/>
      <c r="I1767" t="s">
        <v>19</v>
      </c>
      <c r="J1767">
        <v>31120</v>
      </c>
      <c r="K1767" t="s">
        <v>20</v>
      </c>
      <c r="L1767" t="s">
        <v>21</v>
      </c>
      <c r="M1767" t="s">
        <v>22</v>
      </c>
      <c r="N1767" s="8"/>
      <c r="Q1767" s="8"/>
      <c r="R1767" t="s">
        <v>19</v>
      </c>
      <c r="S1767"/>
    </row>
    <row r="1768" spans="1:19" x14ac:dyDescent="0.25">
      <c r="A1768">
        <v>231</v>
      </c>
      <c r="B1768">
        <v>231001226</v>
      </c>
      <c r="C1768"/>
      <c r="D1768"/>
      <c r="F1768"/>
      <c r="G1768"/>
      <c r="H1768" s="2"/>
      <c r="I1768" t="s">
        <v>19</v>
      </c>
      <c r="J1768">
        <v>31120</v>
      </c>
      <c r="K1768" t="s">
        <v>20</v>
      </c>
      <c r="L1768" t="s">
        <v>21</v>
      </c>
      <c r="M1768" t="s">
        <v>22</v>
      </c>
      <c r="N1768" s="8"/>
      <c r="Q1768" s="8"/>
      <c r="R1768" t="s">
        <v>19</v>
      </c>
      <c r="S1768"/>
    </row>
    <row r="1769" spans="1:19" x14ac:dyDescent="0.25">
      <c r="A1769">
        <v>231</v>
      </c>
      <c r="B1769">
        <v>231001226</v>
      </c>
      <c r="C1769"/>
      <c r="D1769"/>
      <c r="F1769"/>
      <c r="G1769"/>
      <c r="H1769" s="2"/>
      <c r="I1769" t="s">
        <v>19</v>
      </c>
      <c r="J1769">
        <v>31120</v>
      </c>
      <c r="K1769" t="s">
        <v>20</v>
      </c>
      <c r="L1769" t="s">
        <v>21</v>
      </c>
      <c r="M1769" t="s">
        <v>22</v>
      </c>
      <c r="N1769" s="8"/>
      <c r="Q1769" s="8"/>
      <c r="R1769" t="s">
        <v>19</v>
      </c>
      <c r="S1769"/>
    </row>
    <row r="1770" spans="1:19" x14ac:dyDescent="0.25">
      <c r="A1770">
        <v>231</v>
      </c>
      <c r="B1770">
        <v>231001226</v>
      </c>
      <c r="C1770"/>
      <c r="D1770"/>
      <c r="F1770"/>
      <c r="G1770"/>
      <c r="H1770" s="2"/>
      <c r="I1770" t="s">
        <v>19</v>
      </c>
      <c r="J1770">
        <v>31120</v>
      </c>
      <c r="K1770" t="s">
        <v>20</v>
      </c>
      <c r="L1770" t="s">
        <v>21</v>
      </c>
      <c r="M1770" t="s">
        <v>22</v>
      </c>
      <c r="N1770" s="8"/>
      <c r="Q1770" s="8"/>
      <c r="R1770" t="s">
        <v>19</v>
      </c>
      <c r="S1770"/>
    </row>
    <row r="1771" spans="1:19" x14ac:dyDescent="0.25">
      <c r="A1771">
        <v>231</v>
      </c>
      <c r="B1771">
        <v>231001226</v>
      </c>
      <c r="C1771"/>
      <c r="D1771"/>
      <c r="F1771"/>
      <c r="G1771"/>
      <c r="H1771" s="2"/>
      <c r="I1771" t="s">
        <v>19</v>
      </c>
      <c r="J1771">
        <v>31120</v>
      </c>
      <c r="K1771" t="s">
        <v>20</v>
      </c>
      <c r="L1771" t="s">
        <v>21</v>
      </c>
      <c r="M1771" t="s">
        <v>22</v>
      </c>
      <c r="N1771" s="8"/>
      <c r="Q1771" s="8"/>
      <c r="R1771" t="s">
        <v>19</v>
      </c>
      <c r="S1771"/>
    </row>
    <row r="1772" spans="1:19" x14ac:dyDescent="0.25">
      <c r="A1772">
        <v>231</v>
      </c>
      <c r="B1772">
        <v>231001226</v>
      </c>
      <c r="C1772"/>
      <c r="D1772"/>
      <c r="F1772"/>
      <c r="G1772"/>
      <c r="H1772" s="2"/>
      <c r="I1772" t="s">
        <v>19</v>
      </c>
      <c r="J1772">
        <v>31120</v>
      </c>
      <c r="K1772" t="s">
        <v>20</v>
      </c>
      <c r="L1772" t="s">
        <v>21</v>
      </c>
      <c r="M1772" t="s">
        <v>22</v>
      </c>
      <c r="N1772" s="8"/>
      <c r="Q1772" s="8"/>
      <c r="R1772" t="s">
        <v>19</v>
      </c>
      <c r="S1772"/>
    </row>
    <row r="1773" spans="1:19" x14ac:dyDescent="0.25">
      <c r="A1773">
        <v>231</v>
      </c>
      <c r="B1773">
        <v>231001226</v>
      </c>
      <c r="C1773"/>
      <c r="D1773"/>
      <c r="F1773"/>
      <c r="G1773"/>
      <c r="H1773" s="2"/>
      <c r="I1773" t="s">
        <v>19</v>
      </c>
      <c r="J1773">
        <v>31120</v>
      </c>
      <c r="K1773" t="s">
        <v>20</v>
      </c>
      <c r="L1773" t="s">
        <v>21</v>
      </c>
      <c r="M1773" t="s">
        <v>22</v>
      </c>
      <c r="N1773" s="8"/>
      <c r="Q1773" s="8"/>
      <c r="R1773" t="s">
        <v>19</v>
      </c>
      <c r="S1773"/>
    </row>
    <row r="1774" spans="1:19" x14ac:dyDescent="0.25">
      <c r="A1774">
        <v>231</v>
      </c>
      <c r="B1774">
        <v>231001226</v>
      </c>
      <c r="C1774"/>
      <c r="D1774"/>
      <c r="F1774"/>
      <c r="G1774"/>
      <c r="H1774" s="2"/>
      <c r="I1774" t="s">
        <v>19</v>
      </c>
      <c r="J1774">
        <v>31120</v>
      </c>
      <c r="K1774" t="s">
        <v>20</v>
      </c>
      <c r="L1774" t="s">
        <v>21</v>
      </c>
      <c r="M1774" t="s">
        <v>22</v>
      </c>
      <c r="N1774" s="8"/>
      <c r="Q1774" s="8"/>
      <c r="R1774" t="s">
        <v>19</v>
      </c>
      <c r="S1774"/>
    </row>
    <row r="1775" spans="1:19" x14ac:dyDescent="0.25">
      <c r="A1775">
        <v>231</v>
      </c>
      <c r="B1775">
        <v>231001226</v>
      </c>
      <c r="C1775"/>
      <c r="D1775"/>
      <c r="F1775"/>
      <c r="G1775"/>
      <c r="H1775" s="2"/>
      <c r="I1775" t="s">
        <v>19</v>
      </c>
      <c r="J1775">
        <v>31120</v>
      </c>
      <c r="K1775" t="s">
        <v>20</v>
      </c>
      <c r="L1775" t="s">
        <v>21</v>
      </c>
      <c r="M1775" t="s">
        <v>22</v>
      </c>
      <c r="N1775" s="8"/>
      <c r="Q1775" s="8"/>
      <c r="R1775" t="s">
        <v>19</v>
      </c>
      <c r="S1775"/>
    </row>
    <row r="1776" spans="1:19" x14ac:dyDescent="0.25">
      <c r="A1776">
        <v>231</v>
      </c>
      <c r="B1776">
        <v>231001226</v>
      </c>
      <c r="C1776"/>
      <c r="D1776"/>
      <c r="F1776"/>
      <c r="G1776"/>
      <c r="H1776" s="2"/>
      <c r="I1776" t="s">
        <v>19</v>
      </c>
      <c r="J1776">
        <v>31120</v>
      </c>
      <c r="K1776" t="s">
        <v>20</v>
      </c>
      <c r="L1776" t="s">
        <v>21</v>
      </c>
      <c r="M1776" t="s">
        <v>22</v>
      </c>
      <c r="N1776" s="8"/>
      <c r="Q1776" s="8"/>
      <c r="R1776" t="s">
        <v>19</v>
      </c>
      <c r="S1776"/>
    </row>
    <row r="1777" spans="1:19" x14ac:dyDescent="0.25">
      <c r="A1777">
        <v>231</v>
      </c>
      <c r="B1777">
        <v>231001226</v>
      </c>
      <c r="C1777"/>
      <c r="D1777"/>
      <c r="F1777"/>
      <c r="G1777"/>
      <c r="H1777" s="2"/>
      <c r="I1777" t="s">
        <v>19</v>
      </c>
      <c r="J1777">
        <v>31120</v>
      </c>
      <c r="K1777" t="s">
        <v>20</v>
      </c>
      <c r="L1777" t="s">
        <v>21</v>
      </c>
      <c r="M1777" t="s">
        <v>22</v>
      </c>
      <c r="N1777" s="8"/>
      <c r="Q1777" s="8"/>
      <c r="R1777" t="s">
        <v>19</v>
      </c>
      <c r="S1777"/>
    </row>
    <row r="1778" spans="1:19" x14ac:dyDescent="0.25">
      <c r="A1778">
        <v>231</v>
      </c>
      <c r="B1778">
        <v>231001226</v>
      </c>
      <c r="C1778"/>
      <c r="D1778"/>
      <c r="F1778"/>
      <c r="G1778"/>
      <c r="H1778" s="2"/>
      <c r="I1778" t="s">
        <v>19</v>
      </c>
      <c r="J1778">
        <v>31120</v>
      </c>
      <c r="K1778" t="s">
        <v>20</v>
      </c>
      <c r="L1778" t="s">
        <v>21</v>
      </c>
      <c r="M1778" t="s">
        <v>22</v>
      </c>
      <c r="N1778" s="8"/>
      <c r="Q1778" s="8"/>
      <c r="R1778" t="s">
        <v>19</v>
      </c>
      <c r="S1778"/>
    </row>
    <row r="1779" spans="1:19" x14ac:dyDescent="0.25">
      <c r="A1779">
        <v>231</v>
      </c>
      <c r="B1779">
        <v>231001226</v>
      </c>
      <c r="C1779"/>
      <c r="D1779"/>
      <c r="F1779"/>
      <c r="G1779"/>
      <c r="H1779" s="2"/>
      <c r="I1779" t="s">
        <v>19</v>
      </c>
      <c r="J1779">
        <v>31120</v>
      </c>
      <c r="K1779" t="s">
        <v>20</v>
      </c>
      <c r="L1779" t="s">
        <v>21</v>
      </c>
      <c r="M1779" t="s">
        <v>22</v>
      </c>
      <c r="N1779" s="8"/>
      <c r="Q1779" s="8"/>
      <c r="R1779" t="s">
        <v>19</v>
      </c>
      <c r="S1779"/>
    </row>
    <row r="1780" spans="1:19" x14ac:dyDescent="0.25">
      <c r="A1780">
        <v>231</v>
      </c>
      <c r="B1780">
        <v>231001226</v>
      </c>
      <c r="C1780"/>
      <c r="D1780"/>
      <c r="F1780"/>
      <c r="G1780"/>
      <c r="H1780" s="2"/>
      <c r="I1780" t="s">
        <v>19</v>
      </c>
      <c r="J1780">
        <v>31120</v>
      </c>
      <c r="K1780" t="s">
        <v>20</v>
      </c>
      <c r="L1780" t="s">
        <v>21</v>
      </c>
      <c r="M1780" t="s">
        <v>22</v>
      </c>
      <c r="N1780" s="8"/>
      <c r="Q1780" s="8"/>
      <c r="R1780" t="s">
        <v>19</v>
      </c>
      <c r="S1780"/>
    </row>
    <row r="1781" spans="1:19" x14ac:dyDescent="0.25">
      <c r="A1781">
        <v>231</v>
      </c>
      <c r="B1781">
        <v>231001226</v>
      </c>
      <c r="C1781"/>
      <c r="D1781"/>
      <c r="F1781"/>
      <c r="G1781"/>
      <c r="H1781" s="2"/>
      <c r="I1781" t="s">
        <v>19</v>
      </c>
      <c r="J1781">
        <v>31120</v>
      </c>
      <c r="K1781" t="s">
        <v>20</v>
      </c>
      <c r="L1781" t="s">
        <v>21</v>
      </c>
      <c r="M1781" t="s">
        <v>22</v>
      </c>
      <c r="N1781" s="8"/>
      <c r="Q1781" s="8"/>
      <c r="R1781" t="s">
        <v>19</v>
      </c>
      <c r="S1781"/>
    </row>
    <row r="1782" spans="1:19" x14ac:dyDescent="0.25">
      <c r="A1782">
        <v>231</v>
      </c>
      <c r="B1782">
        <v>231001226</v>
      </c>
      <c r="C1782"/>
      <c r="D1782"/>
      <c r="F1782"/>
      <c r="G1782"/>
      <c r="H1782" s="2"/>
      <c r="I1782" t="s">
        <v>19</v>
      </c>
      <c r="J1782">
        <v>31120</v>
      </c>
      <c r="K1782" t="s">
        <v>20</v>
      </c>
      <c r="L1782" t="s">
        <v>21</v>
      </c>
      <c r="M1782" t="s">
        <v>22</v>
      </c>
      <c r="N1782" s="8"/>
      <c r="Q1782" s="8"/>
      <c r="R1782" t="s">
        <v>19</v>
      </c>
      <c r="S1782"/>
    </row>
    <row r="1783" spans="1:19" x14ac:dyDescent="0.25">
      <c r="A1783">
        <v>231</v>
      </c>
      <c r="B1783">
        <v>231001226</v>
      </c>
      <c r="C1783"/>
      <c r="D1783"/>
      <c r="F1783"/>
      <c r="G1783"/>
      <c r="H1783" s="2"/>
      <c r="I1783" t="s">
        <v>19</v>
      </c>
      <c r="J1783">
        <v>31120</v>
      </c>
      <c r="K1783" t="s">
        <v>20</v>
      </c>
      <c r="L1783" t="s">
        <v>21</v>
      </c>
      <c r="M1783" t="s">
        <v>22</v>
      </c>
      <c r="N1783" s="8"/>
      <c r="Q1783" s="8"/>
      <c r="R1783" t="s">
        <v>19</v>
      </c>
      <c r="S1783"/>
    </row>
    <row r="1784" spans="1:19" x14ac:dyDescent="0.25">
      <c r="A1784">
        <v>231</v>
      </c>
      <c r="B1784">
        <v>231001226</v>
      </c>
      <c r="C1784"/>
      <c r="D1784"/>
      <c r="F1784"/>
      <c r="G1784"/>
      <c r="H1784" s="2"/>
      <c r="I1784" t="s">
        <v>19</v>
      </c>
      <c r="J1784">
        <v>31120</v>
      </c>
      <c r="K1784" t="s">
        <v>20</v>
      </c>
      <c r="L1784" t="s">
        <v>21</v>
      </c>
      <c r="M1784" t="s">
        <v>22</v>
      </c>
      <c r="N1784" s="8"/>
      <c r="Q1784" s="8"/>
      <c r="R1784" t="s">
        <v>19</v>
      </c>
      <c r="S1784"/>
    </row>
    <row r="1785" spans="1:19" x14ac:dyDescent="0.25">
      <c r="A1785">
        <v>231</v>
      </c>
      <c r="B1785">
        <v>231001226</v>
      </c>
      <c r="C1785"/>
      <c r="D1785"/>
      <c r="F1785"/>
      <c r="G1785"/>
      <c r="H1785" s="2"/>
      <c r="I1785" t="s">
        <v>19</v>
      </c>
      <c r="J1785">
        <v>31120</v>
      </c>
      <c r="K1785" t="s">
        <v>20</v>
      </c>
      <c r="L1785" t="s">
        <v>21</v>
      </c>
      <c r="M1785" t="s">
        <v>22</v>
      </c>
      <c r="N1785" s="8"/>
      <c r="Q1785" s="8"/>
      <c r="R1785" t="s">
        <v>19</v>
      </c>
      <c r="S1785"/>
    </row>
    <row r="1786" spans="1:19" x14ac:dyDescent="0.25">
      <c r="A1786">
        <v>231</v>
      </c>
      <c r="B1786">
        <v>231001226</v>
      </c>
      <c r="C1786"/>
      <c r="D1786"/>
      <c r="F1786"/>
      <c r="G1786"/>
      <c r="H1786" s="2"/>
      <c r="I1786" t="s">
        <v>19</v>
      </c>
      <c r="J1786">
        <v>31120</v>
      </c>
      <c r="K1786" t="s">
        <v>20</v>
      </c>
      <c r="L1786" t="s">
        <v>21</v>
      </c>
      <c r="M1786" t="s">
        <v>22</v>
      </c>
      <c r="N1786" s="8"/>
      <c r="Q1786" s="8"/>
      <c r="R1786" t="s">
        <v>19</v>
      </c>
      <c r="S1786"/>
    </row>
    <row r="1787" spans="1:19" x14ac:dyDescent="0.25">
      <c r="A1787">
        <v>231</v>
      </c>
      <c r="B1787">
        <v>231001226</v>
      </c>
      <c r="C1787"/>
      <c r="D1787"/>
      <c r="F1787"/>
      <c r="G1787"/>
      <c r="H1787" s="2"/>
      <c r="I1787" t="s">
        <v>19</v>
      </c>
      <c r="J1787">
        <v>31120</v>
      </c>
      <c r="K1787" t="s">
        <v>20</v>
      </c>
      <c r="L1787" t="s">
        <v>21</v>
      </c>
      <c r="M1787" t="s">
        <v>22</v>
      </c>
      <c r="N1787" s="8"/>
      <c r="Q1787" s="8"/>
      <c r="R1787" t="s">
        <v>19</v>
      </c>
      <c r="S1787"/>
    </row>
    <row r="1788" spans="1:19" x14ac:dyDescent="0.25">
      <c r="A1788">
        <v>231</v>
      </c>
      <c r="B1788">
        <v>231001226</v>
      </c>
      <c r="C1788"/>
      <c r="D1788"/>
      <c r="F1788"/>
      <c r="G1788"/>
      <c r="H1788" s="2"/>
      <c r="I1788" t="s">
        <v>19</v>
      </c>
      <c r="J1788">
        <v>31120</v>
      </c>
      <c r="K1788" t="s">
        <v>20</v>
      </c>
      <c r="L1788" t="s">
        <v>21</v>
      </c>
      <c r="M1788" t="s">
        <v>22</v>
      </c>
      <c r="N1788" s="8"/>
      <c r="Q1788" s="8"/>
      <c r="R1788" t="s">
        <v>19</v>
      </c>
      <c r="S1788"/>
    </row>
    <row r="1789" spans="1:19" x14ac:dyDescent="0.25">
      <c r="A1789">
        <v>231</v>
      </c>
      <c r="B1789">
        <v>231001226</v>
      </c>
      <c r="C1789"/>
      <c r="D1789"/>
      <c r="F1789"/>
      <c r="G1789"/>
      <c r="H1789" s="2"/>
      <c r="I1789" t="s">
        <v>19</v>
      </c>
      <c r="J1789">
        <v>31120</v>
      </c>
      <c r="K1789" t="s">
        <v>20</v>
      </c>
      <c r="L1789" t="s">
        <v>21</v>
      </c>
      <c r="M1789" t="s">
        <v>22</v>
      </c>
      <c r="N1789" s="8"/>
      <c r="Q1789" s="8"/>
      <c r="R1789" t="s">
        <v>19</v>
      </c>
      <c r="S1789"/>
    </row>
    <row r="1790" spans="1:19" x14ac:dyDescent="0.25">
      <c r="A1790">
        <v>231</v>
      </c>
      <c r="B1790">
        <v>231001226</v>
      </c>
      <c r="C1790"/>
      <c r="D1790"/>
      <c r="F1790"/>
      <c r="G1790"/>
      <c r="H1790" s="2"/>
      <c r="I1790" t="s">
        <v>19</v>
      </c>
      <c r="J1790">
        <v>31120</v>
      </c>
      <c r="K1790" t="s">
        <v>20</v>
      </c>
      <c r="L1790" t="s">
        <v>21</v>
      </c>
      <c r="M1790" t="s">
        <v>22</v>
      </c>
      <c r="N1790" s="8"/>
      <c r="Q1790" s="8"/>
      <c r="R1790" t="s">
        <v>19</v>
      </c>
      <c r="S1790"/>
    </row>
    <row r="1791" spans="1:19" x14ac:dyDescent="0.25">
      <c r="A1791">
        <v>231</v>
      </c>
      <c r="B1791">
        <v>231001226</v>
      </c>
      <c r="C1791"/>
      <c r="D1791"/>
      <c r="F1791"/>
      <c r="G1791"/>
      <c r="H1791" s="2"/>
      <c r="I1791" t="s">
        <v>19</v>
      </c>
      <c r="J1791">
        <v>31120</v>
      </c>
      <c r="K1791" t="s">
        <v>20</v>
      </c>
      <c r="L1791" t="s">
        <v>21</v>
      </c>
      <c r="M1791" t="s">
        <v>22</v>
      </c>
      <c r="N1791" s="8"/>
      <c r="Q1791" s="8"/>
      <c r="R1791" t="s">
        <v>19</v>
      </c>
      <c r="S1791"/>
    </row>
    <row r="1792" spans="1:19" x14ac:dyDescent="0.25">
      <c r="A1792">
        <v>231</v>
      </c>
      <c r="B1792">
        <v>231001226</v>
      </c>
      <c r="C1792"/>
      <c r="D1792"/>
      <c r="F1792"/>
      <c r="G1792"/>
      <c r="H1792" s="2"/>
      <c r="I1792" t="s">
        <v>19</v>
      </c>
      <c r="J1792">
        <v>31120</v>
      </c>
      <c r="K1792" t="s">
        <v>20</v>
      </c>
      <c r="L1792" t="s">
        <v>21</v>
      </c>
      <c r="M1792" t="s">
        <v>22</v>
      </c>
      <c r="N1792" s="8"/>
      <c r="Q1792" s="8"/>
      <c r="R1792" t="s">
        <v>19</v>
      </c>
      <c r="S1792"/>
    </row>
    <row r="1793" spans="1:19" x14ac:dyDescent="0.25">
      <c r="A1793">
        <v>231</v>
      </c>
      <c r="B1793">
        <v>231001226</v>
      </c>
      <c r="C1793"/>
      <c r="D1793"/>
      <c r="F1793"/>
      <c r="G1793"/>
      <c r="H1793" s="2"/>
      <c r="I1793" t="s">
        <v>19</v>
      </c>
      <c r="J1793">
        <v>31120</v>
      </c>
      <c r="K1793" t="s">
        <v>20</v>
      </c>
      <c r="L1793" t="s">
        <v>21</v>
      </c>
      <c r="M1793" t="s">
        <v>22</v>
      </c>
      <c r="N1793" s="8"/>
      <c r="Q1793" s="8"/>
      <c r="R1793" t="s">
        <v>19</v>
      </c>
      <c r="S1793"/>
    </row>
    <row r="1794" spans="1:19" x14ac:dyDescent="0.25">
      <c r="A1794">
        <v>231</v>
      </c>
      <c r="B1794">
        <v>231001226</v>
      </c>
      <c r="C1794"/>
      <c r="D1794"/>
      <c r="F1794"/>
      <c r="G1794"/>
      <c r="H1794" s="2"/>
      <c r="I1794" t="s">
        <v>19</v>
      </c>
      <c r="J1794">
        <v>31120</v>
      </c>
      <c r="K1794" t="s">
        <v>20</v>
      </c>
      <c r="L1794" t="s">
        <v>21</v>
      </c>
      <c r="M1794" t="s">
        <v>22</v>
      </c>
      <c r="N1794" s="8"/>
      <c r="Q1794" s="8"/>
      <c r="R1794" t="s">
        <v>19</v>
      </c>
      <c r="S1794"/>
    </row>
    <row r="1795" spans="1:19" x14ac:dyDescent="0.25">
      <c r="A1795">
        <v>231</v>
      </c>
      <c r="B1795">
        <v>231001226</v>
      </c>
      <c r="C1795"/>
      <c r="D1795"/>
      <c r="F1795"/>
      <c r="G1795"/>
      <c r="H1795" s="2"/>
      <c r="I1795" t="s">
        <v>19</v>
      </c>
      <c r="J1795">
        <v>31120</v>
      </c>
      <c r="K1795" t="s">
        <v>20</v>
      </c>
      <c r="L1795" t="s">
        <v>21</v>
      </c>
      <c r="M1795" t="s">
        <v>22</v>
      </c>
      <c r="N1795" s="8"/>
      <c r="Q1795" s="8"/>
      <c r="R1795" t="s">
        <v>19</v>
      </c>
      <c r="S1795"/>
    </row>
    <row r="1796" spans="1:19" x14ac:dyDescent="0.25">
      <c r="A1796">
        <v>231</v>
      </c>
      <c r="B1796">
        <v>231001226</v>
      </c>
      <c r="C1796"/>
      <c r="D1796"/>
      <c r="F1796"/>
      <c r="G1796"/>
      <c r="H1796" s="2"/>
      <c r="I1796" t="s">
        <v>19</v>
      </c>
      <c r="J1796">
        <v>31120</v>
      </c>
      <c r="K1796" t="s">
        <v>20</v>
      </c>
      <c r="L1796" t="s">
        <v>21</v>
      </c>
      <c r="M1796" t="s">
        <v>22</v>
      </c>
      <c r="N1796" s="8"/>
      <c r="Q1796" s="8"/>
      <c r="R1796" t="s">
        <v>19</v>
      </c>
      <c r="S1796"/>
    </row>
    <row r="1797" spans="1:19" x14ac:dyDescent="0.25">
      <c r="A1797">
        <v>231</v>
      </c>
      <c r="B1797">
        <v>231001226</v>
      </c>
      <c r="C1797"/>
      <c r="D1797"/>
      <c r="F1797"/>
      <c r="G1797"/>
      <c r="H1797" s="2"/>
      <c r="I1797" t="s">
        <v>19</v>
      </c>
      <c r="J1797">
        <v>31120</v>
      </c>
      <c r="K1797" t="s">
        <v>20</v>
      </c>
      <c r="L1797" t="s">
        <v>21</v>
      </c>
      <c r="M1797" t="s">
        <v>22</v>
      </c>
      <c r="N1797" s="8"/>
      <c r="Q1797" s="8"/>
      <c r="R1797" t="s">
        <v>19</v>
      </c>
      <c r="S1797"/>
    </row>
    <row r="1798" spans="1:19" x14ac:dyDescent="0.25">
      <c r="A1798">
        <v>231</v>
      </c>
      <c r="B1798">
        <v>231001226</v>
      </c>
      <c r="C1798"/>
      <c r="D1798"/>
      <c r="F1798"/>
      <c r="G1798"/>
      <c r="H1798" s="2"/>
      <c r="I1798" t="s">
        <v>19</v>
      </c>
      <c r="J1798">
        <v>31120</v>
      </c>
      <c r="K1798" t="s">
        <v>20</v>
      </c>
      <c r="L1798" t="s">
        <v>21</v>
      </c>
      <c r="M1798" t="s">
        <v>22</v>
      </c>
      <c r="N1798" s="8"/>
      <c r="Q1798" s="8"/>
      <c r="R1798" t="s">
        <v>19</v>
      </c>
      <c r="S1798"/>
    </row>
    <row r="1799" spans="1:19" x14ac:dyDescent="0.25">
      <c r="A1799">
        <v>231</v>
      </c>
      <c r="B1799">
        <v>231001226</v>
      </c>
      <c r="C1799"/>
      <c r="D1799"/>
      <c r="F1799"/>
      <c r="G1799"/>
      <c r="H1799" s="2"/>
      <c r="I1799" t="s">
        <v>19</v>
      </c>
      <c r="J1799">
        <v>31120</v>
      </c>
      <c r="K1799" t="s">
        <v>20</v>
      </c>
      <c r="L1799" t="s">
        <v>21</v>
      </c>
      <c r="M1799" t="s">
        <v>22</v>
      </c>
      <c r="N1799" s="8"/>
      <c r="Q1799" s="8"/>
      <c r="R1799" t="s">
        <v>19</v>
      </c>
      <c r="S1799"/>
    </row>
    <row r="1800" spans="1:19" x14ac:dyDescent="0.25">
      <c r="A1800">
        <v>231</v>
      </c>
      <c r="B1800">
        <v>231001226</v>
      </c>
      <c r="C1800"/>
      <c r="D1800"/>
      <c r="F1800"/>
      <c r="G1800"/>
      <c r="H1800" s="2"/>
      <c r="I1800" t="s">
        <v>19</v>
      </c>
      <c r="J1800">
        <v>31120</v>
      </c>
      <c r="K1800" t="s">
        <v>20</v>
      </c>
      <c r="L1800" t="s">
        <v>21</v>
      </c>
      <c r="M1800" t="s">
        <v>22</v>
      </c>
      <c r="N1800" s="8"/>
      <c r="Q1800" s="8"/>
      <c r="R1800" t="s">
        <v>19</v>
      </c>
      <c r="S1800"/>
    </row>
    <row r="1801" spans="1:19" x14ac:dyDescent="0.25">
      <c r="A1801">
        <v>231</v>
      </c>
      <c r="B1801">
        <v>231001226</v>
      </c>
      <c r="C1801"/>
      <c r="D1801"/>
      <c r="F1801"/>
      <c r="G1801"/>
      <c r="H1801" s="2"/>
      <c r="I1801" t="s">
        <v>19</v>
      </c>
      <c r="J1801">
        <v>31120</v>
      </c>
      <c r="K1801" t="s">
        <v>20</v>
      </c>
      <c r="L1801" t="s">
        <v>21</v>
      </c>
      <c r="M1801" t="s">
        <v>22</v>
      </c>
      <c r="N1801" s="8"/>
      <c r="Q1801" s="8"/>
      <c r="R1801" t="s">
        <v>19</v>
      </c>
      <c r="S1801"/>
    </row>
    <row r="1802" spans="1:19" x14ac:dyDescent="0.25">
      <c r="A1802">
        <v>231</v>
      </c>
      <c r="B1802">
        <v>231001226</v>
      </c>
      <c r="C1802"/>
      <c r="D1802"/>
      <c r="F1802"/>
      <c r="G1802"/>
      <c r="H1802" s="2"/>
      <c r="I1802" t="s">
        <v>19</v>
      </c>
      <c r="J1802">
        <v>31120</v>
      </c>
      <c r="K1802" t="s">
        <v>20</v>
      </c>
      <c r="L1802" t="s">
        <v>21</v>
      </c>
      <c r="M1802" t="s">
        <v>22</v>
      </c>
      <c r="N1802" s="8"/>
      <c r="Q1802" s="8"/>
      <c r="R1802" t="s">
        <v>19</v>
      </c>
      <c r="S1802"/>
    </row>
    <row r="1803" spans="1:19" x14ac:dyDescent="0.25">
      <c r="A1803">
        <v>231</v>
      </c>
      <c r="B1803">
        <v>231001226</v>
      </c>
      <c r="C1803"/>
      <c r="D1803"/>
      <c r="F1803"/>
      <c r="G1803"/>
      <c r="H1803" s="2"/>
      <c r="I1803" t="s">
        <v>19</v>
      </c>
      <c r="J1803">
        <v>31120</v>
      </c>
      <c r="K1803" t="s">
        <v>20</v>
      </c>
      <c r="L1803" t="s">
        <v>21</v>
      </c>
      <c r="M1803" t="s">
        <v>22</v>
      </c>
      <c r="N1803" s="8"/>
      <c r="Q1803" s="8"/>
      <c r="R1803" t="s">
        <v>19</v>
      </c>
      <c r="S1803"/>
    </row>
    <row r="1804" spans="1:19" x14ac:dyDescent="0.25">
      <c r="A1804">
        <v>231</v>
      </c>
      <c r="B1804">
        <v>231001226</v>
      </c>
      <c r="C1804"/>
      <c r="D1804"/>
      <c r="F1804"/>
      <c r="G1804"/>
      <c r="H1804" s="2"/>
      <c r="I1804" t="s">
        <v>19</v>
      </c>
      <c r="J1804">
        <v>31120</v>
      </c>
      <c r="K1804" t="s">
        <v>20</v>
      </c>
      <c r="L1804" t="s">
        <v>21</v>
      </c>
      <c r="M1804" t="s">
        <v>22</v>
      </c>
      <c r="N1804" s="8"/>
      <c r="Q1804" s="8"/>
      <c r="R1804" t="s">
        <v>19</v>
      </c>
      <c r="S1804"/>
    </row>
    <row r="1805" spans="1:19" x14ac:dyDescent="0.25">
      <c r="A1805">
        <v>231</v>
      </c>
      <c r="B1805">
        <v>231001226</v>
      </c>
      <c r="C1805"/>
      <c r="D1805"/>
      <c r="F1805"/>
      <c r="G1805"/>
      <c r="H1805" s="2"/>
      <c r="I1805" t="s">
        <v>19</v>
      </c>
      <c r="J1805">
        <v>31120</v>
      </c>
      <c r="K1805" t="s">
        <v>20</v>
      </c>
      <c r="L1805" t="s">
        <v>21</v>
      </c>
      <c r="M1805" t="s">
        <v>22</v>
      </c>
      <c r="N1805" s="8"/>
      <c r="Q1805" s="8"/>
      <c r="R1805" t="s">
        <v>19</v>
      </c>
      <c r="S1805"/>
    </row>
    <row r="1806" spans="1:19" x14ac:dyDescent="0.25">
      <c r="A1806">
        <v>231</v>
      </c>
      <c r="B1806">
        <v>231001226</v>
      </c>
      <c r="C1806"/>
      <c r="D1806"/>
      <c r="F1806"/>
      <c r="G1806"/>
      <c r="H1806" s="2"/>
      <c r="I1806" t="s">
        <v>19</v>
      </c>
      <c r="J1806">
        <v>31120</v>
      </c>
      <c r="K1806" t="s">
        <v>20</v>
      </c>
      <c r="L1806" t="s">
        <v>21</v>
      </c>
      <c r="M1806" t="s">
        <v>22</v>
      </c>
      <c r="N1806" s="8"/>
      <c r="Q1806" s="8"/>
      <c r="R1806" t="s">
        <v>19</v>
      </c>
      <c r="S1806"/>
    </row>
    <row r="1807" spans="1:19" x14ac:dyDescent="0.25">
      <c r="A1807">
        <v>231</v>
      </c>
      <c r="B1807">
        <v>231001226</v>
      </c>
      <c r="C1807"/>
      <c r="D1807"/>
      <c r="F1807"/>
      <c r="G1807"/>
      <c r="H1807" s="2"/>
      <c r="I1807" t="s">
        <v>19</v>
      </c>
      <c r="J1807">
        <v>31120</v>
      </c>
      <c r="K1807" t="s">
        <v>20</v>
      </c>
      <c r="L1807" t="s">
        <v>21</v>
      </c>
      <c r="M1807" t="s">
        <v>22</v>
      </c>
      <c r="N1807" s="8"/>
      <c r="Q1807" s="8"/>
      <c r="R1807" t="s">
        <v>19</v>
      </c>
      <c r="S1807"/>
    </row>
    <row r="1808" spans="1:19" x14ac:dyDescent="0.25">
      <c r="A1808">
        <v>231</v>
      </c>
      <c r="B1808">
        <v>231001226</v>
      </c>
      <c r="C1808"/>
      <c r="D1808"/>
      <c r="F1808"/>
      <c r="G1808"/>
      <c r="H1808" s="2"/>
      <c r="I1808" t="s">
        <v>19</v>
      </c>
      <c r="J1808">
        <v>31120</v>
      </c>
      <c r="K1808" t="s">
        <v>20</v>
      </c>
      <c r="L1808" t="s">
        <v>21</v>
      </c>
      <c r="M1808" t="s">
        <v>22</v>
      </c>
      <c r="N1808" s="8"/>
      <c r="Q1808" s="8"/>
      <c r="R1808" t="s">
        <v>19</v>
      </c>
      <c r="S1808"/>
    </row>
    <row r="1809" spans="1:19" x14ac:dyDescent="0.25">
      <c r="A1809">
        <v>231</v>
      </c>
      <c r="B1809">
        <v>231001226</v>
      </c>
      <c r="C1809"/>
      <c r="D1809"/>
      <c r="F1809"/>
      <c r="G1809"/>
      <c r="H1809" s="2"/>
      <c r="I1809" t="s">
        <v>19</v>
      </c>
      <c r="J1809">
        <v>31120</v>
      </c>
      <c r="K1809" t="s">
        <v>20</v>
      </c>
      <c r="L1809" t="s">
        <v>21</v>
      </c>
      <c r="M1809" t="s">
        <v>22</v>
      </c>
      <c r="N1809" s="8"/>
      <c r="Q1809" s="8"/>
      <c r="R1809" t="s">
        <v>19</v>
      </c>
      <c r="S1809"/>
    </row>
    <row r="1810" spans="1:19" x14ac:dyDescent="0.25">
      <c r="A1810">
        <v>231</v>
      </c>
      <c r="B1810">
        <v>231001226</v>
      </c>
      <c r="C1810"/>
      <c r="D1810"/>
      <c r="F1810"/>
      <c r="G1810"/>
      <c r="H1810" s="2"/>
      <c r="I1810" t="s">
        <v>19</v>
      </c>
      <c r="J1810">
        <v>31120</v>
      </c>
      <c r="K1810" t="s">
        <v>20</v>
      </c>
      <c r="L1810" t="s">
        <v>21</v>
      </c>
      <c r="M1810" t="s">
        <v>22</v>
      </c>
      <c r="N1810" s="8"/>
      <c r="Q1810" s="8"/>
      <c r="R1810" t="s">
        <v>19</v>
      </c>
      <c r="S1810"/>
    </row>
    <row r="1811" spans="1:19" x14ac:dyDescent="0.25">
      <c r="A1811">
        <v>231</v>
      </c>
      <c r="B1811">
        <v>231001226</v>
      </c>
      <c r="C1811"/>
      <c r="D1811"/>
      <c r="F1811"/>
      <c r="G1811"/>
      <c r="H1811" s="2"/>
      <c r="I1811" t="s">
        <v>19</v>
      </c>
      <c r="J1811">
        <v>31120</v>
      </c>
      <c r="K1811" t="s">
        <v>20</v>
      </c>
      <c r="L1811" t="s">
        <v>21</v>
      </c>
      <c r="M1811" t="s">
        <v>22</v>
      </c>
      <c r="N1811" s="8"/>
      <c r="Q1811" s="8"/>
      <c r="R1811" t="s">
        <v>19</v>
      </c>
      <c r="S1811"/>
    </row>
    <row r="1812" spans="1:19" x14ac:dyDescent="0.25">
      <c r="A1812">
        <v>231</v>
      </c>
      <c r="B1812">
        <v>231001226</v>
      </c>
      <c r="C1812"/>
      <c r="D1812"/>
      <c r="F1812"/>
      <c r="G1812"/>
      <c r="H1812" s="2"/>
      <c r="I1812" t="s">
        <v>19</v>
      </c>
      <c r="J1812">
        <v>31120</v>
      </c>
      <c r="K1812" t="s">
        <v>20</v>
      </c>
      <c r="L1812" t="s">
        <v>21</v>
      </c>
      <c r="M1812" t="s">
        <v>22</v>
      </c>
      <c r="N1812" s="8"/>
      <c r="Q1812" s="8"/>
      <c r="R1812" t="s">
        <v>19</v>
      </c>
      <c r="S1812"/>
    </row>
    <row r="1813" spans="1:19" x14ac:dyDescent="0.25">
      <c r="A1813">
        <v>231</v>
      </c>
      <c r="B1813">
        <v>231001226</v>
      </c>
      <c r="C1813"/>
      <c r="D1813"/>
      <c r="F1813"/>
      <c r="G1813"/>
      <c r="H1813" s="2"/>
      <c r="I1813" t="s">
        <v>19</v>
      </c>
      <c r="J1813">
        <v>31120</v>
      </c>
      <c r="K1813" t="s">
        <v>20</v>
      </c>
      <c r="L1813" t="s">
        <v>21</v>
      </c>
      <c r="M1813" t="s">
        <v>22</v>
      </c>
      <c r="N1813" s="8"/>
      <c r="Q1813" s="8"/>
      <c r="R1813" t="s">
        <v>19</v>
      </c>
      <c r="S1813"/>
    </row>
    <row r="1814" spans="1:19" x14ac:dyDescent="0.25">
      <c r="A1814">
        <v>231</v>
      </c>
      <c r="B1814">
        <v>231001226</v>
      </c>
      <c r="C1814"/>
      <c r="D1814"/>
      <c r="F1814"/>
      <c r="G1814"/>
      <c r="H1814" s="2"/>
      <c r="I1814" t="s">
        <v>19</v>
      </c>
      <c r="J1814">
        <v>31120</v>
      </c>
      <c r="K1814" t="s">
        <v>20</v>
      </c>
      <c r="L1814" t="s">
        <v>21</v>
      </c>
      <c r="M1814" t="s">
        <v>22</v>
      </c>
      <c r="N1814" s="8"/>
      <c r="Q1814" s="8"/>
      <c r="R1814" t="s">
        <v>19</v>
      </c>
      <c r="S1814"/>
    </row>
    <row r="1815" spans="1:19" x14ac:dyDescent="0.25">
      <c r="A1815">
        <v>231</v>
      </c>
      <c r="B1815">
        <v>231001226</v>
      </c>
      <c r="C1815"/>
      <c r="D1815"/>
      <c r="F1815"/>
      <c r="G1815"/>
      <c r="H1815" s="2"/>
      <c r="I1815" t="s">
        <v>19</v>
      </c>
      <c r="J1815">
        <v>31120</v>
      </c>
      <c r="K1815" t="s">
        <v>20</v>
      </c>
      <c r="L1815" t="s">
        <v>21</v>
      </c>
      <c r="M1815" t="s">
        <v>22</v>
      </c>
      <c r="N1815" s="8"/>
      <c r="Q1815" s="8"/>
      <c r="R1815" t="s">
        <v>19</v>
      </c>
      <c r="S1815"/>
    </row>
    <row r="1816" spans="1:19" x14ac:dyDescent="0.25">
      <c r="A1816">
        <v>231</v>
      </c>
      <c r="B1816">
        <v>231001226</v>
      </c>
      <c r="C1816"/>
      <c r="D1816"/>
      <c r="F1816"/>
      <c r="G1816"/>
      <c r="H1816" s="2"/>
      <c r="I1816" t="s">
        <v>19</v>
      </c>
      <c r="J1816">
        <v>31120</v>
      </c>
      <c r="K1816" t="s">
        <v>20</v>
      </c>
      <c r="L1816" t="s">
        <v>21</v>
      </c>
      <c r="M1816" t="s">
        <v>22</v>
      </c>
      <c r="N1816" s="8"/>
      <c r="Q1816" s="8"/>
      <c r="R1816" t="s">
        <v>19</v>
      </c>
      <c r="S1816"/>
    </row>
    <row r="1817" spans="1:19" x14ac:dyDescent="0.25">
      <c r="A1817">
        <v>231</v>
      </c>
      <c r="B1817">
        <v>231001226</v>
      </c>
      <c r="C1817"/>
      <c r="D1817"/>
      <c r="F1817"/>
      <c r="G1817"/>
      <c r="H1817" s="2"/>
      <c r="I1817" t="s">
        <v>19</v>
      </c>
      <c r="J1817">
        <v>31120</v>
      </c>
      <c r="K1817" t="s">
        <v>20</v>
      </c>
      <c r="L1817" t="s">
        <v>21</v>
      </c>
      <c r="M1817" t="s">
        <v>22</v>
      </c>
      <c r="N1817" s="8"/>
      <c r="Q1817" s="8"/>
      <c r="R1817" t="s">
        <v>19</v>
      </c>
      <c r="S1817"/>
    </row>
    <row r="1818" spans="1:19" x14ac:dyDescent="0.25">
      <c r="A1818">
        <v>231</v>
      </c>
      <c r="B1818">
        <v>231001226</v>
      </c>
      <c r="C1818"/>
      <c r="D1818"/>
      <c r="F1818"/>
      <c r="G1818"/>
      <c r="H1818" s="2"/>
      <c r="I1818" t="s">
        <v>19</v>
      </c>
      <c r="J1818">
        <v>31120</v>
      </c>
      <c r="K1818" t="s">
        <v>20</v>
      </c>
      <c r="L1818" t="s">
        <v>21</v>
      </c>
      <c r="M1818" t="s">
        <v>22</v>
      </c>
      <c r="N1818" s="8"/>
      <c r="Q1818" s="8"/>
      <c r="R1818" t="s">
        <v>19</v>
      </c>
      <c r="S1818"/>
    </row>
    <row r="1819" spans="1:19" x14ac:dyDescent="0.25">
      <c r="A1819">
        <v>231</v>
      </c>
      <c r="B1819">
        <v>231001226</v>
      </c>
      <c r="C1819"/>
      <c r="D1819"/>
      <c r="F1819"/>
      <c r="G1819"/>
      <c r="H1819" s="2"/>
      <c r="I1819" t="s">
        <v>19</v>
      </c>
      <c r="J1819">
        <v>31120</v>
      </c>
      <c r="K1819" t="s">
        <v>20</v>
      </c>
      <c r="L1819" t="s">
        <v>21</v>
      </c>
      <c r="M1819" t="s">
        <v>22</v>
      </c>
      <c r="N1819" s="8"/>
      <c r="Q1819" s="8"/>
      <c r="R1819" t="s">
        <v>19</v>
      </c>
      <c r="S1819"/>
    </row>
    <row r="1820" spans="1:19" x14ac:dyDescent="0.25">
      <c r="A1820">
        <v>231</v>
      </c>
      <c r="B1820">
        <v>231001226</v>
      </c>
      <c r="C1820"/>
      <c r="D1820"/>
      <c r="F1820"/>
      <c r="G1820"/>
      <c r="H1820" s="2"/>
      <c r="I1820" t="s">
        <v>19</v>
      </c>
      <c r="J1820">
        <v>31120</v>
      </c>
      <c r="K1820" t="s">
        <v>20</v>
      </c>
      <c r="L1820" t="s">
        <v>21</v>
      </c>
      <c r="M1820" t="s">
        <v>22</v>
      </c>
      <c r="N1820" s="8"/>
      <c r="Q1820" s="8"/>
      <c r="R1820" t="s">
        <v>19</v>
      </c>
      <c r="S1820"/>
    </row>
    <row r="1821" spans="1:19" x14ac:dyDescent="0.25">
      <c r="A1821">
        <v>231</v>
      </c>
      <c r="B1821">
        <v>231001226</v>
      </c>
      <c r="C1821"/>
      <c r="D1821"/>
      <c r="F1821"/>
      <c r="G1821"/>
      <c r="H1821" s="2"/>
      <c r="I1821" t="s">
        <v>19</v>
      </c>
      <c r="J1821">
        <v>31120</v>
      </c>
      <c r="K1821" t="s">
        <v>20</v>
      </c>
      <c r="L1821" t="s">
        <v>21</v>
      </c>
      <c r="M1821" t="s">
        <v>22</v>
      </c>
      <c r="N1821" s="8"/>
      <c r="Q1821" s="8"/>
      <c r="R1821" t="s">
        <v>19</v>
      </c>
      <c r="S1821"/>
    </row>
    <row r="1822" spans="1:19" x14ac:dyDescent="0.25">
      <c r="A1822">
        <v>231</v>
      </c>
      <c r="B1822">
        <v>231001226</v>
      </c>
      <c r="C1822"/>
      <c r="D1822"/>
      <c r="F1822"/>
      <c r="G1822"/>
      <c r="H1822" s="2"/>
      <c r="I1822" t="s">
        <v>19</v>
      </c>
      <c r="J1822">
        <v>31120</v>
      </c>
      <c r="K1822" t="s">
        <v>20</v>
      </c>
      <c r="L1822" t="s">
        <v>21</v>
      </c>
      <c r="M1822" t="s">
        <v>22</v>
      </c>
      <c r="N1822" s="8"/>
      <c r="Q1822" s="8"/>
      <c r="R1822" t="s">
        <v>19</v>
      </c>
      <c r="S1822"/>
    </row>
    <row r="1823" spans="1:19" x14ac:dyDescent="0.25">
      <c r="A1823">
        <v>231</v>
      </c>
      <c r="B1823">
        <v>231001226</v>
      </c>
      <c r="C1823"/>
      <c r="D1823"/>
      <c r="F1823"/>
      <c r="G1823"/>
      <c r="H1823" s="2"/>
      <c r="I1823" t="s">
        <v>19</v>
      </c>
      <c r="J1823">
        <v>31120</v>
      </c>
      <c r="K1823" t="s">
        <v>20</v>
      </c>
      <c r="L1823" t="s">
        <v>21</v>
      </c>
      <c r="M1823" t="s">
        <v>22</v>
      </c>
      <c r="N1823" s="8"/>
      <c r="Q1823" s="8"/>
      <c r="R1823" t="s">
        <v>19</v>
      </c>
      <c r="S1823"/>
    </row>
    <row r="1824" spans="1:19" x14ac:dyDescent="0.25">
      <c r="A1824">
        <v>231</v>
      </c>
      <c r="B1824">
        <v>231001226</v>
      </c>
      <c r="C1824"/>
      <c r="D1824"/>
      <c r="F1824"/>
      <c r="G1824"/>
      <c r="H1824" s="2"/>
      <c r="I1824" t="s">
        <v>19</v>
      </c>
      <c r="J1824">
        <v>31120</v>
      </c>
      <c r="K1824" t="s">
        <v>20</v>
      </c>
      <c r="L1824" t="s">
        <v>21</v>
      </c>
      <c r="M1824" t="s">
        <v>22</v>
      </c>
      <c r="N1824" s="8"/>
      <c r="Q1824" s="8"/>
      <c r="R1824" t="s">
        <v>19</v>
      </c>
      <c r="S1824"/>
    </row>
    <row r="1825" spans="1:19" x14ac:dyDescent="0.25">
      <c r="A1825">
        <v>231</v>
      </c>
      <c r="B1825">
        <v>231001226</v>
      </c>
      <c r="C1825"/>
      <c r="D1825"/>
      <c r="F1825"/>
      <c r="G1825"/>
      <c r="H1825" s="2"/>
      <c r="I1825" t="s">
        <v>19</v>
      </c>
      <c r="J1825">
        <v>31120</v>
      </c>
      <c r="K1825" t="s">
        <v>20</v>
      </c>
      <c r="L1825" t="s">
        <v>21</v>
      </c>
      <c r="M1825" t="s">
        <v>22</v>
      </c>
      <c r="N1825" s="8"/>
      <c r="Q1825" s="8"/>
      <c r="R1825" t="s">
        <v>19</v>
      </c>
      <c r="S1825"/>
    </row>
    <row r="1826" spans="1:19" x14ac:dyDescent="0.25">
      <c r="A1826">
        <v>231</v>
      </c>
      <c r="B1826">
        <v>231001226</v>
      </c>
      <c r="C1826"/>
      <c r="D1826"/>
      <c r="F1826"/>
      <c r="G1826"/>
      <c r="H1826" s="2"/>
      <c r="I1826" t="s">
        <v>19</v>
      </c>
      <c r="J1826">
        <v>31120</v>
      </c>
      <c r="K1826" t="s">
        <v>20</v>
      </c>
      <c r="L1826" t="s">
        <v>21</v>
      </c>
      <c r="M1826" t="s">
        <v>22</v>
      </c>
      <c r="N1826" s="8"/>
      <c r="Q1826" s="8"/>
      <c r="R1826" t="s">
        <v>19</v>
      </c>
      <c r="S1826"/>
    </row>
    <row r="1827" spans="1:19" x14ac:dyDescent="0.25">
      <c r="A1827">
        <v>231</v>
      </c>
      <c r="B1827">
        <v>231001226</v>
      </c>
      <c r="C1827"/>
      <c r="D1827"/>
      <c r="F1827"/>
      <c r="G1827"/>
      <c r="H1827" s="2"/>
      <c r="I1827" t="s">
        <v>19</v>
      </c>
      <c r="J1827">
        <v>31120</v>
      </c>
      <c r="K1827" t="s">
        <v>20</v>
      </c>
      <c r="L1827" t="s">
        <v>21</v>
      </c>
      <c r="M1827" t="s">
        <v>22</v>
      </c>
      <c r="N1827" s="8"/>
      <c r="Q1827" s="8"/>
      <c r="R1827" t="s">
        <v>19</v>
      </c>
      <c r="S1827"/>
    </row>
    <row r="1828" spans="1:19" x14ac:dyDescent="0.25">
      <c r="A1828">
        <v>231</v>
      </c>
      <c r="B1828">
        <v>231001226</v>
      </c>
      <c r="C1828"/>
      <c r="D1828"/>
      <c r="F1828"/>
      <c r="G1828"/>
      <c r="H1828" s="2"/>
      <c r="I1828" t="s">
        <v>19</v>
      </c>
      <c r="J1828">
        <v>31120</v>
      </c>
      <c r="K1828" t="s">
        <v>20</v>
      </c>
      <c r="L1828" t="s">
        <v>21</v>
      </c>
      <c r="M1828" t="s">
        <v>22</v>
      </c>
      <c r="N1828" s="8"/>
      <c r="Q1828" s="8"/>
      <c r="R1828" t="s">
        <v>19</v>
      </c>
      <c r="S1828"/>
    </row>
    <row r="1829" spans="1:19" x14ac:dyDescent="0.25">
      <c r="A1829">
        <v>231</v>
      </c>
      <c r="B1829">
        <v>231001226</v>
      </c>
      <c r="C1829"/>
      <c r="D1829"/>
      <c r="F1829"/>
      <c r="G1829"/>
      <c r="H1829" s="2"/>
      <c r="I1829" t="s">
        <v>19</v>
      </c>
      <c r="J1829">
        <v>31120</v>
      </c>
      <c r="K1829" t="s">
        <v>20</v>
      </c>
      <c r="L1829" t="s">
        <v>21</v>
      </c>
      <c r="M1829" t="s">
        <v>22</v>
      </c>
      <c r="N1829" s="8"/>
      <c r="Q1829" s="8"/>
      <c r="R1829" t="s">
        <v>19</v>
      </c>
      <c r="S1829"/>
    </row>
    <row r="1830" spans="1:19" x14ac:dyDescent="0.25">
      <c r="A1830">
        <v>231</v>
      </c>
      <c r="B1830">
        <v>231001226</v>
      </c>
      <c r="C1830"/>
      <c r="D1830"/>
      <c r="F1830"/>
      <c r="G1830"/>
      <c r="H1830" s="2"/>
      <c r="I1830" t="s">
        <v>19</v>
      </c>
      <c r="J1830">
        <v>31120</v>
      </c>
      <c r="K1830" t="s">
        <v>20</v>
      </c>
      <c r="L1830" t="s">
        <v>21</v>
      </c>
      <c r="M1830" t="s">
        <v>22</v>
      </c>
      <c r="N1830" s="8"/>
      <c r="Q1830" s="8"/>
      <c r="R1830" t="s">
        <v>19</v>
      </c>
      <c r="S1830"/>
    </row>
    <row r="1831" spans="1:19" x14ac:dyDescent="0.25">
      <c r="A1831">
        <v>231</v>
      </c>
      <c r="B1831">
        <v>231001226</v>
      </c>
      <c r="C1831"/>
      <c r="D1831"/>
      <c r="F1831"/>
      <c r="G1831"/>
      <c r="H1831" s="2"/>
      <c r="I1831" t="s">
        <v>19</v>
      </c>
      <c r="J1831">
        <v>31120</v>
      </c>
      <c r="K1831" t="s">
        <v>20</v>
      </c>
      <c r="L1831" t="s">
        <v>21</v>
      </c>
      <c r="M1831" t="s">
        <v>22</v>
      </c>
      <c r="N1831" s="8"/>
      <c r="Q1831" s="8"/>
      <c r="R1831" t="s">
        <v>19</v>
      </c>
      <c r="S1831"/>
    </row>
    <row r="1832" spans="1:19" x14ac:dyDescent="0.25">
      <c r="A1832">
        <v>231</v>
      </c>
      <c r="B1832">
        <v>231001226</v>
      </c>
      <c r="C1832"/>
      <c r="D1832"/>
      <c r="F1832"/>
      <c r="G1832"/>
      <c r="H1832" s="2"/>
      <c r="I1832" t="s">
        <v>19</v>
      </c>
      <c r="J1832">
        <v>31120</v>
      </c>
      <c r="K1832" t="s">
        <v>20</v>
      </c>
      <c r="L1832" t="s">
        <v>21</v>
      </c>
      <c r="M1832" t="s">
        <v>22</v>
      </c>
      <c r="N1832" s="8"/>
      <c r="Q1832" s="8"/>
      <c r="R1832" t="s">
        <v>19</v>
      </c>
      <c r="S1832"/>
    </row>
    <row r="1833" spans="1:19" x14ac:dyDescent="0.25">
      <c r="A1833">
        <v>231</v>
      </c>
      <c r="B1833">
        <v>231001226</v>
      </c>
      <c r="C1833"/>
      <c r="D1833"/>
      <c r="F1833"/>
      <c r="G1833"/>
      <c r="H1833" s="2"/>
      <c r="I1833" t="s">
        <v>19</v>
      </c>
      <c r="J1833">
        <v>31120</v>
      </c>
      <c r="K1833" t="s">
        <v>20</v>
      </c>
      <c r="L1833" t="s">
        <v>21</v>
      </c>
      <c r="M1833" t="s">
        <v>22</v>
      </c>
      <c r="N1833" s="8"/>
      <c r="Q1833" s="8"/>
      <c r="R1833" t="s">
        <v>19</v>
      </c>
      <c r="S1833"/>
    </row>
    <row r="1834" spans="1:19" x14ac:dyDescent="0.25">
      <c r="A1834">
        <v>231</v>
      </c>
      <c r="B1834">
        <v>231001226</v>
      </c>
      <c r="C1834"/>
      <c r="D1834"/>
      <c r="F1834"/>
      <c r="G1834"/>
      <c r="H1834" s="2"/>
      <c r="I1834" t="s">
        <v>19</v>
      </c>
      <c r="J1834">
        <v>31120</v>
      </c>
      <c r="K1834" t="s">
        <v>20</v>
      </c>
      <c r="L1834" t="s">
        <v>21</v>
      </c>
      <c r="M1834" t="s">
        <v>22</v>
      </c>
      <c r="N1834" s="8"/>
      <c r="Q1834" s="8"/>
      <c r="R1834" t="s">
        <v>19</v>
      </c>
      <c r="S1834"/>
    </row>
    <row r="1835" spans="1:19" x14ac:dyDescent="0.25">
      <c r="A1835">
        <v>231</v>
      </c>
      <c r="B1835">
        <v>231001226</v>
      </c>
      <c r="C1835"/>
      <c r="D1835"/>
      <c r="F1835"/>
      <c r="G1835"/>
      <c r="H1835" s="2"/>
      <c r="I1835" t="s">
        <v>19</v>
      </c>
      <c r="J1835">
        <v>31120</v>
      </c>
      <c r="K1835" t="s">
        <v>20</v>
      </c>
      <c r="L1835" t="s">
        <v>21</v>
      </c>
      <c r="M1835" t="s">
        <v>22</v>
      </c>
      <c r="N1835" s="8"/>
      <c r="Q1835" s="8"/>
      <c r="R1835" t="s">
        <v>19</v>
      </c>
      <c r="S1835"/>
    </row>
    <row r="1836" spans="1:19" x14ac:dyDescent="0.25">
      <c r="A1836">
        <v>231</v>
      </c>
      <c r="B1836">
        <v>231001226</v>
      </c>
      <c r="C1836"/>
      <c r="D1836"/>
      <c r="F1836"/>
      <c r="G1836"/>
      <c r="H1836" s="2"/>
      <c r="I1836" t="s">
        <v>19</v>
      </c>
      <c r="J1836">
        <v>31120</v>
      </c>
      <c r="K1836" t="s">
        <v>20</v>
      </c>
      <c r="L1836" t="s">
        <v>21</v>
      </c>
      <c r="M1836" t="s">
        <v>22</v>
      </c>
      <c r="N1836" s="8"/>
      <c r="Q1836" s="8"/>
      <c r="R1836" t="s">
        <v>19</v>
      </c>
      <c r="S1836"/>
    </row>
    <row r="1837" spans="1:19" x14ac:dyDescent="0.25">
      <c r="A1837">
        <v>231</v>
      </c>
      <c r="B1837">
        <v>231001226</v>
      </c>
      <c r="C1837"/>
      <c r="D1837"/>
      <c r="F1837"/>
      <c r="G1837"/>
      <c r="H1837" s="2"/>
      <c r="I1837" t="s">
        <v>19</v>
      </c>
      <c r="J1837">
        <v>31120</v>
      </c>
      <c r="K1837" t="s">
        <v>20</v>
      </c>
      <c r="L1837" t="s">
        <v>21</v>
      </c>
      <c r="M1837" t="s">
        <v>22</v>
      </c>
      <c r="N1837" s="8"/>
      <c r="Q1837" s="8"/>
      <c r="R1837" t="s">
        <v>19</v>
      </c>
      <c r="S1837"/>
    </row>
    <row r="1838" spans="1:19" x14ac:dyDescent="0.25">
      <c r="A1838">
        <v>231</v>
      </c>
      <c r="B1838">
        <v>231001226</v>
      </c>
      <c r="C1838"/>
      <c r="D1838"/>
      <c r="F1838"/>
      <c r="G1838"/>
      <c r="H1838" s="2"/>
      <c r="I1838" t="s">
        <v>19</v>
      </c>
      <c r="J1838">
        <v>31120</v>
      </c>
      <c r="K1838" t="s">
        <v>20</v>
      </c>
      <c r="L1838" t="s">
        <v>21</v>
      </c>
      <c r="M1838" t="s">
        <v>22</v>
      </c>
      <c r="N1838" s="8"/>
      <c r="Q1838" s="8"/>
      <c r="R1838" t="s">
        <v>19</v>
      </c>
      <c r="S1838"/>
    </row>
    <row r="1839" spans="1:19" x14ac:dyDescent="0.25">
      <c r="A1839">
        <v>231</v>
      </c>
      <c r="B1839">
        <v>231001226</v>
      </c>
      <c r="C1839"/>
      <c r="D1839"/>
      <c r="F1839"/>
      <c r="G1839"/>
      <c r="H1839" s="2"/>
      <c r="I1839" t="s">
        <v>19</v>
      </c>
      <c r="J1839">
        <v>31120</v>
      </c>
      <c r="K1839" t="s">
        <v>20</v>
      </c>
      <c r="L1839" t="s">
        <v>21</v>
      </c>
      <c r="M1839" t="s">
        <v>22</v>
      </c>
      <c r="N1839" s="8"/>
      <c r="Q1839" s="8"/>
      <c r="R1839" t="s">
        <v>19</v>
      </c>
      <c r="S1839"/>
    </row>
    <row r="1840" spans="1:19" x14ac:dyDescent="0.25">
      <c r="A1840">
        <v>231</v>
      </c>
      <c r="B1840">
        <v>231001226</v>
      </c>
      <c r="C1840"/>
      <c r="D1840"/>
      <c r="F1840"/>
      <c r="G1840"/>
      <c r="H1840" s="2"/>
      <c r="I1840" t="s">
        <v>19</v>
      </c>
      <c r="J1840">
        <v>31120</v>
      </c>
      <c r="K1840" t="s">
        <v>20</v>
      </c>
      <c r="L1840" t="s">
        <v>21</v>
      </c>
      <c r="M1840" t="s">
        <v>22</v>
      </c>
      <c r="N1840" s="8"/>
      <c r="Q1840" s="8"/>
      <c r="R1840" t="s">
        <v>19</v>
      </c>
      <c r="S1840"/>
    </row>
    <row r="1841" spans="1:19" x14ac:dyDescent="0.25">
      <c r="A1841">
        <v>231</v>
      </c>
      <c r="B1841">
        <v>231001226</v>
      </c>
      <c r="C1841"/>
      <c r="D1841"/>
      <c r="F1841"/>
      <c r="G1841"/>
      <c r="H1841" s="2"/>
      <c r="I1841" t="s">
        <v>19</v>
      </c>
      <c r="J1841">
        <v>31120</v>
      </c>
      <c r="K1841" t="s">
        <v>20</v>
      </c>
      <c r="L1841" t="s">
        <v>21</v>
      </c>
      <c r="M1841" t="s">
        <v>22</v>
      </c>
      <c r="N1841" s="8"/>
      <c r="Q1841" s="8"/>
      <c r="R1841" t="s">
        <v>19</v>
      </c>
      <c r="S1841"/>
    </row>
    <row r="1842" spans="1:19" x14ac:dyDescent="0.25">
      <c r="A1842">
        <v>231</v>
      </c>
      <c r="B1842">
        <v>231001226</v>
      </c>
      <c r="C1842"/>
      <c r="D1842"/>
      <c r="F1842"/>
      <c r="G1842"/>
      <c r="H1842" s="2"/>
      <c r="I1842" t="s">
        <v>19</v>
      </c>
      <c r="J1842">
        <v>31120</v>
      </c>
      <c r="K1842" t="s">
        <v>20</v>
      </c>
      <c r="L1842" t="s">
        <v>21</v>
      </c>
      <c r="M1842" t="s">
        <v>22</v>
      </c>
      <c r="N1842" s="8"/>
      <c r="Q1842" s="8"/>
      <c r="R1842" t="s">
        <v>19</v>
      </c>
      <c r="S1842"/>
    </row>
    <row r="1843" spans="1:19" x14ac:dyDescent="0.25">
      <c r="A1843">
        <v>231</v>
      </c>
      <c r="B1843">
        <v>231001226</v>
      </c>
      <c r="C1843"/>
      <c r="D1843"/>
      <c r="F1843"/>
      <c r="G1843"/>
      <c r="H1843" s="2"/>
      <c r="I1843" t="s">
        <v>19</v>
      </c>
      <c r="J1843">
        <v>31120</v>
      </c>
      <c r="K1843" t="s">
        <v>20</v>
      </c>
      <c r="L1843" t="s">
        <v>21</v>
      </c>
      <c r="M1843" t="s">
        <v>22</v>
      </c>
      <c r="N1843" s="8"/>
      <c r="Q1843" s="8"/>
      <c r="R1843" t="s">
        <v>19</v>
      </c>
      <c r="S1843"/>
    </row>
    <row r="1844" spans="1:19" x14ac:dyDescent="0.25">
      <c r="A1844">
        <v>231</v>
      </c>
      <c r="B1844">
        <v>231001226</v>
      </c>
      <c r="C1844"/>
      <c r="D1844"/>
      <c r="F1844"/>
      <c r="G1844"/>
      <c r="H1844" s="2"/>
      <c r="I1844" t="s">
        <v>19</v>
      </c>
      <c r="J1844">
        <v>31120</v>
      </c>
      <c r="K1844" t="s">
        <v>20</v>
      </c>
      <c r="L1844" t="s">
        <v>21</v>
      </c>
      <c r="M1844" t="s">
        <v>22</v>
      </c>
      <c r="N1844" s="8"/>
      <c r="Q1844" s="8"/>
      <c r="R1844" t="s">
        <v>19</v>
      </c>
      <c r="S1844"/>
    </row>
    <row r="1845" spans="1:19" x14ac:dyDescent="0.25">
      <c r="A1845">
        <v>231</v>
      </c>
      <c r="B1845">
        <v>231001226</v>
      </c>
      <c r="C1845"/>
      <c r="D1845"/>
      <c r="F1845"/>
      <c r="G1845"/>
      <c r="H1845" s="2"/>
      <c r="I1845" t="s">
        <v>19</v>
      </c>
      <c r="J1845">
        <v>31120</v>
      </c>
      <c r="K1845" t="s">
        <v>20</v>
      </c>
      <c r="L1845" t="s">
        <v>21</v>
      </c>
      <c r="M1845" t="s">
        <v>22</v>
      </c>
      <c r="N1845" s="8"/>
      <c r="Q1845" s="8"/>
      <c r="R1845" t="s">
        <v>19</v>
      </c>
      <c r="S1845"/>
    </row>
    <row r="1846" spans="1:19" x14ac:dyDescent="0.25">
      <c r="A1846">
        <v>231</v>
      </c>
      <c r="B1846">
        <v>231001226</v>
      </c>
      <c r="C1846"/>
      <c r="D1846"/>
      <c r="F1846"/>
      <c r="G1846"/>
      <c r="H1846" s="2"/>
      <c r="I1846" t="s">
        <v>19</v>
      </c>
      <c r="J1846">
        <v>31120</v>
      </c>
      <c r="K1846" t="s">
        <v>20</v>
      </c>
      <c r="L1846" t="s">
        <v>21</v>
      </c>
      <c r="M1846" t="s">
        <v>22</v>
      </c>
      <c r="N1846" s="8"/>
      <c r="Q1846" s="8"/>
      <c r="R1846" t="s">
        <v>19</v>
      </c>
      <c r="S1846"/>
    </row>
    <row r="1847" spans="1:19" x14ac:dyDescent="0.25">
      <c r="A1847">
        <v>231</v>
      </c>
      <c r="B1847">
        <v>231001226</v>
      </c>
      <c r="C1847"/>
      <c r="D1847"/>
      <c r="F1847"/>
      <c r="G1847"/>
      <c r="H1847" s="2"/>
      <c r="I1847" t="s">
        <v>19</v>
      </c>
      <c r="J1847">
        <v>31120</v>
      </c>
      <c r="K1847" t="s">
        <v>20</v>
      </c>
      <c r="L1847" t="s">
        <v>21</v>
      </c>
      <c r="M1847" t="s">
        <v>22</v>
      </c>
      <c r="N1847" s="8"/>
      <c r="Q1847" s="8"/>
      <c r="R1847" t="s">
        <v>19</v>
      </c>
      <c r="S1847"/>
    </row>
    <row r="1848" spans="1:19" x14ac:dyDescent="0.25">
      <c r="A1848">
        <v>231</v>
      </c>
      <c r="B1848">
        <v>231001226</v>
      </c>
      <c r="C1848"/>
      <c r="D1848"/>
      <c r="F1848"/>
      <c r="G1848"/>
      <c r="H1848" s="2"/>
      <c r="I1848" t="s">
        <v>19</v>
      </c>
      <c r="J1848">
        <v>31120</v>
      </c>
      <c r="K1848" t="s">
        <v>20</v>
      </c>
      <c r="L1848" t="s">
        <v>21</v>
      </c>
      <c r="M1848" t="s">
        <v>22</v>
      </c>
      <c r="N1848" s="8"/>
      <c r="Q1848" s="8"/>
      <c r="R1848" t="s">
        <v>19</v>
      </c>
      <c r="S1848"/>
    </row>
    <row r="1849" spans="1:19" x14ac:dyDescent="0.25">
      <c r="A1849">
        <v>231</v>
      </c>
      <c r="B1849">
        <v>231001226</v>
      </c>
      <c r="C1849"/>
      <c r="D1849"/>
      <c r="F1849"/>
      <c r="G1849"/>
      <c r="H1849" s="2"/>
      <c r="I1849" t="s">
        <v>19</v>
      </c>
      <c r="J1849">
        <v>31120</v>
      </c>
      <c r="K1849" t="s">
        <v>20</v>
      </c>
      <c r="L1849" t="s">
        <v>21</v>
      </c>
      <c r="M1849" t="s">
        <v>22</v>
      </c>
      <c r="N1849" s="8"/>
      <c r="Q1849" s="8"/>
      <c r="R1849" t="s">
        <v>19</v>
      </c>
      <c r="S1849"/>
    </row>
    <row r="1850" spans="1:19" x14ac:dyDescent="0.25">
      <c r="A1850">
        <v>231</v>
      </c>
      <c r="B1850">
        <v>231001226</v>
      </c>
      <c r="C1850"/>
      <c r="D1850"/>
      <c r="F1850"/>
      <c r="G1850"/>
      <c r="H1850" s="2"/>
      <c r="I1850" t="s">
        <v>19</v>
      </c>
      <c r="J1850">
        <v>31120</v>
      </c>
      <c r="K1850" t="s">
        <v>20</v>
      </c>
      <c r="L1850" t="s">
        <v>21</v>
      </c>
      <c r="M1850" t="s">
        <v>22</v>
      </c>
      <c r="N1850" s="8"/>
      <c r="Q1850" s="8"/>
      <c r="R1850" t="s">
        <v>19</v>
      </c>
      <c r="S1850"/>
    </row>
    <row r="1851" spans="1:19" x14ac:dyDescent="0.25">
      <c r="A1851">
        <v>231</v>
      </c>
      <c r="B1851">
        <v>231001226</v>
      </c>
      <c r="C1851"/>
      <c r="D1851"/>
      <c r="F1851"/>
      <c r="G1851"/>
      <c r="H1851" s="2"/>
      <c r="I1851" t="s">
        <v>19</v>
      </c>
      <c r="J1851">
        <v>31120</v>
      </c>
      <c r="K1851" t="s">
        <v>20</v>
      </c>
      <c r="L1851" t="s">
        <v>21</v>
      </c>
      <c r="M1851" t="s">
        <v>22</v>
      </c>
      <c r="N1851" s="8"/>
      <c r="Q1851" s="8"/>
      <c r="R1851" t="s">
        <v>19</v>
      </c>
      <c r="S1851"/>
    </row>
    <row r="1852" spans="1:19" x14ac:dyDescent="0.25">
      <c r="A1852">
        <v>231</v>
      </c>
      <c r="B1852">
        <v>231001226</v>
      </c>
      <c r="C1852"/>
      <c r="D1852"/>
      <c r="F1852"/>
      <c r="G1852"/>
      <c r="H1852" s="2"/>
      <c r="I1852" t="s">
        <v>19</v>
      </c>
      <c r="J1852">
        <v>31120</v>
      </c>
      <c r="K1852" t="s">
        <v>20</v>
      </c>
      <c r="L1852" t="s">
        <v>21</v>
      </c>
      <c r="M1852" t="s">
        <v>22</v>
      </c>
      <c r="N1852" s="8"/>
      <c r="Q1852" s="8"/>
      <c r="R1852" t="s">
        <v>19</v>
      </c>
      <c r="S1852"/>
    </row>
    <row r="1853" spans="1:19" x14ac:dyDescent="0.25">
      <c r="A1853">
        <v>231</v>
      </c>
      <c r="B1853">
        <v>231001226</v>
      </c>
      <c r="C1853"/>
      <c r="D1853"/>
      <c r="F1853"/>
      <c r="G1853"/>
      <c r="H1853" s="2"/>
      <c r="I1853" t="s">
        <v>19</v>
      </c>
      <c r="J1853">
        <v>31120</v>
      </c>
      <c r="K1853" t="s">
        <v>20</v>
      </c>
      <c r="L1853" t="s">
        <v>21</v>
      </c>
      <c r="M1853" t="s">
        <v>22</v>
      </c>
      <c r="N1853" s="8"/>
      <c r="Q1853" s="8"/>
      <c r="R1853" t="s">
        <v>19</v>
      </c>
      <c r="S1853"/>
    </row>
    <row r="1854" spans="1:19" x14ac:dyDescent="0.25">
      <c r="A1854">
        <v>231</v>
      </c>
      <c r="B1854">
        <v>231001226</v>
      </c>
      <c r="C1854"/>
      <c r="D1854"/>
      <c r="F1854"/>
      <c r="G1854"/>
      <c r="H1854" s="2"/>
      <c r="I1854" t="s">
        <v>19</v>
      </c>
      <c r="J1854">
        <v>31120</v>
      </c>
      <c r="K1854" t="s">
        <v>20</v>
      </c>
      <c r="L1854" t="s">
        <v>21</v>
      </c>
      <c r="M1854" t="s">
        <v>22</v>
      </c>
      <c r="N1854" s="8"/>
      <c r="Q1854" s="8"/>
      <c r="R1854" t="s">
        <v>19</v>
      </c>
      <c r="S1854"/>
    </row>
    <row r="1855" spans="1:19" x14ac:dyDescent="0.25">
      <c r="A1855">
        <v>231</v>
      </c>
      <c r="B1855">
        <v>231001226</v>
      </c>
      <c r="C1855"/>
      <c r="D1855"/>
      <c r="F1855"/>
      <c r="G1855"/>
      <c r="H1855" s="2"/>
      <c r="I1855" t="s">
        <v>19</v>
      </c>
      <c r="J1855">
        <v>31120</v>
      </c>
      <c r="K1855" t="s">
        <v>20</v>
      </c>
      <c r="L1855" t="s">
        <v>21</v>
      </c>
      <c r="M1855" t="s">
        <v>22</v>
      </c>
      <c r="N1855" s="8"/>
      <c r="Q1855" s="8"/>
      <c r="R1855" t="s">
        <v>19</v>
      </c>
      <c r="S1855"/>
    </row>
    <row r="1856" spans="1:19" x14ac:dyDescent="0.25">
      <c r="A1856">
        <v>231</v>
      </c>
      <c r="B1856">
        <v>231001226</v>
      </c>
      <c r="C1856"/>
      <c r="D1856"/>
      <c r="F1856"/>
      <c r="G1856"/>
      <c r="H1856" s="2"/>
      <c r="I1856" t="s">
        <v>19</v>
      </c>
      <c r="J1856">
        <v>31120</v>
      </c>
      <c r="K1856" t="s">
        <v>20</v>
      </c>
      <c r="L1856" t="s">
        <v>21</v>
      </c>
      <c r="M1856" t="s">
        <v>22</v>
      </c>
      <c r="N1856" s="8"/>
      <c r="Q1856" s="8"/>
      <c r="R1856" t="s">
        <v>19</v>
      </c>
      <c r="S1856"/>
    </row>
    <row r="1857" spans="1:19" x14ac:dyDescent="0.25">
      <c r="A1857">
        <v>231</v>
      </c>
      <c r="B1857">
        <v>231001226</v>
      </c>
      <c r="C1857"/>
      <c r="D1857"/>
      <c r="F1857"/>
      <c r="G1857"/>
      <c r="H1857" s="2"/>
      <c r="I1857" t="s">
        <v>19</v>
      </c>
      <c r="J1857">
        <v>31120</v>
      </c>
      <c r="K1857" t="s">
        <v>20</v>
      </c>
      <c r="L1857" t="s">
        <v>21</v>
      </c>
      <c r="M1857" t="s">
        <v>22</v>
      </c>
      <c r="N1857" s="8"/>
      <c r="Q1857" s="8"/>
      <c r="R1857" t="s">
        <v>19</v>
      </c>
      <c r="S1857"/>
    </row>
    <row r="1858" spans="1:19" x14ac:dyDescent="0.25">
      <c r="A1858">
        <v>231</v>
      </c>
      <c r="B1858">
        <v>231001226</v>
      </c>
      <c r="C1858"/>
      <c r="D1858"/>
      <c r="F1858"/>
      <c r="G1858"/>
      <c r="H1858" s="2"/>
      <c r="I1858" t="s">
        <v>19</v>
      </c>
      <c r="J1858">
        <v>31120</v>
      </c>
      <c r="K1858" t="s">
        <v>20</v>
      </c>
      <c r="L1858" t="s">
        <v>21</v>
      </c>
      <c r="M1858" t="s">
        <v>22</v>
      </c>
      <c r="N1858" s="8"/>
      <c r="Q1858" s="8"/>
      <c r="R1858" t="s">
        <v>19</v>
      </c>
      <c r="S1858"/>
    </row>
    <row r="1859" spans="1:19" x14ac:dyDescent="0.25">
      <c r="A1859">
        <v>231</v>
      </c>
      <c r="B1859">
        <v>231001226</v>
      </c>
      <c r="C1859"/>
      <c r="D1859"/>
      <c r="F1859"/>
      <c r="G1859"/>
      <c r="H1859" s="2"/>
      <c r="I1859" t="s">
        <v>19</v>
      </c>
      <c r="J1859">
        <v>31120</v>
      </c>
      <c r="K1859" t="s">
        <v>20</v>
      </c>
      <c r="L1859" t="s">
        <v>21</v>
      </c>
      <c r="M1859" t="s">
        <v>22</v>
      </c>
      <c r="N1859" s="8"/>
      <c r="Q1859" s="8"/>
      <c r="R1859" t="s">
        <v>19</v>
      </c>
      <c r="S1859"/>
    </row>
    <row r="1860" spans="1:19" x14ac:dyDescent="0.25">
      <c r="A1860">
        <v>231</v>
      </c>
      <c r="B1860">
        <v>231001226</v>
      </c>
      <c r="C1860"/>
      <c r="D1860"/>
      <c r="F1860"/>
      <c r="G1860"/>
      <c r="H1860" s="2"/>
      <c r="I1860" t="s">
        <v>19</v>
      </c>
      <c r="J1860">
        <v>31120</v>
      </c>
      <c r="K1860" t="s">
        <v>20</v>
      </c>
      <c r="L1860" t="s">
        <v>21</v>
      </c>
      <c r="M1860" t="s">
        <v>22</v>
      </c>
      <c r="N1860" s="8"/>
      <c r="Q1860" s="8"/>
      <c r="R1860" t="s">
        <v>19</v>
      </c>
      <c r="S1860"/>
    </row>
    <row r="1861" spans="1:19" x14ac:dyDescent="0.25">
      <c r="A1861">
        <v>231</v>
      </c>
      <c r="B1861">
        <v>231001226</v>
      </c>
      <c r="C1861"/>
      <c r="D1861"/>
      <c r="F1861"/>
      <c r="G1861"/>
      <c r="H1861" s="2"/>
      <c r="I1861" t="s">
        <v>19</v>
      </c>
      <c r="J1861">
        <v>31120</v>
      </c>
      <c r="K1861" t="s">
        <v>20</v>
      </c>
      <c r="L1861" t="s">
        <v>21</v>
      </c>
      <c r="M1861" t="s">
        <v>22</v>
      </c>
      <c r="N1861" s="8"/>
      <c r="Q1861" s="8"/>
      <c r="R1861" t="s">
        <v>19</v>
      </c>
      <c r="S1861"/>
    </row>
    <row r="1862" spans="1:19" x14ac:dyDescent="0.25">
      <c r="A1862">
        <v>231</v>
      </c>
      <c r="B1862">
        <v>231001226</v>
      </c>
      <c r="C1862"/>
      <c r="D1862"/>
      <c r="F1862"/>
      <c r="G1862"/>
      <c r="H1862" s="2"/>
      <c r="I1862" t="s">
        <v>19</v>
      </c>
      <c r="J1862">
        <v>31120</v>
      </c>
      <c r="K1862" t="s">
        <v>20</v>
      </c>
      <c r="L1862" t="s">
        <v>21</v>
      </c>
      <c r="M1862" t="s">
        <v>22</v>
      </c>
      <c r="N1862" s="8"/>
      <c r="Q1862" s="8"/>
      <c r="R1862" t="s">
        <v>19</v>
      </c>
      <c r="S1862"/>
    </row>
    <row r="1863" spans="1:19" x14ac:dyDescent="0.25">
      <c r="A1863">
        <v>231</v>
      </c>
      <c r="B1863">
        <v>231001226</v>
      </c>
      <c r="C1863"/>
      <c r="D1863"/>
      <c r="F1863"/>
      <c r="G1863"/>
      <c r="H1863" s="2"/>
      <c r="I1863" t="s">
        <v>19</v>
      </c>
      <c r="J1863">
        <v>31120</v>
      </c>
      <c r="K1863" t="s">
        <v>20</v>
      </c>
      <c r="L1863" t="s">
        <v>21</v>
      </c>
      <c r="M1863" t="s">
        <v>22</v>
      </c>
      <c r="N1863" s="8"/>
      <c r="Q1863" s="8"/>
      <c r="R1863" t="s">
        <v>19</v>
      </c>
      <c r="S1863"/>
    </row>
    <row r="1864" spans="1:19" x14ac:dyDescent="0.25">
      <c r="A1864">
        <v>231</v>
      </c>
      <c r="B1864">
        <v>231001226</v>
      </c>
      <c r="C1864"/>
      <c r="D1864"/>
      <c r="F1864"/>
      <c r="G1864"/>
      <c r="H1864" s="2"/>
      <c r="I1864" t="s">
        <v>19</v>
      </c>
      <c r="J1864">
        <v>31120</v>
      </c>
      <c r="K1864" t="s">
        <v>20</v>
      </c>
      <c r="L1864" t="s">
        <v>21</v>
      </c>
      <c r="M1864" t="s">
        <v>22</v>
      </c>
      <c r="N1864" s="8"/>
      <c r="Q1864" s="8"/>
      <c r="R1864" t="s">
        <v>19</v>
      </c>
      <c r="S1864"/>
    </row>
    <row r="1865" spans="1:19" x14ac:dyDescent="0.25">
      <c r="A1865">
        <v>231</v>
      </c>
      <c r="B1865">
        <v>231001226</v>
      </c>
      <c r="C1865"/>
      <c r="D1865"/>
      <c r="F1865"/>
      <c r="G1865"/>
      <c r="H1865" s="2"/>
      <c r="I1865" t="s">
        <v>19</v>
      </c>
      <c r="J1865">
        <v>31120</v>
      </c>
      <c r="K1865" t="s">
        <v>20</v>
      </c>
      <c r="L1865" t="s">
        <v>21</v>
      </c>
      <c r="M1865" t="s">
        <v>22</v>
      </c>
      <c r="N1865" s="8"/>
      <c r="Q1865" s="8"/>
      <c r="R1865" t="s">
        <v>19</v>
      </c>
      <c r="S1865"/>
    </row>
    <row r="1866" spans="1:19" x14ac:dyDescent="0.25">
      <c r="A1866">
        <v>231</v>
      </c>
      <c r="B1866">
        <v>231001226</v>
      </c>
      <c r="C1866"/>
      <c r="D1866"/>
      <c r="F1866"/>
      <c r="G1866"/>
      <c r="H1866" s="2"/>
      <c r="I1866" t="s">
        <v>19</v>
      </c>
      <c r="J1866">
        <v>31120</v>
      </c>
      <c r="K1866" t="s">
        <v>20</v>
      </c>
      <c r="L1866" t="s">
        <v>21</v>
      </c>
      <c r="M1866" t="s">
        <v>22</v>
      </c>
      <c r="N1866" s="8"/>
      <c r="Q1866" s="8"/>
      <c r="R1866" t="s">
        <v>19</v>
      </c>
      <c r="S1866"/>
    </row>
    <row r="1867" spans="1:19" x14ac:dyDescent="0.25">
      <c r="A1867">
        <v>231</v>
      </c>
      <c r="B1867">
        <v>231001226</v>
      </c>
      <c r="C1867"/>
      <c r="D1867"/>
      <c r="F1867"/>
      <c r="G1867"/>
      <c r="H1867" s="2"/>
      <c r="I1867" t="s">
        <v>19</v>
      </c>
      <c r="J1867">
        <v>31120</v>
      </c>
      <c r="K1867" t="s">
        <v>20</v>
      </c>
      <c r="L1867" t="s">
        <v>21</v>
      </c>
      <c r="M1867" t="s">
        <v>22</v>
      </c>
      <c r="N1867" s="8"/>
      <c r="Q1867" s="8"/>
      <c r="R1867" t="s">
        <v>19</v>
      </c>
      <c r="S1867"/>
    </row>
    <row r="1868" spans="1:19" x14ac:dyDescent="0.25">
      <c r="A1868">
        <v>231</v>
      </c>
      <c r="B1868">
        <v>231001226</v>
      </c>
      <c r="C1868"/>
      <c r="D1868"/>
      <c r="F1868"/>
      <c r="G1868"/>
      <c r="H1868" s="2"/>
      <c r="I1868" t="s">
        <v>19</v>
      </c>
      <c r="J1868">
        <v>31120</v>
      </c>
      <c r="K1868" t="s">
        <v>20</v>
      </c>
      <c r="L1868" t="s">
        <v>21</v>
      </c>
      <c r="M1868" t="s">
        <v>22</v>
      </c>
      <c r="N1868" s="8"/>
      <c r="Q1868" s="8"/>
      <c r="R1868" t="s">
        <v>19</v>
      </c>
      <c r="S1868"/>
    </row>
    <row r="1869" spans="1:19" x14ac:dyDescent="0.25">
      <c r="A1869">
        <v>231</v>
      </c>
      <c r="B1869">
        <v>231001226</v>
      </c>
      <c r="C1869"/>
      <c r="D1869"/>
      <c r="F1869"/>
      <c r="G1869"/>
      <c r="H1869" s="2"/>
      <c r="I1869" t="s">
        <v>19</v>
      </c>
      <c r="J1869">
        <v>31120</v>
      </c>
      <c r="K1869" t="s">
        <v>20</v>
      </c>
      <c r="L1869" t="s">
        <v>21</v>
      </c>
      <c r="M1869" t="s">
        <v>22</v>
      </c>
      <c r="N1869" s="8"/>
      <c r="Q1869" s="8"/>
      <c r="R1869" t="s">
        <v>19</v>
      </c>
      <c r="S1869"/>
    </row>
    <row r="1870" spans="1:19" x14ac:dyDescent="0.25">
      <c r="A1870">
        <v>231</v>
      </c>
      <c r="B1870">
        <v>231001226</v>
      </c>
      <c r="C1870"/>
      <c r="D1870"/>
      <c r="F1870"/>
      <c r="G1870"/>
      <c r="H1870" s="2"/>
      <c r="I1870" t="s">
        <v>19</v>
      </c>
      <c r="J1870">
        <v>31120</v>
      </c>
      <c r="K1870" t="s">
        <v>20</v>
      </c>
      <c r="L1870" t="s">
        <v>21</v>
      </c>
      <c r="M1870" t="s">
        <v>22</v>
      </c>
      <c r="N1870" s="8"/>
      <c r="Q1870" s="8"/>
      <c r="R1870" t="s">
        <v>19</v>
      </c>
      <c r="S1870"/>
    </row>
    <row r="1871" spans="1:19" x14ac:dyDescent="0.25">
      <c r="A1871">
        <v>231</v>
      </c>
      <c r="B1871">
        <v>231001226</v>
      </c>
      <c r="C1871"/>
      <c r="D1871"/>
      <c r="F1871"/>
      <c r="G1871"/>
      <c r="H1871" s="2"/>
      <c r="I1871" t="s">
        <v>19</v>
      </c>
      <c r="J1871">
        <v>31120</v>
      </c>
      <c r="K1871" t="s">
        <v>20</v>
      </c>
      <c r="L1871" t="s">
        <v>21</v>
      </c>
      <c r="M1871" t="s">
        <v>22</v>
      </c>
      <c r="N1871" s="8"/>
      <c r="Q1871" s="8"/>
      <c r="R1871" t="s">
        <v>19</v>
      </c>
      <c r="S1871"/>
    </row>
    <row r="1872" spans="1:19" x14ac:dyDescent="0.25">
      <c r="A1872">
        <v>231</v>
      </c>
      <c r="B1872">
        <v>231001226</v>
      </c>
      <c r="C1872"/>
      <c r="D1872"/>
      <c r="F1872"/>
      <c r="G1872"/>
      <c r="H1872" s="2"/>
      <c r="I1872" t="s">
        <v>19</v>
      </c>
      <c r="J1872">
        <v>31120</v>
      </c>
      <c r="K1872" t="s">
        <v>20</v>
      </c>
      <c r="L1872" t="s">
        <v>21</v>
      </c>
      <c r="M1872" t="s">
        <v>22</v>
      </c>
      <c r="N1872" s="8"/>
      <c r="Q1872" s="8"/>
      <c r="R1872" t="s">
        <v>19</v>
      </c>
      <c r="S1872"/>
    </row>
    <row r="1873" spans="1:19" x14ac:dyDescent="0.25">
      <c r="A1873">
        <v>231</v>
      </c>
      <c r="B1873">
        <v>231001226</v>
      </c>
      <c r="C1873"/>
      <c r="D1873"/>
      <c r="F1873"/>
      <c r="G1873"/>
      <c r="H1873" s="2"/>
      <c r="I1873" t="s">
        <v>19</v>
      </c>
      <c r="J1873">
        <v>31120</v>
      </c>
      <c r="K1873" t="s">
        <v>20</v>
      </c>
      <c r="L1873" t="s">
        <v>21</v>
      </c>
      <c r="M1873" t="s">
        <v>22</v>
      </c>
      <c r="N1873" s="8"/>
      <c r="Q1873" s="8"/>
      <c r="R1873" t="s">
        <v>19</v>
      </c>
      <c r="S1873"/>
    </row>
    <row r="1874" spans="1:19" x14ac:dyDescent="0.25">
      <c r="A1874">
        <v>231</v>
      </c>
      <c r="B1874">
        <v>231001226</v>
      </c>
      <c r="C1874"/>
      <c r="D1874"/>
      <c r="F1874"/>
      <c r="G1874"/>
      <c r="H1874" s="2"/>
      <c r="I1874" t="s">
        <v>19</v>
      </c>
      <c r="J1874">
        <v>31120</v>
      </c>
      <c r="K1874" t="s">
        <v>20</v>
      </c>
      <c r="L1874" t="s">
        <v>21</v>
      </c>
      <c r="M1874" t="s">
        <v>22</v>
      </c>
      <c r="N1874" s="8"/>
      <c r="Q1874" s="8"/>
      <c r="R1874" t="s">
        <v>19</v>
      </c>
      <c r="S1874"/>
    </row>
    <row r="1875" spans="1:19" x14ac:dyDescent="0.25">
      <c r="A1875">
        <v>231</v>
      </c>
      <c r="B1875">
        <v>231001226</v>
      </c>
      <c r="C1875"/>
      <c r="D1875"/>
      <c r="F1875"/>
      <c r="G1875"/>
      <c r="H1875" s="2"/>
      <c r="I1875" t="s">
        <v>19</v>
      </c>
      <c r="J1875">
        <v>31120</v>
      </c>
      <c r="K1875" t="s">
        <v>20</v>
      </c>
      <c r="L1875" t="s">
        <v>21</v>
      </c>
      <c r="M1875" t="s">
        <v>22</v>
      </c>
      <c r="N1875" s="8"/>
      <c r="Q1875" s="8"/>
      <c r="R1875" t="s">
        <v>19</v>
      </c>
      <c r="S1875"/>
    </row>
    <row r="1876" spans="1:19" x14ac:dyDescent="0.25">
      <c r="A1876">
        <v>231</v>
      </c>
      <c r="B1876">
        <v>231001226</v>
      </c>
      <c r="C1876"/>
      <c r="D1876"/>
      <c r="F1876"/>
      <c r="G1876"/>
      <c r="H1876" s="2"/>
      <c r="I1876" t="s">
        <v>19</v>
      </c>
      <c r="J1876">
        <v>31120</v>
      </c>
      <c r="K1876" t="s">
        <v>20</v>
      </c>
      <c r="L1876" t="s">
        <v>21</v>
      </c>
      <c r="M1876" t="s">
        <v>22</v>
      </c>
      <c r="N1876" s="8"/>
      <c r="Q1876" s="8"/>
      <c r="R1876" t="s">
        <v>19</v>
      </c>
      <c r="S1876"/>
    </row>
    <row r="1877" spans="1:19" x14ac:dyDescent="0.25">
      <c r="A1877">
        <v>231</v>
      </c>
      <c r="B1877">
        <v>231001226</v>
      </c>
      <c r="C1877"/>
      <c r="D1877"/>
      <c r="F1877"/>
      <c r="G1877"/>
      <c r="H1877" s="2"/>
      <c r="I1877" t="s">
        <v>19</v>
      </c>
      <c r="J1877">
        <v>31120</v>
      </c>
      <c r="K1877" t="s">
        <v>20</v>
      </c>
      <c r="L1877" t="s">
        <v>21</v>
      </c>
      <c r="M1877" t="s">
        <v>22</v>
      </c>
      <c r="N1877" s="8"/>
      <c r="Q1877" s="8"/>
      <c r="R1877" t="s">
        <v>19</v>
      </c>
      <c r="S1877"/>
    </row>
    <row r="1878" spans="1:19" x14ac:dyDescent="0.25">
      <c r="A1878">
        <v>231</v>
      </c>
      <c r="B1878">
        <v>231001226</v>
      </c>
      <c r="C1878"/>
      <c r="D1878"/>
      <c r="F1878"/>
      <c r="G1878"/>
      <c r="H1878" s="2"/>
      <c r="I1878" t="s">
        <v>19</v>
      </c>
      <c r="J1878">
        <v>31120</v>
      </c>
      <c r="K1878" t="s">
        <v>20</v>
      </c>
      <c r="L1878" t="s">
        <v>21</v>
      </c>
      <c r="M1878" t="s">
        <v>22</v>
      </c>
      <c r="N1878" s="8"/>
      <c r="Q1878" s="8"/>
      <c r="R1878" t="s">
        <v>19</v>
      </c>
      <c r="S1878"/>
    </row>
    <row r="1879" spans="1:19" x14ac:dyDescent="0.25">
      <c r="A1879">
        <v>231</v>
      </c>
      <c r="B1879">
        <v>231001226</v>
      </c>
      <c r="C1879"/>
      <c r="D1879"/>
      <c r="F1879"/>
      <c r="G1879"/>
      <c r="H1879" s="2"/>
      <c r="I1879" t="s">
        <v>19</v>
      </c>
      <c r="J1879">
        <v>31120</v>
      </c>
      <c r="K1879" t="s">
        <v>20</v>
      </c>
      <c r="L1879" t="s">
        <v>21</v>
      </c>
      <c r="M1879" t="s">
        <v>22</v>
      </c>
      <c r="N1879" s="8"/>
      <c r="Q1879" s="8"/>
      <c r="R1879" t="s">
        <v>19</v>
      </c>
      <c r="S1879"/>
    </row>
    <row r="1880" spans="1:19" x14ac:dyDescent="0.25">
      <c r="A1880">
        <v>231</v>
      </c>
      <c r="B1880">
        <v>231001226</v>
      </c>
      <c r="C1880"/>
      <c r="D1880"/>
      <c r="F1880"/>
      <c r="G1880"/>
      <c r="H1880" s="2"/>
      <c r="I1880" t="s">
        <v>19</v>
      </c>
      <c r="J1880">
        <v>31120</v>
      </c>
      <c r="K1880" t="s">
        <v>20</v>
      </c>
      <c r="L1880" t="s">
        <v>21</v>
      </c>
      <c r="M1880" t="s">
        <v>22</v>
      </c>
      <c r="N1880" s="8"/>
      <c r="Q1880" s="8"/>
      <c r="R1880" t="s">
        <v>19</v>
      </c>
      <c r="S1880"/>
    </row>
    <row r="1881" spans="1:19" x14ac:dyDescent="0.25">
      <c r="A1881">
        <v>231</v>
      </c>
      <c r="B1881">
        <v>231001226</v>
      </c>
      <c r="C1881"/>
      <c r="D1881"/>
      <c r="F1881"/>
      <c r="G1881"/>
      <c r="H1881" s="2"/>
      <c r="I1881" t="s">
        <v>19</v>
      </c>
      <c r="J1881">
        <v>31120</v>
      </c>
      <c r="K1881" t="s">
        <v>20</v>
      </c>
      <c r="L1881" t="s">
        <v>21</v>
      </c>
      <c r="M1881" t="s">
        <v>22</v>
      </c>
      <c r="N1881" s="8"/>
      <c r="Q1881" s="8"/>
      <c r="R1881" t="s">
        <v>19</v>
      </c>
      <c r="S1881"/>
    </row>
    <row r="1882" spans="1:19" x14ac:dyDescent="0.25">
      <c r="A1882">
        <v>231</v>
      </c>
      <c r="B1882">
        <v>231001226</v>
      </c>
      <c r="C1882"/>
      <c r="D1882"/>
      <c r="F1882"/>
      <c r="G1882"/>
      <c r="H1882" s="2"/>
      <c r="I1882" t="s">
        <v>19</v>
      </c>
      <c r="J1882">
        <v>31120</v>
      </c>
      <c r="K1882" t="s">
        <v>20</v>
      </c>
      <c r="L1882" t="s">
        <v>21</v>
      </c>
      <c r="M1882" t="s">
        <v>22</v>
      </c>
      <c r="N1882" s="8"/>
      <c r="Q1882" s="8"/>
      <c r="R1882" t="s">
        <v>19</v>
      </c>
      <c r="S1882"/>
    </row>
    <row r="1883" spans="1:19" x14ac:dyDescent="0.25">
      <c r="A1883">
        <v>231</v>
      </c>
      <c r="B1883">
        <v>231001226</v>
      </c>
      <c r="C1883"/>
      <c r="D1883"/>
      <c r="F1883"/>
      <c r="G1883"/>
      <c r="H1883" s="2"/>
      <c r="I1883" t="s">
        <v>19</v>
      </c>
      <c r="J1883">
        <v>31120</v>
      </c>
      <c r="K1883" t="s">
        <v>20</v>
      </c>
      <c r="L1883" t="s">
        <v>21</v>
      </c>
      <c r="M1883" t="s">
        <v>22</v>
      </c>
      <c r="N1883" s="8"/>
      <c r="Q1883" s="8"/>
      <c r="R1883" t="s">
        <v>19</v>
      </c>
      <c r="S1883"/>
    </row>
    <row r="1884" spans="1:19" x14ac:dyDescent="0.25">
      <c r="A1884">
        <v>231</v>
      </c>
      <c r="B1884">
        <v>231001226</v>
      </c>
      <c r="C1884"/>
      <c r="D1884"/>
      <c r="F1884"/>
      <c r="G1884"/>
      <c r="H1884" s="2"/>
      <c r="I1884" t="s">
        <v>19</v>
      </c>
      <c r="J1884">
        <v>31120</v>
      </c>
      <c r="K1884" t="s">
        <v>20</v>
      </c>
      <c r="L1884" t="s">
        <v>21</v>
      </c>
      <c r="M1884" t="s">
        <v>22</v>
      </c>
      <c r="N1884" s="8"/>
      <c r="Q1884" s="8"/>
      <c r="R1884" t="s">
        <v>19</v>
      </c>
      <c r="S1884"/>
    </row>
    <row r="1885" spans="1:19" x14ac:dyDescent="0.25">
      <c r="A1885">
        <v>231</v>
      </c>
      <c r="B1885">
        <v>231001226</v>
      </c>
      <c r="C1885"/>
      <c r="D1885"/>
      <c r="F1885"/>
      <c r="G1885"/>
      <c r="H1885" s="2"/>
      <c r="I1885" t="s">
        <v>19</v>
      </c>
      <c r="J1885">
        <v>31120</v>
      </c>
      <c r="K1885" t="s">
        <v>20</v>
      </c>
      <c r="L1885" t="s">
        <v>21</v>
      </c>
      <c r="M1885" t="s">
        <v>22</v>
      </c>
      <c r="N1885" s="8"/>
      <c r="Q1885" s="8"/>
      <c r="R1885" t="s">
        <v>19</v>
      </c>
      <c r="S1885"/>
    </row>
    <row r="1886" spans="1:19" x14ac:dyDescent="0.25">
      <c r="A1886">
        <v>231</v>
      </c>
      <c r="B1886">
        <v>231001226</v>
      </c>
      <c r="C1886"/>
      <c r="D1886"/>
      <c r="F1886"/>
      <c r="G1886"/>
      <c r="H1886" s="2"/>
      <c r="I1886" t="s">
        <v>19</v>
      </c>
      <c r="J1886">
        <v>31120</v>
      </c>
      <c r="K1886" t="s">
        <v>20</v>
      </c>
      <c r="L1886" t="s">
        <v>21</v>
      </c>
      <c r="M1886" t="s">
        <v>22</v>
      </c>
      <c r="N1886" s="8"/>
      <c r="Q1886" s="8"/>
      <c r="R1886" t="s">
        <v>19</v>
      </c>
      <c r="S1886"/>
    </row>
    <row r="1887" spans="1:19" x14ac:dyDescent="0.25">
      <c r="A1887">
        <v>231</v>
      </c>
      <c r="B1887">
        <v>231001226</v>
      </c>
      <c r="C1887"/>
      <c r="D1887"/>
      <c r="F1887"/>
      <c r="G1887"/>
      <c r="H1887" s="2"/>
      <c r="I1887" t="s">
        <v>19</v>
      </c>
      <c r="J1887">
        <v>31120</v>
      </c>
      <c r="K1887" t="s">
        <v>20</v>
      </c>
      <c r="L1887" t="s">
        <v>21</v>
      </c>
      <c r="M1887" t="s">
        <v>22</v>
      </c>
      <c r="N1887" s="8"/>
      <c r="Q1887" s="8"/>
      <c r="R1887" t="s">
        <v>19</v>
      </c>
      <c r="S1887"/>
    </row>
    <row r="1888" spans="1:19" x14ac:dyDescent="0.25">
      <c r="A1888">
        <v>231</v>
      </c>
      <c r="B1888">
        <v>231001226</v>
      </c>
      <c r="C1888"/>
      <c r="D1888"/>
      <c r="F1888"/>
      <c r="G1888"/>
      <c r="H1888" s="2"/>
      <c r="I1888" t="s">
        <v>19</v>
      </c>
      <c r="J1888">
        <v>31120</v>
      </c>
      <c r="K1888" t="s">
        <v>20</v>
      </c>
      <c r="L1888" t="s">
        <v>21</v>
      </c>
      <c r="M1888" t="s">
        <v>22</v>
      </c>
      <c r="N1888" s="8"/>
      <c r="Q1888" s="8"/>
      <c r="R1888" t="s">
        <v>19</v>
      </c>
      <c r="S1888"/>
    </row>
    <row r="1889" spans="1:19" x14ac:dyDescent="0.25">
      <c r="A1889">
        <v>231</v>
      </c>
      <c r="B1889">
        <v>231001226</v>
      </c>
      <c r="C1889"/>
      <c r="D1889"/>
      <c r="F1889"/>
      <c r="G1889"/>
      <c r="H1889" s="2"/>
      <c r="I1889" t="s">
        <v>19</v>
      </c>
      <c r="J1889">
        <v>31120</v>
      </c>
      <c r="K1889" t="s">
        <v>20</v>
      </c>
      <c r="L1889" t="s">
        <v>21</v>
      </c>
      <c r="M1889" t="s">
        <v>22</v>
      </c>
      <c r="N1889" s="8"/>
      <c r="Q1889" s="8"/>
      <c r="R1889" t="s">
        <v>19</v>
      </c>
      <c r="S1889"/>
    </row>
    <row r="1890" spans="1:19" x14ac:dyDescent="0.25">
      <c r="A1890">
        <v>231</v>
      </c>
      <c r="B1890">
        <v>231001226</v>
      </c>
      <c r="C1890"/>
      <c r="D1890"/>
      <c r="F1890"/>
      <c r="G1890"/>
      <c r="H1890" s="2"/>
      <c r="I1890" t="s">
        <v>19</v>
      </c>
      <c r="J1890">
        <v>31120</v>
      </c>
      <c r="K1890" t="s">
        <v>20</v>
      </c>
      <c r="L1890" t="s">
        <v>21</v>
      </c>
      <c r="M1890" t="s">
        <v>22</v>
      </c>
      <c r="N1890" s="8"/>
      <c r="Q1890" s="8"/>
      <c r="R1890" t="s">
        <v>19</v>
      </c>
      <c r="S1890"/>
    </row>
    <row r="1891" spans="1:19" x14ac:dyDescent="0.25">
      <c r="A1891">
        <v>231</v>
      </c>
      <c r="B1891">
        <v>231001226</v>
      </c>
      <c r="C1891"/>
      <c r="D1891"/>
      <c r="F1891"/>
      <c r="G1891"/>
      <c r="H1891" s="2"/>
      <c r="I1891" t="s">
        <v>19</v>
      </c>
      <c r="J1891">
        <v>31120</v>
      </c>
      <c r="K1891" t="s">
        <v>20</v>
      </c>
      <c r="L1891" t="s">
        <v>21</v>
      </c>
      <c r="M1891" t="s">
        <v>22</v>
      </c>
      <c r="N1891" s="8"/>
      <c r="Q1891" s="8"/>
      <c r="R1891" t="s">
        <v>19</v>
      </c>
      <c r="S1891"/>
    </row>
    <row r="1892" spans="1:19" x14ac:dyDescent="0.25">
      <c r="A1892">
        <v>231</v>
      </c>
      <c r="B1892">
        <v>231001226</v>
      </c>
      <c r="C1892"/>
      <c r="D1892"/>
      <c r="F1892"/>
      <c r="G1892"/>
      <c r="H1892" s="2"/>
      <c r="I1892" t="s">
        <v>19</v>
      </c>
      <c r="J1892">
        <v>31120</v>
      </c>
      <c r="K1892" t="s">
        <v>20</v>
      </c>
      <c r="L1892" t="s">
        <v>21</v>
      </c>
      <c r="M1892" t="s">
        <v>22</v>
      </c>
      <c r="N1892" s="8"/>
      <c r="Q1892" s="8"/>
      <c r="R1892" t="s">
        <v>19</v>
      </c>
      <c r="S1892"/>
    </row>
    <row r="1893" spans="1:19" x14ac:dyDescent="0.25">
      <c r="A1893">
        <v>231</v>
      </c>
      <c r="B1893">
        <v>231001226</v>
      </c>
      <c r="C1893"/>
      <c r="D1893"/>
      <c r="F1893"/>
      <c r="G1893"/>
      <c r="H1893" s="2"/>
      <c r="I1893" t="s">
        <v>19</v>
      </c>
      <c r="J1893">
        <v>31120</v>
      </c>
      <c r="K1893" t="s">
        <v>20</v>
      </c>
      <c r="L1893" t="s">
        <v>21</v>
      </c>
      <c r="M1893" t="s">
        <v>22</v>
      </c>
      <c r="N1893" s="8"/>
      <c r="Q1893" s="8"/>
      <c r="R1893" t="s">
        <v>19</v>
      </c>
      <c r="S1893"/>
    </row>
    <row r="1894" spans="1:19" x14ac:dyDescent="0.25">
      <c r="A1894">
        <v>231</v>
      </c>
      <c r="B1894">
        <v>231001226</v>
      </c>
      <c r="C1894"/>
      <c r="D1894"/>
      <c r="F1894"/>
      <c r="G1894"/>
      <c r="H1894" s="2"/>
      <c r="I1894" t="s">
        <v>19</v>
      </c>
      <c r="J1894">
        <v>31120</v>
      </c>
      <c r="K1894" t="s">
        <v>20</v>
      </c>
      <c r="L1894" t="s">
        <v>21</v>
      </c>
      <c r="M1894" t="s">
        <v>22</v>
      </c>
      <c r="N1894" s="8"/>
      <c r="Q1894" s="8"/>
      <c r="R1894" t="s">
        <v>19</v>
      </c>
      <c r="S1894"/>
    </row>
    <row r="1895" spans="1:19" x14ac:dyDescent="0.25">
      <c r="A1895">
        <v>231</v>
      </c>
      <c r="B1895">
        <v>231001226</v>
      </c>
      <c r="C1895"/>
      <c r="D1895"/>
      <c r="F1895"/>
      <c r="G1895"/>
      <c r="H1895" s="2"/>
      <c r="I1895" t="s">
        <v>19</v>
      </c>
      <c r="J1895">
        <v>31120</v>
      </c>
      <c r="K1895" t="s">
        <v>20</v>
      </c>
      <c r="L1895" t="s">
        <v>21</v>
      </c>
      <c r="M1895" t="s">
        <v>22</v>
      </c>
      <c r="N1895" s="8"/>
      <c r="Q1895" s="8"/>
      <c r="R1895" t="s">
        <v>19</v>
      </c>
      <c r="S1895"/>
    </row>
    <row r="1896" spans="1:19" x14ac:dyDescent="0.25">
      <c r="A1896">
        <v>231</v>
      </c>
      <c r="B1896">
        <v>231001226</v>
      </c>
      <c r="C1896"/>
      <c r="D1896"/>
      <c r="F1896"/>
      <c r="G1896"/>
      <c r="H1896" s="2"/>
      <c r="I1896" t="s">
        <v>19</v>
      </c>
      <c r="J1896">
        <v>31120</v>
      </c>
      <c r="K1896" t="s">
        <v>20</v>
      </c>
      <c r="L1896" t="s">
        <v>21</v>
      </c>
      <c r="M1896" t="s">
        <v>22</v>
      </c>
      <c r="N1896" s="8"/>
      <c r="Q1896" s="8"/>
      <c r="R1896" t="s">
        <v>19</v>
      </c>
      <c r="S1896"/>
    </row>
    <row r="1897" spans="1:19" x14ac:dyDescent="0.25">
      <c r="A1897">
        <v>231</v>
      </c>
      <c r="B1897">
        <v>231001226</v>
      </c>
      <c r="C1897"/>
      <c r="D1897"/>
      <c r="F1897"/>
      <c r="G1897"/>
      <c r="H1897" s="2"/>
      <c r="I1897" t="s">
        <v>19</v>
      </c>
      <c r="J1897">
        <v>31120</v>
      </c>
      <c r="K1897" t="s">
        <v>20</v>
      </c>
      <c r="L1897" t="s">
        <v>21</v>
      </c>
      <c r="M1897" t="s">
        <v>22</v>
      </c>
      <c r="N1897" s="8"/>
      <c r="Q1897" s="8"/>
      <c r="R1897" t="s">
        <v>19</v>
      </c>
      <c r="S1897"/>
    </row>
    <row r="1898" spans="1:19" x14ac:dyDescent="0.25">
      <c r="A1898">
        <v>231</v>
      </c>
      <c r="B1898">
        <v>231001226</v>
      </c>
      <c r="C1898"/>
      <c r="D1898"/>
      <c r="F1898"/>
      <c r="G1898"/>
      <c r="H1898" s="2"/>
      <c r="I1898" t="s">
        <v>19</v>
      </c>
      <c r="J1898">
        <v>31120</v>
      </c>
      <c r="K1898" t="s">
        <v>20</v>
      </c>
      <c r="L1898" t="s">
        <v>21</v>
      </c>
      <c r="M1898" t="s">
        <v>22</v>
      </c>
      <c r="N1898" s="8"/>
      <c r="Q1898" s="8"/>
      <c r="R1898" t="s">
        <v>19</v>
      </c>
      <c r="S1898"/>
    </row>
    <row r="1899" spans="1:19" x14ac:dyDescent="0.25">
      <c r="A1899">
        <v>231</v>
      </c>
      <c r="B1899">
        <v>231001226</v>
      </c>
      <c r="C1899"/>
      <c r="D1899"/>
      <c r="F1899"/>
      <c r="G1899"/>
      <c r="H1899" s="2"/>
      <c r="I1899" t="s">
        <v>19</v>
      </c>
      <c r="J1899">
        <v>31120</v>
      </c>
      <c r="K1899" t="s">
        <v>20</v>
      </c>
      <c r="L1899" t="s">
        <v>21</v>
      </c>
      <c r="M1899" t="s">
        <v>22</v>
      </c>
      <c r="N1899" s="8"/>
      <c r="Q1899" s="8"/>
      <c r="R1899" t="s">
        <v>19</v>
      </c>
      <c r="S1899"/>
    </row>
    <row r="1900" spans="1:19" x14ac:dyDescent="0.25">
      <c r="A1900">
        <v>231</v>
      </c>
      <c r="B1900">
        <v>231001226</v>
      </c>
      <c r="C1900"/>
      <c r="D1900"/>
      <c r="F1900"/>
      <c r="G1900"/>
      <c r="H1900" s="2"/>
      <c r="I1900" t="s">
        <v>19</v>
      </c>
      <c r="J1900">
        <v>31120</v>
      </c>
      <c r="K1900" t="s">
        <v>20</v>
      </c>
      <c r="L1900" t="s">
        <v>21</v>
      </c>
      <c r="M1900" t="s">
        <v>22</v>
      </c>
      <c r="N1900" s="8"/>
      <c r="Q1900" s="8"/>
      <c r="R1900" t="s">
        <v>19</v>
      </c>
      <c r="S1900"/>
    </row>
    <row r="1901" spans="1:19" x14ac:dyDescent="0.25">
      <c r="A1901">
        <v>231</v>
      </c>
      <c r="B1901">
        <v>231001226</v>
      </c>
      <c r="C1901"/>
      <c r="D1901"/>
      <c r="F1901"/>
      <c r="G1901"/>
      <c r="H1901" s="2"/>
      <c r="I1901" t="s">
        <v>19</v>
      </c>
      <c r="J1901">
        <v>31120</v>
      </c>
      <c r="K1901" t="s">
        <v>20</v>
      </c>
      <c r="L1901" t="s">
        <v>21</v>
      </c>
      <c r="M1901" t="s">
        <v>22</v>
      </c>
      <c r="N1901" s="8"/>
      <c r="Q1901" s="8"/>
      <c r="R1901" t="s">
        <v>19</v>
      </c>
      <c r="S1901"/>
    </row>
    <row r="1902" spans="1:19" x14ac:dyDescent="0.25">
      <c r="A1902">
        <v>231</v>
      </c>
      <c r="B1902">
        <v>231001226</v>
      </c>
      <c r="C1902"/>
      <c r="D1902"/>
      <c r="F1902"/>
      <c r="G1902"/>
      <c r="H1902" s="2"/>
      <c r="I1902" t="s">
        <v>19</v>
      </c>
      <c r="J1902">
        <v>31120</v>
      </c>
      <c r="K1902" t="s">
        <v>20</v>
      </c>
      <c r="L1902" t="s">
        <v>21</v>
      </c>
      <c r="M1902" t="s">
        <v>22</v>
      </c>
      <c r="N1902" s="8"/>
      <c r="Q1902" s="8"/>
      <c r="R1902" t="s">
        <v>19</v>
      </c>
      <c r="S1902"/>
    </row>
    <row r="1903" spans="1:19" x14ac:dyDescent="0.25">
      <c r="A1903">
        <v>231</v>
      </c>
      <c r="B1903">
        <v>231001226</v>
      </c>
      <c r="C1903"/>
      <c r="D1903"/>
      <c r="F1903"/>
      <c r="G1903"/>
      <c r="H1903" s="2"/>
      <c r="I1903" t="s">
        <v>19</v>
      </c>
      <c r="J1903">
        <v>31120</v>
      </c>
      <c r="K1903" t="s">
        <v>20</v>
      </c>
      <c r="L1903" t="s">
        <v>21</v>
      </c>
      <c r="M1903" t="s">
        <v>22</v>
      </c>
      <c r="N1903" s="8"/>
      <c r="Q1903" s="8"/>
      <c r="R1903" t="s">
        <v>19</v>
      </c>
      <c r="S1903"/>
    </row>
    <row r="1904" spans="1:19" x14ac:dyDescent="0.25">
      <c r="A1904">
        <v>231</v>
      </c>
      <c r="B1904">
        <v>231001226</v>
      </c>
      <c r="C1904"/>
      <c r="D1904"/>
      <c r="F1904"/>
      <c r="G1904"/>
      <c r="H1904" s="2"/>
      <c r="I1904" t="s">
        <v>19</v>
      </c>
      <c r="J1904">
        <v>31120</v>
      </c>
      <c r="K1904" t="s">
        <v>20</v>
      </c>
      <c r="L1904" t="s">
        <v>21</v>
      </c>
      <c r="M1904" t="s">
        <v>22</v>
      </c>
      <c r="N1904" s="8"/>
      <c r="Q1904" s="8"/>
      <c r="R1904" t="s">
        <v>19</v>
      </c>
      <c r="S1904"/>
    </row>
    <row r="1905" spans="1:19" x14ac:dyDescent="0.25">
      <c r="A1905">
        <v>231</v>
      </c>
      <c r="B1905">
        <v>231001226</v>
      </c>
      <c r="C1905"/>
      <c r="D1905"/>
      <c r="F1905"/>
      <c r="G1905"/>
      <c r="H1905" s="2"/>
      <c r="I1905" t="s">
        <v>19</v>
      </c>
      <c r="J1905">
        <v>31120</v>
      </c>
      <c r="K1905" t="s">
        <v>20</v>
      </c>
      <c r="L1905" t="s">
        <v>21</v>
      </c>
      <c r="M1905" t="s">
        <v>22</v>
      </c>
      <c r="N1905" s="8"/>
      <c r="Q1905" s="8"/>
      <c r="R1905" t="s">
        <v>19</v>
      </c>
      <c r="S1905"/>
    </row>
    <row r="1906" spans="1:19" x14ac:dyDescent="0.25">
      <c r="A1906">
        <v>231</v>
      </c>
      <c r="B1906">
        <v>231001226</v>
      </c>
      <c r="C1906"/>
      <c r="D1906"/>
      <c r="F1906"/>
      <c r="G1906"/>
      <c r="H1906" s="2"/>
      <c r="I1906" t="s">
        <v>19</v>
      </c>
      <c r="J1906">
        <v>31120</v>
      </c>
      <c r="K1906" t="s">
        <v>20</v>
      </c>
      <c r="L1906" t="s">
        <v>21</v>
      </c>
      <c r="M1906" t="s">
        <v>22</v>
      </c>
      <c r="N1906" s="8"/>
      <c r="Q1906" s="8"/>
      <c r="R1906" t="s">
        <v>19</v>
      </c>
      <c r="S1906"/>
    </row>
    <row r="1907" spans="1:19" x14ac:dyDescent="0.25">
      <c r="A1907">
        <v>231</v>
      </c>
      <c r="B1907">
        <v>231001226</v>
      </c>
      <c r="C1907"/>
      <c r="D1907"/>
      <c r="F1907"/>
      <c r="G1907"/>
      <c r="H1907" s="2"/>
      <c r="I1907" t="s">
        <v>19</v>
      </c>
      <c r="J1907">
        <v>31120</v>
      </c>
      <c r="K1907" t="s">
        <v>20</v>
      </c>
      <c r="L1907" t="s">
        <v>21</v>
      </c>
      <c r="M1907" t="s">
        <v>22</v>
      </c>
      <c r="N1907" s="8"/>
      <c r="Q1907" s="8"/>
      <c r="R1907" t="s">
        <v>19</v>
      </c>
      <c r="S1907"/>
    </row>
    <row r="1908" spans="1:19" x14ac:dyDescent="0.25">
      <c r="A1908">
        <v>231</v>
      </c>
      <c r="B1908">
        <v>231001226</v>
      </c>
      <c r="C1908"/>
      <c r="D1908"/>
      <c r="F1908"/>
      <c r="G1908"/>
      <c r="H1908" s="2"/>
      <c r="I1908" t="s">
        <v>19</v>
      </c>
      <c r="J1908">
        <v>31120</v>
      </c>
      <c r="K1908" t="s">
        <v>20</v>
      </c>
      <c r="L1908" t="s">
        <v>21</v>
      </c>
      <c r="M1908" t="s">
        <v>22</v>
      </c>
      <c r="N1908" s="8"/>
      <c r="Q1908" s="8"/>
      <c r="R1908" t="s">
        <v>19</v>
      </c>
      <c r="S1908"/>
    </row>
    <row r="1909" spans="1:19" x14ac:dyDescent="0.25">
      <c r="A1909">
        <v>231</v>
      </c>
      <c r="B1909">
        <v>231001226</v>
      </c>
      <c r="C1909"/>
      <c r="D1909"/>
      <c r="F1909"/>
      <c r="G1909"/>
      <c r="H1909" s="2"/>
      <c r="I1909" t="s">
        <v>19</v>
      </c>
      <c r="J1909">
        <v>31120</v>
      </c>
      <c r="K1909" t="s">
        <v>20</v>
      </c>
      <c r="L1909" t="s">
        <v>21</v>
      </c>
      <c r="M1909" t="s">
        <v>22</v>
      </c>
      <c r="N1909" s="8"/>
      <c r="Q1909" s="8"/>
      <c r="R1909" t="s">
        <v>19</v>
      </c>
      <c r="S1909"/>
    </row>
    <row r="1910" spans="1:19" x14ac:dyDescent="0.25">
      <c r="A1910">
        <v>231</v>
      </c>
      <c r="B1910">
        <v>231001226</v>
      </c>
      <c r="C1910"/>
      <c r="D1910"/>
      <c r="F1910"/>
      <c r="G1910"/>
      <c r="H1910" s="2"/>
      <c r="I1910" t="s">
        <v>19</v>
      </c>
      <c r="J1910">
        <v>31120</v>
      </c>
      <c r="K1910" t="s">
        <v>20</v>
      </c>
      <c r="L1910" t="s">
        <v>21</v>
      </c>
      <c r="M1910" t="s">
        <v>22</v>
      </c>
      <c r="N1910" s="8"/>
      <c r="Q1910" s="8"/>
      <c r="R1910" t="s">
        <v>19</v>
      </c>
      <c r="S1910"/>
    </row>
    <row r="1911" spans="1:19" x14ac:dyDescent="0.25">
      <c r="A1911">
        <v>231</v>
      </c>
      <c r="B1911">
        <v>231001226</v>
      </c>
      <c r="C1911"/>
      <c r="D1911"/>
      <c r="F1911"/>
      <c r="G1911"/>
      <c r="H1911" s="2"/>
      <c r="I1911" t="s">
        <v>19</v>
      </c>
      <c r="J1911">
        <v>31120</v>
      </c>
      <c r="K1911" t="s">
        <v>20</v>
      </c>
      <c r="L1911" t="s">
        <v>21</v>
      </c>
      <c r="M1911" t="s">
        <v>22</v>
      </c>
      <c r="N1911" s="8"/>
      <c r="Q1911" s="8"/>
      <c r="R1911" t="s">
        <v>19</v>
      </c>
      <c r="S1911"/>
    </row>
    <row r="1912" spans="1:19" x14ac:dyDescent="0.25">
      <c r="A1912">
        <v>231</v>
      </c>
      <c r="B1912">
        <v>231001226</v>
      </c>
      <c r="C1912"/>
      <c r="D1912"/>
      <c r="F1912"/>
      <c r="G1912"/>
      <c r="H1912" s="2"/>
      <c r="I1912" t="s">
        <v>19</v>
      </c>
      <c r="J1912">
        <v>31120</v>
      </c>
      <c r="K1912" t="s">
        <v>20</v>
      </c>
      <c r="L1912" t="s">
        <v>21</v>
      </c>
      <c r="M1912" t="s">
        <v>22</v>
      </c>
      <c r="N1912" s="8"/>
      <c r="Q1912" s="8"/>
      <c r="R1912" t="s">
        <v>19</v>
      </c>
      <c r="S1912"/>
    </row>
    <row r="1913" spans="1:19" x14ac:dyDescent="0.25">
      <c r="A1913">
        <v>231</v>
      </c>
      <c r="B1913">
        <v>231001226</v>
      </c>
      <c r="C1913"/>
      <c r="D1913"/>
      <c r="F1913"/>
      <c r="G1913"/>
      <c r="H1913" s="2"/>
      <c r="I1913" t="s">
        <v>19</v>
      </c>
      <c r="J1913">
        <v>31120</v>
      </c>
      <c r="K1913" t="s">
        <v>20</v>
      </c>
      <c r="L1913" t="s">
        <v>21</v>
      </c>
      <c r="M1913" t="s">
        <v>22</v>
      </c>
      <c r="N1913" s="8"/>
      <c r="Q1913" s="8"/>
      <c r="R1913" t="s">
        <v>19</v>
      </c>
      <c r="S1913"/>
    </row>
    <row r="1914" spans="1:19" x14ac:dyDescent="0.25">
      <c r="A1914">
        <v>231</v>
      </c>
      <c r="B1914">
        <v>231001226</v>
      </c>
      <c r="C1914"/>
      <c r="D1914"/>
      <c r="F1914"/>
      <c r="G1914"/>
      <c r="H1914" s="2"/>
      <c r="I1914" t="s">
        <v>19</v>
      </c>
      <c r="J1914">
        <v>31120</v>
      </c>
      <c r="K1914" t="s">
        <v>20</v>
      </c>
      <c r="L1914" t="s">
        <v>21</v>
      </c>
      <c r="M1914" t="s">
        <v>22</v>
      </c>
      <c r="N1914" s="8"/>
      <c r="Q1914" s="8"/>
      <c r="R1914" t="s">
        <v>19</v>
      </c>
      <c r="S1914"/>
    </row>
    <row r="1915" spans="1:19" x14ac:dyDescent="0.25">
      <c r="A1915">
        <v>231</v>
      </c>
      <c r="B1915">
        <v>231001226</v>
      </c>
      <c r="C1915"/>
      <c r="D1915"/>
      <c r="F1915"/>
      <c r="G1915"/>
      <c r="H1915" s="2"/>
      <c r="I1915" t="s">
        <v>19</v>
      </c>
      <c r="J1915">
        <v>31120</v>
      </c>
      <c r="K1915" t="s">
        <v>20</v>
      </c>
      <c r="L1915" t="s">
        <v>21</v>
      </c>
      <c r="M1915" t="s">
        <v>22</v>
      </c>
      <c r="N1915" s="8"/>
      <c r="Q1915" s="8"/>
      <c r="R1915" t="s">
        <v>19</v>
      </c>
      <c r="S1915"/>
    </row>
    <row r="1916" spans="1:19" x14ac:dyDescent="0.25">
      <c r="A1916">
        <v>231</v>
      </c>
      <c r="B1916">
        <v>231001226</v>
      </c>
      <c r="C1916"/>
      <c r="D1916"/>
      <c r="F1916"/>
      <c r="G1916"/>
      <c r="H1916" s="2"/>
      <c r="I1916" t="s">
        <v>19</v>
      </c>
      <c r="J1916">
        <v>31120</v>
      </c>
      <c r="K1916" t="s">
        <v>20</v>
      </c>
      <c r="L1916" t="s">
        <v>21</v>
      </c>
      <c r="M1916" t="s">
        <v>22</v>
      </c>
      <c r="N1916" s="8"/>
      <c r="Q1916" s="8"/>
      <c r="R1916" t="s">
        <v>19</v>
      </c>
      <c r="S1916"/>
    </row>
    <row r="1917" spans="1:19" x14ac:dyDescent="0.25">
      <c r="A1917">
        <v>231</v>
      </c>
      <c r="B1917">
        <v>231001226</v>
      </c>
      <c r="C1917"/>
      <c r="D1917"/>
      <c r="F1917"/>
      <c r="G1917"/>
      <c r="H1917" s="2"/>
      <c r="I1917" t="s">
        <v>19</v>
      </c>
      <c r="J1917">
        <v>31120</v>
      </c>
      <c r="K1917" t="s">
        <v>20</v>
      </c>
      <c r="L1917" t="s">
        <v>21</v>
      </c>
      <c r="M1917" t="s">
        <v>22</v>
      </c>
      <c r="N1917" s="8"/>
      <c r="Q1917" s="8"/>
      <c r="R1917" t="s">
        <v>19</v>
      </c>
      <c r="S1917"/>
    </row>
    <row r="1918" spans="1:19" x14ac:dyDescent="0.25">
      <c r="A1918">
        <v>231</v>
      </c>
      <c r="B1918">
        <v>231001226</v>
      </c>
      <c r="C1918"/>
      <c r="D1918"/>
      <c r="F1918"/>
      <c r="G1918"/>
      <c r="H1918" s="2"/>
      <c r="I1918" t="s">
        <v>19</v>
      </c>
      <c r="J1918">
        <v>31120</v>
      </c>
      <c r="K1918" t="s">
        <v>20</v>
      </c>
      <c r="L1918" t="s">
        <v>21</v>
      </c>
      <c r="M1918" t="s">
        <v>22</v>
      </c>
      <c r="N1918" s="8"/>
      <c r="Q1918" s="8"/>
      <c r="R1918" t="s">
        <v>19</v>
      </c>
      <c r="S1918"/>
    </row>
    <row r="1919" spans="1:19" x14ac:dyDescent="0.25">
      <c r="A1919">
        <v>231</v>
      </c>
      <c r="B1919">
        <v>231001226</v>
      </c>
      <c r="C1919"/>
      <c r="D1919"/>
      <c r="F1919"/>
      <c r="G1919"/>
      <c r="H1919" s="2"/>
      <c r="I1919" t="s">
        <v>19</v>
      </c>
      <c r="J1919">
        <v>31120</v>
      </c>
      <c r="K1919" t="s">
        <v>20</v>
      </c>
      <c r="L1919" t="s">
        <v>21</v>
      </c>
      <c r="M1919" t="s">
        <v>22</v>
      </c>
      <c r="N1919" s="8"/>
      <c r="Q1919" s="8"/>
      <c r="R1919" t="s">
        <v>19</v>
      </c>
      <c r="S1919"/>
    </row>
    <row r="1920" spans="1:19" x14ac:dyDescent="0.25">
      <c r="A1920">
        <v>231</v>
      </c>
      <c r="B1920">
        <v>231001226</v>
      </c>
      <c r="C1920"/>
      <c r="D1920"/>
      <c r="F1920"/>
      <c r="G1920"/>
      <c r="H1920" s="2"/>
      <c r="I1920" t="s">
        <v>19</v>
      </c>
      <c r="J1920">
        <v>31120</v>
      </c>
      <c r="K1920" t="s">
        <v>20</v>
      </c>
      <c r="L1920" t="s">
        <v>21</v>
      </c>
      <c r="M1920" t="s">
        <v>22</v>
      </c>
      <c r="N1920" s="8"/>
      <c r="Q1920" s="8"/>
      <c r="R1920" t="s">
        <v>19</v>
      </c>
      <c r="S1920"/>
    </row>
    <row r="1921" spans="1:19" x14ac:dyDescent="0.25">
      <c r="A1921">
        <v>231</v>
      </c>
      <c r="B1921">
        <v>231001226</v>
      </c>
      <c r="C1921"/>
      <c r="D1921"/>
      <c r="F1921"/>
      <c r="G1921"/>
      <c r="H1921" s="2"/>
      <c r="I1921" t="s">
        <v>19</v>
      </c>
      <c r="J1921">
        <v>31120</v>
      </c>
      <c r="K1921" t="s">
        <v>20</v>
      </c>
      <c r="L1921" t="s">
        <v>21</v>
      </c>
      <c r="M1921" t="s">
        <v>22</v>
      </c>
      <c r="N1921" s="8"/>
      <c r="Q1921" s="8"/>
      <c r="R1921" t="s">
        <v>19</v>
      </c>
      <c r="S1921"/>
    </row>
    <row r="1922" spans="1:19" x14ac:dyDescent="0.25">
      <c r="A1922">
        <v>231</v>
      </c>
      <c r="B1922">
        <v>231001226</v>
      </c>
      <c r="C1922"/>
      <c r="D1922"/>
      <c r="F1922"/>
      <c r="G1922"/>
      <c r="H1922" s="2"/>
      <c r="I1922" t="s">
        <v>19</v>
      </c>
      <c r="J1922">
        <v>31120</v>
      </c>
      <c r="K1922" t="s">
        <v>20</v>
      </c>
      <c r="L1922" t="s">
        <v>21</v>
      </c>
      <c r="M1922" t="s">
        <v>22</v>
      </c>
      <c r="N1922" s="8"/>
      <c r="Q1922" s="8"/>
      <c r="R1922" t="s">
        <v>19</v>
      </c>
      <c r="S1922"/>
    </row>
    <row r="1923" spans="1:19" x14ac:dyDescent="0.25">
      <c r="A1923">
        <v>231</v>
      </c>
      <c r="B1923">
        <v>231001226</v>
      </c>
      <c r="C1923"/>
      <c r="D1923"/>
      <c r="F1923"/>
      <c r="G1923"/>
      <c r="H1923" s="2"/>
      <c r="I1923" t="s">
        <v>19</v>
      </c>
      <c r="J1923">
        <v>31120</v>
      </c>
      <c r="K1923" t="s">
        <v>20</v>
      </c>
      <c r="L1923" t="s">
        <v>21</v>
      </c>
      <c r="M1923" t="s">
        <v>22</v>
      </c>
      <c r="N1923" s="8"/>
      <c r="Q1923" s="8"/>
      <c r="R1923" t="s">
        <v>19</v>
      </c>
      <c r="S1923"/>
    </row>
    <row r="1924" spans="1:19" x14ac:dyDescent="0.25">
      <c r="A1924">
        <v>231</v>
      </c>
      <c r="B1924">
        <v>231001226</v>
      </c>
      <c r="C1924"/>
      <c r="D1924"/>
      <c r="F1924"/>
      <c r="G1924"/>
      <c r="H1924" s="2"/>
      <c r="I1924" t="s">
        <v>19</v>
      </c>
      <c r="J1924">
        <v>31120</v>
      </c>
      <c r="K1924" t="s">
        <v>20</v>
      </c>
      <c r="L1924" t="s">
        <v>21</v>
      </c>
      <c r="M1924" t="s">
        <v>22</v>
      </c>
      <c r="N1924" s="8"/>
      <c r="Q1924" s="8"/>
      <c r="R1924" t="s">
        <v>19</v>
      </c>
      <c r="S1924"/>
    </row>
    <row r="1925" spans="1:19" x14ac:dyDescent="0.25">
      <c r="A1925">
        <v>231</v>
      </c>
      <c r="B1925">
        <v>231001226</v>
      </c>
      <c r="C1925"/>
      <c r="D1925"/>
      <c r="F1925"/>
      <c r="G1925"/>
      <c r="H1925" s="2"/>
      <c r="I1925" t="s">
        <v>19</v>
      </c>
      <c r="J1925">
        <v>31120</v>
      </c>
      <c r="K1925" t="s">
        <v>20</v>
      </c>
      <c r="L1925" t="s">
        <v>21</v>
      </c>
      <c r="M1925" t="s">
        <v>22</v>
      </c>
      <c r="N1925" s="8"/>
      <c r="Q1925" s="8"/>
      <c r="R1925" t="s">
        <v>19</v>
      </c>
      <c r="S1925"/>
    </row>
    <row r="1926" spans="1:19" x14ac:dyDescent="0.25">
      <c r="A1926">
        <v>231</v>
      </c>
      <c r="B1926">
        <v>231001226</v>
      </c>
      <c r="C1926"/>
      <c r="D1926"/>
      <c r="F1926"/>
      <c r="G1926"/>
      <c r="H1926" s="2"/>
      <c r="I1926" t="s">
        <v>19</v>
      </c>
      <c r="J1926">
        <v>31120</v>
      </c>
      <c r="K1926" t="s">
        <v>20</v>
      </c>
      <c r="L1926" t="s">
        <v>21</v>
      </c>
      <c r="M1926" t="s">
        <v>22</v>
      </c>
      <c r="N1926" s="8"/>
      <c r="Q1926" s="8"/>
      <c r="R1926" t="s">
        <v>19</v>
      </c>
      <c r="S1926"/>
    </row>
    <row r="1927" spans="1:19" x14ac:dyDescent="0.25">
      <c r="A1927">
        <v>231</v>
      </c>
      <c r="B1927">
        <v>231001226</v>
      </c>
      <c r="C1927"/>
      <c r="D1927"/>
      <c r="F1927"/>
      <c r="G1927"/>
      <c r="H1927" s="2"/>
      <c r="I1927" t="s">
        <v>19</v>
      </c>
      <c r="J1927">
        <v>31120</v>
      </c>
      <c r="K1927" t="s">
        <v>20</v>
      </c>
      <c r="L1927" t="s">
        <v>21</v>
      </c>
      <c r="M1927" t="s">
        <v>22</v>
      </c>
      <c r="N1927" s="8"/>
      <c r="Q1927" s="8"/>
      <c r="R1927" t="s">
        <v>19</v>
      </c>
      <c r="S1927"/>
    </row>
    <row r="1928" spans="1:19" x14ac:dyDescent="0.25">
      <c r="A1928">
        <v>231</v>
      </c>
      <c r="B1928">
        <v>231001226</v>
      </c>
      <c r="C1928"/>
      <c r="D1928"/>
      <c r="F1928"/>
      <c r="G1928"/>
      <c r="H1928" s="2"/>
      <c r="I1928" t="s">
        <v>19</v>
      </c>
      <c r="J1928">
        <v>31120</v>
      </c>
      <c r="K1928" t="s">
        <v>20</v>
      </c>
      <c r="L1928" t="s">
        <v>21</v>
      </c>
      <c r="M1928" t="s">
        <v>22</v>
      </c>
      <c r="N1928" s="8"/>
      <c r="Q1928" s="8"/>
      <c r="R1928" t="s">
        <v>19</v>
      </c>
      <c r="S1928"/>
    </row>
    <row r="1929" spans="1:19" x14ac:dyDescent="0.25">
      <c r="A1929">
        <v>231</v>
      </c>
      <c r="B1929">
        <v>231001226</v>
      </c>
      <c r="C1929"/>
      <c r="D1929"/>
      <c r="F1929"/>
      <c r="G1929"/>
      <c r="H1929" s="2"/>
      <c r="I1929" t="s">
        <v>19</v>
      </c>
      <c r="J1929">
        <v>31120</v>
      </c>
      <c r="K1929" t="s">
        <v>20</v>
      </c>
      <c r="L1929" t="s">
        <v>21</v>
      </c>
      <c r="M1929" t="s">
        <v>22</v>
      </c>
      <c r="N1929" s="8"/>
      <c r="Q1929" s="8"/>
      <c r="R1929" t="s">
        <v>19</v>
      </c>
      <c r="S1929"/>
    </row>
    <row r="1930" spans="1:19" x14ac:dyDescent="0.25">
      <c r="A1930">
        <v>231</v>
      </c>
      <c r="B1930">
        <v>231001226</v>
      </c>
      <c r="C1930"/>
      <c r="D1930"/>
      <c r="F1930"/>
      <c r="G1930"/>
      <c r="H1930" s="2"/>
      <c r="I1930" t="s">
        <v>19</v>
      </c>
      <c r="J1930">
        <v>31120</v>
      </c>
      <c r="K1930" t="s">
        <v>20</v>
      </c>
      <c r="L1930" t="s">
        <v>21</v>
      </c>
      <c r="M1930" t="s">
        <v>22</v>
      </c>
      <c r="N1930" s="8"/>
      <c r="Q1930" s="8"/>
      <c r="R1930" t="s">
        <v>19</v>
      </c>
      <c r="S1930"/>
    </row>
    <row r="1931" spans="1:19" x14ac:dyDescent="0.25">
      <c r="A1931">
        <v>231</v>
      </c>
      <c r="B1931">
        <v>231001226</v>
      </c>
      <c r="C1931"/>
      <c r="D1931"/>
      <c r="F1931"/>
      <c r="G1931"/>
      <c r="H1931" s="2"/>
      <c r="I1931" t="s">
        <v>19</v>
      </c>
      <c r="J1931">
        <v>31120</v>
      </c>
      <c r="K1931" t="s">
        <v>20</v>
      </c>
      <c r="L1931" t="s">
        <v>21</v>
      </c>
      <c r="M1931" t="s">
        <v>22</v>
      </c>
      <c r="N1931" s="8"/>
      <c r="Q1931" s="8"/>
      <c r="R1931" t="s">
        <v>19</v>
      </c>
      <c r="S1931"/>
    </row>
    <row r="1932" spans="1:19" x14ac:dyDescent="0.25">
      <c r="A1932">
        <v>231</v>
      </c>
      <c r="B1932">
        <v>231001226</v>
      </c>
      <c r="C1932"/>
      <c r="D1932"/>
      <c r="F1932"/>
      <c r="G1932"/>
      <c r="H1932" s="2"/>
      <c r="I1932" t="s">
        <v>19</v>
      </c>
      <c r="J1932">
        <v>31120</v>
      </c>
      <c r="K1932" t="s">
        <v>20</v>
      </c>
      <c r="L1932" t="s">
        <v>21</v>
      </c>
      <c r="M1932" t="s">
        <v>22</v>
      </c>
      <c r="N1932" s="8"/>
      <c r="Q1932" s="8"/>
      <c r="R1932" t="s">
        <v>19</v>
      </c>
      <c r="S1932"/>
    </row>
    <row r="1933" spans="1:19" x14ac:dyDescent="0.25">
      <c r="A1933">
        <v>231</v>
      </c>
      <c r="B1933">
        <v>231001226</v>
      </c>
      <c r="C1933"/>
      <c r="D1933"/>
      <c r="F1933"/>
      <c r="G1933"/>
      <c r="H1933" s="2"/>
      <c r="I1933" t="s">
        <v>19</v>
      </c>
      <c r="J1933">
        <v>31120</v>
      </c>
      <c r="K1933" t="s">
        <v>20</v>
      </c>
      <c r="L1933" t="s">
        <v>21</v>
      </c>
      <c r="M1933" t="s">
        <v>22</v>
      </c>
      <c r="N1933" s="8"/>
      <c r="Q1933" s="8"/>
      <c r="R1933" t="s">
        <v>19</v>
      </c>
      <c r="S1933"/>
    </row>
    <row r="1934" spans="1:19" x14ac:dyDescent="0.25">
      <c r="A1934">
        <v>231</v>
      </c>
      <c r="B1934">
        <v>231001226</v>
      </c>
      <c r="C1934"/>
      <c r="D1934"/>
      <c r="F1934"/>
      <c r="G1934"/>
      <c r="H1934" s="2"/>
      <c r="I1934" t="s">
        <v>19</v>
      </c>
      <c r="J1934">
        <v>31120</v>
      </c>
      <c r="K1934" t="s">
        <v>20</v>
      </c>
      <c r="L1934" t="s">
        <v>21</v>
      </c>
      <c r="M1934" t="s">
        <v>22</v>
      </c>
      <c r="N1934" s="8"/>
      <c r="Q1934" s="8"/>
      <c r="R1934" t="s">
        <v>19</v>
      </c>
      <c r="S1934"/>
    </row>
    <row r="1935" spans="1:19" x14ac:dyDescent="0.25">
      <c r="A1935">
        <v>231</v>
      </c>
      <c r="B1935">
        <v>231001226</v>
      </c>
      <c r="C1935"/>
      <c r="D1935"/>
      <c r="F1935"/>
      <c r="G1935"/>
      <c r="H1935" s="2"/>
      <c r="I1935" t="s">
        <v>19</v>
      </c>
      <c r="J1935">
        <v>31120</v>
      </c>
      <c r="K1935" t="s">
        <v>20</v>
      </c>
      <c r="L1935" t="s">
        <v>21</v>
      </c>
      <c r="M1935" t="s">
        <v>22</v>
      </c>
      <c r="N1935" s="8"/>
      <c r="Q1935" s="8"/>
      <c r="R1935" t="s">
        <v>19</v>
      </c>
      <c r="S1935"/>
    </row>
    <row r="1936" spans="1:19" x14ac:dyDescent="0.25">
      <c r="A1936">
        <v>231</v>
      </c>
      <c r="B1936">
        <v>231001226</v>
      </c>
      <c r="C1936"/>
      <c r="D1936"/>
      <c r="F1936"/>
      <c r="G1936"/>
      <c r="H1936" s="2"/>
      <c r="I1936" t="s">
        <v>19</v>
      </c>
      <c r="J1936">
        <v>31120</v>
      </c>
      <c r="K1936" t="s">
        <v>20</v>
      </c>
      <c r="L1936" t="s">
        <v>21</v>
      </c>
      <c r="M1936" t="s">
        <v>22</v>
      </c>
      <c r="N1936" s="8"/>
      <c r="Q1936" s="8"/>
      <c r="R1936" t="s">
        <v>19</v>
      </c>
      <c r="S1936"/>
    </row>
    <row r="1937" spans="1:19" x14ac:dyDescent="0.25">
      <c r="A1937">
        <v>231</v>
      </c>
      <c r="B1937">
        <v>231001226</v>
      </c>
      <c r="C1937"/>
      <c r="D1937"/>
      <c r="F1937"/>
      <c r="G1937"/>
      <c r="H1937" s="2"/>
      <c r="I1937" t="s">
        <v>19</v>
      </c>
      <c r="J1937">
        <v>31120</v>
      </c>
      <c r="K1937" t="s">
        <v>20</v>
      </c>
      <c r="L1937" t="s">
        <v>21</v>
      </c>
      <c r="M1937" t="s">
        <v>22</v>
      </c>
      <c r="N1937" s="8"/>
      <c r="Q1937" s="8"/>
      <c r="R1937" t="s">
        <v>19</v>
      </c>
      <c r="S1937"/>
    </row>
    <row r="1938" spans="1:19" x14ac:dyDescent="0.25">
      <c r="A1938">
        <v>231</v>
      </c>
      <c r="B1938">
        <v>231001226</v>
      </c>
      <c r="C1938"/>
      <c r="D1938"/>
      <c r="F1938"/>
      <c r="G1938"/>
      <c r="H1938" s="2"/>
      <c r="I1938" t="s">
        <v>19</v>
      </c>
      <c r="J1938">
        <v>31120</v>
      </c>
      <c r="K1938" t="s">
        <v>20</v>
      </c>
      <c r="L1938" t="s">
        <v>21</v>
      </c>
      <c r="M1938" t="s">
        <v>22</v>
      </c>
      <c r="N1938" s="8"/>
      <c r="Q1938" s="8"/>
      <c r="R1938" t="s">
        <v>19</v>
      </c>
      <c r="S1938"/>
    </row>
    <row r="1939" spans="1:19" x14ac:dyDescent="0.25">
      <c r="A1939">
        <v>231</v>
      </c>
      <c r="B1939">
        <v>231001226</v>
      </c>
      <c r="C1939"/>
      <c r="D1939"/>
      <c r="F1939"/>
      <c r="G1939"/>
      <c r="H1939" s="2"/>
      <c r="I1939" t="s">
        <v>19</v>
      </c>
      <c r="J1939">
        <v>31120</v>
      </c>
      <c r="K1939" t="s">
        <v>20</v>
      </c>
      <c r="L1939" t="s">
        <v>21</v>
      </c>
      <c r="M1939" t="s">
        <v>22</v>
      </c>
      <c r="N1939" s="8"/>
      <c r="Q1939" s="8"/>
      <c r="R1939" t="s">
        <v>19</v>
      </c>
      <c r="S1939"/>
    </row>
    <row r="1940" spans="1:19" x14ac:dyDescent="0.25">
      <c r="A1940">
        <v>231</v>
      </c>
      <c r="B1940">
        <v>231001226</v>
      </c>
      <c r="C1940"/>
      <c r="D1940"/>
      <c r="F1940"/>
      <c r="G1940"/>
      <c r="H1940" s="2"/>
      <c r="I1940" t="s">
        <v>19</v>
      </c>
      <c r="J1940">
        <v>31120</v>
      </c>
      <c r="K1940" t="s">
        <v>20</v>
      </c>
      <c r="L1940" t="s">
        <v>21</v>
      </c>
      <c r="M1940" t="s">
        <v>22</v>
      </c>
      <c r="N1940" s="8"/>
      <c r="Q1940" s="8"/>
      <c r="R1940" t="s">
        <v>19</v>
      </c>
      <c r="S1940"/>
    </row>
    <row r="1941" spans="1:19" x14ac:dyDescent="0.25">
      <c r="A1941">
        <v>231</v>
      </c>
      <c r="B1941">
        <v>231001226</v>
      </c>
      <c r="C1941"/>
      <c r="D1941"/>
      <c r="F1941"/>
      <c r="G1941"/>
      <c r="H1941" s="2"/>
      <c r="I1941" t="s">
        <v>19</v>
      </c>
      <c r="J1941">
        <v>31120</v>
      </c>
      <c r="K1941" t="s">
        <v>20</v>
      </c>
      <c r="L1941" t="s">
        <v>21</v>
      </c>
      <c r="M1941" t="s">
        <v>22</v>
      </c>
      <c r="N1941" s="8"/>
      <c r="Q1941" s="8"/>
      <c r="R1941" t="s">
        <v>19</v>
      </c>
      <c r="S1941"/>
    </row>
    <row r="1942" spans="1:19" x14ac:dyDescent="0.25">
      <c r="A1942">
        <v>231</v>
      </c>
      <c r="B1942">
        <v>231001226</v>
      </c>
      <c r="C1942"/>
      <c r="D1942"/>
      <c r="F1942"/>
      <c r="G1942"/>
      <c r="H1942" s="2"/>
      <c r="I1942" t="s">
        <v>19</v>
      </c>
      <c r="J1942">
        <v>31120</v>
      </c>
      <c r="K1942" t="s">
        <v>20</v>
      </c>
      <c r="L1942" t="s">
        <v>21</v>
      </c>
      <c r="M1942" t="s">
        <v>22</v>
      </c>
      <c r="N1942" s="8"/>
      <c r="Q1942" s="8"/>
      <c r="R1942" t="s">
        <v>19</v>
      </c>
      <c r="S1942"/>
    </row>
    <row r="1943" spans="1:19" x14ac:dyDescent="0.25">
      <c r="A1943">
        <v>231</v>
      </c>
      <c r="B1943">
        <v>231001226</v>
      </c>
      <c r="C1943"/>
      <c r="D1943"/>
      <c r="F1943"/>
      <c r="G1943"/>
      <c r="H1943" s="2"/>
      <c r="I1943" t="s">
        <v>19</v>
      </c>
      <c r="J1943">
        <v>31120</v>
      </c>
      <c r="K1943" t="s">
        <v>20</v>
      </c>
      <c r="L1943" t="s">
        <v>21</v>
      </c>
      <c r="M1943" t="s">
        <v>22</v>
      </c>
      <c r="N1943" s="8"/>
      <c r="Q1943" s="8"/>
      <c r="R1943" t="s">
        <v>19</v>
      </c>
      <c r="S1943"/>
    </row>
    <row r="1944" spans="1:19" x14ac:dyDescent="0.25">
      <c r="A1944">
        <v>231</v>
      </c>
      <c r="B1944">
        <v>231001226</v>
      </c>
      <c r="C1944"/>
      <c r="D1944"/>
      <c r="F1944"/>
      <c r="G1944"/>
      <c r="H1944" s="2"/>
      <c r="I1944" t="s">
        <v>19</v>
      </c>
      <c r="J1944">
        <v>31120</v>
      </c>
      <c r="K1944" t="s">
        <v>20</v>
      </c>
      <c r="L1944" t="s">
        <v>21</v>
      </c>
      <c r="M1944" t="s">
        <v>22</v>
      </c>
      <c r="N1944" s="8"/>
      <c r="Q1944" s="8"/>
      <c r="R1944" t="s">
        <v>19</v>
      </c>
      <c r="S1944"/>
    </row>
    <row r="1945" spans="1:19" x14ac:dyDescent="0.25">
      <c r="A1945">
        <v>231</v>
      </c>
      <c r="B1945">
        <v>231001226</v>
      </c>
      <c r="C1945"/>
      <c r="D1945"/>
      <c r="F1945"/>
      <c r="G1945"/>
      <c r="H1945" s="2"/>
      <c r="I1945" t="s">
        <v>19</v>
      </c>
      <c r="J1945">
        <v>31120</v>
      </c>
      <c r="K1945" t="s">
        <v>20</v>
      </c>
      <c r="L1945" t="s">
        <v>21</v>
      </c>
      <c r="M1945" t="s">
        <v>22</v>
      </c>
      <c r="N1945" s="8"/>
      <c r="Q1945" s="8"/>
      <c r="R1945" t="s">
        <v>19</v>
      </c>
      <c r="S1945"/>
    </row>
    <row r="1946" spans="1:19" x14ac:dyDescent="0.25">
      <c r="A1946">
        <v>231</v>
      </c>
      <c r="B1946">
        <v>231001226</v>
      </c>
      <c r="C1946"/>
      <c r="D1946"/>
      <c r="F1946"/>
      <c r="G1946"/>
      <c r="H1946" s="2"/>
      <c r="I1946" t="s">
        <v>19</v>
      </c>
      <c r="J1946">
        <v>31120</v>
      </c>
      <c r="K1946" t="s">
        <v>20</v>
      </c>
      <c r="L1946" t="s">
        <v>21</v>
      </c>
      <c r="M1946" t="s">
        <v>22</v>
      </c>
      <c r="N1946" s="8"/>
      <c r="Q1946" s="8"/>
      <c r="R1946" t="s">
        <v>19</v>
      </c>
      <c r="S1946"/>
    </row>
    <row r="1947" spans="1:19" x14ac:dyDescent="0.25">
      <c r="A1947">
        <v>231</v>
      </c>
      <c r="B1947">
        <v>231001226</v>
      </c>
      <c r="C1947"/>
      <c r="D1947"/>
      <c r="F1947"/>
      <c r="G1947"/>
      <c r="H1947" s="2"/>
      <c r="I1947" t="s">
        <v>19</v>
      </c>
      <c r="J1947">
        <v>31120</v>
      </c>
      <c r="K1947" t="s">
        <v>20</v>
      </c>
      <c r="L1947" t="s">
        <v>21</v>
      </c>
      <c r="M1947" t="s">
        <v>22</v>
      </c>
      <c r="N1947" s="8"/>
      <c r="Q1947" s="8"/>
      <c r="R1947" t="s">
        <v>19</v>
      </c>
      <c r="S1947"/>
    </row>
    <row r="1948" spans="1:19" x14ac:dyDescent="0.25">
      <c r="A1948">
        <v>231</v>
      </c>
      <c r="B1948">
        <v>231001226</v>
      </c>
      <c r="C1948"/>
      <c r="D1948"/>
      <c r="F1948"/>
      <c r="G1948"/>
      <c r="H1948" s="2"/>
      <c r="I1948" t="s">
        <v>19</v>
      </c>
      <c r="J1948">
        <v>31120</v>
      </c>
      <c r="K1948" t="s">
        <v>20</v>
      </c>
      <c r="L1948" t="s">
        <v>21</v>
      </c>
      <c r="M1948" t="s">
        <v>22</v>
      </c>
      <c r="N1948" s="8"/>
      <c r="Q1948" s="8"/>
      <c r="R1948" t="s">
        <v>19</v>
      </c>
      <c r="S1948"/>
    </row>
    <row r="1949" spans="1:19" x14ac:dyDescent="0.25">
      <c r="A1949">
        <v>231</v>
      </c>
      <c r="B1949">
        <v>231001226</v>
      </c>
      <c r="C1949"/>
      <c r="D1949"/>
      <c r="F1949"/>
      <c r="G1949"/>
      <c r="H1949" s="2"/>
      <c r="I1949" t="s">
        <v>19</v>
      </c>
      <c r="J1949">
        <v>31120</v>
      </c>
      <c r="K1949" t="s">
        <v>20</v>
      </c>
      <c r="L1949" t="s">
        <v>21</v>
      </c>
      <c r="M1949" t="s">
        <v>22</v>
      </c>
      <c r="N1949" s="8"/>
      <c r="Q1949" s="8"/>
      <c r="R1949" t="s">
        <v>19</v>
      </c>
      <c r="S1949"/>
    </row>
    <row r="1950" spans="1:19" x14ac:dyDescent="0.25">
      <c r="A1950">
        <v>231</v>
      </c>
      <c r="B1950">
        <v>231001226</v>
      </c>
      <c r="C1950"/>
      <c r="D1950"/>
      <c r="F1950"/>
      <c r="G1950"/>
      <c r="H1950" s="2"/>
      <c r="I1950" t="s">
        <v>19</v>
      </c>
      <c r="J1950">
        <v>31120</v>
      </c>
      <c r="K1950" t="s">
        <v>20</v>
      </c>
      <c r="L1950" t="s">
        <v>21</v>
      </c>
      <c r="M1950" t="s">
        <v>22</v>
      </c>
      <c r="N1950" s="8"/>
      <c r="Q1950" s="8"/>
      <c r="R1950" t="s">
        <v>19</v>
      </c>
      <c r="S1950"/>
    </row>
    <row r="1951" spans="1:19" x14ac:dyDescent="0.25">
      <c r="A1951">
        <v>231</v>
      </c>
      <c r="B1951">
        <v>231001226</v>
      </c>
      <c r="C1951"/>
      <c r="D1951"/>
      <c r="F1951"/>
      <c r="G1951"/>
      <c r="H1951" s="2"/>
      <c r="I1951" t="s">
        <v>19</v>
      </c>
      <c r="J1951">
        <v>31120</v>
      </c>
      <c r="K1951" t="s">
        <v>20</v>
      </c>
      <c r="L1951" t="s">
        <v>21</v>
      </c>
      <c r="M1951" t="s">
        <v>22</v>
      </c>
      <c r="N1951" s="8"/>
      <c r="Q1951" s="8"/>
      <c r="R1951" t="s">
        <v>19</v>
      </c>
      <c r="S1951"/>
    </row>
    <row r="1952" spans="1:19" x14ac:dyDescent="0.25">
      <c r="A1952">
        <v>231</v>
      </c>
      <c r="B1952">
        <v>231001226</v>
      </c>
      <c r="C1952"/>
      <c r="D1952"/>
      <c r="F1952"/>
      <c r="G1952"/>
      <c r="H1952" s="2"/>
      <c r="I1952" t="s">
        <v>19</v>
      </c>
      <c r="J1952">
        <v>31120</v>
      </c>
      <c r="K1952" t="s">
        <v>20</v>
      </c>
      <c r="L1952" t="s">
        <v>21</v>
      </c>
      <c r="M1952" t="s">
        <v>22</v>
      </c>
      <c r="N1952" s="8"/>
      <c r="Q1952" s="8"/>
      <c r="R1952" t="s">
        <v>19</v>
      </c>
      <c r="S1952"/>
    </row>
    <row r="1953" spans="1:19" x14ac:dyDescent="0.25">
      <c r="A1953">
        <v>231</v>
      </c>
      <c r="B1953">
        <v>231001226</v>
      </c>
      <c r="C1953"/>
      <c r="D1953"/>
      <c r="F1953"/>
      <c r="G1953"/>
      <c r="H1953" s="2"/>
      <c r="I1953" t="s">
        <v>19</v>
      </c>
      <c r="J1953">
        <v>31120</v>
      </c>
      <c r="K1953" t="s">
        <v>20</v>
      </c>
      <c r="L1953" t="s">
        <v>21</v>
      </c>
      <c r="M1953" t="s">
        <v>22</v>
      </c>
      <c r="N1953" s="8"/>
      <c r="Q1953" s="8"/>
      <c r="R1953" t="s">
        <v>19</v>
      </c>
      <c r="S1953"/>
    </row>
    <row r="1954" spans="1:19" x14ac:dyDescent="0.25">
      <c r="A1954">
        <v>231</v>
      </c>
      <c r="B1954">
        <v>231001226</v>
      </c>
      <c r="C1954"/>
      <c r="D1954"/>
      <c r="F1954"/>
      <c r="G1954"/>
      <c r="H1954" s="2"/>
      <c r="I1954" t="s">
        <v>19</v>
      </c>
      <c r="J1954">
        <v>31120</v>
      </c>
      <c r="K1954" t="s">
        <v>20</v>
      </c>
      <c r="L1954" t="s">
        <v>21</v>
      </c>
      <c r="M1954" t="s">
        <v>22</v>
      </c>
      <c r="N1954" s="8"/>
      <c r="Q1954" s="8"/>
      <c r="R1954" t="s">
        <v>19</v>
      </c>
      <c r="S1954"/>
    </row>
    <row r="1955" spans="1:19" x14ac:dyDescent="0.25">
      <c r="A1955">
        <v>231</v>
      </c>
      <c r="B1955">
        <v>231001226</v>
      </c>
      <c r="C1955"/>
      <c r="D1955"/>
      <c r="F1955"/>
      <c r="G1955"/>
      <c r="H1955" s="2"/>
      <c r="I1955" t="s">
        <v>19</v>
      </c>
      <c r="J1955">
        <v>31120</v>
      </c>
      <c r="K1955" t="s">
        <v>20</v>
      </c>
      <c r="L1955" t="s">
        <v>21</v>
      </c>
      <c r="M1955" t="s">
        <v>22</v>
      </c>
      <c r="N1955" s="8"/>
      <c r="Q1955" s="8"/>
      <c r="R1955" t="s">
        <v>19</v>
      </c>
      <c r="S1955"/>
    </row>
    <row r="1956" spans="1:19" x14ac:dyDescent="0.25">
      <c r="A1956">
        <v>231</v>
      </c>
      <c r="B1956">
        <v>231001226</v>
      </c>
      <c r="C1956"/>
      <c r="D1956"/>
      <c r="F1956"/>
      <c r="G1956"/>
      <c r="H1956" s="2"/>
      <c r="I1956" t="s">
        <v>19</v>
      </c>
      <c r="J1956">
        <v>31120</v>
      </c>
      <c r="K1956" t="s">
        <v>20</v>
      </c>
      <c r="L1956" t="s">
        <v>21</v>
      </c>
      <c r="M1956" t="s">
        <v>22</v>
      </c>
      <c r="N1956" s="8"/>
      <c r="Q1956" s="8"/>
      <c r="R1956" t="s">
        <v>19</v>
      </c>
      <c r="S1956"/>
    </row>
    <row r="1957" spans="1:19" x14ac:dyDescent="0.25">
      <c r="A1957">
        <v>231</v>
      </c>
      <c r="B1957">
        <v>231001226</v>
      </c>
      <c r="C1957"/>
      <c r="D1957"/>
      <c r="F1957"/>
      <c r="G1957"/>
      <c r="H1957" s="2"/>
      <c r="I1957" t="s">
        <v>19</v>
      </c>
      <c r="J1957">
        <v>31120</v>
      </c>
      <c r="K1957" t="s">
        <v>20</v>
      </c>
      <c r="L1957" t="s">
        <v>21</v>
      </c>
      <c r="M1957" t="s">
        <v>22</v>
      </c>
      <c r="N1957" s="8"/>
      <c r="Q1957" s="8"/>
      <c r="R1957" t="s">
        <v>19</v>
      </c>
      <c r="S1957"/>
    </row>
    <row r="1958" spans="1:19" x14ac:dyDescent="0.25">
      <c r="A1958">
        <v>231</v>
      </c>
      <c r="B1958">
        <v>231001226</v>
      </c>
      <c r="C1958"/>
      <c r="D1958"/>
      <c r="F1958"/>
      <c r="G1958"/>
      <c r="H1958" s="2"/>
      <c r="I1958" t="s">
        <v>19</v>
      </c>
      <c r="J1958">
        <v>31120</v>
      </c>
      <c r="K1958" t="s">
        <v>20</v>
      </c>
      <c r="L1958" t="s">
        <v>21</v>
      </c>
      <c r="M1958" t="s">
        <v>22</v>
      </c>
      <c r="N1958" s="8"/>
      <c r="Q1958" s="8"/>
      <c r="R1958" t="s">
        <v>19</v>
      </c>
      <c r="S1958"/>
    </row>
    <row r="1959" spans="1:19" x14ac:dyDescent="0.25">
      <c r="A1959">
        <v>231</v>
      </c>
      <c r="B1959">
        <v>231001226</v>
      </c>
      <c r="C1959"/>
      <c r="D1959"/>
      <c r="F1959"/>
      <c r="G1959"/>
      <c r="H1959" s="2"/>
      <c r="I1959" t="s">
        <v>19</v>
      </c>
      <c r="J1959">
        <v>31120</v>
      </c>
      <c r="K1959" t="s">
        <v>20</v>
      </c>
      <c r="L1959" t="s">
        <v>21</v>
      </c>
      <c r="M1959" t="s">
        <v>22</v>
      </c>
      <c r="N1959" s="8"/>
      <c r="Q1959" s="8"/>
      <c r="R1959" t="s">
        <v>19</v>
      </c>
      <c r="S1959"/>
    </row>
    <row r="1960" spans="1:19" x14ac:dyDescent="0.25">
      <c r="A1960">
        <v>231</v>
      </c>
      <c r="B1960">
        <v>231001226</v>
      </c>
      <c r="C1960"/>
      <c r="D1960"/>
      <c r="F1960"/>
      <c r="G1960"/>
      <c r="H1960" s="2"/>
      <c r="I1960" t="s">
        <v>19</v>
      </c>
      <c r="J1960">
        <v>31120</v>
      </c>
      <c r="K1960" t="s">
        <v>20</v>
      </c>
      <c r="L1960" t="s">
        <v>21</v>
      </c>
      <c r="M1960" t="s">
        <v>22</v>
      </c>
      <c r="N1960" s="8"/>
      <c r="Q1960" s="8"/>
      <c r="R1960" t="s">
        <v>19</v>
      </c>
      <c r="S1960"/>
    </row>
    <row r="1961" spans="1:19" x14ac:dyDescent="0.25">
      <c r="A1961">
        <v>231</v>
      </c>
      <c r="B1961">
        <v>231001226</v>
      </c>
      <c r="C1961"/>
      <c r="D1961"/>
      <c r="F1961"/>
      <c r="G1961"/>
      <c r="H1961" s="2"/>
      <c r="I1961" t="s">
        <v>19</v>
      </c>
      <c r="J1961">
        <v>31120</v>
      </c>
      <c r="K1961" t="s">
        <v>20</v>
      </c>
      <c r="L1961" t="s">
        <v>21</v>
      </c>
      <c r="M1961" t="s">
        <v>22</v>
      </c>
      <c r="N1961" s="8"/>
      <c r="Q1961" s="8"/>
      <c r="R1961" t="s">
        <v>19</v>
      </c>
      <c r="S1961"/>
    </row>
    <row r="1962" spans="1:19" x14ac:dyDescent="0.25">
      <c r="A1962">
        <v>231</v>
      </c>
      <c r="B1962">
        <v>231001226</v>
      </c>
      <c r="C1962"/>
      <c r="D1962"/>
      <c r="F1962"/>
      <c r="G1962"/>
      <c r="H1962" s="2"/>
      <c r="I1962" t="s">
        <v>19</v>
      </c>
      <c r="J1962">
        <v>31120</v>
      </c>
      <c r="K1962" t="s">
        <v>20</v>
      </c>
      <c r="L1962" t="s">
        <v>21</v>
      </c>
      <c r="M1962" t="s">
        <v>22</v>
      </c>
      <c r="N1962" s="8"/>
      <c r="Q1962" s="8"/>
      <c r="R1962" t="s">
        <v>19</v>
      </c>
      <c r="S1962"/>
    </row>
    <row r="1963" spans="1:19" x14ac:dyDescent="0.25">
      <c r="A1963">
        <v>231</v>
      </c>
      <c r="B1963">
        <v>231001226</v>
      </c>
      <c r="C1963"/>
      <c r="D1963"/>
      <c r="F1963"/>
      <c r="G1963"/>
      <c r="H1963" s="2"/>
      <c r="I1963" t="s">
        <v>19</v>
      </c>
      <c r="J1963">
        <v>31120</v>
      </c>
      <c r="K1963" t="s">
        <v>20</v>
      </c>
      <c r="L1963" t="s">
        <v>21</v>
      </c>
      <c r="M1963" t="s">
        <v>22</v>
      </c>
      <c r="N1963" s="8"/>
      <c r="Q1963" s="8"/>
      <c r="R1963" t="s">
        <v>19</v>
      </c>
      <c r="S1963"/>
    </row>
    <row r="1964" spans="1:19" x14ac:dyDescent="0.25">
      <c r="A1964">
        <v>231</v>
      </c>
      <c r="B1964">
        <v>231001226</v>
      </c>
      <c r="C1964"/>
      <c r="D1964"/>
      <c r="F1964"/>
      <c r="G1964"/>
      <c r="H1964" s="2"/>
      <c r="I1964" t="s">
        <v>19</v>
      </c>
      <c r="J1964">
        <v>31120</v>
      </c>
      <c r="K1964" t="s">
        <v>20</v>
      </c>
      <c r="L1964" t="s">
        <v>21</v>
      </c>
      <c r="M1964" t="s">
        <v>22</v>
      </c>
      <c r="N1964" s="8"/>
      <c r="Q1964" s="8"/>
      <c r="R1964" t="s">
        <v>19</v>
      </c>
      <c r="S1964"/>
    </row>
    <row r="1965" spans="1:19" x14ac:dyDescent="0.25">
      <c r="A1965">
        <v>231</v>
      </c>
      <c r="B1965">
        <v>231001226</v>
      </c>
      <c r="C1965"/>
      <c r="D1965"/>
      <c r="F1965"/>
      <c r="G1965"/>
      <c r="H1965" s="2"/>
      <c r="I1965" t="s">
        <v>19</v>
      </c>
      <c r="J1965">
        <v>31120</v>
      </c>
      <c r="K1965" t="s">
        <v>20</v>
      </c>
      <c r="L1965" t="s">
        <v>21</v>
      </c>
      <c r="M1965" t="s">
        <v>22</v>
      </c>
      <c r="N1965" s="8"/>
      <c r="Q1965" s="8"/>
      <c r="R1965" t="s">
        <v>19</v>
      </c>
      <c r="S1965"/>
    </row>
    <row r="1966" spans="1:19" x14ac:dyDescent="0.25">
      <c r="A1966">
        <v>231</v>
      </c>
      <c r="B1966">
        <v>231001226</v>
      </c>
      <c r="C1966"/>
      <c r="D1966"/>
      <c r="F1966"/>
      <c r="G1966"/>
      <c r="H1966" s="2"/>
      <c r="I1966" t="s">
        <v>19</v>
      </c>
      <c r="J1966">
        <v>31120</v>
      </c>
      <c r="K1966" t="s">
        <v>20</v>
      </c>
      <c r="L1966" t="s">
        <v>21</v>
      </c>
      <c r="M1966" t="s">
        <v>22</v>
      </c>
      <c r="N1966" s="8"/>
      <c r="Q1966" s="8"/>
      <c r="R1966" t="s">
        <v>19</v>
      </c>
      <c r="S1966"/>
    </row>
    <row r="1967" spans="1:19" x14ac:dyDescent="0.25">
      <c r="A1967">
        <v>231</v>
      </c>
      <c r="B1967">
        <v>231001226</v>
      </c>
      <c r="C1967"/>
      <c r="D1967"/>
      <c r="F1967"/>
      <c r="G1967"/>
      <c r="H1967" s="2"/>
      <c r="I1967" t="s">
        <v>19</v>
      </c>
      <c r="J1967">
        <v>31120</v>
      </c>
      <c r="K1967" t="s">
        <v>20</v>
      </c>
      <c r="L1967" t="s">
        <v>21</v>
      </c>
      <c r="M1967" t="s">
        <v>22</v>
      </c>
      <c r="N1967" s="8"/>
      <c r="Q1967" s="8"/>
      <c r="R1967" t="s">
        <v>19</v>
      </c>
      <c r="S1967"/>
    </row>
    <row r="1968" spans="1:19" x14ac:dyDescent="0.25">
      <c r="A1968">
        <v>231</v>
      </c>
      <c r="B1968">
        <v>231001226</v>
      </c>
      <c r="C1968"/>
      <c r="D1968"/>
      <c r="F1968"/>
      <c r="G1968"/>
      <c r="H1968" s="2"/>
      <c r="I1968" t="s">
        <v>19</v>
      </c>
      <c r="J1968">
        <v>31120</v>
      </c>
      <c r="K1968" t="s">
        <v>20</v>
      </c>
      <c r="L1968" t="s">
        <v>21</v>
      </c>
      <c r="M1968" t="s">
        <v>22</v>
      </c>
      <c r="N1968" s="8"/>
      <c r="Q1968" s="8"/>
      <c r="R1968" t="s">
        <v>19</v>
      </c>
      <c r="S1968"/>
    </row>
    <row r="1969" spans="1:19" x14ac:dyDescent="0.25">
      <c r="A1969">
        <v>231</v>
      </c>
      <c r="B1969">
        <v>231001226</v>
      </c>
      <c r="C1969"/>
      <c r="D1969"/>
      <c r="F1969"/>
      <c r="G1969"/>
      <c r="H1969" s="2"/>
      <c r="I1969" t="s">
        <v>19</v>
      </c>
      <c r="J1969">
        <v>31120</v>
      </c>
      <c r="K1969" t="s">
        <v>20</v>
      </c>
      <c r="L1969" t="s">
        <v>21</v>
      </c>
      <c r="M1969" t="s">
        <v>22</v>
      </c>
      <c r="N1969" s="8"/>
      <c r="Q1969" s="8"/>
      <c r="R1969" t="s">
        <v>19</v>
      </c>
      <c r="S1969"/>
    </row>
    <row r="1970" spans="1:19" x14ac:dyDescent="0.25">
      <c r="A1970">
        <v>231</v>
      </c>
      <c r="B1970">
        <v>231001226</v>
      </c>
      <c r="C1970"/>
      <c r="D1970"/>
      <c r="F1970"/>
      <c r="G1970"/>
      <c r="H1970" s="2"/>
      <c r="I1970" t="s">
        <v>19</v>
      </c>
      <c r="J1970">
        <v>31120</v>
      </c>
      <c r="K1970" t="s">
        <v>20</v>
      </c>
      <c r="L1970" t="s">
        <v>21</v>
      </c>
      <c r="M1970" t="s">
        <v>22</v>
      </c>
      <c r="N1970" s="8"/>
      <c r="Q1970" s="8"/>
      <c r="R1970" t="s">
        <v>19</v>
      </c>
      <c r="S1970"/>
    </row>
    <row r="1971" spans="1:19" x14ac:dyDescent="0.25">
      <c r="A1971">
        <v>231</v>
      </c>
      <c r="B1971">
        <v>231001226</v>
      </c>
      <c r="C1971"/>
      <c r="D1971"/>
      <c r="F1971"/>
      <c r="G1971"/>
      <c r="H1971" s="2"/>
      <c r="I1971" t="s">
        <v>19</v>
      </c>
      <c r="J1971">
        <v>31120</v>
      </c>
      <c r="K1971" t="s">
        <v>20</v>
      </c>
      <c r="L1971" t="s">
        <v>21</v>
      </c>
      <c r="M1971" t="s">
        <v>22</v>
      </c>
      <c r="N1971" s="8"/>
      <c r="Q1971" s="8"/>
      <c r="R1971" t="s">
        <v>19</v>
      </c>
      <c r="S1971"/>
    </row>
    <row r="1972" spans="1:19" x14ac:dyDescent="0.25">
      <c r="A1972">
        <v>231</v>
      </c>
      <c r="B1972">
        <v>231001226</v>
      </c>
      <c r="C1972"/>
      <c r="D1972"/>
      <c r="F1972"/>
      <c r="G1972"/>
      <c r="H1972" s="2"/>
      <c r="I1972" t="s">
        <v>19</v>
      </c>
      <c r="J1972">
        <v>31120</v>
      </c>
      <c r="K1972" t="s">
        <v>20</v>
      </c>
      <c r="L1972" t="s">
        <v>21</v>
      </c>
      <c r="M1972" t="s">
        <v>22</v>
      </c>
      <c r="N1972" s="8"/>
      <c r="Q1972" s="8"/>
      <c r="R1972" t="s">
        <v>19</v>
      </c>
      <c r="S1972"/>
    </row>
    <row r="1973" spans="1:19" x14ac:dyDescent="0.25">
      <c r="A1973">
        <v>231</v>
      </c>
      <c r="B1973">
        <v>231001226</v>
      </c>
      <c r="C1973"/>
      <c r="D1973"/>
      <c r="F1973"/>
      <c r="G1973"/>
      <c r="H1973" s="2"/>
      <c r="I1973" t="s">
        <v>19</v>
      </c>
      <c r="J1973">
        <v>31120</v>
      </c>
      <c r="K1973" t="s">
        <v>20</v>
      </c>
      <c r="L1973" t="s">
        <v>21</v>
      </c>
      <c r="M1973" t="s">
        <v>22</v>
      </c>
      <c r="N1973" s="8"/>
      <c r="Q1973" s="8"/>
      <c r="R1973" t="s">
        <v>19</v>
      </c>
      <c r="S1973"/>
    </row>
    <row r="1974" spans="1:19" x14ac:dyDescent="0.25">
      <c r="A1974">
        <v>231</v>
      </c>
      <c r="B1974">
        <v>231001226</v>
      </c>
      <c r="C1974"/>
      <c r="D1974"/>
      <c r="F1974"/>
      <c r="G1974"/>
      <c r="H1974" s="2"/>
      <c r="I1974" t="s">
        <v>19</v>
      </c>
      <c r="J1974">
        <v>31120</v>
      </c>
      <c r="K1974" t="s">
        <v>20</v>
      </c>
      <c r="L1974" t="s">
        <v>21</v>
      </c>
      <c r="M1974" t="s">
        <v>22</v>
      </c>
      <c r="N1974" s="8"/>
      <c r="Q1974" s="8"/>
      <c r="R1974" t="s">
        <v>19</v>
      </c>
      <c r="S1974"/>
    </row>
    <row r="1975" spans="1:19" x14ac:dyDescent="0.25">
      <c r="A1975">
        <v>231</v>
      </c>
      <c r="B1975">
        <v>231001226</v>
      </c>
      <c r="C1975"/>
      <c r="D1975"/>
      <c r="F1975"/>
      <c r="G1975"/>
      <c r="H1975" s="2"/>
      <c r="I1975" t="s">
        <v>19</v>
      </c>
      <c r="J1975">
        <v>31120</v>
      </c>
      <c r="K1975" t="s">
        <v>20</v>
      </c>
      <c r="L1975" t="s">
        <v>21</v>
      </c>
      <c r="M1975" t="s">
        <v>22</v>
      </c>
      <c r="N1975" s="8"/>
      <c r="Q1975" s="8"/>
      <c r="R1975" t="s">
        <v>19</v>
      </c>
      <c r="S1975"/>
    </row>
    <row r="1976" spans="1:19" x14ac:dyDescent="0.25">
      <c r="A1976">
        <v>231</v>
      </c>
      <c r="B1976">
        <v>231001226</v>
      </c>
      <c r="C1976"/>
      <c r="D1976"/>
      <c r="F1976"/>
      <c r="G1976"/>
      <c r="H1976" s="2"/>
      <c r="I1976" t="s">
        <v>19</v>
      </c>
      <c r="J1976">
        <v>31120</v>
      </c>
      <c r="K1976" t="s">
        <v>20</v>
      </c>
      <c r="L1976" t="s">
        <v>21</v>
      </c>
      <c r="M1976" t="s">
        <v>22</v>
      </c>
      <c r="N1976" s="8"/>
      <c r="Q1976" s="8"/>
      <c r="R1976" t="s">
        <v>19</v>
      </c>
      <c r="S1976"/>
    </row>
    <row r="1977" spans="1:19" x14ac:dyDescent="0.25">
      <c r="A1977">
        <v>231</v>
      </c>
      <c r="B1977">
        <v>231001226</v>
      </c>
      <c r="C1977"/>
      <c r="D1977"/>
      <c r="F1977"/>
      <c r="G1977"/>
      <c r="H1977" s="2"/>
      <c r="I1977" t="s">
        <v>19</v>
      </c>
      <c r="J1977">
        <v>31120</v>
      </c>
      <c r="K1977" t="s">
        <v>20</v>
      </c>
      <c r="L1977" t="s">
        <v>21</v>
      </c>
      <c r="M1977" t="s">
        <v>22</v>
      </c>
      <c r="N1977" s="8"/>
      <c r="Q1977" s="8"/>
      <c r="R1977" t="s">
        <v>19</v>
      </c>
      <c r="S1977"/>
    </row>
    <row r="1978" spans="1:19" x14ac:dyDescent="0.25">
      <c r="A1978">
        <v>231</v>
      </c>
      <c r="B1978">
        <v>231001226</v>
      </c>
      <c r="C1978"/>
      <c r="D1978"/>
      <c r="F1978"/>
      <c r="G1978"/>
      <c r="H1978" s="2"/>
      <c r="I1978" t="s">
        <v>19</v>
      </c>
      <c r="J1978">
        <v>31120</v>
      </c>
      <c r="K1978" t="s">
        <v>20</v>
      </c>
      <c r="L1978" t="s">
        <v>21</v>
      </c>
      <c r="M1978" t="s">
        <v>22</v>
      </c>
      <c r="N1978" s="8"/>
      <c r="Q1978" s="8"/>
      <c r="R1978" t="s">
        <v>19</v>
      </c>
      <c r="S1978"/>
    </row>
    <row r="1979" spans="1:19" x14ac:dyDescent="0.25">
      <c r="A1979">
        <v>231</v>
      </c>
      <c r="B1979">
        <v>231001226</v>
      </c>
      <c r="C1979"/>
      <c r="D1979"/>
      <c r="F1979"/>
      <c r="G1979"/>
      <c r="H1979" s="2"/>
      <c r="I1979" t="s">
        <v>19</v>
      </c>
      <c r="J1979">
        <v>31120</v>
      </c>
      <c r="K1979" t="s">
        <v>20</v>
      </c>
      <c r="L1979" t="s">
        <v>21</v>
      </c>
      <c r="M1979" t="s">
        <v>22</v>
      </c>
      <c r="N1979" s="8"/>
      <c r="Q1979" s="8"/>
      <c r="R1979" t="s">
        <v>19</v>
      </c>
      <c r="S1979"/>
    </row>
    <row r="1980" spans="1:19" x14ac:dyDescent="0.25">
      <c r="A1980">
        <v>231</v>
      </c>
      <c r="B1980">
        <v>231001226</v>
      </c>
      <c r="C1980"/>
      <c r="D1980"/>
      <c r="F1980"/>
      <c r="G1980"/>
      <c r="H1980" s="2"/>
      <c r="I1980" t="s">
        <v>19</v>
      </c>
      <c r="J1980">
        <v>31120</v>
      </c>
      <c r="K1980" t="s">
        <v>20</v>
      </c>
      <c r="L1980" t="s">
        <v>21</v>
      </c>
      <c r="M1980" t="s">
        <v>22</v>
      </c>
      <c r="N1980" s="8"/>
      <c r="Q1980" s="8"/>
      <c r="R1980" t="s">
        <v>19</v>
      </c>
      <c r="S1980"/>
    </row>
    <row r="1981" spans="1:19" x14ac:dyDescent="0.25">
      <c r="A1981">
        <v>231</v>
      </c>
      <c r="B1981">
        <v>231001226</v>
      </c>
      <c r="C1981"/>
      <c r="D1981"/>
      <c r="F1981"/>
      <c r="G1981"/>
      <c r="H1981" s="2"/>
      <c r="I1981" t="s">
        <v>19</v>
      </c>
      <c r="J1981">
        <v>31120</v>
      </c>
      <c r="K1981" t="s">
        <v>20</v>
      </c>
      <c r="L1981" t="s">
        <v>21</v>
      </c>
      <c r="M1981" t="s">
        <v>22</v>
      </c>
      <c r="N1981" s="8"/>
      <c r="Q1981" s="8"/>
      <c r="R1981" t="s">
        <v>19</v>
      </c>
      <c r="S1981"/>
    </row>
    <row r="1982" spans="1:19" x14ac:dyDescent="0.25">
      <c r="A1982">
        <v>231</v>
      </c>
      <c r="B1982">
        <v>231001226</v>
      </c>
      <c r="C1982"/>
      <c r="D1982"/>
      <c r="F1982"/>
      <c r="G1982"/>
      <c r="H1982" s="2"/>
      <c r="I1982" t="s">
        <v>19</v>
      </c>
      <c r="J1982">
        <v>31120</v>
      </c>
      <c r="K1982" t="s">
        <v>20</v>
      </c>
      <c r="L1982" t="s">
        <v>21</v>
      </c>
      <c r="M1982" t="s">
        <v>22</v>
      </c>
      <c r="N1982" s="8"/>
      <c r="Q1982" s="8"/>
      <c r="R1982" t="s">
        <v>19</v>
      </c>
      <c r="S1982"/>
    </row>
    <row r="1983" spans="1:19" x14ac:dyDescent="0.25">
      <c r="A1983">
        <v>231</v>
      </c>
      <c r="B1983">
        <v>231001226</v>
      </c>
      <c r="C1983"/>
      <c r="D1983"/>
      <c r="F1983"/>
      <c r="G1983"/>
      <c r="H1983" s="2"/>
      <c r="I1983" t="s">
        <v>19</v>
      </c>
      <c r="J1983">
        <v>31120</v>
      </c>
      <c r="K1983" t="s">
        <v>20</v>
      </c>
      <c r="L1983" t="s">
        <v>21</v>
      </c>
      <c r="M1983" t="s">
        <v>22</v>
      </c>
      <c r="N1983" s="8"/>
      <c r="Q1983" s="8"/>
      <c r="R1983" t="s">
        <v>19</v>
      </c>
      <c r="S1983"/>
    </row>
    <row r="1984" spans="1:19" x14ac:dyDescent="0.25">
      <c r="A1984">
        <v>231</v>
      </c>
      <c r="B1984">
        <v>231001226</v>
      </c>
      <c r="C1984"/>
      <c r="D1984"/>
      <c r="F1984"/>
      <c r="G1984"/>
      <c r="H1984" s="2"/>
      <c r="I1984" t="s">
        <v>19</v>
      </c>
      <c r="J1984">
        <v>31120</v>
      </c>
      <c r="K1984" t="s">
        <v>20</v>
      </c>
      <c r="L1984" t="s">
        <v>21</v>
      </c>
      <c r="M1984" t="s">
        <v>22</v>
      </c>
      <c r="N1984" s="8"/>
      <c r="Q1984" s="8"/>
      <c r="R1984" t="s">
        <v>19</v>
      </c>
      <c r="S1984"/>
    </row>
    <row r="1985" spans="1:19" x14ac:dyDescent="0.25">
      <c r="A1985">
        <v>231</v>
      </c>
      <c r="B1985">
        <v>231001226</v>
      </c>
      <c r="C1985"/>
      <c r="D1985"/>
      <c r="F1985"/>
      <c r="G1985"/>
      <c r="H1985" s="2"/>
      <c r="I1985" t="s">
        <v>19</v>
      </c>
      <c r="J1985">
        <v>31120</v>
      </c>
      <c r="K1985" t="s">
        <v>20</v>
      </c>
      <c r="L1985" t="s">
        <v>21</v>
      </c>
      <c r="M1985" t="s">
        <v>22</v>
      </c>
      <c r="N1985" s="8"/>
      <c r="Q1985" s="8"/>
      <c r="R1985" t="s">
        <v>19</v>
      </c>
      <c r="S1985"/>
    </row>
    <row r="1986" spans="1:19" x14ac:dyDescent="0.25">
      <c r="A1986">
        <v>231</v>
      </c>
      <c r="B1986">
        <v>231001226</v>
      </c>
      <c r="C1986"/>
      <c r="D1986"/>
      <c r="F1986"/>
      <c r="G1986"/>
      <c r="H1986" s="2"/>
      <c r="I1986" t="s">
        <v>19</v>
      </c>
      <c r="J1986">
        <v>31120</v>
      </c>
      <c r="K1986" t="s">
        <v>20</v>
      </c>
      <c r="L1986" t="s">
        <v>21</v>
      </c>
      <c r="M1986" t="s">
        <v>22</v>
      </c>
      <c r="N1986" s="8"/>
      <c r="Q1986" s="8"/>
      <c r="R1986" t="s">
        <v>19</v>
      </c>
      <c r="S1986"/>
    </row>
    <row r="1987" spans="1:19" x14ac:dyDescent="0.25">
      <c r="A1987">
        <v>231</v>
      </c>
      <c r="B1987">
        <v>231001226</v>
      </c>
      <c r="C1987"/>
      <c r="D1987"/>
      <c r="F1987"/>
      <c r="G1987"/>
      <c r="H1987" s="2"/>
      <c r="I1987" t="s">
        <v>19</v>
      </c>
      <c r="J1987">
        <v>31120</v>
      </c>
      <c r="K1987" t="s">
        <v>20</v>
      </c>
      <c r="L1987" t="s">
        <v>21</v>
      </c>
      <c r="M1987" t="s">
        <v>22</v>
      </c>
      <c r="N1987" s="8"/>
      <c r="Q1987" s="8"/>
      <c r="R1987" t="s">
        <v>19</v>
      </c>
      <c r="S1987"/>
    </row>
    <row r="1988" spans="1:19" x14ac:dyDescent="0.25">
      <c r="A1988">
        <v>231</v>
      </c>
      <c r="B1988">
        <v>231001226</v>
      </c>
      <c r="C1988"/>
      <c r="D1988"/>
      <c r="F1988"/>
      <c r="G1988"/>
      <c r="H1988" s="2"/>
      <c r="I1988" t="s">
        <v>19</v>
      </c>
      <c r="J1988">
        <v>31120</v>
      </c>
      <c r="K1988" t="s">
        <v>20</v>
      </c>
      <c r="L1988" t="s">
        <v>21</v>
      </c>
      <c r="M1988" t="s">
        <v>22</v>
      </c>
      <c r="N1988" s="8"/>
      <c r="Q1988" s="8"/>
      <c r="R1988" t="s">
        <v>19</v>
      </c>
      <c r="S1988"/>
    </row>
    <row r="1989" spans="1:19" x14ac:dyDescent="0.25">
      <c r="A1989">
        <v>231</v>
      </c>
      <c r="B1989">
        <v>231001226</v>
      </c>
      <c r="C1989"/>
      <c r="D1989"/>
      <c r="F1989"/>
      <c r="G1989"/>
      <c r="H1989" s="2"/>
      <c r="I1989" t="s">
        <v>19</v>
      </c>
      <c r="J1989">
        <v>31120</v>
      </c>
      <c r="K1989" t="s">
        <v>20</v>
      </c>
      <c r="L1989" t="s">
        <v>21</v>
      </c>
      <c r="M1989" t="s">
        <v>22</v>
      </c>
      <c r="N1989" s="8"/>
      <c r="Q1989" s="8"/>
      <c r="R1989" t="s">
        <v>19</v>
      </c>
      <c r="S1989"/>
    </row>
    <row r="1990" spans="1:19" x14ac:dyDescent="0.25">
      <c r="A1990">
        <v>231</v>
      </c>
      <c r="B1990">
        <v>231001226</v>
      </c>
      <c r="C1990"/>
      <c r="D1990"/>
      <c r="F1990"/>
      <c r="G1990"/>
      <c r="H1990" s="2"/>
      <c r="I1990" t="s">
        <v>19</v>
      </c>
      <c r="J1990">
        <v>31120</v>
      </c>
      <c r="K1990" t="s">
        <v>20</v>
      </c>
      <c r="L1990" t="s">
        <v>21</v>
      </c>
      <c r="M1990" t="s">
        <v>22</v>
      </c>
      <c r="N1990" s="8"/>
      <c r="Q1990" s="8"/>
      <c r="R1990" t="s">
        <v>19</v>
      </c>
      <c r="S1990"/>
    </row>
    <row r="1991" spans="1:19" x14ac:dyDescent="0.25">
      <c r="A1991">
        <v>231</v>
      </c>
      <c r="B1991">
        <v>231001226</v>
      </c>
      <c r="C1991"/>
      <c r="D1991"/>
      <c r="F1991"/>
      <c r="G1991"/>
      <c r="H1991" s="2"/>
      <c r="I1991" t="s">
        <v>19</v>
      </c>
      <c r="J1991">
        <v>31120</v>
      </c>
      <c r="K1991" t="s">
        <v>20</v>
      </c>
      <c r="L1991" t="s">
        <v>21</v>
      </c>
      <c r="M1991" t="s">
        <v>22</v>
      </c>
      <c r="N1991" s="8"/>
      <c r="Q1991" s="8"/>
      <c r="R1991" t="s">
        <v>19</v>
      </c>
      <c r="S1991"/>
    </row>
    <row r="1992" spans="1:19" x14ac:dyDescent="0.25">
      <c r="A1992">
        <v>231</v>
      </c>
      <c r="B1992">
        <v>231001226</v>
      </c>
      <c r="C1992"/>
      <c r="D1992"/>
      <c r="F1992"/>
      <c r="G1992"/>
      <c r="H1992" s="2"/>
      <c r="I1992" t="s">
        <v>19</v>
      </c>
      <c r="J1992">
        <v>31120</v>
      </c>
      <c r="K1992" t="s">
        <v>20</v>
      </c>
      <c r="L1992" t="s">
        <v>21</v>
      </c>
      <c r="M1992" t="s">
        <v>22</v>
      </c>
      <c r="N1992" s="8"/>
      <c r="Q1992" s="8"/>
      <c r="R1992" t="s">
        <v>19</v>
      </c>
      <c r="S1992"/>
    </row>
    <row r="1993" spans="1:19" x14ac:dyDescent="0.25">
      <c r="A1993">
        <v>231</v>
      </c>
      <c r="B1993">
        <v>231001226</v>
      </c>
      <c r="C1993"/>
      <c r="D1993"/>
      <c r="F1993"/>
      <c r="G1993"/>
      <c r="H1993" s="2"/>
      <c r="I1993" t="s">
        <v>19</v>
      </c>
      <c r="J1993">
        <v>31120</v>
      </c>
      <c r="K1993" t="s">
        <v>20</v>
      </c>
      <c r="L1993" t="s">
        <v>21</v>
      </c>
      <c r="M1993" t="s">
        <v>22</v>
      </c>
      <c r="N1993" s="8"/>
      <c r="Q1993" s="8"/>
      <c r="R1993" t="s">
        <v>19</v>
      </c>
      <c r="S1993"/>
    </row>
    <row r="1994" spans="1:19" x14ac:dyDescent="0.25">
      <c r="A1994">
        <v>231</v>
      </c>
      <c r="B1994">
        <v>231001226</v>
      </c>
      <c r="C1994"/>
      <c r="D1994"/>
      <c r="F1994"/>
      <c r="G1994"/>
      <c r="H1994" s="2"/>
      <c r="I1994" t="s">
        <v>19</v>
      </c>
      <c r="J1994">
        <v>31120</v>
      </c>
      <c r="K1994" t="s">
        <v>20</v>
      </c>
      <c r="L1994" t="s">
        <v>21</v>
      </c>
      <c r="M1994" t="s">
        <v>22</v>
      </c>
      <c r="N1994" s="8"/>
      <c r="Q1994" s="8"/>
      <c r="R1994" t="s">
        <v>19</v>
      </c>
      <c r="S1994"/>
    </row>
    <row r="1995" spans="1:19" x14ac:dyDescent="0.25">
      <c r="A1995">
        <v>231</v>
      </c>
      <c r="B1995">
        <v>231001226</v>
      </c>
      <c r="C1995"/>
      <c r="D1995"/>
      <c r="F1995"/>
      <c r="G1995"/>
      <c r="H1995" s="2"/>
      <c r="I1995" t="s">
        <v>19</v>
      </c>
      <c r="J1995">
        <v>31120</v>
      </c>
      <c r="K1995" t="s">
        <v>20</v>
      </c>
      <c r="L1995" t="s">
        <v>21</v>
      </c>
      <c r="M1995" t="s">
        <v>22</v>
      </c>
      <c r="N1995" s="8"/>
      <c r="Q1995" s="8"/>
      <c r="R1995" t="s">
        <v>19</v>
      </c>
      <c r="S1995"/>
    </row>
    <row r="1996" spans="1:19" x14ac:dyDescent="0.25">
      <c r="A1996">
        <v>231</v>
      </c>
      <c r="B1996">
        <v>231001226</v>
      </c>
      <c r="C1996"/>
      <c r="D1996"/>
      <c r="F1996"/>
      <c r="G1996"/>
      <c r="H1996" s="2"/>
      <c r="I1996" t="s">
        <v>19</v>
      </c>
      <c r="J1996">
        <v>31120</v>
      </c>
      <c r="K1996" t="s">
        <v>20</v>
      </c>
      <c r="L1996" t="s">
        <v>21</v>
      </c>
      <c r="M1996" t="s">
        <v>22</v>
      </c>
      <c r="N1996" s="8"/>
      <c r="Q1996" s="8"/>
      <c r="R1996" t="s">
        <v>19</v>
      </c>
      <c r="S1996"/>
    </row>
    <row r="1997" spans="1:19" x14ac:dyDescent="0.25">
      <c r="A1997">
        <v>231</v>
      </c>
      <c r="B1997">
        <v>231001226</v>
      </c>
      <c r="C1997"/>
      <c r="D1997"/>
      <c r="F1997"/>
      <c r="G1997"/>
      <c r="H1997" s="2"/>
      <c r="I1997" t="s">
        <v>19</v>
      </c>
      <c r="J1997">
        <v>31120</v>
      </c>
      <c r="K1997" t="s">
        <v>20</v>
      </c>
      <c r="L1997" t="s">
        <v>21</v>
      </c>
      <c r="M1997" t="s">
        <v>22</v>
      </c>
      <c r="N1997" s="8"/>
      <c r="Q1997" s="8"/>
      <c r="R1997" t="s">
        <v>19</v>
      </c>
      <c r="S1997"/>
    </row>
    <row r="1998" spans="1:19" x14ac:dyDescent="0.25">
      <c r="A1998">
        <v>231</v>
      </c>
      <c r="B1998">
        <v>231001226</v>
      </c>
      <c r="C1998"/>
      <c r="D1998"/>
      <c r="F1998"/>
      <c r="G1998"/>
      <c r="H1998" s="2"/>
      <c r="I1998" t="s">
        <v>19</v>
      </c>
      <c r="J1998">
        <v>31120</v>
      </c>
      <c r="K1998" t="s">
        <v>20</v>
      </c>
      <c r="L1998" t="s">
        <v>21</v>
      </c>
      <c r="M1998" t="s">
        <v>22</v>
      </c>
      <c r="N1998" s="8"/>
      <c r="Q1998" s="8"/>
      <c r="R1998" t="s">
        <v>19</v>
      </c>
      <c r="S1998"/>
    </row>
    <row r="1999" spans="1:19" x14ac:dyDescent="0.25">
      <c r="A1999">
        <v>231</v>
      </c>
      <c r="B1999">
        <v>231001226</v>
      </c>
      <c r="C1999"/>
      <c r="D1999"/>
      <c r="F1999"/>
      <c r="G1999"/>
      <c r="H1999" s="2"/>
      <c r="I1999" t="s">
        <v>19</v>
      </c>
      <c r="J1999">
        <v>31120</v>
      </c>
      <c r="K1999" t="s">
        <v>20</v>
      </c>
      <c r="L1999" t="s">
        <v>21</v>
      </c>
      <c r="M1999" t="s">
        <v>22</v>
      </c>
      <c r="N1999" s="8"/>
      <c r="Q1999" s="8"/>
      <c r="R1999" t="s">
        <v>19</v>
      </c>
      <c r="S1999"/>
    </row>
    <row r="2000" spans="1:19" x14ac:dyDescent="0.25">
      <c r="A2000">
        <v>231</v>
      </c>
      <c r="B2000">
        <v>231001226</v>
      </c>
      <c r="C2000"/>
      <c r="D2000"/>
      <c r="F2000"/>
      <c r="G2000"/>
      <c r="H2000" s="2"/>
      <c r="I2000" t="s">
        <v>19</v>
      </c>
      <c r="J2000">
        <v>31120</v>
      </c>
      <c r="K2000" t="s">
        <v>20</v>
      </c>
      <c r="L2000" t="s">
        <v>21</v>
      </c>
      <c r="M2000" t="s">
        <v>22</v>
      </c>
      <c r="N2000" s="8"/>
      <c r="Q2000" s="8"/>
      <c r="R2000" t="s">
        <v>19</v>
      </c>
      <c r="S2000"/>
    </row>
    <row r="2001" spans="1:19" x14ac:dyDescent="0.25">
      <c r="A2001">
        <v>231</v>
      </c>
      <c r="B2001">
        <v>231001226</v>
      </c>
      <c r="C2001"/>
      <c r="D2001"/>
      <c r="F2001"/>
      <c r="G2001"/>
      <c r="H2001" s="2"/>
      <c r="I2001" t="s">
        <v>19</v>
      </c>
      <c r="J2001">
        <v>31120</v>
      </c>
      <c r="K2001" t="s">
        <v>20</v>
      </c>
      <c r="L2001" t="s">
        <v>21</v>
      </c>
      <c r="M2001" t="s">
        <v>22</v>
      </c>
      <c r="N2001" s="8"/>
      <c r="Q2001" s="8"/>
      <c r="R2001" t="s">
        <v>19</v>
      </c>
      <c r="S2001"/>
    </row>
    <row r="2002" spans="1:19" x14ac:dyDescent="0.25">
      <c r="A2002">
        <v>231</v>
      </c>
      <c r="B2002">
        <v>231001226</v>
      </c>
      <c r="C2002"/>
      <c r="D2002"/>
      <c r="F2002"/>
      <c r="G2002"/>
      <c r="H2002" s="2"/>
      <c r="I2002" t="s">
        <v>19</v>
      </c>
      <c r="J2002">
        <v>31120</v>
      </c>
      <c r="K2002" t="s">
        <v>20</v>
      </c>
      <c r="L2002" t="s">
        <v>21</v>
      </c>
      <c r="M2002" t="s">
        <v>22</v>
      </c>
      <c r="N2002" s="8"/>
      <c r="Q2002" s="8"/>
      <c r="R2002" t="s">
        <v>19</v>
      </c>
      <c r="S2002"/>
    </row>
    <row r="2003" spans="1:19" x14ac:dyDescent="0.25">
      <c r="A2003">
        <v>231</v>
      </c>
      <c r="B2003">
        <v>231001226</v>
      </c>
      <c r="C2003"/>
      <c r="D2003"/>
      <c r="F2003"/>
      <c r="G2003"/>
      <c r="H2003" s="2"/>
      <c r="I2003" t="s">
        <v>19</v>
      </c>
      <c r="J2003">
        <v>31120</v>
      </c>
      <c r="K2003" t="s">
        <v>20</v>
      </c>
      <c r="L2003" t="s">
        <v>21</v>
      </c>
      <c r="M2003" t="s">
        <v>22</v>
      </c>
      <c r="N2003" s="8"/>
      <c r="Q2003" s="8"/>
      <c r="R2003" t="s">
        <v>19</v>
      </c>
      <c r="S2003"/>
    </row>
    <row r="2004" spans="1:19" x14ac:dyDescent="0.25">
      <c r="A2004">
        <v>231</v>
      </c>
      <c r="B2004">
        <v>231001226</v>
      </c>
      <c r="C2004"/>
      <c r="D2004"/>
      <c r="F2004"/>
      <c r="G2004"/>
      <c r="H2004" s="2"/>
      <c r="I2004" t="s">
        <v>19</v>
      </c>
      <c r="J2004">
        <v>31120</v>
      </c>
      <c r="K2004" t="s">
        <v>20</v>
      </c>
      <c r="L2004" t="s">
        <v>21</v>
      </c>
      <c r="M2004" t="s">
        <v>22</v>
      </c>
      <c r="N2004" s="8"/>
      <c r="Q2004" s="8"/>
      <c r="R2004" t="s">
        <v>19</v>
      </c>
      <c r="S2004"/>
    </row>
    <row r="2005" spans="1:19" x14ac:dyDescent="0.25">
      <c r="A2005">
        <v>231</v>
      </c>
      <c r="B2005">
        <v>231001226</v>
      </c>
      <c r="C2005"/>
      <c r="D2005"/>
      <c r="F2005"/>
      <c r="G2005"/>
      <c r="H2005" s="2"/>
      <c r="I2005" t="s">
        <v>19</v>
      </c>
      <c r="J2005">
        <v>31120</v>
      </c>
      <c r="K2005" t="s">
        <v>20</v>
      </c>
      <c r="L2005" t="s">
        <v>21</v>
      </c>
      <c r="M2005" t="s">
        <v>22</v>
      </c>
      <c r="N2005" s="8"/>
      <c r="Q2005" s="8"/>
      <c r="R2005" t="s">
        <v>19</v>
      </c>
      <c r="S2005"/>
    </row>
    <row r="2006" spans="1:19" x14ac:dyDescent="0.25">
      <c r="A2006">
        <v>231</v>
      </c>
      <c r="B2006">
        <v>231001226</v>
      </c>
      <c r="C2006"/>
      <c r="D2006"/>
      <c r="F2006"/>
      <c r="G2006"/>
      <c r="H2006" s="2"/>
      <c r="I2006" t="s">
        <v>19</v>
      </c>
      <c r="J2006">
        <v>31120</v>
      </c>
      <c r="K2006" t="s">
        <v>20</v>
      </c>
      <c r="L2006" t="s">
        <v>21</v>
      </c>
      <c r="M2006" t="s">
        <v>22</v>
      </c>
      <c r="N2006" s="8"/>
      <c r="Q2006" s="8"/>
      <c r="R2006" t="s">
        <v>19</v>
      </c>
      <c r="S2006"/>
    </row>
    <row r="2007" spans="1:19" x14ac:dyDescent="0.25">
      <c r="A2007">
        <v>231</v>
      </c>
      <c r="B2007">
        <v>231001226</v>
      </c>
      <c r="C2007"/>
      <c r="D2007"/>
      <c r="F2007"/>
      <c r="G2007"/>
      <c r="H2007" s="2"/>
      <c r="I2007" t="s">
        <v>19</v>
      </c>
      <c r="J2007">
        <v>31120</v>
      </c>
      <c r="K2007" t="s">
        <v>20</v>
      </c>
      <c r="L2007" t="s">
        <v>21</v>
      </c>
      <c r="M2007" t="s">
        <v>22</v>
      </c>
      <c r="N2007" s="8"/>
      <c r="Q2007" s="8"/>
      <c r="R2007" t="s">
        <v>19</v>
      </c>
      <c r="S2007"/>
    </row>
    <row r="2008" spans="1:19" x14ac:dyDescent="0.25">
      <c r="A2008">
        <v>231</v>
      </c>
      <c r="B2008">
        <v>231001226</v>
      </c>
      <c r="C2008"/>
      <c r="D2008"/>
      <c r="F2008"/>
      <c r="G2008"/>
      <c r="H2008" s="2"/>
      <c r="I2008" t="s">
        <v>19</v>
      </c>
      <c r="J2008">
        <v>31120</v>
      </c>
      <c r="K2008" t="s">
        <v>20</v>
      </c>
      <c r="L2008" t="s">
        <v>21</v>
      </c>
      <c r="M2008" t="s">
        <v>22</v>
      </c>
      <c r="N2008" s="8"/>
      <c r="Q2008" s="8"/>
      <c r="R2008" t="s">
        <v>19</v>
      </c>
      <c r="S2008"/>
    </row>
    <row r="2009" spans="1:19" x14ac:dyDescent="0.25">
      <c r="A2009">
        <v>231</v>
      </c>
      <c r="B2009">
        <v>231001226</v>
      </c>
      <c r="C2009"/>
      <c r="D2009"/>
      <c r="F2009"/>
      <c r="G2009"/>
      <c r="H2009" s="2"/>
      <c r="I2009" t="s">
        <v>19</v>
      </c>
      <c r="J2009">
        <v>31120</v>
      </c>
      <c r="K2009" t="s">
        <v>20</v>
      </c>
      <c r="L2009" t="s">
        <v>21</v>
      </c>
      <c r="M2009" t="s">
        <v>22</v>
      </c>
      <c r="N2009" s="8"/>
      <c r="Q2009" s="8"/>
      <c r="R2009" t="s">
        <v>19</v>
      </c>
      <c r="S2009"/>
    </row>
    <row r="2010" spans="1:19" x14ac:dyDescent="0.25">
      <c r="A2010">
        <v>231</v>
      </c>
      <c r="B2010">
        <v>231001226</v>
      </c>
      <c r="C2010"/>
      <c r="D2010"/>
      <c r="F2010"/>
      <c r="G2010"/>
      <c r="H2010" s="2"/>
      <c r="I2010" t="s">
        <v>19</v>
      </c>
      <c r="J2010">
        <v>31120</v>
      </c>
      <c r="K2010" t="s">
        <v>20</v>
      </c>
      <c r="L2010" t="s">
        <v>21</v>
      </c>
      <c r="M2010" t="s">
        <v>22</v>
      </c>
      <c r="N2010" s="8"/>
      <c r="Q2010" s="8"/>
      <c r="R2010" t="s">
        <v>19</v>
      </c>
      <c r="S2010"/>
    </row>
    <row r="2011" spans="1:19" x14ac:dyDescent="0.25">
      <c r="A2011">
        <v>231</v>
      </c>
      <c r="B2011">
        <v>231001226</v>
      </c>
      <c r="C2011"/>
      <c r="D2011"/>
      <c r="F2011"/>
      <c r="G2011"/>
      <c r="H2011" s="2"/>
      <c r="I2011" t="s">
        <v>19</v>
      </c>
      <c r="J2011">
        <v>31120</v>
      </c>
      <c r="K2011" t="s">
        <v>20</v>
      </c>
      <c r="L2011" t="s">
        <v>21</v>
      </c>
      <c r="M2011" t="s">
        <v>22</v>
      </c>
      <c r="N2011" s="8"/>
      <c r="Q2011" s="8"/>
      <c r="R2011" t="s">
        <v>19</v>
      </c>
      <c r="S2011"/>
    </row>
    <row r="2012" spans="1:19" x14ac:dyDescent="0.25">
      <c r="A2012">
        <v>231</v>
      </c>
      <c r="B2012">
        <v>231001226</v>
      </c>
      <c r="C2012"/>
      <c r="D2012"/>
      <c r="F2012"/>
      <c r="G2012"/>
      <c r="H2012" s="2"/>
      <c r="I2012" t="s">
        <v>19</v>
      </c>
      <c r="J2012">
        <v>31120</v>
      </c>
      <c r="K2012" t="s">
        <v>20</v>
      </c>
      <c r="L2012" t="s">
        <v>21</v>
      </c>
      <c r="M2012" t="s">
        <v>22</v>
      </c>
      <c r="N2012" s="8"/>
      <c r="Q2012" s="8"/>
      <c r="R2012" t="s">
        <v>19</v>
      </c>
      <c r="S2012"/>
    </row>
    <row r="2013" spans="1:19" x14ac:dyDescent="0.25">
      <c r="A2013">
        <v>231</v>
      </c>
      <c r="B2013">
        <v>231001226</v>
      </c>
      <c r="C2013"/>
      <c r="D2013"/>
      <c r="F2013"/>
      <c r="G2013"/>
      <c r="H2013" s="2"/>
      <c r="I2013" t="s">
        <v>19</v>
      </c>
      <c r="J2013">
        <v>31120</v>
      </c>
      <c r="K2013" t="s">
        <v>20</v>
      </c>
      <c r="L2013" t="s">
        <v>21</v>
      </c>
      <c r="M2013" t="s">
        <v>22</v>
      </c>
      <c r="N2013" s="8"/>
      <c r="Q2013" s="8"/>
      <c r="R2013" t="s">
        <v>19</v>
      </c>
      <c r="S2013"/>
    </row>
    <row r="2014" spans="1:19" x14ac:dyDescent="0.25">
      <c r="A2014">
        <v>231</v>
      </c>
      <c r="B2014">
        <v>231001226</v>
      </c>
      <c r="C2014"/>
      <c r="D2014"/>
      <c r="F2014"/>
      <c r="G2014"/>
      <c r="H2014" s="2"/>
      <c r="I2014" t="s">
        <v>19</v>
      </c>
      <c r="J2014">
        <v>31120</v>
      </c>
      <c r="K2014" t="s">
        <v>20</v>
      </c>
      <c r="L2014" t="s">
        <v>21</v>
      </c>
      <c r="M2014" t="s">
        <v>22</v>
      </c>
      <c r="N2014" s="8"/>
      <c r="Q2014" s="8"/>
      <c r="R2014" t="s">
        <v>19</v>
      </c>
      <c r="S2014"/>
    </row>
    <row r="2015" spans="1:19" x14ac:dyDescent="0.25">
      <c r="A2015">
        <v>231</v>
      </c>
      <c r="B2015">
        <v>231001226</v>
      </c>
      <c r="C2015"/>
      <c r="D2015"/>
      <c r="F2015"/>
      <c r="G2015"/>
      <c r="H2015" s="2"/>
      <c r="I2015" t="s">
        <v>19</v>
      </c>
      <c r="J2015">
        <v>31120</v>
      </c>
      <c r="K2015" t="s">
        <v>20</v>
      </c>
      <c r="L2015" t="s">
        <v>21</v>
      </c>
      <c r="M2015" t="s">
        <v>22</v>
      </c>
      <c r="N2015" s="8"/>
      <c r="Q2015" s="8"/>
      <c r="R2015" t="s">
        <v>19</v>
      </c>
      <c r="S2015"/>
    </row>
    <row r="2016" spans="1:19" x14ac:dyDescent="0.25">
      <c r="A2016">
        <v>231</v>
      </c>
      <c r="B2016">
        <v>231001226</v>
      </c>
      <c r="C2016"/>
      <c r="D2016"/>
      <c r="F2016"/>
      <c r="G2016"/>
      <c r="H2016" s="2"/>
      <c r="I2016" t="s">
        <v>19</v>
      </c>
      <c r="J2016">
        <v>31120</v>
      </c>
      <c r="K2016" t="s">
        <v>20</v>
      </c>
      <c r="L2016" t="s">
        <v>21</v>
      </c>
      <c r="M2016" t="s">
        <v>22</v>
      </c>
      <c r="N2016" s="8"/>
      <c r="Q2016" s="8"/>
      <c r="R2016" t="s">
        <v>19</v>
      </c>
      <c r="S2016"/>
    </row>
    <row r="2017" spans="1:19" x14ac:dyDescent="0.25">
      <c r="A2017">
        <v>231</v>
      </c>
      <c r="B2017">
        <v>231001226</v>
      </c>
      <c r="C2017"/>
      <c r="D2017"/>
      <c r="F2017"/>
      <c r="G2017"/>
      <c r="H2017" s="2"/>
      <c r="I2017" t="s">
        <v>19</v>
      </c>
      <c r="J2017">
        <v>31120</v>
      </c>
      <c r="K2017" t="s">
        <v>20</v>
      </c>
      <c r="L2017" t="s">
        <v>21</v>
      </c>
      <c r="M2017" t="s">
        <v>22</v>
      </c>
      <c r="N2017" s="8"/>
      <c r="Q2017" s="8"/>
      <c r="R2017" t="s">
        <v>19</v>
      </c>
      <c r="S2017"/>
    </row>
    <row r="2018" spans="1:19" x14ac:dyDescent="0.25">
      <c r="A2018">
        <v>231</v>
      </c>
      <c r="B2018">
        <v>231001226</v>
      </c>
      <c r="C2018"/>
      <c r="D2018"/>
      <c r="F2018"/>
      <c r="G2018"/>
      <c r="H2018" s="2"/>
      <c r="I2018" t="s">
        <v>19</v>
      </c>
      <c r="J2018">
        <v>31120</v>
      </c>
      <c r="K2018" t="s">
        <v>20</v>
      </c>
      <c r="L2018" t="s">
        <v>21</v>
      </c>
      <c r="M2018" t="s">
        <v>22</v>
      </c>
      <c r="N2018" s="8"/>
      <c r="Q2018" s="8"/>
      <c r="R2018" t="s">
        <v>19</v>
      </c>
      <c r="S2018"/>
    </row>
    <row r="2019" spans="1:19" x14ac:dyDescent="0.25">
      <c r="A2019">
        <v>231</v>
      </c>
      <c r="B2019">
        <v>231001226</v>
      </c>
      <c r="C2019"/>
      <c r="D2019"/>
      <c r="F2019"/>
      <c r="G2019"/>
      <c r="H2019" s="2"/>
      <c r="I2019" t="s">
        <v>19</v>
      </c>
      <c r="J2019">
        <v>31120</v>
      </c>
      <c r="K2019" t="s">
        <v>20</v>
      </c>
      <c r="L2019" t="s">
        <v>21</v>
      </c>
      <c r="M2019" t="s">
        <v>22</v>
      </c>
      <c r="N2019" s="8"/>
      <c r="Q2019" s="8"/>
      <c r="R2019" t="s">
        <v>19</v>
      </c>
      <c r="S2019"/>
    </row>
    <row r="2020" spans="1:19" x14ac:dyDescent="0.25">
      <c r="A2020">
        <v>231</v>
      </c>
      <c r="B2020">
        <v>231001226</v>
      </c>
      <c r="C2020"/>
      <c r="D2020"/>
      <c r="F2020"/>
      <c r="G2020"/>
      <c r="H2020" s="2"/>
      <c r="I2020" t="s">
        <v>19</v>
      </c>
      <c r="J2020">
        <v>31120</v>
      </c>
      <c r="K2020" t="s">
        <v>20</v>
      </c>
      <c r="L2020" t="s">
        <v>21</v>
      </c>
      <c r="M2020" t="s">
        <v>22</v>
      </c>
      <c r="N2020" s="8"/>
      <c r="Q2020" s="8"/>
      <c r="R2020" t="s">
        <v>19</v>
      </c>
      <c r="S2020"/>
    </row>
    <row r="2021" spans="1:19" x14ac:dyDescent="0.25">
      <c r="A2021">
        <v>231</v>
      </c>
      <c r="B2021">
        <v>231001226</v>
      </c>
      <c r="C2021"/>
      <c r="D2021"/>
      <c r="F2021"/>
      <c r="G2021"/>
      <c r="H2021" s="2"/>
      <c r="I2021" t="s">
        <v>19</v>
      </c>
      <c r="J2021">
        <v>31120</v>
      </c>
      <c r="K2021" t="s">
        <v>20</v>
      </c>
      <c r="L2021" t="s">
        <v>21</v>
      </c>
      <c r="M2021" t="s">
        <v>22</v>
      </c>
      <c r="N2021" s="8"/>
      <c r="Q2021" s="8"/>
      <c r="R2021" t="s">
        <v>19</v>
      </c>
      <c r="S2021"/>
    </row>
    <row r="2022" spans="1:19" x14ac:dyDescent="0.25">
      <c r="A2022">
        <v>231</v>
      </c>
      <c r="B2022">
        <v>231001226</v>
      </c>
      <c r="C2022"/>
      <c r="D2022"/>
      <c r="F2022"/>
      <c r="G2022"/>
      <c r="H2022" s="2"/>
      <c r="I2022" t="s">
        <v>19</v>
      </c>
      <c r="J2022">
        <v>31120</v>
      </c>
      <c r="K2022" t="s">
        <v>20</v>
      </c>
      <c r="L2022" t="s">
        <v>21</v>
      </c>
      <c r="M2022" t="s">
        <v>22</v>
      </c>
      <c r="N2022" s="8"/>
      <c r="Q2022" s="8"/>
      <c r="R2022" t="s">
        <v>19</v>
      </c>
      <c r="S2022"/>
    </row>
    <row r="2023" spans="1:19" x14ac:dyDescent="0.25">
      <c r="A2023">
        <v>231</v>
      </c>
      <c r="B2023">
        <v>231001226</v>
      </c>
      <c r="C2023"/>
      <c r="D2023"/>
      <c r="F2023"/>
      <c r="G2023"/>
      <c r="H2023" s="2"/>
      <c r="I2023" t="s">
        <v>19</v>
      </c>
      <c r="J2023">
        <v>31120</v>
      </c>
      <c r="K2023" t="s">
        <v>20</v>
      </c>
      <c r="L2023" t="s">
        <v>21</v>
      </c>
      <c r="M2023" t="s">
        <v>22</v>
      </c>
      <c r="N2023" s="8"/>
      <c r="Q2023" s="8"/>
      <c r="R2023" t="s">
        <v>19</v>
      </c>
      <c r="S2023"/>
    </row>
    <row r="2024" spans="1:19" x14ac:dyDescent="0.25">
      <c r="A2024">
        <v>231</v>
      </c>
      <c r="B2024">
        <v>231001226</v>
      </c>
      <c r="C2024"/>
      <c r="D2024"/>
      <c r="F2024"/>
      <c r="G2024"/>
      <c r="H2024" s="2"/>
      <c r="I2024" t="s">
        <v>19</v>
      </c>
      <c r="J2024">
        <v>31120</v>
      </c>
      <c r="K2024" t="s">
        <v>20</v>
      </c>
      <c r="L2024" t="s">
        <v>21</v>
      </c>
      <c r="M2024" t="s">
        <v>22</v>
      </c>
      <c r="N2024" s="8"/>
      <c r="Q2024" s="8"/>
      <c r="R2024" t="s">
        <v>19</v>
      </c>
      <c r="S2024"/>
    </row>
    <row r="2025" spans="1:19" x14ac:dyDescent="0.25">
      <c r="A2025">
        <v>231</v>
      </c>
      <c r="B2025">
        <v>231001226</v>
      </c>
      <c r="C2025"/>
      <c r="D2025"/>
      <c r="F2025"/>
      <c r="G2025"/>
      <c r="H2025" s="2"/>
      <c r="I2025" t="s">
        <v>19</v>
      </c>
      <c r="J2025">
        <v>31120</v>
      </c>
      <c r="K2025" t="s">
        <v>20</v>
      </c>
      <c r="L2025" t="s">
        <v>21</v>
      </c>
      <c r="M2025" t="s">
        <v>22</v>
      </c>
      <c r="N2025" s="8"/>
      <c r="Q2025" s="8"/>
      <c r="R2025" t="s">
        <v>19</v>
      </c>
      <c r="S2025"/>
    </row>
    <row r="2026" spans="1:19" x14ac:dyDescent="0.25">
      <c r="A2026">
        <v>231</v>
      </c>
      <c r="B2026">
        <v>231001226</v>
      </c>
      <c r="C2026"/>
      <c r="D2026"/>
      <c r="F2026"/>
      <c r="G2026"/>
      <c r="H2026" s="2"/>
      <c r="I2026" t="s">
        <v>19</v>
      </c>
      <c r="J2026">
        <v>31120</v>
      </c>
      <c r="K2026" t="s">
        <v>20</v>
      </c>
      <c r="L2026" t="s">
        <v>21</v>
      </c>
      <c r="M2026" t="s">
        <v>22</v>
      </c>
      <c r="N2026" s="8"/>
      <c r="Q2026" s="8"/>
      <c r="R2026" t="s">
        <v>19</v>
      </c>
      <c r="S2026"/>
    </row>
    <row r="2027" spans="1:19" x14ac:dyDescent="0.25">
      <c r="A2027">
        <v>231</v>
      </c>
      <c r="B2027">
        <v>231001226</v>
      </c>
      <c r="C2027"/>
      <c r="D2027"/>
      <c r="F2027"/>
      <c r="G2027"/>
      <c r="H2027" s="2"/>
      <c r="I2027" t="s">
        <v>19</v>
      </c>
      <c r="J2027">
        <v>31120</v>
      </c>
      <c r="K2027" t="s">
        <v>20</v>
      </c>
      <c r="L2027" t="s">
        <v>21</v>
      </c>
      <c r="M2027" t="s">
        <v>22</v>
      </c>
      <c r="N2027" s="8"/>
      <c r="Q2027" s="8"/>
      <c r="R2027" t="s">
        <v>19</v>
      </c>
      <c r="S2027"/>
    </row>
    <row r="2028" spans="1:19" x14ac:dyDescent="0.25">
      <c r="A2028">
        <v>231</v>
      </c>
      <c r="B2028">
        <v>231001226</v>
      </c>
      <c r="C2028"/>
      <c r="D2028"/>
      <c r="F2028"/>
      <c r="G2028"/>
      <c r="H2028" s="2"/>
      <c r="I2028" t="s">
        <v>19</v>
      </c>
      <c r="J2028">
        <v>31120</v>
      </c>
      <c r="K2028" t="s">
        <v>20</v>
      </c>
      <c r="L2028" t="s">
        <v>21</v>
      </c>
      <c r="M2028" t="s">
        <v>22</v>
      </c>
      <c r="N2028" s="8"/>
      <c r="Q2028" s="8"/>
      <c r="R2028" t="s">
        <v>19</v>
      </c>
      <c r="S2028"/>
    </row>
    <row r="2029" spans="1:19" x14ac:dyDescent="0.25">
      <c r="A2029">
        <v>231</v>
      </c>
      <c r="B2029">
        <v>231001226</v>
      </c>
      <c r="C2029"/>
      <c r="D2029"/>
      <c r="F2029"/>
      <c r="G2029"/>
      <c r="H2029" s="2"/>
      <c r="I2029" t="s">
        <v>19</v>
      </c>
      <c r="J2029">
        <v>31120</v>
      </c>
      <c r="K2029" t="s">
        <v>20</v>
      </c>
      <c r="L2029" t="s">
        <v>21</v>
      </c>
      <c r="M2029" t="s">
        <v>22</v>
      </c>
      <c r="N2029" s="8"/>
      <c r="Q2029" s="8"/>
      <c r="R2029" t="s">
        <v>19</v>
      </c>
      <c r="S2029"/>
    </row>
    <row r="2030" spans="1:19" x14ac:dyDescent="0.25">
      <c r="A2030">
        <v>231</v>
      </c>
      <c r="B2030">
        <v>231001226</v>
      </c>
      <c r="C2030"/>
      <c r="D2030"/>
      <c r="F2030"/>
      <c r="G2030"/>
      <c r="H2030" s="2"/>
      <c r="I2030" t="s">
        <v>19</v>
      </c>
      <c r="J2030">
        <v>31120</v>
      </c>
      <c r="K2030" t="s">
        <v>20</v>
      </c>
      <c r="L2030" t="s">
        <v>21</v>
      </c>
      <c r="M2030" t="s">
        <v>22</v>
      </c>
      <c r="N2030" s="8"/>
      <c r="Q2030" s="8"/>
      <c r="R2030" t="s">
        <v>19</v>
      </c>
      <c r="S2030"/>
    </row>
    <row r="2031" spans="1:19" x14ac:dyDescent="0.25">
      <c r="A2031">
        <v>231</v>
      </c>
      <c r="B2031">
        <v>231001226</v>
      </c>
      <c r="C2031"/>
      <c r="D2031"/>
      <c r="F2031"/>
      <c r="G2031"/>
      <c r="H2031" s="2"/>
      <c r="I2031" t="s">
        <v>19</v>
      </c>
      <c r="J2031">
        <v>31120</v>
      </c>
      <c r="K2031" t="s">
        <v>20</v>
      </c>
      <c r="L2031" t="s">
        <v>21</v>
      </c>
      <c r="M2031" t="s">
        <v>22</v>
      </c>
      <c r="N2031" s="8"/>
      <c r="Q2031" s="8"/>
      <c r="R2031" t="s">
        <v>19</v>
      </c>
      <c r="S2031"/>
    </row>
    <row r="2032" spans="1:19" x14ac:dyDescent="0.25">
      <c r="A2032">
        <v>231</v>
      </c>
      <c r="B2032">
        <v>231001226</v>
      </c>
      <c r="C2032"/>
      <c r="D2032"/>
      <c r="F2032"/>
      <c r="G2032"/>
      <c r="H2032" s="2"/>
      <c r="I2032" t="s">
        <v>19</v>
      </c>
      <c r="J2032">
        <v>31120</v>
      </c>
      <c r="K2032" t="s">
        <v>20</v>
      </c>
      <c r="L2032" t="s">
        <v>21</v>
      </c>
      <c r="M2032" t="s">
        <v>22</v>
      </c>
      <c r="N2032" s="8"/>
      <c r="Q2032" s="8"/>
      <c r="R2032" t="s">
        <v>19</v>
      </c>
      <c r="S2032"/>
    </row>
    <row r="2033" spans="1:19" x14ac:dyDescent="0.25">
      <c r="A2033">
        <v>231</v>
      </c>
      <c r="B2033">
        <v>231001226</v>
      </c>
      <c r="C2033"/>
      <c r="D2033"/>
      <c r="F2033"/>
      <c r="G2033"/>
      <c r="H2033" s="2"/>
      <c r="I2033" t="s">
        <v>19</v>
      </c>
      <c r="J2033">
        <v>31120</v>
      </c>
      <c r="K2033" t="s">
        <v>20</v>
      </c>
      <c r="L2033" t="s">
        <v>21</v>
      </c>
      <c r="M2033" t="s">
        <v>22</v>
      </c>
      <c r="N2033" s="8"/>
      <c r="Q2033" s="8"/>
      <c r="R2033" t="s">
        <v>19</v>
      </c>
      <c r="S2033"/>
    </row>
    <row r="2034" spans="1:19" x14ac:dyDescent="0.25">
      <c r="A2034">
        <v>231</v>
      </c>
      <c r="B2034">
        <v>231001226</v>
      </c>
      <c r="C2034"/>
      <c r="D2034"/>
      <c r="F2034"/>
      <c r="G2034"/>
      <c r="H2034" s="2"/>
      <c r="I2034" t="s">
        <v>19</v>
      </c>
      <c r="J2034">
        <v>31120</v>
      </c>
      <c r="K2034" t="s">
        <v>20</v>
      </c>
      <c r="L2034" t="s">
        <v>21</v>
      </c>
      <c r="M2034" t="s">
        <v>22</v>
      </c>
      <c r="N2034" s="8"/>
      <c r="Q2034" s="8"/>
      <c r="R2034" t="s">
        <v>19</v>
      </c>
      <c r="S2034"/>
    </row>
    <row r="2035" spans="1:19" x14ac:dyDescent="0.25">
      <c r="A2035">
        <v>231</v>
      </c>
      <c r="B2035">
        <v>231001226</v>
      </c>
      <c r="C2035"/>
      <c r="D2035"/>
      <c r="F2035"/>
      <c r="G2035"/>
      <c r="H2035" s="2"/>
      <c r="I2035" t="s">
        <v>19</v>
      </c>
      <c r="J2035">
        <v>31120</v>
      </c>
      <c r="K2035" t="s">
        <v>20</v>
      </c>
      <c r="L2035" t="s">
        <v>21</v>
      </c>
      <c r="M2035" t="s">
        <v>22</v>
      </c>
      <c r="N2035" s="8"/>
      <c r="Q2035" s="8"/>
      <c r="R2035" t="s">
        <v>19</v>
      </c>
      <c r="S2035"/>
    </row>
    <row r="2036" spans="1:19" x14ac:dyDescent="0.25">
      <c r="A2036">
        <v>231</v>
      </c>
      <c r="B2036">
        <v>231001226</v>
      </c>
      <c r="C2036"/>
      <c r="D2036"/>
      <c r="F2036"/>
      <c r="G2036"/>
      <c r="H2036" s="2"/>
      <c r="I2036" t="s">
        <v>19</v>
      </c>
      <c r="J2036">
        <v>31120</v>
      </c>
      <c r="K2036" t="s">
        <v>20</v>
      </c>
      <c r="L2036" t="s">
        <v>21</v>
      </c>
      <c r="M2036" t="s">
        <v>22</v>
      </c>
      <c r="N2036" s="8"/>
      <c r="Q2036" s="8"/>
      <c r="R2036" t="s">
        <v>19</v>
      </c>
      <c r="S2036"/>
    </row>
    <row r="2037" spans="1:19" x14ac:dyDescent="0.25">
      <c r="A2037">
        <v>231</v>
      </c>
      <c r="B2037">
        <v>231001226</v>
      </c>
      <c r="C2037"/>
      <c r="D2037"/>
      <c r="F2037"/>
      <c r="G2037"/>
      <c r="H2037" s="2"/>
      <c r="I2037" t="s">
        <v>19</v>
      </c>
      <c r="J2037">
        <v>31120</v>
      </c>
      <c r="K2037" t="s">
        <v>20</v>
      </c>
      <c r="L2037" t="s">
        <v>21</v>
      </c>
      <c r="M2037" t="s">
        <v>22</v>
      </c>
      <c r="N2037" s="8"/>
      <c r="Q2037" s="8"/>
      <c r="R2037" t="s">
        <v>19</v>
      </c>
      <c r="S2037"/>
    </row>
    <row r="2038" spans="1:19" x14ac:dyDescent="0.25">
      <c r="A2038">
        <v>231</v>
      </c>
      <c r="B2038">
        <v>231001226</v>
      </c>
      <c r="C2038"/>
      <c r="D2038"/>
      <c r="F2038"/>
      <c r="G2038"/>
      <c r="H2038" s="2"/>
      <c r="I2038" t="s">
        <v>19</v>
      </c>
      <c r="J2038">
        <v>31120</v>
      </c>
      <c r="K2038" t="s">
        <v>20</v>
      </c>
      <c r="L2038" t="s">
        <v>21</v>
      </c>
      <c r="M2038" t="s">
        <v>22</v>
      </c>
      <c r="N2038" s="8"/>
      <c r="Q2038" s="8"/>
      <c r="R2038" t="s">
        <v>19</v>
      </c>
      <c r="S2038"/>
    </row>
    <row r="2039" spans="1:19" x14ac:dyDescent="0.25">
      <c r="A2039">
        <v>231</v>
      </c>
      <c r="B2039">
        <v>231001226</v>
      </c>
      <c r="C2039"/>
      <c r="D2039"/>
      <c r="F2039"/>
      <c r="G2039"/>
      <c r="H2039" s="2"/>
      <c r="I2039" t="s">
        <v>19</v>
      </c>
      <c r="J2039">
        <v>31120</v>
      </c>
      <c r="K2039" t="s">
        <v>20</v>
      </c>
      <c r="L2039" t="s">
        <v>21</v>
      </c>
      <c r="M2039" t="s">
        <v>22</v>
      </c>
      <c r="N2039" s="8"/>
      <c r="Q2039" s="8"/>
      <c r="R2039" t="s">
        <v>19</v>
      </c>
      <c r="S2039"/>
    </row>
    <row r="2040" spans="1:19" x14ac:dyDescent="0.25">
      <c r="A2040">
        <v>231</v>
      </c>
      <c r="B2040">
        <v>231001226</v>
      </c>
      <c r="C2040"/>
      <c r="D2040"/>
      <c r="F2040"/>
      <c r="G2040"/>
      <c r="H2040" s="2"/>
      <c r="I2040" t="s">
        <v>19</v>
      </c>
      <c r="J2040">
        <v>31120</v>
      </c>
      <c r="K2040" t="s">
        <v>20</v>
      </c>
      <c r="L2040" t="s">
        <v>21</v>
      </c>
      <c r="M2040" t="s">
        <v>22</v>
      </c>
      <c r="N2040" s="8"/>
      <c r="Q2040" s="8"/>
      <c r="R2040" t="s">
        <v>19</v>
      </c>
      <c r="S2040"/>
    </row>
    <row r="2041" spans="1:19" x14ac:dyDescent="0.25">
      <c r="A2041">
        <v>231</v>
      </c>
      <c r="B2041">
        <v>231001226</v>
      </c>
      <c r="C2041"/>
      <c r="D2041"/>
      <c r="F2041"/>
      <c r="G2041"/>
      <c r="H2041" s="2"/>
      <c r="I2041" t="s">
        <v>19</v>
      </c>
      <c r="J2041">
        <v>31120</v>
      </c>
      <c r="K2041" t="s">
        <v>20</v>
      </c>
      <c r="L2041" t="s">
        <v>21</v>
      </c>
      <c r="M2041" t="s">
        <v>22</v>
      </c>
      <c r="N2041" s="8"/>
      <c r="Q2041" s="8"/>
      <c r="R2041" t="s">
        <v>19</v>
      </c>
      <c r="S2041"/>
    </row>
    <row r="2042" spans="1:19" x14ac:dyDescent="0.25">
      <c r="A2042">
        <v>231</v>
      </c>
      <c r="B2042">
        <v>231001226</v>
      </c>
      <c r="C2042"/>
      <c r="D2042"/>
      <c r="F2042"/>
      <c r="G2042"/>
      <c r="H2042" s="2"/>
      <c r="I2042" t="s">
        <v>19</v>
      </c>
      <c r="J2042">
        <v>31120</v>
      </c>
      <c r="K2042" t="s">
        <v>20</v>
      </c>
      <c r="L2042" t="s">
        <v>21</v>
      </c>
      <c r="M2042" t="s">
        <v>22</v>
      </c>
      <c r="N2042" s="8"/>
      <c r="Q2042" s="8"/>
      <c r="R2042" t="s">
        <v>19</v>
      </c>
      <c r="S2042"/>
    </row>
    <row r="2043" spans="1:19" x14ac:dyDescent="0.25">
      <c r="A2043">
        <v>231</v>
      </c>
      <c r="B2043">
        <v>231001226</v>
      </c>
      <c r="C2043"/>
      <c r="D2043"/>
      <c r="F2043"/>
      <c r="G2043"/>
      <c r="H2043" s="2"/>
      <c r="I2043" t="s">
        <v>19</v>
      </c>
      <c r="J2043">
        <v>31120</v>
      </c>
      <c r="K2043" t="s">
        <v>20</v>
      </c>
      <c r="L2043" t="s">
        <v>21</v>
      </c>
      <c r="M2043" t="s">
        <v>22</v>
      </c>
      <c r="N2043" s="8"/>
      <c r="Q2043" s="8"/>
      <c r="R2043" t="s">
        <v>19</v>
      </c>
      <c r="S2043"/>
    </row>
    <row r="2044" spans="1:19" x14ac:dyDescent="0.25">
      <c r="A2044">
        <v>231</v>
      </c>
      <c r="B2044">
        <v>231001226</v>
      </c>
      <c r="C2044"/>
      <c r="D2044"/>
      <c r="F2044"/>
      <c r="G2044"/>
      <c r="H2044" s="2"/>
      <c r="I2044" t="s">
        <v>19</v>
      </c>
      <c r="J2044">
        <v>31120</v>
      </c>
      <c r="K2044" t="s">
        <v>20</v>
      </c>
      <c r="L2044" t="s">
        <v>21</v>
      </c>
      <c r="M2044" t="s">
        <v>22</v>
      </c>
      <c r="N2044" s="8"/>
      <c r="Q2044" s="8"/>
      <c r="R2044" t="s">
        <v>19</v>
      </c>
      <c r="S2044"/>
    </row>
    <row r="2045" spans="1:19" x14ac:dyDescent="0.25">
      <c r="A2045">
        <v>231</v>
      </c>
      <c r="B2045">
        <v>231001226</v>
      </c>
      <c r="C2045"/>
      <c r="D2045"/>
      <c r="F2045"/>
      <c r="G2045"/>
      <c r="H2045" s="2"/>
      <c r="I2045" t="s">
        <v>19</v>
      </c>
      <c r="J2045">
        <v>31120</v>
      </c>
      <c r="K2045" t="s">
        <v>20</v>
      </c>
      <c r="L2045" t="s">
        <v>21</v>
      </c>
      <c r="M2045" t="s">
        <v>22</v>
      </c>
      <c r="N2045" s="8"/>
      <c r="Q2045" s="8"/>
      <c r="R2045" t="s">
        <v>19</v>
      </c>
      <c r="S2045"/>
    </row>
    <row r="2046" spans="1:19" x14ac:dyDescent="0.25">
      <c r="A2046">
        <v>231</v>
      </c>
      <c r="B2046">
        <v>231001226</v>
      </c>
      <c r="C2046"/>
      <c r="D2046"/>
      <c r="F2046"/>
      <c r="G2046"/>
      <c r="H2046" s="2"/>
      <c r="I2046" t="s">
        <v>19</v>
      </c>
      <c r="J2046">
        <v>31120</v>
      </c>
      <c r="K2046" t="s">
        <v>20</v>
      </c>
      <c r="L2046" t="s">
        <v>21</v>
      </c>
      <c r="M2046" t="s">
        <v>22</v>
      </c>
      <c r="N2046" s="8"/>
      <c r="Q2046" s="8"/>
      <c r="R2046" t="s">
        <v>19</v>
      </c>
      <c r="S2046"/>
    </row>
    <row r="2047" spans="1:19" x14ac:dyDescent="0.25">
      <c r="A2047">
        <v>231</v>
      </c>
      <c r="B2047">
        <v>231001226</v>
      </c>
      <c r="C2047"/>
      <c r="D2047"/>
      <c r="F2047"/>
      <c r="G2047"/>
      <c r="H2047" s="2"/>
      <c r="I2047" t="s">
        <v>19</v>
      </c>
      <c r="J2047">
        <v>31120</v>
      </c>
      <c r="K2047" t="s">
        <v>20</v>
      </c>
      <c r="L2047" t="s">
        <v>21</v>
      </c>
      <c r="M2047" t="s">
        <v>22</v>
      </c>
      <c r="N2047" s="8"/>
      <c r="Q2047" s="8"/>
      <c r="R2047" t="s">
        <v>19</v>
      </c>
      <c r="S2047"/>
    </row>
    <row r="2048" spans="1:19" x14ac:dyDescent="0.25">
      <c r="A2048">
        <v>231</v>
      </c>
      <c r="B2048">
        <v>231001226</v>
      </c>
      <c r="C2048"/>
      <c r="D2048"/>
      <c r="F2048"/>
      <c r="G2048"/>
      <c r="H2048" s="2"/>
      <c r="I2048" t="s">
        <v>19</v>
      </c>
      <c r="J2048">
        <v>31120</v>
      </c>
      <c r="K2048" t="s">
        <v>20</v>
      </c>
      <c r="L2048" t="s">
        <v>21</v>
      </c>
      <c r="M2048" t="s">
        <v>22</v>
      </c>
      <c r="N2048" s="8"/>
      <c r="Q2048" s="8"/>
      <c r="R2048" t="s">
        <v>19</v>
      </c>
      <c r="S2048"/>
    </row>
    <row r="2049" spans="1:19" x14ac:dyDescent="0.25">
      <c r="A2049">
        <v>231</v>
      </c>
      <c r="B2049">
        <v>231001226</v>
      </c>
      <c r="C2049"/>
      <c r="D2049"/>
      <c r="F2049"/>
      <c r="G2049"/>
      <c r="H2049" s="2"/>
      <c r="I2049" t="s">
        <v>19</v>
      </c>
      <c r="J2049">
        <v>31120</v>
      </c>
      <c r="K2049" t="s">
        <v>20</v>
      </c>
      <c r="L2049" t="s">
        <v>21</v>
      </c>
      <c r="M2049" t="s">
        <v>22</v>
      </c>
      <c r="N2049" s="8"/>
      <c r="Q2049" s="8"/>
      <c r="R2049" t="s">
        <v>19</v>
      </c>
      <c r="S2049"/>
    </row>
    <row r="2050" spans="1:19" x14ac:dyDescent="0.25">
      <c r="A2050">
        <v>231</v>
      </c>
      <c r="B2050">
        <v>231001226</v>
      </c>
      <c r="C2050"/>
      <c r="D2050"/>
      <c r="F2050"/>
      <c r="G2050"/>
      <c r="H2050" s="2"/>
      <c r="I2050" t="s">
        <v>19</v>
      </c>
      <c r="J2050">
        <v>31120</v>
      </c>
      <c r="K2050" t="s">
        <v>20</v>
      </c>
      <c r="L2050" t="s">
        <v>21</v>
      </c>
      <c r="M2050" t="s">
        <v>22</v>
      </c>
      <c r="N2050" s="8"/>
      <c r="Q2050" s="8"/>
      <c r="R2050" t="s">
        <v>19</v>
      </c>
      <c r="S2050"/>
    </row>
    <row r="2051" spans="1:19" x14ac:dyDescent="0.25">
      <c r="A2051">
        <v>231</v>
      </c>
      <c r="B2051">
        <v>231001226</v>
      </c>
      <c r="C2051"/>
      <c r="D2051"/>
      <c r="F2051"/>
      <c r="G2051"/>
      <c r="H2051" s="2"/>
      <c r="I2051" t="s">
        <v>19</v>
      </c>
      <c r="J2051">
        <v>31120</v>
      </c>
      <c r="K2051" t="s">
        <v>20</v>
      </c>
      <c r="L2051" t="s">
        <v>21</v>
      </c>
      <c r="M2051" t="s">
        <v>22</v>
      </c>
      <c r="N2051" s="8"/>
      <c r="Q2051" s="8"/>
      <c r="R2051" t="s">
        <v>19</v>
      </c>
      <c r="S2051"/>
    </row>
    <row r="2052" spans="1:19" x14ac:dyDescent="0.25">
      <c r="A2052">
        <v>231</v>
      </c>
      <c r="B2052">
        <v>231001226</v>
      </c>
      <c r="C2052"/>
      <c r="D2052"/>
      <c r="F2052"/>
      <c r="G2052"/>
      <c r="H2052" s="2"/>
      <c r="I2052" t="s">
        <v>19</v>
      </c>
      <c r="J2052">
        <v>31120</v>
      </c>
      <c r="K2052" t="s">
        <v>20</v>
      </c>
      <c r="L2052" t="s">
        <v>21</v>
      </c>
      <c r="M2052" t="s">
        <v>22</v>
      </c>
      <c r="N2052" s="8"/>
      <c r="Q2052" s="8"/>
      <c r="R2052" t="s">
        <v>19</v>
      </c>
      <c r="S2052"/>
    </row>
    <row r="2053" spans="1:19" x14ac:dyDescent="0.25">
      <c r="A2053">
        <v>231</v>
      </c>
      <c r="B2053">
        <v>231001226</v>
      </c>
      <c r="C2053"/>
      <c r="D2053"/>
      <c r="F2053"/>
      <c r="G2053"/>
      <c r="H2053" s="2"/>
      <c r="I2053" t="s">
        <v>19</v>
      </c>
      <c r="J2053">
        <v>31120</v>
      </c>
      <c r="K2053" t="s">
        <v>20</v>
      </c>
      <c r="L2053" t="s">
        <v>21</v>
      </c>
      <c r="M2053" t="s">
        <v>22</v>
      </c>
      <c r="N2053" s="8"/>
      <c r="Q2053" s="8"/>
      <c r="R2053" t="s">
        <v>19</v>
      </c>
      <c r="S2053"/>
    </row>
    <row r="2054" spans="1:19" x14ac:dyDescent="0.25">
      <c r="A2054">
        <v>231</v>
      </c>
      <c r="B2054">
        <v>231001226</v>
      </c>
      <c r="C2054"/>
      <c r="D2054"/>
      <c r="F2054"/>
      <c r="G2054"/>
      <c r="H2054" s="2"/>
      <c r="I2054" t="s">
        <v>19</v>
      </c>
      <c r="J2054">
        <v>31120</v>
      </c>
      <c r="K2054" t="s">
        <v>20</v>
      </c>
      <c r="L2054" t="s">
        <v>21</v>
      </c>
      <c r="M2054" t="s">
        <v>22</v>
      </c>
      <c r="N2054" s="8"/>
      <c r="Q2054" s="8"/>
      <c r="R2054" t="s">
        <v>19</v>
      </c>
      <c r="S2054"/>
    </row>
    <row r="2055" spans="1:19" x14ac:dyDescent="0.25">
      <c r="A2055">
        <v>231</v>
      </c>
      <c r="B2055">
        <v>231001226</v>
      </c>
      <c r="C2055"/>
      <c r="D2055"/>
      <c r="F2055"/>
      <c r="G2055"/>
      <c r="H2055" s="2"/>
      <c r="I2055" t="s">
        <v>19</v>
      </c>
      <c r="J2055">
        <v>31120</v>
      </c>
      <c r="K2055" t="s">
        <v>20</v>
      </c>
      <c r="L2055" t="s">
        <v>21</v>
      </c>
      <c r="M2055" t="s">
        <v>22</v>
      </c>
      <c r="N2055" s="8"/>
      <c r="Q2055" s="8"/>
      <c r="R2055" t="s">
        <v>19</v>
      </c>
      <c r="S2055"/>
    </row>
    <row r="2056" spans="1:19" x14ac:dyDescent="0.25">
      <c r="A2056">
        <v>231</v>
      </c>
      <c r="B2056">
        <v>231001226</v>
      </c>
      <c r="C2056"/>
      <c r="D2056"/>
      <c r="F2056"/>
      <c r="G2056"/>
      <c r="H2056" s="2"/>
      <c r="I2056" t="s">
        <v>19</v>
      </c>
      <c r="J2056">
        <v>31120</v>
      </c>
      <c r="K2056" t="s">
        <v>20</v>
      </c>
      <c r="L2056" t="s">
        <v>21</v>
      </c>
      <c r="M2056" t="s">
        <v>22</v>
      </c>
      <c r="N2056" s="8"/>
      <c r="Q2056" s="8"/>
      <c r="R2056" t="s">
        <v>19</v>
      </c>
      <c r="S2056"/>
    </row>
    <row r="2057" spans="1:19" x14ac:dyDescent="0.25">
      <c r="A2057">
        <v>231</v>
      </c>
      <c r="B2057">
        <v>231001226</v>
      </c>
      <c r="C2057"/>
      <c r="D2057"/>
      <c r="F2057"/>
      <c r="G2057"/>
      <c r="H2057" s="2"/>
      <c r="I2057" t="s">
        <v>19</v>
      </c>
      <c r="J2057">
        <v>31120</v>
      </c>
      <c r="K2057" t="s">
        <v>20</v>
      </c>
      <c r="L2057" t="s">
        <v>21</v>
      </c>
      <c r="M2057" t="s">
        <v>22</v>
      </c>
      <c r="N2057" s="8"/>
      <c r="Q2057" s="8"/>
      <c r="R2057" t="s">
        <v>19</v>
      </c>
      <c r="S2057"/>
    </row>
    <row r="2058" spans="1:19" x14ac:dyDescent="0.25">
      <c r="A2058">
        <v>231</v>
      </c>
      <c r="B2058">
        <v>231001226</v>
      </c>
      <c r="C2058"/>
      <c r="D2058"/>
      <c r="F2058"/>
      <c r="G2058"/>
      <c r="H2058" s="2"/>
      <c r="I2058" t="s">
        <v>19</v>
      </c>
      <c r="J2058">
        <v>31120</v>
      </c>
      <c r="K2058" t="s">
        <v>20</v>
      </c>
      <c r="L2058" t="s">
        <v>21</v>
      </c>
      <c r="M2058" t="s">
        <v>22</v>
      </c>
      <c r="N2058" s="8"/>
      <c r="Q2058" s="8"/>
      <c r="R2058" t="s">
        <v>19</v>
      </c>
      <c r="S2058"/>
    </row>
    <row r="2059" spans="1:19" x14ac:dyDescent="0.25">
      <c r="A2059">
        <v>231</v>
      </c>
      <c r="B2059">
        <v>231001226</v>
      </c>
      <c r="C2059"/>
      <c r="D2059"/>
      <c r="F2059"/>
      <c r="G2059"/>
      <c r="H2059" s="2"/>
      <c r="I2059" t="s">
        <v>19</v>
      </c>
      <c r="J2059">
        <v>31120</v>
      </c>
      <c r="K2059" t="s">
        <v>20</v>
      </c>
      <c r="L2059" t="s">
        <v>21</v>
      </c>
      <c r="M2059" t="s">
        <v>22</v>
      </c>
      <c r="N2059" s="8"/>
      <c r="Q2059" s="8"/>
      <c r="R2059" t="s">
        <v>19</v>
      </c>
      <c r="S2059"/>
    </row>
    <row r="2060" spans="1:19" x14ac:dyDescent="0.25">
      <c r="A2060">
        <v>231</v>
      </c>
      <c r="B2060">
        <v>231001226</v>
      </c>
      <c r="C2060"/>
      <c r="D2060"/>
      <c r="F2060"/>
      <c r="G2060"/>
      <c r="H2060" s="2"/>
      <c r="I2060" t="s">
        <v>19</v>
      </c>
      <c r="J2060">
        <v>31120</v>
      </c>
      <c r="K2060" t="s">
        <v>20</v>
      </c>
      <c r="L2060" t="s">
        <v>21</v>
      </c>
      <c r="M2060" t="s">
        <v>22</v>
      </c>
      <c r="N2060" s="8"/>
      <c r="Q2060" s="8"/>
      <c r="R2060" t="s">
        <v>19</v>
      </c>
      <c r="S2060"/>
    </row>
    <row r="2061" spans="1:19" x14ac:dyDescent="0.25">
      <c r="A2061">
        <v>231</v>
      </c>
      <c r="B2061">
        <v>231001226</v>
      </c>
      <c r="C2061"/>
      <c r="D2061"/>
      <c r="F2061"/>
      <c r="G2061"/>
      <c r="H2061" s="2"/>
      <c r="I2061" t="s">
        <v>19</v>
      </c>
      <c r="J2061">
        <v>31120</v>
      </c>
      <c r="K2061" t="s">
        <v>20</v>
      </c>
      <c r="L2061" t="s">
        <v>21</v>
      </c>
      <c r="M2061" t="s">
        <v>22</v>
      </c>
      <c r="N2061" s="8"/>
      <c r="Q2061" s="8"/>
      <c r="R2061" t="s">
        <v>19</v>
      </c>
      <c r="S2061"/>
    </row>
    <row r="2062" spans="1:19" x14ac:dyDescent="0.25">
      <c r="A2062">
        <v>231</v>
      </c>
      <c r="B2062">
        <v>231001226</v>
      </c>
      <c r="C2062"/>
      <c r="D2062"/>
      <c r="F2062"/>
      <c r="G2062"/>
      <c r="H2062" s="2"/>
      <c r="I2062" t="s">
        <v>19</v>
      </c>
      <c r="J2062">
        <v>31120</v>
      </c>
      <c r="K2062" t="s">
        <v>20</v>
      </c>
      <c r="L2062" t="s">
        <v>21</v>
      </c>
      <c r="M2062" t="s">
        <v>22</v>
      </c>
      <c r="N2062" s="8"/>
      <c r="Q2062" s="8"/>
      <c r="R2062" t="s">
        <v>19</v>
      </c>
      <c r="S2062"/>
    </row>
    <row r="2063" spans="1:19" x14ac:dyDescent="0.25">
      <c r="A2063">
        <v>231</v>
      </c>
      <c r="B2063">
        <v>231001226</v>
      </c>
      <c r="C2063"/>
      <c r="D2063"/>
      <c r="F2063"/>
      <c r="G2063"/>
      <c r="H2063" s="2"/>
      <c r="I2063" t="s">
        <v>19</v>
      </c>
      <c r="J2063">
        <v>31120</v>
      </c>
      <c r="K2063" t="s">
        <v>20</v>
      </c>
      <c r="L2063" t="s">
        <v>21</v>
      </c>
      <c r="M2063" t="s">
        <v>22</v>
      </c>
      <c r="N2063" s="8"/>
      <c r="Q2063" s="8"/>
      <c r="R2063" t="s">
        <v>19</v>
      </c>
      <c r="S2063"/>
    </row>
    <row r="2064" spans="1:19" x14ac:dyDescent="0.25">
      <c r="A2064">
        <v>231</v>
      </c>
      <c r="B2064">
        <v>231001226</v>
      </c>
      <c r="C2064"/>
      <c r="D2064"/>
      <c r="F2064"/>
      <c r="G2064"/>
      <c r="H2064" s="2"/>
      <c r="I2064" t="s">
        <v>19</v>
      </c>
      <c r="J2064">
        <v>31120</v>
      </c>
      <c r="K2064" t="s">
        <v>20</v>
      </c>
      <c r="L2064" t="s">
        <v>21</v>
      </c>
      <c r="M2064" t="s">
        <v>22</v>
      </c>
      <c r="N2064" s="8"/>
      <c r="Q2064" s="8"/>
      <c r="R2064" t="s">
        <v>19</v>
      </c>
      <c r="S2064"/>
    </row>
    <row r="2065" spans="1:19" x14ac:dyDescent="0.25">
      <c r="A2065">
        <v>231</v>
      </c>
      <c r="B2065">
        <v>231001226</v>
      </c>
      <c r="C2065"/>
      <c r="D2065"/>
      <c r="F2065"/>
      <c r="G2065"/>
      <c r="H2065" s="2"/>
      <c r="I2065" t="s">
        <v>19</v>
      </c>
      <c r="J2065">
        <v>31120</v>
      </c>
      <c r="K2065" t="s">
        <v>20</v>
      </c>
      <c r="L2065" t="s">
        <v>21</v>
      </c>
      <c r="M2065" t="s">
        <v>22</v>
      </c>
      <c r="N2065" s="8"/>
      <c r="Q2065" s="8"/>
      <c r="R2065" t="s">
        <v>19</v>
      </c>
      <c r="S2065"/>
    </row>
    <row r="2066" spans="1:19" x14ac:dyDescent="0.25">
      <c r="A2066">
        <v>231</v>
      </c>
      <c r="B2066">
        <v>231001226</v>
      </c>
      <c r="C2066"/>
      <c r="D2066"/>
      <c r="F2066"/>
      <c r="G2066"/>
      <c r="H2066" s="2"/>
      <c r="I2066" t="s">
        <v>19</v>
      </c>
      <c r="J2066">
        <v>31120</v>
      </c>
      <c r="K2066" t="s">
        <v>20</v>
      </c>
      <c r="L2066" t="s">
        <v>21</v>
      </c>
      <c r="M2066" t="s">
        <v>22</v>
      </c>
      <c r="N2066" s="8"/>
      <c r="Q2066" s="8"/>
      <c r="R2066" t="s">
        <v>19</v>
      </c>
      <c r="S2066"/>
    </row>
    <row r="2067" spans="1:19" x14ac:dyDescent="0.25">
      <c r="A2067">
        <v>231</v>
      </c>
      <c r="B2067">
        <v>231001226</v>
      </c>
      <c r="C2067"/>
      <c r="D2067"/>
      <c r="F2067"/>
      <c r="G2067"/>
      <c r="H2067" s="2"/>
      <c r="I2067" t="s">
        <v>19</v>
      </c>
      <c r="J2067">
        <v>31120</v>
      </c>
      <c r="K2067" t="s">
        <v>20</v>
      </c>
      <c r="L2067" t="s">
        <v>21</v>
      </c>
      <c r="M2067" t="s">
        <v>22</v>
      </c>
      <c r="N2067" s="8"/>
      <c r="Q2067" s="8"/>
      <c r="R2067" t="s">
        <v>19</v>
      </c>
      <c r="S2067"/>
    </row>
    <row r="2068" spans="1:19" x14ac:dyDescent="0.25">
      <c r="A2068">
        <v>231</v>
      </c>
      <c r="B2068">
        <v>231001226</v>
      </c>
      <c r="C2068"/>
      <c r="D2068"/>
      <c r="F2068"/>
      <c r="G2068"/>
      <c r="H2068" s="2"/>
      <c r="I2068" t="s">
        <v>19</v>
      </c>
      <c r="J2068">
        <v>31120</v>
      </c>
      <c r="K2068" t="s">
        <v>20</v>
      </c>
      <c r="L2068" t="s">
        <v>21</v>
      </c>
      <c r="M2068" t="s">
        <v>22</v>
      </c>
      <c r="N2068" s="8"/>
      <c r="Q2068" s="8"/>
      <c r="R2068" t="s">
        <v>19</v>
      </c>
      <c r="S2068"/>
    </row>
    <row r="2069" spans="1:19" x14ac:dyDescent="0.25">
      <c r="A2069">
        <v>231</v>
      </c>
      <c r="B2069">
        <v>231001226</v>
      </c>
      <c r="C2069"/>
      <c r="D2069"/>
      <c r="F2069"/>
      <c r="G2069"/>
      <c r="H2069" s="2"/>
      <c r="I2069" t="s">
        <v>19</v>
      </c>
      <c r="J2069">
        <v>31120</v>
      </c>
      <c r="K2069" t="s">
        <v>20</v>
      </c>
      <c r="L2069" t="s">
        <v>21</v>
      </c>
      <c r="M2069" t="s">
        <v>22</v>
      </c>
      <c r="N2069" s="8"/>
      <c r="Q2069" s="8"/>
      <c r="R2069" t="s">
        <v>19</v>
      </c>
      <c r="S2069"/>
    </row>
    <row r="2070" spans="1:19" x14ac:dyDescent="0.25">
      <c r="A2070">
        <v>231</v>
      </c>
      <c r="B2070">
        <v>231001226</v>
      </c>
      <c r="C2070"/>
      <c r="D2070"/>
      <c r="F2070"/>
      <c r="G2070"/>
      <c r="H2070" s="2"/>
      <c r="I2070" t="s">
        <v>19</v>
      </c>
      <c r="J2070">
        <v>31120</v>
      </c>
      <c r="K2070" t="s">
        <v>20</v>
      </c>
      <c r="L2070" t="s">
        <v>21</v>
      </c>
      <c r="M2070" t="s">
        <v>22</v>
      </c>
      <c r="N2070" s="8"/>
      <c r="Q2070" s="8"/>
      <c r="R2070" t="s">
        <v>19</v>
      </c>
      <c r="S2070"/>
    </row>
    <row r="2071" spans="1:19" x14ac:dyDescent="0.25">
      <c r="A2071">
        <v>231</v>
      </c>
      <c r="B2071">
        <v>231001226</v>
      </c>
      <c r="C2071"/>
      <c r="D2071"/>
      <c r="F2071"/>
      <c r="G2071"/>
      <c r="H2071" s="2"/>
      <c r="I2071" t="s">
        <v>19</v>
      </c>
      <c r="J2071">
        <v>31120</v>
      </c>
      <c r="K2071" t="s">
        <v>20</v>
      </c>
      <c r="L2071" t="s">
        <v>21</v>
      </c>
      <c r="M2071" t="s">
        <v>22</v>
      </c>
      <c r="N2071" s="8"/>
      <c r="Q2071" s="8"/>
      <c r="R2071" t="s">
        <v>19</v>
      </c>
      <c r="S2071"/>
    </row>
    <row r="2072" spans="1:19" x14ac:dyDescent="0.25">
      <c r="A2072">
        <v>231</v>
      </c>
      <c r="B2072">
        <v>231001226</v>
      </c>
      <c r="C2072"/>
      <c r="D2072"/>
      <c r="F2072"/>
      <c r="G2072"/>
      <c r="H2072" s="2"/>
      <c r="I2072" t="s">
        <v>19</v>
      </c>
      <c r="J2072">
        <v>31120</v>
      </c>
      <c r="K2072" t="s">
        <v>20</v>
      </c>
      <c r="L2072" t="s">
        <v>21</v>
      </c>
      <c r="M2072" t="s">
        <v>22</v>
      </c>
      <c r="N2072" s="8"/>
      <c r="Q2072" s="8"/>
      <c r="R2072" t="s">
        <v>19</v>
      </c>
      <c r="S2072"/>
    </row>
    <row r="2073" spans="1:19" x14ac:dyDescent="0.25">
      <c r="A2073">
        <v>231</v>
      </c>
      <c r="B2073">
        <v>231001226</v>
      </c>
      <c r="C2073"/>
      <c r="D2073"/>
      <c r="F2073"/>
      <c r="G2073"/>
      <c r="H2073" s="2"/>
      <c r="I2073" t="s">
        <v>19</v>
      </c>
      <c r="J2073">
        <v>31120</v>
      </c>
      <c r="K2073" t="s">
        <v>20</v>
      </c>
      <c r="L2073" t="s">
        <v>21</v>
      </c>
      <c r="M2073" t="s">
        <v>22</v>
      </c>
      <c r="N2073" s="8"/>
      <c r="Q2073" s="8"/>
      <c r="R2073" t="s">
        <v>19</v>
      </c>
      <c r="S2073"/>
    </row>
    <row r="2074" spans="1:19" x14ac:dyDescent="0.25">
      <c r="A2074">
        <v>231</v>
      </c>
      <c r="B2074">
        <v>231001226</v>
      </c>
      <c r="C2074"/>
      <c r="D2074"/>
      <c r="F2074"/>
      <c r="G2074"/>
      <c r="H2074" s="2"/>
      <c r="I2074" t="s">
        <v>19</v>
      </c>
      <c r="J2074">
        <v>31120</v>
      </c>
      <c r="K2074" t="s">
        <v>20</v>
      </c>
      <c r="L2074" t="s">
        <v>21</v>
      </c>
      <c r="M2074" t="s">
        <v>22</v>
      </c>
      <c r="N2074" s="8"/>
      <c r="Q2074" s="8"/>
      <c r="R2074" t="s">
        <v>19</v>
      </c>
      <c r="S2074"/>
    </row>
    <row r="2075" spans="1:19" x14ac:dyDescent="0.25">
      <c r="A2075">
        <v>231</v>
      </c>
      <c r="B2075">
        <v>231001226</v>
      </c>
      <c r="C2075"/>
      <c r="D2075"/>
      <c r="F2075"/>
      <c r="G2075"/>
      <c r="H2075" s="2"/>
      <c r="I2075" t="s">
        <v>19</v>
      </c>
      <c r="J2075">
        <v>31120</v>
      </c>
      <c r="K2075" t="s">
        <v>20</v>
      </c>
      <c r="L2075" t="s">
        <v>21</v>
      </c>
      <c r="M2075" t="s">
        <v>22</v>
      </c>
      <c r="N2075" s="8"/>
      <c r="Q2075" s="8"/>
      <c r="R2075" t="s">
        <v>19</v>
      </c>
      <c r="S2075"/>
    </row>
    <row r="2076" spans="1:19" x14ac:dyDescent="0.25">
      <c r="A2076">
        <v>231</v>
      </c>
      <c r="B2076">
        <v>231001226</v>
      </c>
      <c r="C2076"/>
      <c r="D2076"/>
      <c r="F2076"/>
      <c r="G2076"/>
      <c r="H2076" s="2"/>
      <c r="I2076" t="s">
        <v>19</v>
      </c>
      <c r="J2076">
        <v>31120</v>
      </c>
      <c r="K2076" t="s">
        <v>20</v>
      </c>
      <c r="L2076" t="s">
        <v>21</v>
      </c>
      <c r="M2076" t="s">
        <v>22</v>
      </c>
      <c r="N2076" s="8"/>
      <c r="Q2076" s="8"/>
      <c r="R2076" t="s">
        <v>19</v>
      </c>
      <c r="S2076"/>
    </row>
    <row r="2077" spans="1:19" x14ac:dyDescent="0.25">
      <c r="A2077">
        <v>231</v>
      </c>
      <c r="B2077">
        <v>231001226</v>
      </c>
      <c r="C2077"/>
      <c r="D2077"/>
      <c r="F2077"/>
      <c r="G2077"/>
      <c r="H2077" s="2"/>
      <c r="I2077" t="s">
        <v>19</v>
      </c>
      <c r="J2077">
        <v>31120</v>
      </c>
      <c r="K2077" t="s">
        <v>20</v>
      </c>
      <c r="L2077" t="s">
        <v>21</v>
      </c>
      <c r="M2077" t="s">
        <v>22</v>
      </c>
      <c r="N2077" s="8"/>
      <c r="Q2077" s="8"/>
      <c r="R2077" t="s">
        <v>19</v>
      </c>
      <c r="S2077"/>
    </row>
    <row r="2078" spans="1:19" x14ac:dyDescent="0.25">
      <c r="A2078">
        <v>231</v>
      </c>
      <c r="B2078">
        <v>231001226</v>
      </c>
      <c r="C2078"/>
      <c r="D2078"/>
      <c r="F2078"/>
      <c r="G2078"/>
      <c r="H2078" s="2"/>
      <c r="I2078" t="s">
        <v>19</v>
      </c>
      <c r="J2078">
        <v>31120</v>
      </c>
      <c r="K2078" t="s">
        <v>20</v>
      </c>
      <c r="L2078" t="s">
        <v>21</v>
      </c>
      <c r="M2078" t="s">
        <v>22</v>
      </c>
      <c r="N2078" s="8"/>
      <c r="Q2078" s="8"/>
      <c r="R2078" t="s">
        <v>19</v>
      </c>
      <c r="S2078"/>
    </row>
    <row r="2079" spans="1:19" x14ac:dyDescent="0.25">
      <c r="A2079">
        <v>231</v>
      </c>
      <c r="B2079">
        <v>231001226</v>
      </c>
      <c r="C2079"/>
      <c r="D2079"/>
      <c r="F2079"/>
      <c r="G2079"/>
      <c r="H2079" s="2"/>
      <c r="I2079" t="s">
        <v>19</v>
      </c>
      <c r="J2079">
        <v>31120</v>
      </c>
      <c r="K2079" t="s">
        <v>20</v>
      </c>
      <c r="L2079" t="s">
        <v>21</v>
      </c>
      <c r="M2079" t="s">
        <v>22</v>
      </c>
      <c r="N2079" s="8"/>
      <c r="Q2079" s="8"/>
      <c r="R2079" t="s">
        <v>19</v>
      </c>
      <c r="S2079"/>
    </row>
    <row r="2080" spans="1:19" x14ac:dyDescent="0.25">
      <c r="A2080">
        <v>231</v>
      </c>
      <c r="B2080">
        <v>231001226</v>
      </c>
      <c r="C2080"/>
      <c r="D2080"/>
      <c r="F2080"/>
      <c r="G2080"/>
      <c r="H2080" s="2"/>
      <c r="I2080" t="s">
        <v>19</v>
      </c>
      <c r="J2080">
        <v>31120</v>
      </c>
      <c r="K2080" t="s">
        <v>20</v>
      </c>
      <c r="L2080" t="s">
        <v>21</v>
      </c>
      <c r="M2080" t="s">
        <v>22</v>
      </c>
      <c r="N2080" s="8"/>
      <c r="Q2080" s="8"/>
      <c r="R2080" t="s">
        <v>19</v>
      </c>
      <c r="S2080"/>
    </row>
    <row r="2081" spans="1:19" x14ac:dyDescent="0.25">
      <c r="A2081">
        <v>231</v>
      </c>
      <c r="B2081">
        <v>231001226</v>
      </c>
      <c r="C2081"/>
      <c r="D2081"/>
      <c r="F2081"/>
      <c r="G2081"/>
      <c r="H2081" s="2"/>
      <c r="I2081" t="s">
        <v>19</v>
      </c>
      <c r="J2081">
        <v>31120</v>
      </c>
      <c r="K2081" t="s">
        <v>20</v>
      </c>
      <c r="L2081" t="s">
        <v>21</v>
      </c>
      <c r="M2081" t="s">
        <v>22</v>
      </c>
      <c r="N2081" s="8"/>
      <c r="Q2081" s="8"/>
      <c r="R2081" t="s">
        <v>19</v>
      </c>
      <c r="S2081"/>
    </row>
    <row r="2082" spans="1:19" x14ac:dyDescent="0.25">
      <c r="A2082">
        <v>231</v>
      </c>
      <c r="B2082">
        <v>231001226</v>
      </c>
      <c r="C2082"/>
      <c r="D2082"/>
      <c r="F2082"/>
      <c r="G2082"/>
      <c r="H2082" s="2"/>
      <c r="I2082" t="s">
        <v>19</v>
      </c>
      <c r="J2082">
        <v>31120</v>
      </c>
      <c r="K2082" t="s">
        <v>20</v>
      </c>
      <c r="L2082" t="s">
        <v>21</v>
      </c>
      <c r="M2082" t="s">
        <v>22</v>
      </c>
      <c r="N2082" s="8"/>
      <c r="Q2082" s="8"/>
      <c r="R2082" t="s">
        <v>19</v>
      </c>
      <c r="S2082"/>
    </row>
    <row r="2083" spans="1:19" x14ac:dyDescent="0.25">
      <c r="A2083">
        <v>231</v>
      </c>
      <c r="B2083">
        <v>231001226</v>
      </c>
      <c r="C2083"/>
      <c r="D2083"/>
      <c r="F2083"/>
      <c r="G2083"/>
      <c r="H2083" s="2"/>
      <c r="I2083" t="s">
        <v>19</v>
      </c>
      <c r="J2083">
        <v>31120</v>
      </c>
      <c r="K2083" t="s">
        <v>20</v>
      </c>
      <c r="L2083" t="s">
        <v>21</v>
      </c>
      <c r="M2083" t="s">
        <v>22</v>
      </c>
      <c r="N2083" s="8"/>
      <c r="Q2083" s="8"/>
      <c r="R2083" t="s">
        <v>19</v>
      </c>
      <c r="S2083"/>
    </row>
    <row r="2084" spans="1:19" x14ac:dyDescent="0.25">
      <c r="A2084">
        <v>231</v>
      </c>
      <c r="B2084">
        <v>231001226</v>
      </c>
      <c r="C2084"/>
      <c r="D2084"/>
      <c r="F2084"/>
      <c r="G2084"/>
      <c r="H2084" s="2"/>
      <c r="I2084" t="s">
        <v>19</v>
      </c>
      <c r="J2084">
        <v>31120</v>
      </c>
      <c r="K2084" t="s">
        <v>20</v>
      </c>
      <c r="L2084" t="s">
        <v>21</v>
      </c>
      <c r="M2084" t="s">
        <v>22</v>
      </c>
      <c r="N2084" s="8"/>
      <c r="Q2084" s="8"/>
      <c r="R2084" t="s">
        <v>19</v>
      </c>
      <c r="S2084"/>
    </row>
    <row r="2085" spans="1:19" x14ac:dyDescent="0.25">
      <c r="A2085">
        <v>231</v>
      </c>
      <c r="B2085">
        <v>231001226</v>
      </c>
      <c r="C2085"/>
      <c r="D2085"/>
      <c r="F2085"/>
      <c r="G2085"/>
      <c r="H2085" s="2"/>
      <c r="I2085" t="s">
        <v>19</v>
      </c>
      <c r="J2085">
        <v>31120</v>
      </c>
      <c r="K2085" t="s">
        <v>20</v>
      </c>
      <c r="L2085" t="s">
        <v>21</v>
      </c>
      <c r="M2085" t="s">
        <v>22</v>
      </c>
      <c r="N2085" s="8"/>
      <c r="Q2085" s="8"/>
      <c r="R2085" t="s">
        <v>19</v>
      </c>
      <c r="S2085"/>
    </row>
    <row r="2086" spans="1:19" x14ac:dyDescent="0.25">
      <c r="A2086">
        <v>231</v>
      </c>
      <c r="B2086">
        <v>231001226</v>
      </c>
      <c r="C2086"/>
      <c r="D2086"/>
      <c r="F2086"/>
      <c r="G2086"/>
      <c r="H2086" s="2"/>
      <c r="I2086" t="s">
        <v>19</v>
      </c>
      <c r="J2086">
        <v>31120</v>
      </c>
      <c r="K2086" t="s">
        <v>20</v>
      </c>
      <c r="L2086" t="s">
        <v>21</v>
      </c>
      <c r="M2086" t="s">
        <v>22</v>
      </c>
      <c r="N2086" s="8"/>
      <c r="Q2086" s="8"/>
      <c r="R2086" t="s">
        <v>19</v>
      </c>
      <c r="S2086"/>
    </row>
    <row r="2087" spans="1:19" x14ac:dyDescent="0.25">
      <c r="A2087">
        <v>231</v>
      </c>
      <c r="B2087">
        <v>231001226</v>
      </c>
      <c r="C2087"/>
      <c r="D2087"/>
      <c r="F2087"/>
      <c r="G2087"/>
      <c r="H2087" s="2"/>
      <c r="I2087" t="s">
        <v>19</v>
      </c>
      <c r="J2087">
        <v>31120</v>
      </c>
      <c r="K2087" t="s">
        <v>20</v>
      </c>
      <c r="L2087" t="s">
        <v>21</v>
      </c>
      <c r="M2087" t="s">
        <v>22</v>
      </c>
      <c r="N2087" s="8"/>
      <c r="Q2087" s="8"/>
      <c r="R2087" t="s">
        <v>19</v>
      </c>
      <c r="S2087"/>
    </row>
    <row r="2088" spans="1:19" x14ac:dyDescent="0.25">
      <c r="A2088">
        <v>231</v>
      </c>
      <c r="B2088">
        <v>231001226</v>
      </c>
      <c r="C2088"/>
      <c r="D2088"/>
      <c r="F2088"/>
      <c r="G2088"/>
      <c r="H2088" s="2"/>
      <c r="I2088" t="s">
        <v>19</v>
      </c>
      <c r="J2088">
        <v>31120</v>
      </c>
      <c r="K2088" t="s">
        <v>20</v>
      </c>
      <c r="L2088" t="s">
        <v>21</v>
      </c>
      <c r="M2088" t="s">
        <v>22</v>
      </c>
      <c r="N2088" s="8"/>
      <c r="Q2088" s="8"/>
      <c r="R2088" t="s">
        <v>19</v>
      </c>
      <c r="S2088"/>
    </row>
    <row r="2089" spans="1:19" x14ac:dyDescent="0.25">
      <c r="A2089">
        <v>231</v>
      </c>
      <c r="B2089">
        <v>231001226</v>
      </c>
      <c r="C2089"/>
      <c r="D2089"/>
      <c r="F2089"/>
      <c r="G2089"/>
      <c r="H2089" s="2"/>
      <c r="I2089" t="s">
        <v>19</v>
      </c>
      <c r="J2089">
        <v>31120</v>
      </c>
      <c r="K2089" t="s">
        <v>20</v>
      </c>
      <c r="L2089" t="s">
        <v>21</v>
      </c>
      <c r="M2089" t="s">
        <v>22</v>
      </c>
      <c r="N2089" s="8"/>
      <c r="Q2089" s="8"/>
      <c r="R2089" t="s">
        <v>19</v>
      </c>
      <c r="S2089"/>
    </row>
    <row r="2090" spans="1:19" x14ac:dyDescent="0.25">
      <c r="A2090">
        <v>231</v>
      </c>
      <c r="B2090">
        <v>231001226</v>
      </c>
      <c r="C2090"/>
      <c r="D2090"/>
      <c r="F2090"/>
      <c r="G2090"/>
      <c r="H2090" s="2"/>
      <c r="I2090" t="s">
        <v>19</v>
      </c>
      <c r="J2090">
        <v>31120</v>
      </c>
      <c r="K2090" t="s">
        <v>20</v>
      </c>
      <c r="L2090" t="s">
        <v>21</v>
      </c>
      <c r="M2090" t="s">
        <v>22</v>
      </c>
      <c r="N2090" s="8"/>
      <c r="Q2090" s="8"/>
      <c r="R2090" t="s">
        <v>19</v>
      </c>
      <c r="S2090"/>
    </row>
    <row r="2091" spans="1:19" x14ac:dyDescent="0.25">
      <c r="A2091">
        <v>231</v>
      </c>
      <c r="B2091">
        <v>231001226</v>
      </c>
      <c r="C2091"/>
      <c r="D2091"/>
      <c r="F2091"/>
      <c r="G2091"/>
      <c r="H2091" s="2"/>
      <c r="I2091" t="s">
        <v>19</v>
      </c>
      <c r="J2091">
        <v>31120</v>
      </c>
      <c r="K2091" t="s">
        <v>20</v>
      </c>
      <c r="L2091" t="s">
        <v>21</v>
      </c>
      <c r="M2091" t="s">
        <v>22</v>
      </c>
      <c r="N2091" s="8"/>
      <c r="Q2091" s="8"/>
      <c r="R2091" t="s">
        <v>19</v>
      </c>
      <c r="S2091"/>
    </row>
    <row r="2092" spans="1:19" x14ac:dyDescent="0.25">
      <c r="A2092">
        <v>231</v>
      </c>
      <c r="B2092">
        <v>231001226</v>
      </c>
      <c r="C2092"/>
      <c r="D2092"/>
      <c r="F2092"/>
      <c r="G2092"/>
      <c r="H2092" s="2"/>
      <c r="I2092" t="s">
        <v>19</v>
      </c>
      <c r="J2092">
        <v>31120</v>
      </c>
      <c r="K2092" t="s">
        <v>20</v>
      </c>
      <c r="L2092" t="s">
        <v>21</v>
      </c>
      <c r="M2092" t="s">
        <v>22</v>
      </c>
      <c r="N2092" s="8"/>
      <c r="Q2092" s="8"/>
      <c r="R2092" t="s">
        <v>19</v>
      </c>
      <c r="S2092"/>
    </row>
    <row r="2093" spans="1:19" x14ac:dyDescent="0.25">
      <c r="A2093">
        <v>231</v>
      </c>
      <c r="B2093">
        <v>231001226</v>
      </c>
      <c r="C2093"/>
      <c r="D2093"/>
      <c r="F2093"/>
      <c r="G2093"/>
      <c r="H2093" s="2"/>
      <c r="I2093" t="s">
        <v>19</v>
      </c>
      <c r="J2093">
        <v>31120</v>
      </c>
      <c r="K2093" t="s">
        <v>20</v>
      </c>
      <c r="L2093" t="s">
        <v>21</v>
      </c>
      <c r="M2093" t="s">
        <v>22</v>
      </c>
      <c r="N2093" s="8"/>
      <c r="Q2093" s="8"/>
      <c r="R2093" t="s">
        <v>19</v>
      </c>
      <c r="S2093"/>
    </row>
    <row r="2094" spans="1:19" x14ac:dyDescent="0.25">
      <c r="A2094">
        <v>231</v>
      </c>
      <c r="B2094">
        <v>231001226</v>
      </c>
      <c r="C2094"/>
      <c r="D2094"/>
      <c r="F2094"/>
      <c r="G2094"/>
      <c r="H2094" s="2"/>
      <c r="I2094" t="s">
        <v>19</v>
      </c>
      <c r="J2094">
        <v>31120</v>
      </c>
      <c r="K2094" t="s">
        <v>20</v>
      </c>
      <c r="L2094" t="s">
        <v>21</v>
      </c>
      <c r="M2094" t="s">
        <v>22</v>
      </c>
      <c r="N2094" s="8"/>
      <c r="Q2094" s="8"/>
      <c r="R2094" t="s">
        <v>19</v>
      </c>
      <c r="S2094"/>
    </row>
    <row r="2095" spans="1:19" x14ac:dyDescent="0.25">
      <c r="A2095">
        <v>231</v>
      </c>
      <c r="B2095">
        <v>231001226</v>
      </c>
      <c r="C2095"/>
      <c r="D2095"/>
      <c r="F2095"/>
      <c r="G2095"/>
      <c r="H2095" s="2"/>
      <c r="I2095" t="s">
        <v>19</v>
      </c>
      <c r="J2095">
        <v>31120</v>
      </c>
      <c r="K2095" t="s">
        <v>20</v>
      </c>
      <c r="L2095" t="s">
        <v>21</v>
      </c>
      <c r="M2095" t="s">
        <v>22</v>
      </c>
      <c r="N2095" s="8"/>
      <c r="Q2095" s="8"/>
      <c r="R2095" t="s">
        <v>19</v>
      </c>
      <c r="S2095"/>
    </row>
    <row r="2096" spans="1:19" x14ac:dyDescent="0.25">
      <c r="A2096">
        <v>231</v>
      </c>
      <c r="B2096">
        <v>231001226</v>
      </c>
      <c r="C2096"/>
      <c r="D2096"/>
      <c r="F2096"/>
      <c r="G2096"/>
      <c r="H2096" s="2"/>
      <c r="I2096" t="s">
        <v>19</v>
      </c>
      <c r="J2096">
        <v>31120</v>
      </c>
      <c r="K2096" t="s">
        <v>20</v>
      </c>
      <c r="L2096" t="s">
        <v>21</v>
      </c>
      <c r="M2096" t="s">
        <v>22</v>
      </c>
      <c r="N2096" s="8"/>
      <c r="Q2096" s="8"/>
      <c r="R2096" t="s">
        <v>19</v>
      </c>
      <c r="S2096"/>
    </row>
    <row r="2097" spans="1:19" x14ac:dyDescent="0.25">
      <c r="A2097">
        <v>231</v>
      </c>
      <c r="B2097">
        <v>231001226</v>
      </c>
      <c r="C2097"/>
      <c r="D2097"/>
      <c r="F2097"/>
      <c r="G2097"/>
      <c r="H2097" s="2"/>
      <c r="I2097" t="s">
        <v>19</v>
      </c>
      <c r="J2097">
        <v>31120</v>
      </c>
      <c r="K2097" t="s">
        <v>20</v>
      </c>
      <c r="L2097" t="s">
        <v>21</v>
      </c>
      <c r="M2097" t="s">
        <v>22</v>
      </c>
      <c r="N2097" s="8"/>
      <c r="Q2097" s="8"/>
      <c r="R2097" t="s">
        <v>19</v>
      </c>
      <c r="S2097"/>
    </row>
    <row r="2098" spans="1:19" x14ac:dyDescent="0.25">
      <c r="A2098">
        <v>231</v>
      </c>
      <c r="B2098">
        <v>231001226</v>
      </c>
      <c r="C2098"/>
      <c r="D2098"/>
      <c r="F2098"/>
      <c r="G2098"/>
      <c r="H2098" s="2"/>
      <c r="I2098" t="s">
        <v>19</v>
      </c>
      <c r="J2098">
        <v>31120</v>
      </c>
      <c r="K2098" t="s">
        <v>20</v>
      </c>
      <c r="L2098" t="s">
        <v>21</v>
      </c>
      <c r="M2098" t="s">
        <v>22</v>
      </c>
      <c r="N2098" s="8"/>
      <c r="Q2098" s="8"/>
      <c r="R2098" t="s">
        <v>19</v>
      </c>
      <c r="S2098"/>
    </row>
    <row r="2099" spans="1:19" x14ac:dyDescent="0.25">
      <c r="A2099">
        <v>231</v>
      </c>
      <c r="B2099">
        <v>231001226</v>
      </c>
      <c r="C2099"/>
      <c r="D2099"/>
      <c r="F2099"/>
      <c r="G2099"/>
      <c r="H2099" s="2"/>
      <c r="I2099" t="s">
        <v>19</v>
      </c>
      <c r="J2099">
        <v>31120</v>
      </c>
      <c r="K2099" t="s">
        <v>20</v>
      </c>
      <c r="L2099" t="s">
        <v>21</v>
      </c>
      <c r="M2099" t="s">
        <v>22</v>
      </c>
      <c r="N2099" s="8"/>
      <c r="Q2099" s="8"/>
      <c r="R2099" t="s">
        <v>19</v>
      </c>
      <c r="S2099"/>
    </row>
    <row r="2100" spans="1:19" x14ac:dyDescent="0.25">
      <c r="A2100">
        <v>231</v>
      </c>
      <c r="B2100">
        <v>231001226</v>
      </c>
      <c r="C2100"/>
      <c r="D2100"/>
      <c r="F2100"/>
      <c r="G2100"/>
      <c r="H2100" s="2"/>
      <c r="I2100" t="s">
        <v>19</v>
      </c>
      <c r="J2100">
        <v>31120</v>
      </c>
      <c r="K2100" t="s">
        <v>20</v>
      </c>
      <c r="L2100" t="s">
        <v>21</v>
      </c>
      <c r="M2100" t="s">
        <v>22</v>
      </c>
      <c r="N2100" s="8"/>
      <c r="Q2100" s="8"/>
      <c r="R2100" t="s">
        <v>19</v>
      </c>
      <c r="S2100"/>
    </row>
    <row r="2101" spans="1:19" x14ac:dyDescent="0.25">
      <c r="A2101">
        <v>231</v>
      </c>
      <c r="B2101">
        <v>231001226</v>
      </c>
      <c r="C2101"/>
      <c r="D2101"/>
      <c r="F2101"/>
      <c r="G2101"/>
      <c r="H2101" s="2"/>
      <c r="I2101" t="s">
        <v>19</v>
      </c>
      <c r="J2101">
        <v>31120</v>
      </c>
      <c r="K2101" t="s">
        <v>20</v>
      </c>
      <c r="L2101" t="s">
        <v>21</v>
      </c>
      <c r="M2101" t="s">
        <v>22</v>
      </c>
      <c r="N2101" s="8"/>
      <c r="Q2101" s="8"/>
      <c r="R2101" t="s">
        <v>19</v>
      </c>
      <c r="S2101"/>
    </row>
    <row r="2102" spans="1:19" x14ac:dyDescent="0.25">
      <c r="A2102">
        <v>231</v>
      </c>
      <c r="B2102">
        <v>231001226</v>
      </c>
      <c r="C2102"/>
      <c r="D2102"/>
      <c r="F2102"/>
      <c r="G2102"/>
      <c r="H2102" s="2"/>
      <c r="I2102" t="s">
        <v>19</v>
      </c>
      <c r="J2102">
        <v>31120</v>
      </c>
      <c r="K2102" t="s">
        <v>20</v>
      </c>
      <c r="L2102" t="s">
        <v>21</v>
      </c>
      <c r="M2102" t="s">
        <v>22</v>
      </c>
      <c r="N2102" s="8"/>
      <c r="Q2102" s="8"/>
      <c r="R2102" t="s">
        <v>19</v>
      </c>
      <c r="S2102"/>
    </row>
    <row r="2103" spans="1:19" x14ac:dyDescent="0.25">
      <c r="A2103">
        <v>231</v>
      </c>
      <c r="B2103">
        <v>231001226</v>
      </c>
      <c r="C2103"/>
      <c r="D2103"/>
      <c r="F2103"/>
      <c r="G2103"/>
      <c r="H2103" s="2"/>
      <c r="I2103" t="s">
        <v>19</v>
      </c>
      <c r="J2103">
        <v>31120</v>
      </c>
      <c r="K2103" t="s">
        <v>20</v>
      </c>
      <c r="L2103" t="s">
        <v>21</v>
      </c>
      <c r="M2103" t="s">
        <v>22</v>
      </c>
      <c r="N2103" s="8"/>
      <c r="Q2103" s="8"/>
      <c r="R2103" t="s">
        <v>19</v>
      </c>
      <c r="S2103"/>
    </row>
    <row r="2104" spans="1:19" x14ac:dyDescent="0.25">
      <c r="A2104">
        <v>231</v>
      </c>
      <c r="B2104">
        <v>231001226</v>
      </c>
      <c r="C2104"/>
      <c r="D2104"/>
      <c r="F2104"/>
      <c r="G2104"/>
      <c r="H2104" s="2"/>
      <c r="I2104" t="s">
        <v>19</v>
      </c>
      <c r="J2104">
        <v>31120</v>
      </c>
      <c r="K2104" t="s">
        <v>20</v>
      </c>
      <c r="L2104" t="s">
        <v>21</v>
      </c>
      <c r="M2104" t="s">
        <v>22</v>
      </c>
      <c r="N2104" s="8"/>
      <c r="Q2104" s="8"/>
      <c r="R2104" t="s">
        <v>19</v>
      </c>
      <c r="S2104"/>
    </row>
    <row r="2105" spans="1:19" x14ac:dyDescent="0.25">
      <c r="A2105">
        <v>231</v>
      </c>
      <c r="B2105">
        <v>231001226</v>
      </c>
      <c r="C2105"/>
      <c r="D2105"/>
      <c r="F2105"/>
      <c r="G2105"/>
      <c r="H2105" s="2"/>
      <c r="I2105" t="s">
        <v>19</v>
      </c>
      <c r="J2105">
        <v>31120</v>
      </c>
      <c r="K2105" t="s">
        <v>20</v>
      </c>
      <c r="L2105" t="s">
        <v>21</v>
      </c>
      <c r="M2105" t="s">
        <v>22</v>
      </c>
      <c r="N2105" s="8"/>
      <c r="Q2105" s="8"/>
      <c r="R2105" t="s">
        <v>19</v>
      </c>
      <c r="S2105"/>
    </row>
    <row r="2106" spans="1:19" x14ac:dyDescent="0.25">
      <c r="A2106">
        <v>231</v>
      </c>
      <c r="B2106">
        <v>231001226</v>
      </c>
      <c r="C2106"/>
      <c r="D2106"/>
      <c r="F2106"/>
      <c r="G2106"/>
      <c r="H2106" s="2"/>
      <c r="I2106" t="s">
        <v>19</v>
      </c>
      <c r="J2106">
        <v>31120</v>
      </c>
      <c r="K2106" t="s">
        <v>20</v>
      </c>
      <c r="L2106" t="s">
        <v>21</v>
      </c>
      <c r="M2106" t="s">
        <v>22</v>
      </c>
      <c r="N2106" s="8"/>
      <c r="Q2106" s="8"/>
      <c r="R2106" t="s">
        <v>19</v>
      </c>
      <c r="S2106"/>
    </row>
    <row r="2107" spans="1:19" x14ac:dyDescent="0.25">
      <c r="A2107">
        <v>231</v>
      </c>
      <c r="B2107">
        <v>231001226</v>
      </c>
      <c r="C2107"/>
      <c r="D2107"/>
      <c r="F2107"/>
      <c r="G2107"/>
      <c r="H2107" s="2"/>
      <c r="I2107" t="s">
        <v>19</v>
      </c>
      <c r="J2107">
        <v>31120</v>
      </c>
      <c r="K2107" t="s">
        <v>20</v>
      </c>
      <c r="L2107" t="s">
        <v>21</v>
      </c>
      <c r="M2107" t="s">
        <v>22</v>
      </c>
      <c r="N2107" s="8"/>
      <c r="Q2107" s="8"/>
      <c r="R2107" t="s">
        <v>19</v>
      </c>
      <c r="S2107"/>
    </row>
    <row r="2108" spans="1:19" x14ac:dyDescent="0.25">
      <c r="A2108">
        <v>231</v>
      </c>
      <c r="B2108">
        <v>231001226</v>
      </c>
      <c r="C2108"/>
      <c r="D2108"/>
      <c r="F2108"/>
      <c r="G2108"/>
      <c r="H2108" s="2"/>
      <c r="I2108" t="s">
        <v>19</v>
      </c>
      <c r="J2108">
        <v>31120</v>
      </c>
      <c r="K2108" t="s">
        <v>20</v>
      </c>
      <c r="L2108" t="s">
        <v>21</v>
      </c>
      <c r="M2108" t="s">
        <v>22</v>
      </c>
      <c r="N2108" s="8"/>
      <c r="Q2108" s="8"/>
      <c r="R2108" t="s">
        <v>19</v>
      </c>
      <c r="S2108"/>
    </row>
    <row r="2109" spans="1:19" x14ac:dyDescent="0.25">
      <c r="A2109">
        <v>231</v>
      </c>
      <c r="B2109">
        <v>231001226</v>
      </c>
      <c r="C2109"/>
      <c r="D2109"/>
      <c r="F2109"/>
      <c r="G2109"/>
      <c r="H2109" s="2"/>
      <c r="I2109" t="s">
        <v>19</v>
      </c>
      <c r="J2109">
        <v>31120</v>
      </c>
      <c r="K2109" t="s">
        <v>20</v>
      </c>
      <c r="L2109" t="s">
        <v>21</v>
      </c>
      <c r="M2109" t="s">
        <v>22</v>
      </c>
      <c r="N2109" s="8"/>
      <c r="Q2109" s="8"/>
      <c r="R2109" t="s">
        <v>19</v>
      </c>
      <c r="S2109"/>
    </row>
    <row r="2110" spans="1:19" x14ac:dyDescent="0.25">
      <c r="A2110">
        <v>231</v>
      </c>
      <c r="B2110">
        <v>231001226</v>
      </c>
      <c r="C2110"/>
      <c r="D2110"/>
      <c r="F2110"/>
      <c r="G2110"/>
      <c r="H2110" s="2"/>
      <c r="I2110" t="s">
        <v>19</v>
      </c>
      <c r="J2110">
        <v>31120</v>
      </c>
      <c r="K2110" t="s">
        <v>20</v>
      </c>
      <c r="L2110" t="s">
        <v>21</v>
      </c>
      <c r="M2110" t="s">
        <v>22</v>
      </c>
      <c r="N2110" s="8"/>
      <c r="Q2110" s="8"/>
      <c r="R2110" t="s">
        <v>19</v>
      </c>
      <c r="S2110"/>
    </row>
    <row r="2111" spans="1:19" x14ac:dyDescent="0.25">
      <c r="A2111">
        <v>231</v>
      </c>
      <c r="B2111">
        <v>231001226</v>
      </c>
      <c r="C2111"/>
      <c r="D2111"/>
      <c r="F2111"/>
      <c r="G2111"/>
      <c r="H2111" s="2"/>
      <c r="I2111" t="s">
        <v>19</v>
      </c>
      <c r="J2111">
        <v>31120</v>
      </c>
      <c r="K2111" t="s">
        <v>20</v>
      </c>
      <c r="L2111" t="s">
        <v>21</v>
      </c>
      <c r="M2111" t="s">
        <v>22</v>
      </c>
      <c r="N2111" s="8"/>
      <c r="Q2111" s="8"/>
      <c r="R2111" t="s">
        <v>19</v>
      </c>
      <c r="S2111"/>
    </row>
    <row r="2112" spans="1:19" x14ac:dyDescent="0.25">
      <c r="A2112">
        <v>231</v>
      </c>
      <c r="B2112">
        <v>231001226</v>
      </c>
      <c r="C2112"/>
      <c r="D2112"/>
      <c r="F2112"/>
      <c r="G2112"/>
      <c r="H2112" s="2"/>
      <c r="I2112" t="s">
        <v>19</v>
      </c>
      <c r="J2112">
        <v>31120</v>
      </c>
      <c r="K2112" t="s">
        <v>20</v>
      </c>
      <c r="L2112" t="s">
        <v>21</v>
      </c>
      <c r="M2112" t="s">
        <v>22</v>
      </c>
      <c r="N2112" s="8"/>
      <c r="Q2112" s="8"/>
      <c r="R2112" t="s">
        <v>19</v>
      </c>
      <c r="S2112"/>
    </row>
    <row r="2113" spans="1:19" x14ac:dyDescent="0.25">
      <c r="A2113">
        <v>231</v>
      </c>
      <c r="B2113">
        <v>231001226</v>
      </c>
      <c r="C2113"/>
      <c r="D2113"/>
      <c r="F2113"/>
      <c r="G2113"/>
      <c r="H2113" s="2"/>
      <c r="I2113" t="s">
        <v>19</v>
      </c>
      <c r="J2113">
        <v>31120</v>
      </c>
      <c r="K2113" t="s">
        <v>20</v>
      </c>
      <c r="L2113" t="s">
        <v>21</v>
      </c>
      <c r="M2113" t="s">
        <v>22</v>
      </c>
      <c r="N2113" s="8"/>
      <c r="Q2113" s="8"/>
      <c r="R2113" t="s">
        <v>19</v>
      </c>
      <c r="S2113"/>
    </row>
    <row r="2114" spans="1:19" x14ac:dyDescent="0.25">
      <c r="A2114">
        <v>231</v>
      </c>
      <c r="B2114">
        <v>231001226</v>
      </c>
      <c r="C2114"/>
      <c r="D2114"/>
      <c r="F2114"/>
      <c r="G2114"/>
      <c r="H2114" s="2"/>
      <c r="I2114" t="s">
        <v>19</v>
      </c>
      <c r="J2114">
        <v>31120</v>
      </c>
      <c r="K2114" t="s">
        <v>20</v>
      </c>
      <c r="L2114" t="s">
        <v>21</v>
      </c>
      <c r="M2114" t="s">
        <v>22</v>
      </c>
      <c r="N2114" s="8"/>
      <c r="Q2114" s="8"/>
      <c r="R2114" t="s">
        <v>19</v>
      </c>
      <c r="S2114"/>
    </row>
    <row r="2115" spans="1:19" x14ac:dyDescent="0.25">
      <c r="A2115">
        <v>231</v>
      </c>
      <c r="B2115">
        <v>231001226</v>
      </c>
      <c r="C2115"/>
      <c r="D2115"/>
      <c r="F2115"/>
      <c r="G2115"/>
      <c r="H2115" s="2"/>
      <c r="I2115" t="s">
        <v>19</v>
      </c>
      <c r="J2115">
        <v>31120</v>
      </c>
      <c r="K2115" t="s">
        <v>20</v>
      </c>
      <c r="L2115" t="s">
        <v>21</v>
      </c>
      <c r="M2115" t="s">
        <v>22</v>
      </c>
      <c r="N2115" s="8"/>
      <c r="Q2115" s="8"/>
      <c r="R2115" t="s">
        <v>19</v>
      </c>
      <c r="S2115"/>
    </row>
    <row r="2116" spans="1:19" x14ac:dyDescent="0.25">
      <c r="A2116">
        <v>231</v>
      </c>
      <c r="B2116">
        <v>231001226</v>
      </c>
      <c r="C2116"/>
      <c r="D2116"/>
      <c r="F2116"/>
      <c r="G2116"/>
      <c r="H2116" s="2"/>
      <c r="I2116" t="s">
        <v>19</v>
      </c>
      <c r="J2116">
        <v>31120</v>
      </c>
      <c r="K2116" t="s">
        <v>20</v>
      </c>
      <c r="L2116" t="s">
        <v>21</v>
      </c>
      <c r="M2116" t="s">
        <v>22</v>
      </c>
      <c r="N2116" s="8"/>
      <c r="Q2116" s="8"/>
      <c r="R2116" t="s">
        <v>19</v>
      </c>
      <c r="S2116"/>
    </row>
    <row r="2117" spans="1:19" x14ac:dyDescent="0.25">
      <c r="A2117">
        <v>231</v>
      </c>
      <c r="B2117">
        <v>231001226</v>
      </c>
      <c r="C2117"/>
      <c r="D2117"/>
      <c r="F2117"/>
      <c r="G2117"/>
      <c r="H2117" s="2"/>
      <c r="I2117" t="s">
        <v>19</v>
      </c>
      <c r="J2117">
        <v>31120</v>
      </c>
      <c r="K2117" t="s">
        <v>20</v>
      </c>
      <c r="L2117" t="s">
        <v>21</v>
      </c>
      <c r="M2117" t="s">
        <v>22</v>
      </c>
      <c r="N2117" s="8"/>
      <c r="Q2117" s="8"/>
      <c r="R2117" t="s">
        <v>19</v>
      </c>
      <c r="S2117"/>
    </row>
    <row r="2118" spans="1:19" x14ac:dyDescent="0.25">
      <c r="A2118">
        <v>231</v>
      </c>
      <c r="B2118">
        <v>231001226</v>
      </c>
      <c r="C2118"/>
      <c r="D2118"/>
      <c r="F2118"/>
      <c r="G2118"/>
      <c r="H2118" s="2"/>
      <c r="I2118" t="s">
        <v>19</v>
      </c>
      <c r="J2118">
        <v>31120</v>
      </c>
      <c r="K2118" t="s">
        <v>20</v>
      </c>
      <c r="L2118" t="s">
        <v>21</v>
      </c>
      <c r="M2118" t="s">
        <v>22</v>
      </c>
      <c r="N2118" s="8"/>
      <c r="Q2118" s="8"/>
      <c r="R2118" t="s">
        <v>19</v>
      </c>
      <c r="S2118"/>
    </row>
    <row r="2119" spans="1:19" x14ac:dyDescent="0.25">
      <c r="A2119">
        <v>231</v>
      </c>
      <c r="B2119">
        <v>231001226</v>
      </c>
      <c r="C2119"/>
      <c r="D2119"/>
      <c r="F2119"/>
      <c r="G2119"/>
      <c r="H2119" s="2"/>
      <c r="I2119" t="s">
        <v>19</v>
      </c>
      <c r="J2119">
        <v>31120</v>
      </c>
      <c r="K2119" t="s">
        <v>20</v>
      </c>
      <c r="L2119" t="s">
        <v>21</v>
      </c>
      <c r="M2119" t="s">
        <v>22</v>
      </c>
      <c r="N2119" s="8"/>
      <c r="Q2119" s="8"/>
      <c r="R2119" t="s">
        <v>19</v>
      </c>
      <c r="S2119"/>
    </row>
    <row r="2120" spans="1:19" x14ac:dyDescent="0.25">
      <c r="A2120">
        <v>231</v>
      </c>
      <c r="B2120">
        <v>231001226</v>
      </c>
      <c r="C2120"/>
      <c r="D2120"/>
      <c r="F2120"/>
      <c r="G2120"/>
      <c r="H2120" s="2"/>
      <c r="I2120" t="s">
        <v>19</v>
      </c>
      <c r="J2120">
        <v>31120</v>
      </c>
      <c r="K2120" t="s">
        <v>20</v>
      </c>
      <c r="L2120" t="s">
        <v>21</v>
      </c>
      <c r="M2120" t="s">
        <v>22</v>
      </c>
      <c r="N2120" s="8"/>
      <c r="Q2120" s="8"/>
      <c r="R2120" t="s">
        <v>19</v>
      </c>
      <c r="S2120"/>
    </row>
    <row r="2121" spans="1:19" x14ac:dyDescent="0.25">
      <c r="A2121">
        <v>231</v>
      </c>
      <c r="B2121">
        <v>231001226</v>
      </c>
      <c r="C2121"/>
      <c r="D2121"/>
      <c r="F2121"/>
      <c r="G2121"/>
      <c r="H2121" s="2"/>
      <c r="I2121" t="s">
        <v>19</v>
      </c>
      <c r="J2121">
        <v>31120</v>
      </c>
      <c r="K2121" t="s">
        <v>20</v>
      </c>
      <c r="L2121" t="s">
        <v>21</v>
      </c>
      <c r="M2121" t="s">
        <v>22</v>
      </c>
      <c r="N2121" s="8"/>
      <c r="Q2121" s="8"/>
      <c r="R2121" t="s">
        <v>19</v>
      </c>
      <c r="S2121"/>
    </row>
    <row r="2122" spans="1:19" x14ac:dyDescent="0.25">
      <c r="A2122">
        <v>231</v>
      </c>
      <c r="B2122">
        <v>231001226</v>
      </c>
      <c r="C2122"/>
      <c r="D2122"/>
      <c r="F2122"/>
      <c r="G2122"/>
      <c r="H2122" s="2"/>
      <c r="I2122" t="s">
        <v>19</v>
      </c>
      <c r="J2122">
        <v>31120</v>
      </c>
      <c r="K2122" t="s">
        <v>20</v>
      </c>
      <c r="L2122" t="s">
        <v>21</v>
      </c>
      <c r="M2122" t="s">
        <v>22</v>
      </c>
      <c r="N2122" s="8"/>
      <c r="Q2122" s="8"/>
      <c r="R2122" t="s">
        <v>19</v>
      </c>
      <c r="S2122"/>
    </row>
    <row r="2123" spans="1:19" x14ac:dyDescent="0.25">
      <c r="A2123">
        <v>231</v>
      </c>
      <c r="B2123">
        <v>231001226</v>
      </c>
      <c r="C2123"/>
      <c r="D2123"/>
      <c r="F2123"/>
      <c r="G2123"/>
      <c r="H2123" s="2"/>
      <c r="I2123" t="s">
        <v>19</v>
      </c>
      <c r="J2123">
        <v>31120</v>
      </c>
      <c r="K2123" t="s">
        <v>20</v>
      </c>
      <c r="L2123" t="s">
        <v>21</v>
      </c>
      <c r="M2123" t="s">
        <v>22</v>
      </c>
      <c r="N2123" s="8"/>
      <c r="Q2123" s="8"/>
      <c r="R2123" t="s">
        <v>19</v>
      </c>
      <c r="S2123"/>
    </row>
    <row r="2124" spans="1:19" x14ac:dyDescent="0.25">
      <c r="A2124">
        <v>231</v>
      </c>
      <c r="B2124">
        <v>231001226</v>
      </c>
      <c r="C2124"/>
      <c r="D2124"/>
      <c r="F2124"/>
      <c r="G2124"/>
      <c r="H2124" s="2"/>
      <c r="I2124" t="s">
        <v>19</v>
      </c>
      <c r="J2124">
        <v>31120</v>
      </c>
      <c r="K2124" t="s">
        <v>20</v>
      </c>
      <c r="L2124" t="s">
        <v>21</v>
      </c>
      <c r="M2124" t="s">
        <v>22</v>
      </c>
      <c r="N2124" s="8"/>
      <c r="Q2124" s="8"/>
      <c r="R2124" t="s">
        <v>19</v>
      </c>
      <c r="S2124"/>
    </row>
    <row r="2125" spans="1:19" x14ac:dyDescent="0.25">
      <c r="A2125">
        <v>231</v>
      </c>
      <c r="B2125">
        <v>231001226</v>
      </c>
      <c r="C2125"/>
      <c r="D2125"/>
      <c r="F2125"/>
      <c r="G2125"/>
      <c r="H2125" s="2"/>
      <c r="I2125" t="s">
        <v>19</v>
      </c>
      <c r="J2125">
        <v>31120</v>
      </c>
      <c r="K2125" t="s">
        <v>20</v>
      </c>
      <c r="L2125" t="s">
        <v>21</v>
      </c>
      <c r="M2125" t="s">
        <v>22</v>
      </c>
      <c r="N2125" s="8"/>
      <c r="Q2125" s="8"/>
      <c r="R2125" t="s">
        <v>19</v>
      </c>
      <c r="S2125"/>
    </row>
    <row r="2126" spans="1:19" x14ac:dyDescent="0.25">
      <c r="A2126">
        <v>231</v>
      </c>
      <c r="B2126">
        <v>231001226</v>
      </c>
      <c r="C2126"/>
      <c r="D2126"/>
      <c r="F2126"/>
      <c r="G2126"/>
      <c r="H2126" s="2"/>
      <c r="I2126" t="s">
        <v>19</v>
      </c>
      <c r="J2126">
        <v>31120</v>
      </c>
      <c r="K2126" t="s">
        <v>20</v>
      </c>
      <c r="L2126" t="s">
        <v>21</v>
      </c>
      <c r="M2126" t="s">
        <v>22</v>
      </c>
      <c r="N2126" s="8"/>
      <c r="Q2126" s="8"/>
      <c r="R2126" t="s">
        <v>19</v>
      </c>
      <c r="S2126"/>
    </row>
    <row r="2127" spans="1:19" x14ac:dyDescent="0.25">
      <c r="A2127">
        <v>231</v>
      </c>
      <c r="B2127">
        <v>231001226</v>
      </c>
      <c r="C2127"/>
      <c r="D2127"/>
      <c r="F2127"/>
      <c r="G2127"/>
      <c r="H2127" s="2"/>
      <c r="I2127" t="s">
        <v>19</v>
      </c>
      <c r="J2127">
        <v>31120</v>
      </c>
      <c r="K2127" t="s">
        <v>20</v>
      </c>
      <c r="L2127" t="s">
        <v>21</v>
      </c>
      <c r="M2127" t="s">
        <v>22</v>
      </c>
      <c r="N2127" s="8"/>
      <c r="Q2127" s="8"/>
      <c r="R2127" t="s">
        <v>19</v>
      </c>
      <c r="S2127"/>
    </row>
    <row r="2128" spans="1:19" x14ac:dyDescent="0.25">
      <c r="A2128">
        <v>231</v>
      </c>
      <c r="B2128">
        <v>231001226</v>
      </c>
      <c r="C2128"/>
      <c r="D2128"/>
      <c r="F2128"/>
      <c r="G2128"/>
      <c r="H2128" s="2"/>
      <c r="I2128" t="s">
        <v>19</v>
      </c>
      <c r="J2128">
        <v>31120</v>
      </c>
      <c r="K2128" t="s">
        <v>20</v>
      </c>
      <c r="L2128" t="s">
        <v>21</v>
      </c>
      <c r="M2128" t="s">
        <v>22</v>
      </c>
      <c r="N2128" s="8"/>
      <c r="Q2128" s="8"/>
      <c r="R2128" t="s">
        <v>19</v>
      </c>
      <c r="S2128"/>
    </row>
    <row r="2129" spans="1:19" x14ac:dyDescent="0.25">
      <c r="A2129">
        <v>231</v>
      </c>
      <c r="B2129">
        <v>231001226</v>
      </c>
      <c r="C2129"/>
      <c r="D2129"/>
      <c r="F2129"/>
      <c r="G2129"/>
      <c r="H2129" s="2"/>
      <c r="I2129" t="s">
        <v>19</v>
      </c>
      <c r="J2129">
        <v>31120</v>
      </c>
      <c r="K2129" t="s">
        <v>20</v>
      </c>
      <c r="L2129" t="s">
        <v>21</v>
      </c>
      <c r="M2129" t="s">
        <v>22</v>
      </c>
      <c r="N2129" s="8"/>
      <c r="Q2129" s="8"/>
      <c r="R2129" t="s">
        <v>19</v>
      </c>
      <c r="S2129"/>
    </row>
    <row r="2130" spans="1:19" x14ac:dyDescent="0.25">
      <c r="A2130">
        <v>231</v>
      </c>
      <c r="B2130">
        <v>231001226</v>
      </c>
      <c r="C2130"/>
      <c r="D2130"/>
      <c r="F2130"/>
      <c r="G2130"/>
      <c r="H2130" s="2"/>
      <c r="I2130" t="s">
        <v>19</v>
      </c>
      <c r="J2130">
        <v>31120</v>
      </c>
      <c r="K2130" t="s">
        <v>20</v>
      </c>
      <c r="L2130" t="s">
        <v>21</v>
      </c>
      <c r="M2130" t="s">
        <v>22</v>
      </c>
      <c r="N2130" s="8"/>
      <c r="Q2130" s="8"/>
      <c r="R2130" t="s">
        <v>19</v>
      </c>
      <c r="S2130"/>
    </row>
    <row r="2131" spans="1:19" x14ac:dyDescent="0.25">
      <c r="A2131">
        <v>231</v>
      </c>
      <c r="B2131">
        <v>231001226</v>
      </c>
      <c r="C2131"/>
      <c r="D2131"/>
      <c r="F2131"/>
      <c r="G2131"/>
      <c r="H2131" s="2"/>
      <c r="I2131" t="s">
        <v>19</v>
      </c>
      <c r="J2131">
        <v>31120</v>
      </c>
      <c r="K2131" t="s">
        <v>20</v>
      </c>
      <c r="L2131" t="s">
        <v>21</v>
      </c>
      <c r="M2131" t="s">
        <v>22</v>
      </c>
      <c r="N2131" s="8"/>
      <c r="Q2131" s="8"/>
      <c r="R2131" t="s">
        <v>19</v>
      </c>
      <c r="S2131"/>
    </row>
    <row r="2132" spans="1:19" x14ac:dyDescent="0.25">
      <c r="A2132">
        <v>231</v>
      </c>
      <c r="B2132">
        <v>231001226</v>
      </c>
      <c r="C2132"/>
      <c r="D2132"/>
      <c r="F2132"/>
      <c r="G2132"/>
      <c r="H2132" s="2"/>
      <c r="I2132" t="s">
        <v>19</v>
      </c>
      <c r="J2132">
        <v>31120</v>
      </c>
      <c r="K2132" t="s">
        <v>20</v>
      </c>
      <c r="L2132" t="s">
        <v>21</v>
      </c>
      <c r="M2132" t="s">
        <v>22</v>
      </c>
      <c r="N2132" s="8"/>
      <c r="Q2132" s="8"/>
      <c r="R2132" t="s">
        <v>19</v>
      </c>
      <c r="S2132"/>
    </row>
    <row r="2133" spans="1:19" x14ac:dyDescent="0.25">
      <c r="A2133">
        <v>231</v>
      </c>
      <c r="B2133">
        <v>231001226</v>
      </c>
      <c r="C2133"/>
      <c r="D2133"/>
      <c r="F2133"/>
      <c r="G2133"/>
      <c r="H2133" s="2"/>
      <c r="I2133" t="s">
        <v>19</v>
      </c>
      <c r="J2133">
        <v>31120</v>
      </c>
      <c r="K2133" t="s">
        <v>20</v>
      </c>
      <c r="L2133" t="s">
        <v>21</v>
      </c>
      <c r="M2133" t="s">
        <v>22</v>
      </c>
      <c r="N2133" s="8"/>
      <c r="Q2133" s="8"/>
      <c r="R2133" t="s">
        <v>19</v>
      </c>
      <c r="S2133"/>
    </row>
    <row r="2134" spans="1:19" x14ac:dyDescent="0.25">
      <c r="A2134">
        <v>231</v>
      </c>
      <c r="B2134">
        <v>231001226</v>
      </c>
      <c r="C2134"/>
      <c r="D2134"/>
      <c r="F2134"/>
      <c r="G2134"/>
      <c r="H2134" s="2"/>
      <c r="I2134" t="s">
        <v>19</v>
      </c>
      <c r="J2134">
        <v>31120</v>
      </c>
      <c r="K2134" t="s">
        <v>20</v>
      </c>
      <c r="L2134" t="s">
        <v>21</v>
      </c>
      <c r="M2134" t="s">
        <v>22</v>
      </c>
      <c r="N2134" s="8"/>
      <c r="Q2134" s="8"/>
      <c r="R2134" t="s">
        <v>19</v>
      </c>
      <c r="S2134"/>
    </row>
    <row r="2135" spans="1:19" x14ac:dyDescent="0.25">
      <c r="A2135">
        <v>231</v>
      </c>
      <c r="B2135">
        <v>231001226</v>
      </c>
      <c r="C2135"/>
      <c r="D2135"/>
      <c r="F2135"/>
      <c r="G2135"/>
      <c r="H2135" s="2"/>
      <c r="I2135" t="s">
        <v>19</v>
      </c>
      <c r="J2135">
        <v>31120</v>
      </c>
      <c r="K2135" t="s">
        <v>20</v>
      </c>
      <c r="L2135" t="s">
        <v>21</v>
      </c>
      <c r="M2135" t="s">
        <v>22</v>
      </c>
      <c r="N2135" s="8"/>
      <c r="Q2135" s="8"/>
      <c r="R2135" t="s">
        <v>19</v>
      </c>
      <c r="S2135"/>
    </row>
    <row r="2136" spans="1:19" x14ac:dyDescent="0.25">
      <c r="A2136">
        <v>231</v>
      </c>
      <c r="B2136">
        <v>231001226</v>
      </c>
      <c r="C2136"/>
      <c r="D2136"/>
      <c r="F2136"/>
      <c r="G2136"/>
      <c r="H2136" s="2"/>
      <c r="I2136" t="s">
        <v>19</v>
      </c>
      <c r="J2136">
        <v>31120</v>
      </c>
      <c r="K2136" t="s">
        <v>20</v>
      </c>
      <c r="L2136" t="s">
        <v>21</v>
      </c>
      <c r="M2136" t="s">
        <v>22</v>
      </c>
      <c r="N2136" s="8"/>
      <c r="Q2136" s="8"/>
      <c r="R2136" t="s">
        <v>19</v>
      </c>
      <c r="S2136"/>
    </row>
    <row r="2137" spans="1:19" x14ac:dyDescent="0.25">
      <c r="A2137">
        <v>231</v>
      </c>
      <c r="B2137">
        <v>231001226</v>
      </c>
      <c r="C2137"/>
      <c r="D2137"/>
      <c r="F2137"/>
      <c r="G2137"/>
      <c r="H2137" s="2"/>
      <c r="I2137" t="s">
        <v>19</v>
      </c>
      <c r="J2137">
        <v>31120</v>
      </c>
      <c r="K2137" t="s">
        <v>20</v>
      </c>
      <c r="L2137" t="s">
        <v>21</v>
      </c>
      <c r="M2137" t="s">
        <v>22</v>
      </c>
      <c r="N2137" s="8"/>
      <c r="Q2137" s="8"/>
      <c r="R2137" t="s">
        <v>19</v>
      </c>
      <c r="S2137"/>
    </row>
    <row r="2138" spans="1:19" x14ac:dyDescent="0.25">
      <c r="A2138">
        <v>231</v>
      </c>
      <c r="B2138">
        <v>231001226</v>
      </c>
      <c r="C2138"/>
      <c r="D2138"/>
      <c r="F2138"/>
      <c r="G2138"/>
      <c r="H2138" s="2"/>
      <c r="I2138" t="s">
        <v>19</v>
      </c>
      <c r="J2138">
        <v>31120</v>
      </c>
      <c r="K2138" t="s">
        <v>20</v>
      </c>
      <c r="L2138" t="s">
        <v>21</v>
      </c>
      <c r="M2138" t="s">
        <v>22</v>
      </c>
      <c r="N2138" s="8"/>
      <c r="Q2138" s="8"/>
      <c r="R2138" t="s">
        <v>19</v>
      </c>
      <c r="S2138"/>
    </row>
    <row r="2139" spans="1:19" x14ac:dyDescent="0.25">
      <c r="A2139">
        <v>231</v>
      </c>
      <c r="B2139">
        <v>231001226</v>
      </c>
      <c r="C2139"/>
      <c r="D2139"/>
      <c r="F2139"/>
      <c r="G2139"/>
      <c r="H2139" s="2"/>
      <c r="I2139" t="s">
        <v>19</v>
      </c>
      <c r="J2139">
        <v>31120</v>
      </c>
      <c r="K2139" t="s">
        <v>20</v>
      </c>
      <c r="L2139" t="s">
        <v>21</v>
      </c>
      <c r="M2139" t="s">
        <v>22</v>
      </c>
      <c r="N2139" s="8"/>
      <c r="Q2139" s="8"/>
      <c r="R2139" t="s">
        <v>19</v>
      </c>
      <c r="S2139"/>
    </row>
    <row r="2140" spans="1:19" x14ac:dyDescent="0.25">
      <c r="A2140">
        <v>231</v>
      </c>
      <c r="B2140">
        <v>231001226</v>
      </c>
      <c r="C2140"/>
      <c r="D2140"/>
      <c r="F2140"/>
      <c r="G2140"/>
      <c r="H2140" s="2"/>
      <c r="I2140" t="s">
        <v>19</v>
      </c>
      <c r="J2140">
        <v>31120</v>
      </c>
      <c r="K2140" t="s">
        <v>20</v>
      </c>
      <c r="L2140" t="s">
        <v>21</v>
      </c>
      <c r="M2140" t="s">
        <v>22</v>
      </c>
      <c r="N2140" s="8"/>
      <c r="Q2140" s="8"/>
      <c r="R2140" t="s">
        <v>19</v>
      </c>
      <c r="S2140"/>
    </row>
    <row r="2141" spans="1:19" x14ac:dyDescent="0.25">
      <c r="A2141">
        <v>231</v>
      </c>
      <c r="B2141">
        <v>231001226</v>
      </c>
      <c r="C2141"/>
      <c r="D2141"/>
      <c r="F2141"/>
      <c r="G2141"/>
      <c r="H2141" s="2"/>
      <c r="I2141" t="s">
        <v>19</v>
      </c>
      <c r="J2141">
        <v>31120</v>
      </c>
      <c r="K2141" t="s">
        <v>20</v>
      </c>
      <c r="L2141" t="s">
        <v>21</v>
      </c>
      <c r="M2141" t="s">
        <v>22</v>
      </c>
      <c r="N2141" s="8"/>
      <c r="Q2141" s="8"/>
      <c r="R2141" t="s">
        <v>19</v>
      </c>
      <c r="S2141"/>
    </row>
    <row r="2142" spans="1:19" x14ac:dyDescent="0.25">
      <c r="A2142">
        <v>231</v>
      </c>
      <c r="B2142">
        <v>231001226</v>
      </c>
      <c r="C2142"/>
      <c r="D2142"/>
      <c r="F2142"/>
      <c r="G2142"/>
      <c r="H2142" s="2"/>
      <c r="I2142" t="s">
        <v>19</v>
      </c>
      <c r="J2142">
        <v>31120</v>
      </c>
      <c r="K2142" t="s">
        <v>20</v>
      </c>
      <c r="L2142" t="s">
        <v>21</v>
      </c>
      <c r="M2142" t="s">
        <v>22</v>
      </c>
      <c r="N2142" s="8"/>
      <c r="Q2142" s="8"/>
      <c r="R2142" t="s">
        <v>19</v>
      </c>
      <c r="S2142"/>
    </row>
    <row r="2143" spans="1:19" x14ac:dyDescent="0.25">
      <c r="A2143">
        <v>231</v>
      </c>
      <c r="B2143">
        <v>231001226</v>
      </c>
      <c r="C2143"/>
      <c r="D2143"/>
      <c r="F2143"/>
      <c r="G2143"/>
      <c r="H2143" s="2"/>
      <c r="I2143" t="s">
        <v>19</v>
      </c>
      <c r="J2143">
        <v>31120</v>
      </c>
      <c r="K2143" t="s">
        <v>20</v>
      </c>
      <c r="L2143" t="s">
        <v>21</v>
      </c>
      <c r="M2143" t="s">
        <v>22</v>
      </c>
      <c r="N2143" s="8"/>
      <c r="Q2143" s="8"/>
      <c r="R2143" t="s">
        <v>19</v>
      </c>
      <c r="S2143"/>
    </row>
    <row r="2144" spans="1:19" x14ac:dyDescent="0.25">
      <c r="A2144">
        <v>231</v>
      </c>
      <c r="B2144">
        <v>231001226</v>
      </c>
      <c r="C2144"/>
      <c r="D2144"/>
      <c r="F2144"/>
      <c r="G2144"/>
      <c r="H2144" s="2"/>
      <c r="I2144" t="s">
        <v>19</v>
      </c>
      <c r="J2144">
        <v>31120</v>
      </c>
      <c r="K2144" t="s">
        <v>20</v>
      </c>
      <c r="L2144" t="s">
        <v>21</v>
      </c>
      <c r="M2144" t="s">
        <v>22</v>
      </c>
      <c r="N2144" s="8"/>
      <c r="Q2144" s="8"/>
      <c r="R2144" t="s">
        <v>19</v>
      </c>
      <c r="S2144"/>
    </row>
    <row r="2145" spans="1:19" x14ac:dyDescent="0.25">
      <c r="A2145">
        <v>231</v>
      </c>
      <c r="B2145">
        <v>231001226</v>
      </c>
      <c r="C2145"/>
      <c r="D2145"/>
      <c r="F2145"/>
      <c r="G2145"/>
      <c r="H2145" s="2"/>
      <c r="I2145" t="s">
        <v>19</v>
      </c>
      <c r="J2145">
        <v>31120</v>
      </c>
      <c r="K2145" t="s">
        <v>20</v>
      </c>
      <c r="L2145" t="s">
        <v>21</v>
      </c>
      <c r="M2145" t="s">
        <v>22</v>
      </c>
      <c r="N2145" s="8"/>
      <c r="Q2145" s="8"/>
      <c r="R2145" t="s">
        <v>19</v>
      </c>
      <c r="S2145"/>
    </row>
    <row r="2146" spans="1:19" x14ac:dyDescent="0.25">
      <c r="A2146">
        <v>231</v>
      </c>
      <c r="B2146">
        <v>231001226</v>
      </c>
      <c r="C2146"/>
      <c r="D2146"/>
      <c r="F2146"/>
      <c r="G2146"/>
      <c r="H2146" s="2"/>
      <c r="I2146" t="s">
        <v>19</v>
      </c>
      <c r="J2146">
        <v>31120</v>
      </c>
      <c r="K2146" t="s">
        <v>20</v>
      </c>
      <c r="L2146" t="s">
        <v>21</v>
      </c>
      <c r="M2146" t="s">
        <v>22</v>
      </c>
      <c r="N2146" s="8"/>
      <c r="Q2146" s="8"/>
      <c r="R2146" t="s">
        <v>19</v>
      </c>
      <c r="S2146"/>
    </row>
    <row r="2147" spans="1:19" x14ac:dyDescent="0.25">
      <c r="A2147">
        <v>231</v>
      </c>
      <c r="B2147">
        <v>231001226</v>
      </c>
      <c r="C2147"/>
      <c r="D2147"/>
      <c r="F2147"/>
      <c r="G2147"/>
      <c r="H2147" s="2"/>
      <c r="I2147" t="s">
        <v>19</v>
      </c>
      <c r="J2147">
        <v>31120</v>
      </c>
      <c r="K2147" t="s">
        <v>20</v>
      </c>
      <c r="L2147" t="s">
        <v>21</v>
      </c>
      <c r="M2147" t="s">
        <v>22</v>
      </c>
      <c r="N2147" s="8"/>
      <c r="Q2147" s="8"/>
      <c r="R2147" t="s">
        <v>19</v>
      </c>
      <c r="S2147"/>
    </row>
    <row r="2148" spans="1:19" x14ac:dyDescent="0.25">
      <c r="A2148">
        <v>231</v>
      </c>
      <c r="B2148">
        <v>231001226</v>
      </c>
      <c r="C2148"/>
      <c r="D2148"/>
      <c r="F2148"/>
      <c r="G2148"/>
      <c r="H2148" s="2"/>
      <c r="I2148" t="s">
        <v>19</v>
      </c>
      <c r="J2148">
        <v>31120</v>
      </c>
      <c r="K2148" t="s">
        <v>20</v>
      </c>
      <c r="L2148" t="s">
        <v>21</v>
      </c>
      <c r="M2148" t="s">
        <v>22</v>
      </c>
      <c r="N2148" s="8"/>
      <c r="Q2148" s="8"/>
      <c r="R2148" t="s">
        <v>19</v>
      </c>
      <c r="S2148"/>
    </row>
    <row r="2149" spans="1:19" x14ac:dyDescent="0.25">
      <c r="A2149">
        <v>231</v>
      </c>
      <c r="B2149">
        <v>231001226</v>
      </c>
      <c r="C2149"/>
      <c r="D2149"/>
      <c r="F2149"/>
      <c r="G2149"/>
      <c r="H2149" s="2"/>
      <c r="I2149" t="s">
        <v>19</v>
      </c>
      <c r="J2149">
        <v>31120</v>
      </c>
      <c r="K2149" t="s">
        <v>20</v>
      </c>
      <c r="L2149" t="s">
        <v>21</v>
      </c>
      <c r="M2149" t="s">
        <v>22</v>
      </c>
      <c r="N2149" s="8"/>
      <c r="Q2149" s="8"/>
      <c r="R2149" t="s">
        <v>19</v>
      </c>
      <c r="S2149"/>
    </row>
    <row r="2150" spans="1:19" x14ac:dyDescent="0.25">
      <c r="A2150">
        <v>231</v>
      </c>
      <c r="B2150">
        <v>231001226</v>
      </c>
      <c r="C2150"/>
      <c r="D2150"/>
      <c r="F2150"/>
      <c r="G2150"/>
      <c r="H2150" s="2"/>
      <c r="I2150" t="s">
        <v>19</v>
      </c>
      <c r="J2150">
        <v>31120</v>
      </c>
      <c r="K2150" t="s">
        <v>20</v>
      </c>
      <c r="L2150" t="s">
        <v>21</v>
      </c>
      <c r="M2150" t="s">
        <v>22</v>
      </c>
      <c r="N2150" s="8"/>
      <c r="Q2150" s="8"/>
      <c r="R2150" t="s">
        <v>19</v>
      </c>
      <c r="S2150"/>
    </row>
    <row r="2151" spans="1:19" x14ac:dyDescent="0.25">
      <c r="A2151">
        <v>231</v>
      </c>
      <c r="B2151">
        <v>231001226</v>
      </c>
      <c r="C2151"/>
      <c r="D2151"/>
      <c r="F2151"/>
      <c r="G2151"/>
      <c r="H2151" s="2"/>
      <c r="I2151" t="s">
        <v>19</v>
      </c>
      <c r="J2151">
        <v>31120</v>
      </c>
      <c r="K2151" t="s">
        <v>20</v>
      </c>
      <c r="L2151" t="s">
        <v>21</v>
      </c>
      <c r="M2151" t="s">
        <v>22</v>
      </c>
      <c r="N2151" s="8"/>
      <c r="Q2151" s="8"/>
      <c r="R2151" t="s">
        <v>19</v>
      </c>
      <c r="S2151"/>
    </row>
    <row r="2152" spans="1:19" x14ac:dyDescent="0.25">
      <c r="A2152">
        <v>231</v>
      </c>
      <c r="B2152">
        <v>231001226</v>
      </c>
      <c r="C2152"/>
      <c r="D2152"/>
      <c r="F2152"/>
      <c r="G2152"/>
      <c r="H2152" s="2"/>
      <c r="I2152" t="s">
        <v>19</v>
      </c>
      <c r="J2152">
        <v>31120</v>
      </c>
      <c r="K2152" t="s">
        <v>20</v>
      </c>
      <c r="L2152" t="s">
        <v>21</v>
      </c>
      <c r="M2152" t="s">
        <v>22</v>
      </c>
      <c r="N2152" s="8"/>
      <c r="Q2152" s="8"/>
      <c r="R2152" t="s">
        <v>19</v>
      </c>
      <c r="S2152"/>
    </row>
    <row r="2153" spans="1:19" x14ac:dyDescent="0.25">
      <c r="A2153">
        <v>231</v>
      </c>
      <c r="B2153">
        <v>231001226</v>
      </c>
      <c r="C2153"/>
      <c r="D2153"/>
      <c r="F2153"/>
      <c r="G2153"/>
      <c r="H2153" s="2"/>
      <c r="I2153" t="s">
        <v>19</v>
      </c>
      <c r="J2153">
        <v>31120</v>
      </c>
      <c r="K2153" t="s">
        <v>20</v>
      </c>
      <c r="L2153" t="s">
        <v>21</v>
      </c>
      <c r="M2153" t="s">
        <v>22</v>
      </c>
      <c r="N2153" s="8"/>
      <c r="Q2153" s="8"/>
      <c r="R2153" t="s">
        <v>19</v>
      </c>
      <c r="S2153"/>
    </row>
    <row r="2154" spans="1:19" x14ac:dyDescent="0.25">
      <c r="A2154">
        <v>231</v>
      </c>
      <c r="B2154">
        <v>231001226</v>
      </c>
      <c r="C2154"/>
      <c r="D2154"/>
      <c r="F2154"/>
      <c r="G2154"/>
      <c r="H2154" s="2"/>
      <c r="I2154" t="s">
        <v>19</v>
      </c>
      <c r="J2154">
        <v>31120</v>
      </c>
      <c r="K2154" t="s">
        <v>20</v>
      </c>
      <c r="L2154" t="s">
        <v>21</v>
      </c>
      <c r="M2154" t="s">
        <v>22</v>
      </c>
      <c r="N2154" s="8"/>
      <c r="Q2154" s="8"/>
      <c r="R2154" t="s">
        <v>19</v>
      </c>
      <c r="S2154"/>
    </row>
    <row r="2155" spans="1:19" x14ac:dyDescent="0.25">
      <c r="A2155">
        <v>231</v>
      </c>
      <c r="B2155">
        <v>231001226</v>
      </c>
      <c r="C2155"/>
      <c r="D2155"/>
      <c r="F2155"/>
      <c r="G2155"/>
      <c r="H2155" s="2"/>
      <c r="I2155" t="s">
        <v>19</v>
      </c>
      <c r="J2155">
        <v>31120</v>
      </c>
      <c r="K2155" t="s">
        <v>20</v>
      </c>
      <c r="L2155" t="s">
        <v>21</v>
      </c>
      <c r="M2155" t="s">
        <v>22</v>
      </c>
      <c r="N2155" s="8"/>
      <c r="Q2155" s="8"/>
      <c r="R2155" t="s">
        <v>19</v>
      </c>
      <c r="S2155"/>
    </row>
    <row r="2156" spans="1:19" x14ac:dyDescent="0.25">
      <c r="A2156">
        <v>231</v>
      </c>
      <c r="B2156">
        <v>231001226</v>
      </c>
      <c r="C2156"/>
      <c r="D2156"/>
      <c r="F2156"/>
      <c r="G2156"/>
      <c r="H2156" s="2"/>
      <c r="I2156" t="s">
        <v>19</v>
      </c>
      <c r="J2156">
        <v>31120</v>
      </c>
      <c r="K2156" t="s">
        <v>20</v>
      </c>
      <c r="L2156" t="s">
        <v>21</v>
      </c>
      <c r="M2156" t="s">
        <v>22</v>
      </c>
      <c r="N2156" s="8"/>
      <c r="Q2156" s="8"/>
      <c r="R2156" t="s">
        <v>19</v>
      </c>
      <c r="S2156"/>
    </row>
    <row r="2157" spans="1:19" x14ac:dyDescent="0.25">
      <c r="A2157">
        <v>231</v>
      </c>
      <c r="B2157">
        <v>231001226</v>
      </c>
      <c r="C2157"/>
      <c r="D2157"/>
      <c r="F2157"/>
      <c r="G2157"/>
      <c r="H2157" s="2"/>
      <c r="I2157" t="s">
        <v>19</v>
      </c>
      <c r="J2157">
        <v>31120</v>
      </c>
      <c r="K2157" t="s">
        <v>20</v>
      </c>
      <c r="L2157" t="s">
        <v>21</v>
      </c>
      <c r="M2157" t="s">
        <v>22</v>
      </c>
      <c r="N2157" s="8"/>
      <c r="Q2157" s="8"/>
      <c r="R2157" t="s">
        <v>19</v>
      </c>
      <c r="S2157"/>
    </row>
    <row r="2158" spans="1:19" x14ac:dyDescent="0.25">
      <c r="A2158">
        <v>231</v>
      </c>
      <c r="B2158">
        <v>231001226</v>
      </c>
      <c r="C2158"/>
      <c r="D2158"/>
      <c r="F2158"/>
      <c r="G2158"/>
      <c r="H2158" s="2"/>
      <c r="I2158" t="s">
        <v>19</v>
      </c>
      <c r="J2158">
        <v>31120</v>
      </c>
      <c r="K2158" t="s">
        <v>20</v>
      </c>
      <c r="L2158" t="s">
        <v>21</v>
      </c>
      <c r="M2158" t="s">
        <v>22</v>
      </c>
      <c r="N2158" s="8"/>
      <c r="Q2158" s="8"/>
      <c r="R2158" t="s">
        <v>19</v>
      </c>
      <c r="S2158"/>
    </row>
    <row r="2159" spans="1:19" x14ac:dyDescent="0.25">
      <c r="A2159">
        <v>231</v>
      </c>
      <c r="B2159">
        <v>231001226</v>
      </c>
      <c r="C2159"/>
      <c r="D2159"/>
      <c r="F2159"/>
      <c r="G2159"/>
      <c r="H2159" s="2"/>
      <c r="I2159" t="s">
        <v>19</v>
      </c>
      <c r="J2159">
        <v>31120</v>
      </c>
      <c r="K2159" t="s">
        <v>20</v>
      </c>
      <c r="L2159" t="s">
        <v>21</v>
      </c>
      <c r="M2159" t="s">
        <v>22</v>
      </c>
      <c r="N2159" s="8"/>
      <c r="Q2159" s="8"/>
      <c r="R2159" t="s">
        <v>19</v>
      </c>
      <c r="S2159"/>
    </row>
    <row r="2160" spans="1:19" x14ac:dyDescent="0.25">
      <c r="A2160">
        <v>231</v>
      </c>
      <c r="B2160">
        <v>231001226</v>
      </c>
      <c r="C2160"/>
      <c r="D2160"/>
      <c r="F2160"/>
      <c r="G2160"/>
      <c r="H2160" s="2"/>
      <c r="I2160" t="s">
        <v>19</v>
      </c>
      <c r="J2160">
        <v>31120</v>
      </c>
      <c r="K2160" t="s">
        <v>20</v>
      </c>
      <c r="L2160" t="s">
        <v>21</v>
      </c>
      <c r="M2160" t="s">
        <v>22</v>
      </c>
      <c r="N2160" s="8"/>
      <c r="Q2160" s="8"/>
      <c r="R2160" t="s">
        <v>19</v>
      </c>
      <c r="S2160"/>
    </row>
    <row r="2161" spans="1:19" x14ac:dyDescent="0.25">
      <c r="A2161">
        <v>231</v>
      </c>
      <c r="B2161">
        <v>231001226</v>
      </c>
      <c r="C2161"/>
      <c r="D2161"/>
      <c r="F2161"/>
      <c r="G2161"/>
      <c r="H2161" s="2"/>
      <c r="I2161" t="s">
        <v>19</v>
      </c>
      <c r="J2161">
        <v>31120</v>
      </c>
      <c r="K2161" t="s">
        <v>20</v>
      </c>
      <c r="L2161" t="s">
        <v>21</v>
      </c>
      <c r="M2161" t="s">
        <v>22</v>
      </c>
      <c r="N2161" s="8"/>
      <c r="Q2161" s="8"/>
      <c r="R2161" t="s">
        <v>19</v>
      </c>
      <c r="S2161"/>
    </row>
    <row r="2162" spans="1:19" x14ac:dyDescent="0.25">
      <c r="A2162">
        <v>231</v>
      </c>
      <c r="B2162">
        <v>231001226</v>
      </c>
      <c r="C2162"/>
      <c r="D2162"/>
      <c r="F2162"/>
      <c r="G2162"/>
      <c r="H2162" s="2"/>
      <c r="I2162" t="s">
        <v>19</v>
      </c>
      <c r="J2162">
        <v>31120</v>
      </c>
      <c r="K2162" t="s">
        <v>20</v>
      </c>
      <c r="L2162" t="s">
        <v>21</v>
      </c>
      <c r="M2162" t="s">
        <v>22</v>
      </c>
      <c r="N2162" s="8"/>
      <c r="Q2162" s="8"/>
      <c r="R2162" t="s">
        <v>19</v>
      </c>
      <c r="S2162"/>
    </row>
    <row r="2163" spans="1:19" x14ac:dyDescent="0.25">
      <c r="A2163">
        <v>231</v>
      </c>
      <c r="B2163">
        <v>231001226</v>
      </c>
      <c r="C2163"/>
      <c r="D2163"/>
      <c r="F2163"/>
      <c r="G2163"/>
      <c r="H2163" s="2"/>
      <c r="I2163" t="s">
        <v>19</v>
      </c>
      <c r="J2163">
        <v>31120</v>
      </c>
      <c r="K2163" t="s">
        <v>20</v>
      </c>
      <c r="L2163" t="s">
        <v>21</v>
      </c>
      <c r="M2163" t="s">
        <v>22</v>
      </c>
      <c r="N2163" s="8"/>
      <c r="Q2163" s="8"/>
      <c r="R2163" t="s">
        <v>19</v>
      </c>
      <c r="S2163"/>
    </row>
    <row r="2164" spans="1:19" x14ac:dyDescent="0.25">
      <c r="A2164">
        <v>231</v>
      </c>
      <c r="B2164">
        <v>231001226</v>
      </c>
      <c r="C2164"/>
      <c r="D2164"/>
      <c r="F2164"/>
      <c r="G2164"/>
      <c r="H2164" s="2"/>
      <c r="I2164" t="s">
        <v>19</v>
      </c>
      <c r="J2164">
        <v>31120</v>
      </c>
      <c r="K2164" t="s">
        <v>20</v>
      </c>
      <c r="L2164" t="s">
        <v>21</v>
      </c>
      <c r="M2164" t="s">
        <v>22</v>
      </c>
      <c r="N2164" s="8"/>
      <c r="Q2164" s="8"/>
      <c r="R2164" t="s">
        <v>19</v>
      </c>
      <c r="S2164"/>
    </row>
    <row r="2165" spans="1:19" x14ac:dyDescent="0.25">
      <c r="A2165">
        <v>231</v>
      </c>
      <c r="B2165">
        <v>231001226</v>
      </c>
      <c r="C2165"/>
      <c r="D2165"/>
      <c r="F2165"/>
      <c r="G2165"/>
      <c r="H2165" s="2"/>
      <c r="I2165" t="s">
        <v>19</v>
      </c>
      <c r="J2165">
        <v>31120</v>
      </c>
      <c r="K2165" t="s">
        <v>20</v>
      </c>
      <c r="L2165" t="s">
        <v>21</v>
      </c>
      <c r="M2165" t="s">
        <v>22</v>
      </c>
      <c r="N2165" s="8"/>
      <c r="Q2165" s="8"/>
      <c r="R2165" t="s">
        <v>19</v>
      </c>
      <c r="S2165"/>
    </row>
    <row r="2166" spans="1:19" x14ac:dyDescent="0.25">
      <c r="A2166">
        <v>231</v>
      </c>
      <c r="B2166">
        <v>231001226</v>
      </c>
      <c r="C2166"/>
      <c r="D2166"/>
      <c r="F2166"/>
      <c r="G2166"/>
      <c r="H2166" s="2"/>
      <c r="I2166" t="s">
        <v>19</v>
      </c>
      <c r="J2166">
        <v>31120</v>
      </c>
      <c r="K2166" t="s">
        <v>20</v>
      </c>
      <c r="L2166" t="s">
        <v>21</v>
      </c>
      <c r="M2166" t="s">
        <v>22</v>
      </c>
      <c r="N2166" s="8"/>
      <c r="Q2166" s="8"/>
      <c r="R2166" t="s">
        <v>19</v>
      </c>
      <c r="S2166"/>
    </row>
    <row r="2167" spans="1:19" x14ac:dyDescent="0.25">
      <c r="A2167">
        <v>231</v>
      </c>
      <c r="B2167">
        <v>231001226</v>
      </c>
      <c r="C2167"/>
      <c r="D2167"/>
      <c r="F2167"/>
      <c r="G2167"/>
      <c r="H2167" s="2"/>
      <c r="I2167" t="s">
        <v>19</v>
      </c>
      <c r="J2167">
        <v>31120</v>
      </c>
      <c r="K2167" t="s">
        <v>20</v>
      </c>
      <c r="L2167" t="s">
        <v>21</v>
      </c>
      <c r="M2167" t="s">
        <v>22</v>
      </c>
      <c r="N2167" s="8"/>
      <c r="Q2167" s="8"/>
      <c r="R2167" t="s">
        <v>19</v>
      </c>
      <c r="S2167"/>
    </row>
    <row r="2168" spans="1:19" x14ac:dyDescent="0.25">
      <c r="A2168">
        <v>231</v>
      </c>
      <c r="B2168">
        <v>231001226</v>
      </c>
      <c r="C2168"/>
      <c r="D2168"/>
      <c r="F2168"/>
      <c r="G2168"/>
      <c r="H2168" s="2"/>
      <c r="I2168" t="s">
        <v>19</v>
      </c>
      <c r="J2168">
        <v>31120</v>
      </c>
      <c r="K2168" t="s">
        <v>20</v>
      </c>
      <c r="L2168" t="s">
        <v>21</v>
      </c>
      <c r="M2168" t="s">
        <v>22</v>
      </c>
      <c r="N2168" s="8"/>
      <c r="Q2168" s="8"/>
      <c r="R2168" t="s">
        <v>19</v>
      </c>
      <c r="S2168"/>
    </row>
    <row r="2169" spans="1:19" x14ac:dyDescent="0.25">
      <c r="A2169">
        <v>231</v>
      </c>
      <c r="B2169">
        <v>231001226</v>
      </c>
      <c r="C2169"/>
      <c r="D2169"/>
      <c r="F2169"/>
      <c r="G2169"/>
      <c r="H2169" s="2"/>
      <c r="I2169" t="s">
        <v>19</v>
      </c>
      <c r="J2169">
        <v>31120</v>
      </c>
      <c r="K2169" t="s">
        <v>20</v>
      </c>
      <c r="L2169" t="s">
        <v>21</v>
      </c>
      <c r="M2169" t="s">
        <v>22</v>
      </c>
      <c r="N2169" s="8"/>
      <c r="Q2169" s="8"/>
      <c r="R2169" t="s">
        <v>19</v>
      </c>
      <c r="S2169"/>
    </row>
    <row r="2170" spans="1:19" x14ac:dyDescent="0.25">
      <c r="A2170">
        <v>231</v>
      </c>
      <c r="B2170">
        <v>231001226</v>
      </c>
      <c r="C2170"/>
      <c r="D2170"/>
      <c r="F2170"/>
      <c r="G2170"/>
      <c r="H2170" s="2"/>
      <c r="I2170" t="s">
        <v>19</v>
      </c>
      <c r="J2170">
        <v>31120</v>
      </c>
      <c r="K2170" t="s">
        <v>20</v>
      </c>
      <c r="L2170" t="s">
        <v>21</v>
      </c>
      <c r="M2170" t="s">
        <v>22</v>
      </c>
      <c r="N2170" s="8"/>
      <c r="Q2170" s="8"/>
      <c r="R2170" t="s">
        <v>19</v>
      </c>
      <c r="S2170"/>
    </row>
    <row r="2171" spans="1:19" x14ac:dyDescent="0.25">
      <c r="A2171">
        <v>231</v>
      </c>
      <c r="B2171">
        <v>231001226</v>
      </c>
      <c r="C2171"/>
      <c r="D2171"/>
      <c r="F2171"/>
      <c r="G2171"/>
      <c r="H2171" s="2"/>
      <c r="I2171" t="s">
        <v>19</v>
      </c>
      <c r="J2171">
        <v>31120</v>
      </c>
      <c r="K2171" t="s">
        <v>20</v>
      </c>
      <c r="L2171" t="s">
        <v>21</v>
      </c>
      <c r="M2171" t="s">
        <v>22</v>
      </c>
      <c r="N2171" s="8"/>
      <c r="Q2171" s="8"/>
      <c r="R2171" t="s">
        <v>19</v>
      </c>
      <c r="S2171"/>
    </row>
    <row r="2172" spans="1:19" x14ac:dyDescent="0.25">
      <c r="A2172">
        <v>231</v>
      </c>
      <c r="B2172">
        <v>231001226</v>
      </c>
      <c r="C2172"/>
      <c r="D2172"/>
      <c r="F2172"/>
      <c r="G2172"/>
      <c r="H2172" s="2"/>
      <c r="I2172" t="s">
        <v>19</v>
      </c>
      <c r="J2172">
        <v>31120</v>
      </c>
      <c r="K2172" t="s">
        <v>20</v>
      </c>
      <c r="L2172" t="s">
        <v>21</v>
      </c>
      <c r="M2172" t="s">
        <v>22</v>
      </c>
      <c r="N2172" s="8"/>
      <c r="Q2172" s="8"/>
      <c r="R2172" t="s">
        <v>19</v>
      </c>
      <c r="S2172"/>
    </row>
    <row r="2173" spans="1:19" x14ac:dyDescent="0.25">
      <c r="A2173">
        <v>231</v>
      </c>
      <c r="B2173">
        <v>231001226</v>
      </c>
      <c r="C2173"/>
      <c r="D2173"/>
      <c r="F2173"/>
      <c r="G2173"/>
      <c r="H2173" s="2"/>
      <c r="I2173" t="s">
        <v>19</v>
      </c>
      <c r="J2173">
        <v>31120</v>
      </c>
      <c r="K2173" t="s">
        <v>20</v>
      </c>
      <c r="L2173" t="s">
        <v>21</v>
      </c>
      <c r="M2173" t="s">
        <v>22</v>
      </c>
      <c r="N2173" s="8"/>
      <c r="Q2173" s="8"/>
      <c r="R2173" t="s">
        <v>19</v>
      </c>
      <c r="S2173"/>
    </row>
    <row r="2174" spans="1:19" x14ac:dyDescent="0.25">
      <c r="A2174">
        <v>231</v>
      </c>
      <c r="B2174">
        <v>231001226</v>
      </c>
      <c r="C2174"/>
      <c r="D2174"/>
      <c r="F2174"/>
      <c r="G2174"/>
      <c r="H2174" s="2"/>
      <c r="I2174" t="s">
        <v>19</v>
      </c>
      <c r="J2174">
        <v>31120</v>
      </c>
      <c r="K2174" t="s">
        <v>20</v>
      </c>
      <c r="L2174" t="s">
        <v>21</v>
      </c>
      <c r="M2174" t="s">
        <v>22</v>
      </c>
      <c r="N2174" s="8"/>
      <c r="Q2174" s="8"/>
      <c r="R2174" t="s">
        <v>19</v>
      </c>
      <c r="S2174"/>
    </row>
    <row r="2175" spans="1:19" x14ac:dyDescent="0.25">
      <c r="A2175">
        <v>231</v>
      </c>
      <c r="B2175">
        <v>231001226</v>
      </c>
      <c r="C2175"/>
      <c r="D2175"/>
      <c r="F2175"/>
      <c r="G2175"/>
      <c r="H2175" s="2"/>
      <c r="I2175" t="s">
        <v>19</v>
      </c>
      <c r="J2175">
        <v>31120</v>
      </c>
      <c r="K2175" t="s">
        <v>20</v>
      </c>
      <c r="L2175" t="s">
        <v>21</v>
      </c>
      <c r="M2175" t="s">
        <v>22</v>
      </c>
      <c r="N2175" s="8"/>
      <c r="Q2175" s="8"/>
      <c r="R2175" t="s">
        <v>19</v>
      </c>
      <c r="S2175"/>
    </row>
    <row r="2176" spans="1:19" x14ac:dyDescent="0.25">
      <c r="A2176">
        <v>231</v>
      </c>
      <c r="B2176">
        <v>231001226</v>
      </c>
      <c r="C2176"/>
      <c r="D2176"/>
      <c r="F2176"/>
      <c r="G2176"/>
      <c r="H2176" s="2"/>
      <c r="I2176" t="s">
        <v>19</v>
      </c>
      <c r="J2176">
        <v>31120</v>
      </c>
      <c r="K2176" t="s">
        <v>20</v>
      </c>
      <c r="L2176" t="s">
        <v>21</v>
      </c>
      <c r="M2176" t="s">
        <v>22</v>
      </c>
      <c r="N2176" s="8"/>
      <c r="Q2176" s="8"/>
      <c r="R2176" t="s">
        <v>19</v>
      </c>
      <c r="S2176"/>
    </row>
    <row r="2177" spans="1:19" x14ac:dyDescent="0.25">
      <c r="A2177">
        <v>231</v>
      </c>
      <c r="B2177">
        <v>231001226</v>
      </c>
      <c r="C2177"/>
      <c r="D2177"/>
      <c r="F2177"/>
      <c r="G2177"/>
      <c r="H2177" s="2"/>
      <c r="I2177" t="s">
        <v>19</v>
      </c>
      <c r="J2177">
        <v>31120</v>
      </c>
      <c r="K2177" t="s">
        <v>20</v>
      </c>
      <c r="L2177" t="s">
        <v>21</v>
      </c>
      <c r="M2177" t="s">
        <v>22</v>
      </c>
      <c r="N2177" s="8"/>
      <c r="Q2177" s="8"/>
      <c r="R2177" t="s">
        <v>19</v>
      </c>
      <c r="S2177"/>
    </row>
    <row r="2178" spans="1:19" x14ac:dyDescent="0.25">
      <c r="A2178">
        <v>231</v>
      </c>
      <c r="B2178">
        <v>231001226</v>
      </c>
      <c r="C2178"/>
      <c r="D2178"/>
      <c r="F2178"/>
      <c r="G2178"/>
      <c r="H2178" s="2"/>
      <c r="I2178" t="s">
        <v>19</v>
      </c>
      <c r="J2178">
        <v>31120</v>
      </c>
      <c r="K2178" t="s">
        <v>20</v>
      </c>
      <c r="L2178" t="s">
        <v>21</v>
      </c>
      <c r="M2178" t="s">
        <v>22</v>
      </c>
      <c r="N2178" s="8"/>
      <c r="Q2178" s="8"/>
      <c r="R2178" t="s">
        <v>19</v>
      </c>
      <c r="S2178"/>
    </row>
    <row r="2179" spans="1:19" x14ac:dyDescent="0.25">
      <c r="A2179">
        <v>231</v>
      </c>
      <c r="B2179">
        <v>231001226</v>
      </c>
      <c r="C2179"/>
      <c r="D2179"/>
      <c r="F2179"/>
      <c r="G2179"/>
      <c r="H2179" s="2"/>
      <c r="I2179" t="s">
        <v>19</v>
      </c>
      <c r="J2179">
        <v>31120</v>
      </c>
      <c r="K2179" t="s">
        <v>20</v>
      </c>
      <c r="L2179" t="s">
        <v>21</v>
      </c>
      <c r="M2179" t="s">
        <v>22</v>
      </c>
      <c r="N2179" s="8"/>
      <c r="Q2179" s="8"/>
      <c r="R2179" t="s">
        <v>19</v>
      </c>
      <c r="S2179"/>
    </row>
    <row r="2180" spans="1:19" x14ac:dyDescent="0.25">
      <c r="A2180">
        <v>231</v>
      </c>
      <c r="B2180">
        <v>231001226</v>
      </c>
      <c r="C2180"/>
      <c r="D2180"/>
      <c r="F2180"/>
      <c r="G2180"/>
      <c r="H2180" s="2"/>
      <c r="I2180" t="s">
        <v>19</v>
      </c>
      <c r="J2180">
        <v>31120</v>
      </c>
      <c r="K2180" t="s">
        <v>20</v>
      </c>
      <c r="L2180" t="s">
        <v>21</v>
      </c>
      <c r="M2180" t="s">
        <v>22</v>
      </c>
      <c r="N2180" s="8"/>
      <c r="Q2180" s="8"/>
      <c r="R2180" t="s">
        <v>19</v>
      </c>
      <c r="S2180"/>
    </row>
    <row r="2181" spans="1:19" x14ac:dyDescent="0.25">
      <c r="A2181">
        <v>231</v>
      </c>
      <c r="B2181">
        <v>231001226</v>
      </c>
      <c r="C2181"/>
      <c r="D2181"/>
      <c r="F2181"/>
      <c r="G2181"/>
      <c r="H2181" s="2"/>
      <c r="I2181" t="s">
        <v>19</v>
      </c>
      <c r="J2181">
        <v>31120</v>
      </c>
      <c r="K2181" t="s">
        <v>20</v>
      </c>
      <c r="L2181" t="s">
        <v>21</v>
      </c>
      <c r="M2181" t="s">
        <v>22</v>
      </c>
      <c r="N2181" s="8"/>
      <c r="Q2181" s="8"/>
      <c r="R2181" t="s">
        <v>19</v>
      </c>
      <c r="S2181"/>
    </row>
    <row r="2182" spans="1:19" x14ac:dyDescent="0.25">
      <c r="A2182">
        <v>231</v>
      </c>
      <c r="B2182">
        <v>231001226</v>
      </c>
      <c r="C2182"/>
      <c r="D2182"/>
      <c r="F2182"/>
      <c r="G2182"/>
      <c r="H2182" s="2"/>
      <c r="I2182" t="s">
        <v>19</v>
      </c>
      <c r="J2182">
        <v>31120</v>
      </c>
      <c r="K2182" t="s">
        <v>20</v>
      </c>
      <c r="L2182" t="s">
        <v>21</v>
      </c>
      <c r="M2182" t="s">
        <v>22</v>
      </c>
      <c r="N2182" s="8"/>
      <c r="Q2182" s="8"/>
      <c r="R2182" t="s">
        <v>19</v>
      </c>
      <c r="S2182"/>
    </row>
    <row r="2183" spans="1:19" x14ac:dyDescent="0.25">
      <c r="A2183">
        <v>231</v>
      </c>
      <c r="B2183">
        <v>231001226</v>
      </c>
      <c r="C2183"/>
      <c r="D2183"/>
      <c r="F2183"/>
      <c r="G2183"/>
      <c r="H2183" s="2"/>
      <c r="I2183" t="s">
        <v>19</v>
      </c>
      <c r="J2183">
        <v>31120</v>
      </c>
      <c r="K2183" t="s">
        <v>20</v>
      </c>
      <c r="L2183" t="s">
        <v>21</v>
      </c>
      <c r="M2183" t="s">
        <v>22</v>
      </c>
      <c r="N2183" s="8"/>
      <c r="Q2183" s="8"/>
      <c r="R2183" t="s">
        <v>19</v>
      </c>
      <c r="S2183"/>
    </row>
    <row r="2184" spans="1:19" x14ac:dyDescent="0.25">
      <c r="A2184">
        <v>231</v>
      </c>
      <c r="B2184">
        <v>231001226</v>
      </c>
      <c r="C2184"/>
      <c r="D2184"/>
      <c r="F2184"/>
      <c r="G2184"/>
      <c r="H2184" s="2"/>
      <c r="I2184" t="s">
        <v>19</v>
      </c>
      <c r="J2184">
        <v>31120</v>
      </c>
      <c r="K2184" t="s">
        <v>20</v>
      </c>
      <c r="L2184" t="s">
        <v>21</v>
      </c>
      <c r="M2184" t="s">
        <v>22</v>
      </c>
      <c r="N2184" s="8"/>
      <c r="Q2184" s="8"/>
      <c r="R2184" t="s">
        <v>19</v>
      </c>
      <c r="S2184"/>
    </row>
    <row r="2185" spans="1:19" x14ac:dyDescent="0.25">
      <c r="A2185">
        <v>231</v>
      </c>
      <c r="B2185">
        <v>231001226</v>
      </c>
      <c r="C2185"/>
      <c r="D2185"/>
      <c r="F2185"/>
      <c r="G2185"/>
      <c r="H2185" s="2"/>
      <c r="I2185" t="s">
        <v>19</v>
      </c>
      <c r="J2185">
        <v>31120</v>
      </c>
      <c r="K2185" t="s">
        <v>20</v>
      </c>
      <c r="L2185" t="s">
        <v>21</v>
      </c>
      <c r="M2185" t="s">
        <v>22</v>
      </c>
      <c r="N2185" s="8"/>
      <c r="Q2185" s="8"/>
      <c r="R2185" t="s">
        <v>19</v>
      </c>
      <c r="S2185"/>
    </row>
    <row r="2186" spans="1:19" x14ac:dyDescent="0.25">
      <c r="A2186">
        <v>231</v>
      </c>
      <c r="B2186">
        <v>231001226</v>
      </c>
      <c r="C2186"/>
      <c r="D2186"/>
      <c r="F2186"/>
      <c r="G2186"/>
      <c r="H2186" s="2"/>
      <c r="I2186" t="s">
        <v>19</v>
      </c>
      <c r="J2186">
        <v>31120</v>
      </c>
      <c r="K2186" t="s">
        <v>20</v>
      </c>
      <c r="L2186" t="s">
        <v>21</v>
      </c>
      <c r="M2186" t="s">
        <v>22</v>
      </c>
      <c r="N2186" s="8"/>
      <c r="Q2186" s="8"/>
      <c r="R2186" t="s">
        <v>19</v>
      </c>
      <c r="S2186"/>
    </row>
    <row r="2187" spans="1:19" x14ac:dyDescent="0.25">
      <c r="A2187">
        <v>231</v>
      </c>
      <c r="B2187">
        <v>231001226</v>
      </c>
      <c r="C2187"/>
      <c r="D2187"/>
      <c r="F2187"/>
      <c r="G2187"/>
      <c r="H2187" s="2"/>
      <c r="I2187" t="s">
        <v>19</v>
      </c>
      <c r="J2187">
        <v>31120</v>
      </c>
      <c r="K2187" t="s">
        <v>20</v>
      </c>
      <c r="L2187" t="s">
        <v>21</v>
      </c>
      <c r="M2187" t="s">
        <v>22</v>
      </c>
      <c r="N2187" s="8"/>
      <c r="Q2187" s="8"/>
      <c r="R2187" t="s">
        <v>19</v>
      </c>
      <c r="S2187"/>
    </row>
    <row r="2188" spans="1:19" x14ac:dyDescent="0.25">
      <c r="A2188">
        <v>231</v>
      </c>
      <c r="B2188">
        <v>231001226</v>
      </c>
      <c r="C2188"/>
      <c r="D2188"/>
      <c r="F2188"/>
      <c r="G2188"/>
      <c r="H2188" s="2"/>
      <c r="I2188" t="s">
        <v>19</v>
      </c>
      <c r="J2188">
        <v>31120</v>
      </c>
      <c r="K2188" t="s">
        <v>20</v>
      </c>
      <c r="L2188" t="s">
        <v>21</v>
      </c>
      <c r="M2188" t="s">
        <v>22</v>
      </c>
      <c r="N2188" s="8"/>
      <c r="Q2188" s="8"/>
      <c r="R2188" t="s">
        <v>19</v>
      </c>
      <c r="S2188"/>
    </row>
    <row r="2189" spans="1:19" x14ac:dyDescent="0.25">
      <c r="A2189">
        <v>231</v>
      </c>
      <c r="B2189">
        <v>231001226</v>
      </c>
      <c r="C2189"/>
      <c r="D2189"/>
      <c r="F2189"/>
      <c r="G2189"/>
      <c r="H2189" s="2"/>
      <c r="I2189" t="s">
        <v>19</v>
      </c>
      <c r="J2189">
        <v>31120</v>
      </c>
      <c r="K2189" t="s">
        <v>20</v>
      </c>
      <c r="L2189" t="s">
        <v>21</v>
      </c>
      <c r="M2189" t="s">
        <v>22</v>
      </c>
      <c r="N2189" s="8"/>
      <c r="Q2189" s="8"/>
      <c r="R2189" t="s">
        <v>19</v>
      </c>
      <c r="S2189"/>
    </row>
    <row r="2190" spans="1:19" x14ac:dyDescent="0.25">
      <c r="A2190">
        <v>231</v>
      </c>
      <c r="B2190">
        <v>231001226</v>
      </c>
      <c r="C2190"/>
      <c r="D2190"/>
      <c r="F2190"/>
      <c r="G2190"/>
      <c r="H2190" s="2"/>
      <c r="I2190" t="s">
        <v>19</v>
      </c>
      <c r="J2190">
        <v>31120</v>
      </c>
      <c r="K2190" t="s">
        <v>20</v>
      </c>
      <c r="L2190" t="s">
        <v>21</v>
      </c>
      <c r="M2190" t="s">
        <v>22</v>
      </c>
      <c r="N2190" s="8"/>
      <c r="Q2190" s="8"/>
      <c r="R2190" t="s">
        <v>19</v>
      </c>
      <c r="S2190"/>
    </row>
    <row r="2191" spans="1:19" x14ac:dyDescent="0.25">
      <c r="A2191">
        <v>231</v>
      </c>
      <c r="B2191">
        <v>231001226</v>
      </c>
      <c r="C2191"/>
      <c r="D2191"/>
      <c r="F2191"/>
      <c r="G2191"/>
      <c r="H2191" s="2"/>
      <c r="I2191" t="s">
        <v>19</v>
      </c>
      <c r="J2191">
        <v>31120</v>
      </c>
      <c r="K2191" t="s">
        <v>20</v>
      </c>
      <c r="L2191" t="s">
        <v>21</v>
      </c>
      <c r="M2191" t="s">
        <v>22</v>
      </c>
      <c r="N2191" s="8"/>
      <c r="Q2191" s="8"/>
      <c r="R2191" t="s">
        <v>19</v>
      </c>
      <c r="S2191"/>
    </row>
    <row r="2192" spans="1:19" x14ac:dyDescent="0.25">
      <c r="A2192">
        <v>231</v>
      </c>
      <c r="B2192">
        <v>231001226</v>
      </c>
      <c r="C2192"/>
      <c r="D2192"/>
      <c r="F2192"/>
      <c r="G2192"/>
      <c r="H2192" s="2"/>
      <c r="I2192" t="s">
        <v>19</v>
      </c>
      <c r="J2192">
        <v>31120</v>
      </c>
      <c r="K2192" t="s">
        <v>20</v>
      </c>
      <c r="L2192" t="s">
        <v>21</v>
      </c>
      <c r="M2192" t="s">
        <v>22</v>
      </c>
      <c r="N2192" s="8"/>
      <c r="Q2192" s="8"/>
      <c r="R2192" t="s">
        <v>19</v>
      </c>
      <c r="S2192"/>
    </row>
    <row r="2193" spans="1:19" x14ac:dyDescent="0.25">
      <c r="A2193">
        <v>231</v>
      </c>
      <c r="B2193">
        <v>231001226</v>
      </c>
      <c r="C2193"/>
      <c r="D2193"/>
      <c r="F2193"/>
      <c r="G2193"/>
      <c r="H2193" s="2"/>
      <c r="I2193" t="s">
        <v>19</v>
      </c>
      <c r="J2193">
        <v>31120</v>
      </c>
      <c r="K2193" t="s">
        <v>20</v>
      </c>
      <c r="L2193" t="s">
        <v>21</v>
      </c>
      <c r="M2193" t="s">
        <v>22</v>
      </c>
      <c r="N2193" s="8"/>
      <c r="Q2193" s="8"/>
      <c r="R2193" t="s">
        <v>19</v>
      </c>
      <c r="S2193"/>
    </row>
    <row r="2194" spans="1:19" x14ac:dyDescent="0.25">
      <c r="A2194">
        <v>231</v>
      </c>
      <c r="B2194">
        <v>231001226</v>
      </c>
      <c r="C2194"/>
      <c r="D2194"/>
      <c r="F2194"/>
      <c r="G2194"/>
      <c r="H2194" s="2"/>
      <c r="I2194" t="s">
        <v>19</v>
      </c>
      <c r="J2194">
        <v>31120</v>
      </c>
      <c r="K2194" t="s">
        <v>20</v>
      </c>
      <c r="L2194" t="s">
        <v>21</v>
      </c>
      <c r="M2194" t="s">
        <v>22</v>
      </c>
      <c r="N2194" s="8"/>
      <c r="Q2194" s="8"/>
      <c r="R2194" t="s">
        <v>19</v>
      </c>
      <c r="S2194"/>
    </row>
    <row r="2195" spans="1:19" x14ac:dyDescent="0.25">
      <c r="A2195">
        <v>231</v>
      </c>
      <c r="B2195">
        <v>231001226</v>
      </c>
      <c r="C2195"/>
      <c r="D2195"/>
      <c r="F2195"/>
      <c r="G2195"/>
      <c r="H2195" s="2"/>
      <c r="I2195" t="s">
        <v>19</v>
      </c>
      <c r="J2195">
        <v>31120</v>
      </c>
      <c r="K2195" t="s">
        <v>20</v>
      </c>
      <c r="L2195" t="s">
        <v>21</v>
      </c>
      <c r="M2195" t="s">
        <v>22</v>
      </c>
      <c r="N2195" s="8"/>
      <c r="Q2195" s="8"/>
      <c r="R2195" t="s">
        <v>19</v>
      </c>
      <c r="S2195"/>
    </row>
    <row r="2196" spans="1:19" x14ac:dyDescent="0.25">
      <c r="A2196">
        <v>231</v>
      </c>
      <c r="B2196">
        <v>231001226</v>
      </c>
      <c r="C2196"/>
      <c r="D2196"/>
      <c r="F2196"/>
      <c r="G2196"/>
      <c r="H2196" s="2"/>
      <c r="I2196" t="s">
        <v>19</v>
      </c>
      <c r="J2196">
        <v>31120</v>
      </c>
      <c r="K2196" t="s">
        <v>20</v>
      </c>
      <c r="L2196" t="s">
        <v>21</v>
      </c>
      <c r="M2196" t="s">
        <v>22</v>
      </c>
      <c r="N2196" s="8"/>
      <c r="Q2196" s="8"/>
      <c r="R2196" t="s">
        <v>19</v>
      </c>
      <c r="S2196"/>
    </row>
    <row r="2197" spans="1:19" x14ac:dyDescent="0.25">
      <c r="A2197">
        <v>231</v>
      </c>
      <c r="B2197">
        <v>231001226</v>
      </c>
      <c r="C2197"/>
      <c r="D2197"/>
      <c r="F2197"/>
      <c r="G2197"/>
      <c r="H2197" s="2"/>
      <c r="I2197" t="s">
        <v>19</v>
      </c>
      <c r="J2197">
        <v>31120</v>
      </c>
      <c r="K2197" t="s">
        <v>20</v>
      </c>
      <c r="L2197" t="s">
        <v>21</v>
      </c>
      <c r="M2197" t="s">
        <v>22</v>
      </c>
      <c r="N2197" s="8"/>
      <c r="Q2197" s="8"/>
      <c r="R2197" t="s">
        <v>19</v>
      </c>
      <c r="S2197"/>
    </row>
    <row r="2198" spans="1:19" x14ac:dyDescent="0.25">
      <c r="A2198">
        <v>231</v>
      </c>
      <c r="B2198">
        <v>231001226</v>
      </c>
      <c r="C2198"/>
      <c r="D2198"/>
      <c r="F2198"/>
      <c r="G2198"/>
      <c r="H2198" s="2"/>
      <c r="I2198" t="s">
        <v>19</v>
      </c>
      <c r="J2198">
        <v>31120</v>
      </c>
      <c r="K2198" t="s">
        <v>20</v>
      </c>
      <c r="L2198" t="s">
        <v>21</v>
      </c>
      <c r="M2198" t="s">
        <v>22</v>
      </c>
      <c r="N2198" s="8"/>
      <c r="Q2198" s="8"/>
      <c r="R2198" t="s">
        <v>19</v>
      </c>
      <c r="S2198"/>
    </row>
    <row r="2199" spans="1:19" x14ac:dyDescent="0.25">
      <c r="A2199">
        <v>231</v>
      </c>
      <c r="B2199">
        <v>231001226</v>
      </c>
      <c r="C2199"/>
      <c r="D2199"/>
      <c r="F2199"/>
      <c r="G2199"/>
      <c r="H2199" s="2"/>
      <c r="I2199" t="s">
        <v>19</v>
      </c>
      <c r="J2199">
        <v>31120</v>
      </c>
      <c r="K2199" t="s">
        <v>20</v>
      </c>
      <c r="L2199" t="s">
        <v>21</v>
      </c>
      <c r="M2199" t="s">
        <v>22</v>
      </c>
      <c r="N2199" s="8"/>
      <c r="Q2199" s="8"/>
      <c r="R2199" t="s">
        <v>19</v>
      </c>
      <c r="S2199"/>
    </row>
    <row r="2200" spans="1:19" x14ac:dyDescent="0.25">
      <c r="A2200">
        <v>231</v>
      </c>
      <c r="B2200">
        <v>231001226</v>
      </c>
      <c r="C2200"/>
      <c r="D2200"/>
      <c r="F2200"/>
      <c r="G2200"/>
      <c r="H2200" s="2"/>
      <c r="I2200" t="s">
        <v>19</v>
      </c>
      <c r="J2200">
        <v>31120</v>
      </c>
      <c r="K2200" t="s">
        <v>20</v>
      </c>
      <c r="L2200" t="s">
        <v>21</v>
      </c>
      <c r="M2200" t="s">
        <v>22</v>
      </c>
      <c r="N2200" s="8"/>
      <c r="Q2200" s="8"/>
      <c r="R2200" t="s">
        <v>19</v>
      </c>
      <c r="S2200"/>
    </row>
    <row r="2201" spans="1:19" x14ac:dyDescent="0.25">
      <c r="A2201">
        <v>231</v>
      </c>
      <c r="B2201">
        <v>231001226</v>
      </c>
      <c r="C2201"/>
      <c r="D2201"/>
      <c r="F2201"/>
      <c r="G2201"/>
      <c r="H2201" s="2"/>
      <c r="I2201" t="s">
        <v>19</v>
      </c>
      <c r="J2201">
        <v>31120</v>
      </c>
      <c r="K2201" t="s">
        <v>20</v>
      </c>
      <c r="L2201" t="s">
        <v>21</v>
      </c>
      <c r="M2201" t="s">
        <v>22</v>
      </c>
      <c r="N2201" s="8"/>
      <c r="Q2201" s="8"/>
      <c r="R2201" t="s">
        <v>19</v>
      </c>
      <c r="S2201"/>
    </row>
    <row r="2202" spans="1:19" x14ac:dyDescent="0.25">
      <c r="A2202">
        <v>231</v>
      </c>
      <c r="B2202">
        <v>231001226</v>
      </c>
      <c r="C2202"/>
      <c r="D2202"/>
      <c r="F2202"/>
      <c r="G2202"/>
      <c r="H2202" s="2"/>
      <c r="I2202" t="s">
        <v>19</v>
      </c>
      <c r="J2202">
        <v>31120</v>
      </c>
      <c r="K2202" t="s">
        <v>20</v>
      </c>
      <c r="L2202" t="s">
        <v>21</v>
      </c>
      <c r="M2202" t="s">
        <v>22</v>
      </c>
      <c r="N2202" s="8"/>
      <c r="Q2202" s="8"/>
      <c r="R2202" t="s">
        <v>19</v>
      </c>
      <c r="S2202"/>
    </row>
    <row r="2203" spans="1:19" x14ac:dyDescent="0.25">
      <c r="A2203">
        <v>231</v>
      </c>
      <c r="B2203">
        <v>231001226</v>
      </c>
      <c r="C2203"/>
      <c r="D2203"/>
      <c r="F2203"/>
      <c r="G2203"/>
      <c r="H2203" s="2"/>
      <c r="I2203" t="s">
        <v>19</v>
      </c>
      <c r="J2203">
        <v>31120</v>
      </c>
      <c r="K2203" t="s">
        <v>20</v>
      </c>
      <c r="L2203" t="s">
        <v>21</v>
      </c>
      <c r="M2203" t="s">
        <v>22</v>
      </c>
      <c r="N2203" s="8"/>
      <c r="Q2203" s="8"/>
      <c r="R2203" t="s">
        <v>19</v>
      </c>
      <c r="S2203"/>
    </row>
    <row r="2204" spans="1:19" x14ac:dyDescent="0.25">
      <c r="A2204">
        <v>231</v>
      </c>
      <c r="B2204">
        <v>231001226</v>
      </c>
      <c r="C2204"/>
      <c r="D2204"/>
      <c r="F2204"/>
      <c r="G2204"/>
      <c r="H2204" s="2"/>
      <c r="I2204" t="s">
        <v>19</v>
      </c>
      <c r="J2204">
        <v>31120</v>
      </c>
      <c r="K2204" t="s">
        <v>20</v>
      </c>
      <c r="L2204" t="s">
        <v>21</v>
      </c>
      <c r="M2204" t="s">
        <v>22</v>
      </c>
      <c r="N2204" s="8"/>
      <c r="Q2204" s="8"/>
      <c r="R2204" t="s">
        <v>19</v>
      </c>
      <c r="S2204"/>
    </row>
    <row r="2205" spans="1:19" x14ac:dyDescent="0.25">
      <c r="A2205">
        <v>231</v>
      </c>
      <c r="B2205">
        <v>231001226</v>
      </c>
      <c r="C2205"/>
      <c r="D2205"/>
      <c r="F2205"/>
      <c r="G2205"/>
      <c r="H2205" s="2"/>
      <c r="I2205" t="s">
        <v>19</v>
      </c>
      <c r="J2205">
        <v>31120</v>
      </c>
      <c r="K2205" t="s">
        <v>20</v>
      </c>
      <c r="L2205" t="s">
        <v>21</v>
      </c>
      <c r="M2205" t="s">
        <v>22</v>
      </c>
      <c r="N2205" s="8"/>
      <c r="Q2205" s="8"/>
      <c r="R2205" t="s">
        <v>19</v>
      </c>
      <c r="S2205"/>
    </row>
    <row r="2206" spans="1:19" x14ac:dyDescent="0.25">
      <c r="A2206">
        <v>231</v>
      </c>
      <c r="B2206">
        <v>231001226</v>
      </c>
      <c r="C2206"/>
      <c r="D2206"/>
      <c r="F2206"/>
      <c r="G2206"/>
      <c r="H2206" s="2"/>
      <c r="I2206" t="s">
        <v>19</v>
      </c>
      <c r="J2206">
        <v>31120</v>
      </c>
      <c r="K2206" t="s">
        <v>20</v>
      </c>
      <c r="L2206" t="s">
        <v>21</v>
      </c>
      <c r="M2206" t="s">
        <v>22</v>
      </c>
      <c r="N2206" s="8"/>
      <c r="Q2206" s="8"/>
      <c r="R2206" t="s">
        <v>19</v>
      </c>
      <c r="S2206"/>
    </row>
    <row r="2207" spans="1:19" x14ac:dyDescent="0.25">
      <c r="A2207">
        <v>231</v>
      </c>
      <c r="B2207">
        <v>231001226</v>
      </c>
      <c r="C2207"/>
      <c r="D2207"/>
      <c r="F2207"/>
      <c r="G2207"/>
      <c r="H2207" s="2"/>
      <c r="I2207" t="s">
        <v>19</v>
      </c>
      <c r="J2207">
        <v>31120</v>
      </c>
      <c r="K2207" t="s">
        <v>20</v>
      </c>
      <c r="L2207" t="s">
        <v>21</v>
      </c>
      <c r="M2207" t="s">
        <v>22</v>
      </c>
      <c r="N2207" s="8"/>
      <c r="Q2207" s="8"/>
      <c r="R2207" t="s">
        <v>19</v>
      </c>
      <c r="S2207"/>
    </row>
    <row r="2208" spans="1:19" x14ac:dyDescent="0.25">
      <c r="A2208">
        <v>231</v>
      </c>
      <c r="B2208">
        <v>231001226</v>
      </c>
      <c r="C2208"/>
      <c r="D2208"/>
      <c r="F2208"/>
      <c r="G2208"/>
      <c r="H2208" s="2"/>
      <c r="I2208" t="s">
        <v>19</v>
      </c>
      <c r="J2208">
        <v>31120</v>
      </c>
      <c r="K2208" t="s">
        <v>20</v>
      </c>
      <c r="L2208" t="s">
        <v>21</v>
      </c>
      <c r="M2208" t="s">
        <v>22</v>
      </c>
      <c r="N2208" s="8"/>
      <c r="Q2208" s="8"/>
      <c r="R2208" t="s">
        <v>19</v>
      </c>
      <c r="S2208"/>
    </row>
    <row r="2209" spans="1:19" x14ac:dyDescent="0.25">
      <c r="A2209">
        <v>231</v>
      </c>
      <c r="B2209">
        <v>231001226</v>
      </c>
      <c r="C2209"/>
      <c r="D2209"/>
      <c r="F2209"/>
      <c r="G2209"/>
      <c r="H2209" s="2"/>
      <c r="I2209" t="s">
        <v>19</v>
      </c>
      <c r="J2209">
        <v>31120</v>
      </c>
      <c r="K2209" t="s">
        <v>20</v>
      </c>
      <c r="L2209" t="s">
        <v>21</v>
      </c>
      <c r="M2209" t="s">
        <v>22</v>
      </c>
      <c r="N2209" s="8"/>
      <c r="Q2209" s="8"/>
      <c r="R2209" t="s">
        <v>19</v>
      </c>
      <c r="S2209"/>
    </row>
    <row r="2210" spans="1:19" x14ac:dyDescent="0.25">
      <c r="A2210">
        <v>231</v>
      </c>
      <c r="B2210">
        <v>231001226</v>
      </c>
      <c r="C2210"/>
      <c r="D2210"/>
      <c r="F2210"/>
      <c r="G2210"/>
      <c r="H2210" s="2"/>
      <c r="I2210" t="s">
        <v>19</v>
      </c>
      <c r="J2210">
        <v>31120</v>
      </c>
      <c r="K2210" t="s">
        <v>20</v>
      </c>
      <c r="L2210" t="s">
        <v>21</v>
      </c>
      <c r="M2210" t="s">
        <v>22</v>
      </c>
      <c r="N2210" s="8"/>
      <c r="Q2210" s="8"/>
      <c r="R2210" t="s">
        <v>19</v>
      </c>
      <c r="S2210"/>
    </row>
    <row r="2211" spans="1:19" x14ac:dyDescent="0.25">
      <c r="A2211">
        <v>231</v>
      </c>
      <c r="B2211">
        <v>231001226</v>
      </c>
      <c r="C2211"/>
      <c r="D2211"/>
      <c r="F2211"/>
      <c r="G2211"/>
      <c r="H2211" s="2"/>
      <c r="I2211" t="s">
        <v>19</v>
      </c>
      <c r="J2211">
        <v>31120</v>
      </c>
      <c r="K2211" t="s">
        <v>20</v>
      </c>
      <c r="L2211" t="s">
        <v>21</v>
      </c>
      <c r="M2211" t="s">
        <v>22</v>
      </c>
      <c r="N2211" s="8"/>
      <c r="Q2211" s="8"/>
      <c r="R2211" t="s">
        <v>19</v>
      </c>
      <c r="S2211"/>
    </row>
    <row r="2212" spans="1:19" x14ac:dyDescent="0.25">
      <c r="A2212">
        <v>231</v>
      </c>
      <c r="B2212">
        <v>231001226</v>
      </c>
      <c r="C2212"/>
      <c r="D2212"/>
      <c r="F2212"/>
      <c r="G2212"/>
      <c r="H2212" s="2"/>
      <c r="I2212" t="s">
        <v>19</v>
      </c>
      <c r="J2212">
        <v>31120</v>
      </c>
      <c r="K2212" t="s">
        <v>20</v>
      </c>
      <c r="L2212" t="s">
        <v>21</v>
      </c>
      <c r="M2212" t="s">
        <v>22</v>
      </c>
      <c r="N2212" s="8"/>
      <c r="Q2212" s="8"/>
      <c r="R2212" t="s">
        <v>19</v>
      </c>
      <c r="S2212"/>
    </row>
    <row r="2213" spans="1:19" x14ac:dyDescent="0.25">
      <c r="A2213">
        <v>231</v>
      </c>
      <c r="B2213">
        <v>231001226</v>
      </c>
      <c r="C2213"/>
      <c r="D2213"/>
      <c r="F2213"/>
      <c r="G2213"/>
      <c r="H2213" s="2"/>
      <c r="I2213" t="s">
        <v>19</v>
      </c>
      <c r="J2213">
        <v>31120</v>
      </c>
      <c r="K2213" t="s">
        <v>20</v>
      </c>
      <c r="L2213" t="s">
        <v>21</v>
      </c>
      <c r="M2213" t="s">
        <v>22</v>
      </c>
      <c r="N2213" s="8"/>
      <c r="Q2213" s="8"/>
      <c r="R2213" t="s">
        <v>19</v>
      </c>
      <c r="S2213"/>
    </row>
    <row r="2214" spans="1:19" x14ac:dyDescent="0.25">
      <c r="A2214">
        <v>231</v>
      </c>
      <c r="B2214">
        <v>231001226</v>
      </c>
      <c r="C2214"/>
      <c r="D2214"/>
      <c r="F2214"/>
      <c r="G2214"/>
      <c r="H2214" s="2"/>
      <c r="I2214" t="s">
        <v>19</v>
      </c>
      <c r="J2214">
        <v>31120</v>
      </c>
      <c r="K2214" t="s">
        <v>20</v>
      </c>
      <c r="L2214" t="s">
        <v>21</v>
      </c>
      <c r="M2214" t="s">
        <v>22</v>
      </c>
      <c r="N2214" s="8"/>
      <c r="Q2214" s="8"/>
      <c r="R2214" t="s">
        <v>19</v>
      </c>
      <c r="S2214"/>
    </row>
    <row r="2215" spans="1:19" x14ac:dyDescent="0.25">
      <c r="A2215">
        <v>231</v>
      </c>
      <c r="B2215">
        <v>231001226</v>
      </c>
      <c r="C2215"/>
      <c r="D2215"/>
      <c r="F2215"/>
      <c r="G2215"/>
      <c r="H2215" s="2"/>
      <c r="I2215" t="s">
        <v>19</v>
      </c>
      <c r="J2215">
        <v>31120</v>
      </c>
      <c r="K2215" t="s">
        <v>20</v>
      </c>
      <c r="L2215" t="s">
        <v>21</v>
      </c>
      <c r="M2215" t="s">
        <v>22</v>
      </c>
      <c r="N2215" s="8"/>
      <c r="Q2215" s="8"/>
      <c r="R2215" t="s">
        <v>19</v>
      </c>
      <c r="S2215"/>
    </row>
    <row r="2216" spans="1:19" x14ac:dyDescent="0.25">
      <c r="A2216">
        <v>231</v>
      </c>
      <c r="B2216">
        <v>231001226</v>
      </c>
      <c r="C2216"/>
      <c r="D2216"/>
      <c r="F2216"/>
      <c r="G2216"/>
      <c r="H2216" s="2"/>
      <c r="I2216" t="s">
        <v>19</v>
      </c>
      <c r="J2216">
        <v>31120</v>
      </c>
      <c r="K2216" t="s">
        <v>20</v>
      </c>
      <c r="L2216" t="s">
        <v>21</v>
      </c>
      <c r="M2216" t="s">
        <v>22</v>
      </c>
      <c r="N2216" s="8"/>
      <c r="Q2216" s="8"/>
      <c r="R2216" t="s">
        <v>19</v>
      </c>
      <c r="S2216"/>
    </row>
    <row r="2217" spans="1:19" x14ac:dyDescent="0.25">
      <c r="A2217">
        <v>231</v>
      </c>
      <c r="B2217">
        <v>231001226</v>
      </c>
      <c r="C2217"/>
      <c r="D2217"/>
      <c r="F2217"/>
      <c r="G2217"/>
      <c r="H2217" s="2"/>
      <c r="I2217" t="s">
        <v>19</v>
      </c>
      <c r="J2217">
        <v>31120</v>
      </c>
      <c r="K2217" t="s">
        <v>20</v>
      </c>
      <c r="L2217" t="s">
        <v>21</v>
      </c>
      <c r="M2217" t="s">
        <v>22</v>
      </c>
      <c r="N2217" s="8"/>
      <c r="Q2217" s="8"/>
      <c r="R2217" t="s">
        <v>19</v>
      </c>
      <c r="S2217"/>
    </row>
    <row r="2218" spans="1:19" x14ac:dyDescent="0.25">
      <c r="A2218">
        <v>231</v>
      </c>
      <c r="B2218">
        <v>231001226</v>
      </c>
      <c r="C2218"/>
      <c r="D2218"/>
      <c r="F2218"/>
      <c r="G2218"/>
      <c r="H2218" s="2"/>
      <c r="I2218" t="s">
        <v>19</v>
      </c>
      <c r="J2218">
        <v>31120</v>
      </c>
      <c r="K2218" t="s">
        <v>20</v>
      </c>
      <c r="L2218" t="s">
        <v>21</v>
      </c>
      <c r="M2218" t="s">
        <v>22</v>
      </c>
      <c r="N2218" s="8"/>
      <c r="Q2218" s="8"/>
      <c r="R2218" t="s">
        <v>19</v>
      </c>
      <c r="S2218"/>
    </row>
    <row r="2219" spans="1:19" x14ac:dyDescent="0.25">
      <c r="A2219">
        <v>231</v>
      </c>
      <c r="B2219">
        <v>231001226</v>
      </c>
      <c r="C2219"/>
      <c r="D2219"/>
      <c r="F2219"/>
      <c r="G2219"/>
      <c r="H2219" s="2"/>
      <c r="I2219" t="s">
        <v>19</v>
      </c>
      <c r="J2219">
        <v>31120</v>
      </c>
      <c r="K2219" t="s">
        <v>20</v>
      </c>
      <c r="L2219" t="s">
        <v>21</v>
      </c>
      <c r="M2219" t="s">
        <v>22</v>
      </c>
      <c r="N2219" s="8"/>
      <c r="Q2219" s="8"/>
      <c r="R2219" t="s">
        <v>19</v>
      </c>
      <c r="S2219"/>
    </row>
    <row r="2220" spans="1:19" x14ac:dyDescent="0.25">
      <c r="A2220">
        <v>231</v>
      </c>
      <c r="B2220">
        <v>231001226</v>
      </c>
      <c r="C2220"/>
      <c r="D2220"/>
      <c r="F2220"/>
      <c r="G2220"/>
      <c r="H2220" s="2"/>
      <c r="I2220" t="s">
        <v>19</v>
      </c>
      <c r="J2220">
        <v>31120</v>
      </c>
      <c r="K2220" t="s">
        <v>20</v>
      </c>
      <c r="L2220" t="s">
        <v>21</v>
      </c>
      <c r="M2220" t="s">
        <v>22</v>
      </c>
      <c r="N2220" s="8"/>
      <c r="Q2220" s="8"/>
      <c r="R2220" t="s">
        <v>19</v>
      </c>
      <c r="S2220"/>
    </row>
    <row r="2221" spans="1:19" x14ac:dyDescent="0.25">
      <c r="A2221">
        <v>231</v>
      </c>
      <c r="B2221">
        <v>231001226</v>
      </c>
      <c r="C2221"/>
      <c r="D2221"/>
      <c r="F2221"/>
      <c r="G2221"/>
      <c r="H2221" s="2"/>
      <c r="I2221" t="s">
        <v>19</v>
      </c>
      <c r="J2221">
        <v>31120</v>
      </c>
      <c r="K2221" t="s">
        <v>20</v>
      </c>
      <c r="L2221" t="s">
        <v>21</v>
      </c>
      <c r="M2221" t="s">
        <v>22</v>
      </c>
      <c r="N2221" s="8"/>
      <c r="Q2221" s="8"/>
      <c r="R2221" t="s">
        <v>19</v>
      </c>
      <c r="S2221"/>
    </row>
    <row r="2222" spans="1:19" x14ac:dyDescent="0.25">
      <c r="A2222">
        <v>231</v>
      </c>
      <c r="B2222">
        <v>231001226</v>
      </c>
      <c r="C2222"/>
      <c r="D2222"/>
      <c r="F2222"/>
      <c r="G2222"/>
      <c r="H2222" s="2"/>
      <c r="I2222" t="s">
        <v>19</v>
      </c>
      <c r="J2222">
        <v>31120</v>
      </c>
      <c r="K2222" t="s">
        <v>20</v>
      </c>
      <c r="L2222" t="s">
        <v>21</v>
      </c>
      <c r="M2222" t="s">
        <v>22</v>
      </c>
      <c r="N2222" s="8"/>
      <c r="Q2222" s="8"/>
      <c r="R2222" t="s">
        <v>19</v>
      </c>
      <c r="S2222"/>
    </row>
    <row r="2223" spans="1:19" x14ac:dyDescent="0.25">
      <c r="A2223">
        <v>231</v>
      </c>
      <c r="B2223">
        <v>231001226</v>
      </c>
      <c r="C2223"/>
      <c r="D2223"/>
      <c r="F2223"/>
      <c r="G2223"/>
      <c r="H2223" s="2"/>
      <c r="I2223" t="s">
        <v>19</v>
      </c>
      <c r="J2223">
        <v>31120</v>
      </c>
      <c r="K2223" t="s">
        <v>20</v>
      </c>
      <c r="L2223" t="s">
        <v>21</v>
      </c>
      <c r="M2223" t="s">
        <v>22</v>
      </c>
      <c r="N2223" s="8"/>
      <c r="Q2223" s="8"/>
      <c r="R2223" t="s">
        <v>19</v>
      </c>
      <c r="S2223"/>
    </row>
    <row r="2224" spans="1:19" x14ac:dyDescent="0.25">
      <c r="A2224">
        <v>231</v>
      </c>
      <c r="B2224">
        <v>231001226</v>
      </c>
      <c r="C2224"/>
      <c r="D2224"/>
      <c r="F2224"/>
      <c r="G2224"/>
      <c r="H2224" s="2"/>
      <c r="I2224" t="s">
        <v>19</v>
      </c>
      <c r="J2224">
        <v>31120</v>
      </c>
      <c r="K2224" t="s">
        <v>20</v>
      </c>
      <c r="L2224" t="s">
        <v>21</v>
      </c>
      <c r="M2224" t="s">
        <v>22</v>
      </c>
      <c r="N2224" s="8"/>
      <c r="Q2224" s="8"/>
      <c r="R2224" t="s">
        <v>19</v>
      </c>
      <c r="S2224"/>
    </row>
    <row r="2225" spans="1:19" x14ac:dyDescent="0.25">
      <c r="A2225">
        <v>231</v>
      </c>
      <c r="B2225">
        <v>231001226</v>
      </c>
      <c r="C2225"/>
      <c r="D2225"/>
      <c r="F2225"/>
      <c r="G2225"/>
      <c r="H2225" s="2"/>
      <c r="I2225" t="s">
        <v>19</v>
      </c>
      <c r="J2225">
        <v>31120</v>
      </c>
      <c r="K2225" t="s">
        <v>20</v>
      </c>
      <c r="L2225" t="s">
        <v>21</v>
      </c>
      <c r="M2225" t="s">
        <v>22</v>
      </c>
      <c r="N2225" s="8"/>
      <c r="Q2225" s="8"/>
      <c r="R2225" t="s">
        <v>19</v>
      </c>
      <c r="S2225"/>
    </row>
    <row r="2226" spans="1:19" x14ac:dyDescent="0.25">
      <c r="A2226">
        <v>231</v>
      </c>
      <c r="B2226">
        <v>231001226</v>
      </c>
      <c r="C2226"/>
      <c r="D2226"/>
      <c r="F2226"/>
      <c r="G2226"/>
      <c r="H2226" s="2"/>
      <c r="I2226" t="s">
        <v>19</v>
      </c>
      <c r="J2226">
        <v>31120</v>
      </c>
      <c r="K2226" t="s">
        <v>20</v>
      </c>
      <c r="L2226" t="s">
        <v>21</v>
      </c>
      <c r="M2226" t="s">
        <v>22</v>
      </c>
      <c r="N2226" s="8"/>
      <c r="Q2226" s="8"/>
      <c r="R2226" t="s">
        <v>19</v>
      </c>
      <c r="S2226"/>
    </row>
    <row r="2227" spans="1:19" x14ac:dyDescent="0.25">
      <c r="A2227">
        <v>231</v>
      </c>
      <c r="B2227">
        <v>231001226</v>
      </c>
      <c r="C2227"/>
      <c r="D2227"/>
      <c r="F2227"/>
      <c r="G2227"/>
      <c r="H2227" s="2"/>
      <c r="I2227" t="s">
        <v>19</v>
      </c>
      <c r="J2227">
        <v>31120</v>
      </c>
      <c r="K2227" t="s">
        <v>20</v>
      </c>
      <c r="L2227" t="s">
        <v>21</v>
      </c>
      <c r="M2227" t="s">
        <v>22</v>
      </c>
      <c r="N2227" s="8"/>
      <c r="Q2227" s="8"/>
      <c r="R2227" t="s">
        <v>19</v>
      </c>
      <c r="S2227"/>
    </row>
    <row r="2228" spans="1:19" x14ac:dyDescent="0.25">
      <c r="A2228">
        <v>231</v>
      </c>
      <c r="B2228">
        <v>231001226</v>
      </c>
      <c r="C2228"/>
      <c r="D2228"/>
      <c r="F2228"/>
      <c r="G2228"/>
      <c r="H2228" s="2"/>
      <c r="I2228" t="s">
        <v>19</v>
      </c>
      <c r="J2228">
        <v>31120</v>
      </c>
      <c r="K2228" t="s">
        <v>20</v>
      </c>
      <c r="L2228" t="s">
        <v>21</v>
      </c>
      <c r="M2228" t="s">
        <v>22</v>
      </c>
      <c r="N2228" s="8"/>
      <c r="Q2228" s="8"/>
      <c r="R2228" t="s">
        <v>19</v>
      </c>
      <c r="S2228"/>
    </row>
    <row r="2229" spans="1:19" x14ac:dyDescent="0.25">
      <c r="A2229">
        <v>231</v>
      </c>
      <c r="B2229">
        <v>231001226</v>
      </c>
      <c r="C2229"/>
      <c r="D2229"/>
      <c r="F2229"/>
      <c r="G2229"/>
      <c r="H2229" s="2"/>
      <c r="I2229" t="s">
        <v>19</v>
      </c>
      <c r="J2229">
        <v>31120</v>
      </c>
      <c r="K2229" t="s">
        <v>20</v>
      </c>
      <c r="L2229" t="s">
        <v>21</v>
      </c>
      <c r="M2229" t="s">
        <v>22</v>
      </c>
      <c r="N2229" s="8"/>
      <c r="Q2229" s="8"/>
      <c r="R2229" t="s">
        <v>19</v>
      </c>
      <c r="S2229"/>
    </row>
    <row r="2230" spans="1:19" x14ac:dyDescent="0.25">
      <c r="A2230">
        <v>231</v>
      </c>
      <c r="B2230">
        <v>231001226</v>
      </c>
      <c r="C2230"/>
      <c r="D2230"/>
      <c r="F2230"/>
      <c r="G2230"/>
      <c r="H2230" s="2"/>
      <c r="I2230" t="s">
        <v>19</v>
      </c>
      <c r="J2230">
        <v>31120</v>
      </c>
      <c r="K2230" t="s">
        <v>20</v>
      </c>
      <c r="L2230" t="s">
        <v>21</v>
      </c>
      <c r="M2230" t="s">
        <v>22</v>
      </c>
      <c r="N2230" s="8"/>
      <c r="Q2230" s="8"/>
      <c r="R2230" t="s">
        <v>19</v>
      </c>
      <c r="S2230"/>
    </row>
    <row r="2231" spans="1:19" x14ac:dyDescent="0.25">
      <c r="A2231">
        <v>231</v>
      </c>
      <c r="B2231">
        <v>231001226</v>
      </c>
      <c r="C2231"/>
      <c r="D2231"/>
      <c r="F2231"/>
      <c r="G2231"/>
      <c r="H2231" s="2"/>
      <c r="I2231" t="s">
        <v>19</v>
      </c>
      <c r="J2231">
        <v>31120</v>
      </c>
      <c r="K2231" t="s">
        <v>20</v>
      </c>
      <c r="L2231" t="s">
        <v>21</v>
      </c>
      <c r="M2231" t="s">
        <v>22</v>
      </c>
      <c r="N2231" s="8"/>
      <c r="Q2231" s="8"/>
      <c r="R2231" t="s">
        <v>19</v>
      </c>
      <c r="S2231"/>
    </row>
    <row r="2232" spans="1:19" x14ac:dyDescent="0.25">
      <c r="A2232">
        <v>231</v>
      </c>
      <c r="B2232">
        <v>231001226</v>
      </c>
      <c r="C2232"/>
      <c r="D2232"/>
      <c r="F2232"/>
      <c r="G2232"/>
      <c r="H2232" s="2"/>
      <c r="I2232" t="s">
        <v>19</v>
      </c>
      <c r="J2232">
        <v>31120</v>
      </c>
      <c r="K2232" t="s">
        <v>20</v>
      </c>
      <c r="L2232" t="s">
        <v>21</v>
      </c>
      <c r="M2232" t="s">
        <v>22</v>
      </c>
      <c r="N2232" s="8"/>
      <c r="Q2232" s="8"/>
      <c r="R2232" t="s">
        <v>19</v>
      </c>
      <c r="S2232"/>
    </row>
    <row r="2233" spans="1:19" x14ac:dyDescent="0.25">
      <c r="A2233">
        <v>231</v>
      </c>
      <c r="B2233">
        <v>231001226</v>
      </c>
      <c r="C2233"/>
      <c r="D2233"/>
      <c r="F2233"/>
      <c r="G2233"/>
      <c r="H2233" s="2"/>
      <c r="I2233" t="s">
        <v>19</v>
      </c>
      <c r="J2233">
        <v>31120</v>
      </c>
      <c r="K2233" t="s">
        <v>20</v>
      </c>
      <c r="L2233" t="s">
        <v>21</v>
      </c>
      <c r="M2233" t="s">
        <v>22</v>
      </c>
      <c r="N2233" s="8"/>
      <c r="Q2233" s="8"/>
      <c r="R2233" t="s">
        <v>19</v>
      </c>
      <c r="S2233"/>
    </row>
    <row r="2234" spans="1:19" x14ac:dyDescent="0.25">
      <c r="A2234">
        <v>231</v>
      </c>
      <c r="B2234">
        <v>231001226</v>
      </c>
      <c r="C2234"/>
      <c r="D2234"/>
      <c r="F2234"/>
      <c r="G2234"/>
      <c r="H2234" s="2"/>
      <c r="I2234" t="s">
        <v>19</v>
      </c>
      <c r="J2234">
        <v>31120</v>
      </c>
      <c r="K2234" t="s">
        <v>20</v>
      </c>
      <c r="L2234" t="s">
        <v>21</v>
      </c>
      <c r="M2234" t="s">
        <v>22</v>
      </c>
      <c r="N2234" s="8"/>
      <c r="Q2234" s="8"/>
      <c r="R2234" t="s">
        <v>19</v>
      </c>
      <c r="S2234"/>
    </row>
    <row r="2235" spans="1:19" x14ac:dyDescent="0.25">
      <c r="A2235">
        <v>231</v>
      </c>
      <c r="B2235">
        <v>231001226</v>
      </c>
      <c r="C2235"/>
      <c r="D2235"/>
      <c r="F2235"/>
      <c r="G2235"/>
      <c r="H2235" s="2"/>
      <c r="I2235" t="s">
        <v>19</v>
      </c>
      <c r="J2235">
        <v>31120</v>
      </c>
      <c r="K2235" t="s">
        <v>20</v>
      </c>
      <c r="L2235" t="s">
        <v>21</v>
      </c>
      <c r="M2235" t="s">
        <v>22</v>
      </c>
      <c r="N2235" s="8"/>
      <c r="Q2235" s="8"/>
      <c r="R2235" t="s">
        <v>19</v>
      </c>
      <c r="S2235"/>
    </row>
    <row r="2236" spans="1:19" x14ac:dyDescent="0.25">
      <c r="A2236">
        <v>231</v>
      </c>
      <c r="B2236">
        <v>231001226</v>
      </c>
      <c r="C2236"/>
      <c r="D2236"/>
      <c r="F2236"/>
      <c r="G2236"/>
      <c r="H2236" s="2"/>
      <c r="I2236" t="s">
        <v>19</v>
      </c>
      <c r="J2236">
        <v>31120</v>
      </c>
      <c r="K2236" t="s">
        <v>20</v>
      </c>
      <c r="L2236" t="s">
        <v>21</v>
      </c>
      <c r="M2236" t="s">
        <v>22</v>
      </c>
      <c r="N2236" s="8"/>
      <c r="Q2236" s="8"/>
      <c r="R2236" t="s">
        <v>19</v>
      </c>
      <c r="S2236"/>
    </row>
    <row r="2237" spans="1:19" x14ac:dyDescent="0.25">
      <c r="A2237">
        <v>231</v>
      </c>
      <c r="B2237">
        <v>231001226</v>
      </c>
      <c r="C2237"/>
      <c r="D2237"/>
      <c r="F2237"/>
      <c r="G2237"/>
      <c r="H2237" s="2"/>
      <c r="I2237" t="s">
        <v>19</v>
      </c>
      <c r="J2237">
        <v>31120</v>
      </c>
      <c r="K2237" t="s">
        <v>20</v>
      </c>
      <c r="L2237" t="s">
        <v>21</v>
      </c>
      <c r="M2237" t="s">
        <v>22</v>
      </c>
      <c r="N2237" s="8"/>
      <c r="Q2237" s="8"/>
      <c r="R2237" t="s">
        <v>19</v>
      </c>
      <c r="S2237"/>
    </row>
    <row r="2238" spans="1:19" x14ac:dyDescent="0.25">
      <c r="A2238">
        <v>231</v>
      </c>
      <c r="B2238">
        <v>231001226</v>
      </c>
      <c r="C2238"/>
      <c r="D2238"/>
      <c r="F2238"/>
      <c r="G2238"/>
      <c r="H2238" s="2"/>
      <c r="I2238" t="s">
        <v>19</v>
      </c>
      <c r="J2238">
        <v>31120</v>
      </c>
      <c r="K2238" t="s">
        <v>20</v>
      </c>
      <c r="L2238" t="s">
        <v>21</v>
      </c>
      <c r="M2238" t="s">
        <v>22</v>
      </c>
      <c r="N2238" s="8"/>
      <c r="Q2238" s="8"/>
      <c r="R2238" t="s">
        <v>19</v>
      </c>
      <c r="S2238"/>
    </row>
    <row r="2239" spans="1:19" x14ac:dyDescent="0.25">
      <c r="A2239">
        <v>231</v>
      </c>
      <c r="B2239">
        <v>231001226</v>
      </c>
      <c r="C2239"/>
      <c r="D2239"/>
      <c r="F2239"/>
      <c r="G2239"/>
      <c r="H2239" s="2"/>
      <c r="I2239" t="s">
        <v>19</v>
      </c>
      <c r="J2239">
        <v>31120</v>
      </c>
      <c r="K2239" t="s">
        <v>20</v>
      </c>
      <c r="L2239" t="s">
        <v>21</v>
      </c>
      <c r="M2239" t="s">
        <v>22</v>
      </c>
      <c r="N2239" s="8"/>
      <c r="Q2239" s="8"/>
      <c r="R2239" t="s">
        <v>19</v>
      </c>
      <c r="S2239"/>
    </row>
    <row r="2240" spans="1:19" x14ac:dyDescent="0.25">
      <c r="A2240">
        <v>231</v>
      </c>
      <c r="B2240">
        <v>231001226</v>
      </c>
      <c r="C2240"/>
      <c r="D2240"/>
      <c r="F2240"/>
      <c r="G2240"/>
      <c r="H2240" s="2"/>
      <c r="I2240" t="s">
        <v>19</v>
      </c>
      <c r="J2240">
        <v>31120</v>
      </c>
      <c r="K2240" t="s">
        <v>20</v>
      </c>
      <c r="L2240" t="s">
        <v>21</v>
      </c>
      <c r="M2240" t="s">
        <v>22</v>
      </c>
      <c r="N2240" s="8"/>
      <c r="Q2240" s="8"/>
      <c r="R2240" t="s">
        <v>19</v>
      </c>
      <c r="S2240"/>
    </row>
    <row r="2241" spans="1:19" x14ac:dyDescent="0.25">
      <c r="A2241">
        <v>231</v>
      </c>
      <c r="B2241">
        <v>231001226</v>
      </c>
      <c r="C2241"/>
      <c r="D2241"/>
      <c r="F2241"/>
      <c r="G2241"/>
      <c r="H2241" s="2"/>
      <c r="I2241" t="s">
        <v>19</v>
      </c>
      <c r="J2241">
        <v>31120</v>
      </c>
      <c r="K2241" t="s">
        <v>20</v>
      </c>
      <c r="L2241" t="s">
        <v>21</v>
      </c>
      <c r="M2241" t="s">
        <v>22</v>
      </c>
      <c r="N2241" s="8"/>
      <c r="Q2241" s="8"/>
      <c r="R2241" t="s">
        <v>19</v>
      </c>
      <c r="S2241"/>
    </row>
    <row r="2242" spans="1:19" x14ac:dyDescent="0.25">
      <c r="A2242">
        <v>231</v>
      </c>
      <c r="B2242">
        <v>231001226</v>
      </c>
      <c r="C2242"/>
      <c r="D2242"/>
      <c r="F2242"/>
      <c r="G2242"/>
      <c r="H2242" s="2"/>
      <c r="I2242" t="s">
        <v>19</v>
      </c>
      <c r="J2242">
        <v>31120</v>
      </c>
      <c r="K2242" t="s">
        <v>20</v>
      </c>
      <c r="L2242" t="s">
        <v>21</v>
      </c>
      <c r="M2242" t="s">
        <v>22</v>
      </c>
      <c r="N2242" s="8"/>
      <c r="Q2242" s="8"/>
      <c r="R2242" t="s">
        <v>19</v>
      </c>
      <c r="S2242"/>
    </row>
    <row r="2243" spans="1:19" x14ac:dyDescent="0.25">
      <c r="A2243">
        <v>231</v>
      </c>
      <c r="B2243">
        <v>231001226</v>
      </c>
      <c r="C2243"/>
      <c r="D2243"/>
      <c r="F2243"/>
      <c r="G2243"/>
      <c r="H2243" s="2"/>
      <c r="I2243" t="s">
        <v>19</v>
      </c>
      <c r="J2243">
        <v>31120</v>
      </c>
      <c r="K2243" t="s">
        <v>20</v>
      </c>
      <c r="L2243" t="s">
        <v>21</v>
      </c>
      <c r="M2243" t="s">
        <v>22</v>
      </c>
      <c r="N2243" s="8"/>
      <c r="Q2243" s="8"/>
      <c r="R2243" t="s">
        <v>19</v>
      </c>
      <c r="S2243"/>
    </row>
    <row r="2244" spans="1:19" x14ac:dyDescent="0.25">
      <c r="A2244">
        <v>231</v>
      </c>
      <c r="B2244">
        <v>231001226</v>
      </c>
      <c r="C2244"/>
      <c r="D2244"/>
      <c r="F2244"/>
      <c r="G2244"/>
      <c r="H2244" s="2"/>
      <c r="I2244" t="s">
        <v>19</v>
      </c>
      <c r="J2244">
        <v>31120</v>
      </c>
      <c r="K2244" t="s">
        <v>20</v>
      </c>
      <c r="L2244" t="s">
        <v>21</v>
      </c>
      <c r="M2244" t="s">
        <v>22</v>
      </c>
      <c r="N2244" s="8"/>
      <c r="Q2244" s="8"/>
      <c r="R2244" t="s">
        <v>19</v>
      </c>
      <c r="S2244"/>
    </row>
    <row r="2245" spans="1:19" x14ac:dyDescent="0.25">
      <c r="A2245">
        <v>231</v>
      </c>
      <c r="B2245">
        <v>231001226</v>
      </c>
      <c r="C2245"/>
      <c r="D2245"/>
      <c r="F2245"/>
      <c r="G2245"/>
      <c r="H2245" s="2"/>
      <c r="I2245" t="s">
        <v>19</v>
      </c>
      <c r="J2245">
        <v>31120</v>
      </c>
      <c r="K2245" t="s">
        <v>20</v>
      </c>
      <c r="L2245" t="s">
        <v>21</v>
      </c>
      <c r="M2245" t="s">
        <v>22</v>
      </c>
      <c r="N2245" s="8"/>
      <c r="Q2245" s="8"/>
      <c r="R2245" t="s">
        <v>19</v>
      </c>
      <c r="S2245"/>
    </row>
    <row r="2246" spans="1:19" x14ac:dyDescent="0.25">
      <c r="A2246">
        <v>231</v>
      </c>
      <c r="B2246">
        <v>231001226</v>
      </c>
      <c r="C2246"/>
      <c r="D2246"/>
      <c r="F2246"/>
      <c r="G2246"/>
      <c r="H2246" s="2"/>
      <c r="I2246" t="s">
        <v>19</v>
      </c>
      <c r="J2246">
        <v>31120</v>
      </c>
      <c r="K2246" t="s">
        <v>20</v>
      </c>
      <c r="L2246" t="s">
        <v>21</v>
      </c>
      <c r="M2246" t="s">
        <v>22</v>
      </c>
      <c r="N2246" s="8"/>
      <c r="Q2246" s="8"/>
      <c r="R2246" t="s">
        <v>19</v>
      </c>
      <c r="S2246"/>
    </row>
    <row r="2247" spans="1:19" x14ac:dyDescent="0.25">
      <c r="A2247">
        <v>231</v>
      </c>
      <c r="B2247">
        <v>231001226</v>
      </c>
      <c r="C2247"/>
      <c r="D2247"/>
      <c r="F2247"/>
      <c r="G2247"/>
      <c r="H2247" s="2"/>
      <c r="I2247" t="s">
        <v>19</v>
      </c>
      <c r="J2247">
        <v>31120</v>
      </c>
      <c r="K2247" t="s">
        <v>20</v>
      </c>
      <c r="L2247" t="s">
        <v>21</v>
      </c>
      <c r="M2247" t="s">
        <v>22</v>
      </c>
      <c r="N2247" s="8"/>
      <c r="Q2247" s="8"/>
      <c r="R2247" t="s">
        <v>19</v>
      </c>
      <c r="S2247"/>
    </row>
    <row r="2248" spans="1:19" x14ac:dyDescent="0.25">
      <c r="A2248">
        <v>231</v>
      </c>
      <c r="B2248">
        <v>231001226</v>
      </c>
      <c r="C2248"/>
      <c r="D2248"/>
      <c r="F2248"/>
      <c r="G2248"/>
      <c r="H2248" s="2"/>
      <c r="I2248" t="s">
        <v>19</v>
      </c>
      <c r="J2248">
        <v>31120</v>
      </c>
      <c r="K2248" t="s">
        <v>20</v>
      </c>
      <c r="L2248" t="s">
        <v>21</v>
      </c>
      <c r="M2248" t="s">
        <v>22</v>
      </c>
      <c r="N2248" s="8"/>
      <c r="Q2248" s="8"/>
      <c r="R2248" t="s">
        <v>19</v>
      </c>
      <c r="S2248"/>
    </row>
    <row r="2249" spans="1:19" x14ac:dyDescent="0.25">
      <c r="A2249">
        <v>231</v>
      </c>
      <c r="B2249">
        <v>231001226</v>
      </c>
      <c r="C2249"/>
      <c r="D2249"/>
      <c r="F2249"/>
      <c r="G2249"/>
      <c r="H2249" s="2"/>
      <c r="I2249" t="s">
        <v>19</v>
      </c>
      <c r="J2249">
        <v>31120</v>
      </c>
      <c r="K2249" t="s">
        <v>20</v>
      </c>
      <c r="L2249" t="s">
        <v>21</v>
      </c>
      <c r="M2249" t="s">
        <v>22</v>
      </c>
      <c r="N2249" s="8"/>
      <c r="Q2249" s="8"/>
      <c r="R2249" t="s">
        <v>19</v>
      </c>
      <c r="S2249"/>
    </row>
    <row r="2250" spans="1:19" x14ac:dyDescent="0.25">
      <c r="A2250">
        <v>231</v>
      </c>
      <c r="B2250">
        <v>231001226</v>
      </c>
      <c r="C2250"/>
      <c r="D2250"/>
      <c r="F2250"/>
      <c r="G2250"/>
      <c r="H2250" s="2"/>
      <c r="I2250" t="s">
        <v>19</v>
      </c>
      <c r="J2250">
        <v>31120</v>
      </c>
      <c r="K2250" t="s">
        <v>20</v>
      </c>
      <c r="L2250" t="s">
        <v>21</v>
      </c>
      <c r="M2250" t="s">
        <v>22</v>
      </c>
      <c r="N2250" s="8"/>
      <c r="Q2250" s="8"/>
      <c r="R2250" t="s">
        <v>19</v>
      </c>
      <c r="S2250"/>
    </row>
    <row r="2251" spans="1:19" x14ac:dyDescent="0.25">
      <c r="A2251">
        <v>231</v>
      </c>
      <c r="B2251">
        <v>231001226</v>
      </c>
      <c r="C2251"/>
      <c r="D2251"/>
      <c r="F2251"/>
      <c r="G2251"/>
      <c r="H2251" s="2"/>
      <c r="I2251" t="s">
        <v>19</v>
      </c>
      <c r="J2251">
        <v>31120</v>
      </c>
      <c r="K2251" t="s">
        <v>20</v>
      </c>
      <c r="L2251" t="s">
        <v>21</v>
      </c>
      <c r="M2251" t="s">
        <v>22</v>
      </c>
      <c r="N2251" s="8"/>
      <c r="Q2251" s="8"/>
      <c r="R2251" t="s">
        <v>19</v>
      </c>
      <c r="S2251"/>
    </row>
    <row r="2252" spans="1:19" x14ac:dyDescent="0.25">
      <c r="A2252">
        <v>231</v>
      </c>
      <c r="B2252">
        <v>231001226</v>
      </c>
      <c r="C2252"/>
      <c r="D2252"/>
      <c r="F2252"/>
      <c r="G2252"/>
      <c r="H2252" s="2"/>
      <c r="I2252" t="s">
        <v>19</v>
      </c>
      <c r="J2252">
        <v>31120</v>
      </c>
      <c r="K2252" t="s">
        <v>20</v>
      </c>
      <c r="L2252" t="s">
        <v>21</v>
      </c>
      <c r="M2252" t="s">
        <v>22</v>
      </c>
      <c r="N2252" s="8"/>
      <c r="Q2252" s="8"/>
      <c r="R2252" t="s">
        <v>19</v>
      </c>
      <c r="S2252"/>
    </row>
    <row r="2253" spans="1:19" x14ac:dyDescent="0.25">
      <c r="A2253">
        <v>231</v>
      </c>
      <c r="B2253">
        <v>231001226</v>
      </c>
      <c r="C2253"/>
      <c r="D2253"/>
      <c r="F2253"/>
      <c r="G2253"/>
      <c r="H2253" s="2"/>
      <c r="I2253" t="s">
        <v>19</v>
      </c>
      <c r="J2253">
        <v>31120</v>
      </c>
      <c r="K2253" t="s">
        <v>20</v>
      </c>
      <c r="L2253" t="s">
        <v>21</v>
      </c>
      <c r="M2253" t="s">
        <v>22</v>
      </c>
      <c r="N2253" s="8"/>
      <c r="Q2253" s="8"/>
      <c r="R2253" t="s">
        <v>19</v>
      </c>
      <c r="S2253"/>
    </row>
    <row r="2254" spans="1:19" x14ac:dyDescent="0.25">
      <c r="A2254">
        <v>231</v>
      </c>
      <c r="B2254">
        <v>231001226</v>
      </c>
      <c r="C2254"/>
      <c r="D2254"/>
      <c r="F2254"/>
      <c r="G2254"/>
      <c r="H2254" s="2"/>
      <c r="I2254" t="s">
        <v>19</v>
      </c>
      <c r="J2254">
        <v>31120</v>
      </c>
      <c r="K2254" t="s">
        <v>20</v>
      </c>
      <c r="L2254" t="s">
        <v>21</v>
      </c>
      <c r="M2254" t="s">
        <v>22</v>
      </c>
      <c r="N2254" s="8"/>
      <c r="Q2254" s="8"/>
      <c r="R2254" t="s">
        <v>19</v>
      </c>
      <c r="S2254"/>
    </row>
    <row r="2255" spans="1:19" x14ac:dyDescent="0.25">
      <c r="A2255">
        <v>231</v>
      </c>
      <c r="B2255">
        <v>231001226</v>
      </c>
      <c r="C2255"/>
      <c r="D2255"/>
      <c r="F2255"/>
      <c r="G2255"/>
      <c r="H2255" s="2"/>
      <c r="I2255" t="s">
        <v>19</v>
      </c>
      <c r="J2255">
        <v>31120</v>
      </c>
      <c r="K2255" t="s">
        <v>20</v>
      </c>
      <c r="L2255" t="s">
        <v>21</v>
      </c>
      <c r="M2255" t="s">
        <v>22</v>
      </c>
      <c r="N2255" s="8"/>
      <c r="Q2255" s="8"/>
      <c r="R2255" t="s">
        <v>19</v>
      </c>
      <c r="S2255"/>
    </row>
    <row r="2256" spans="1:19" x14ac:dyDescent="0.25">
      <c r="A2256">
        <v>231</v>
      </c>
      <c r="B2256">
        <v>231001226</v>
      </c>
      <c r="C2256"/>
      <c r="D2256"/>
      <c r="F2256"/>
      <c r="G2256"/>
      <c r="H2256" s="2"/>
      <c r="I2256" t="s">
        <v>19</v>
      </c>
      <c r="J2256">
        <v>31120</v>
      </c>
      <c r="K2256" t="s">
        <v>20</v>
      </c>
      <c r="L2256" t="s">
        <v>21</v>
      </c>
      <c r="M2256" t="s">
        <v>22</v>
      </c>
      <c r="N2256" s="8"/>
      <c r="Q2256" s="8"/>
      <c r="R2256" t="s">
        <v>19</v>
      </c>
      <c r="S2256"/>
    </row>
    <row r="2257" spans="1:19" x14ac:dyDescent="0.25">
      <c r="A2257">
        <v>231</v>
      </c>
      <c r="B2257">
        <v>231001226</v>
      </c>
      <c r="C2257"/>
      <c r="D2257"/>
      <c r="F2257"/>
      <c r="G2257"/>
      <c r="H2257" s="2"/>
      <c r="I2257" t="s">
        <v>19</v>
      </c>
      <c r="J2257">
        <v>31120</v>
      </c>
      <c r="K2257" t="s">
        <v>20</v>
      </c>
      <c r="L2257" t="s">
        <v>21</v>
      </c>
      <c r="M2257" t="s">
        <v>22</v>
      </c>
      <c r="N2257" s="8"/>
      <c r="Q2257" s="8"/>
      <c r="R2257" t="s">
        <v>19</v>
      </c>
      <c r="S2257"/>
    </row>
    <row r="2258" spans="1:19" x14ac:dyDescent="0.25">
      <c r="A2258">
        <v>231</v>
      </c>
      <c r="B2258">
        <v>231001226</v>
      </c>
      <c r="C2258"/>
      <c r="D2258"/>
      <c r="F2258"/>
      <c r="G2258"/>
      <c r="H2258" s="2"/>
      <c r="I2258" t="s">
        <v>19</v>
      </c>
      <c r="J2258">
        <v>31120</v>
      </c>
      <c r="K2258" t="s">
        <v>20</v>
      </c>
      <c r="L2258" t="s">
        <v>21</v>
      </c>
      <c r="M2258" t="s">
        <v>22</v>
      </c>
      <c r="N2258" s="8"/>
      <c r="Q2258" s="8"/>
      <c r="R2258" t="s">
        <v>19</v>
      </c>
      <c r="S2258"/>
    </row>
    <row r="2259" spans="1:19" x14ac:dyDescent="0.25">
      <c r="A2259">
        <v>231</v>
      </c>
      <c r="B2259">
        <v>231001226</v>
      </c>
      <c r="C2259"/>
      <c r="D2259"/>
      <c r="F2259"/>
      <c r="G2259"/>
      <c r="H2259" s="2"/>
      <c r="I2259" t="s">
        <v>19</v>
      </c>
      <c r="J2259">
        <v>31120</v>
      </c>
      <c r="K2259" t="s">
        <v>20</v>
      </c>
      <c r="L2259" t="s">
        <v>21</v>
      </c>
      <c r="M2259" t="s">
        <v>22</v>
      </c>
      <c r="N2259" s="8"/>
      <c r="Q2259" s="8"/>
      <c r="R2259" t="s">
        <v>19</v>
      </c>
      <c r="S2259"/>
    </row>
    <row r="2260" spans="1:19" x14ac:dyDescent="0.25">
      <c r="A2260">
        <v>231</v>
      </c>
      <c r="B2260">
        <v>231001226</v>
      </c>
      <c r="C2260"/>
      <c r="D2260"/>
      <c r="F2260"/>
      <c r="G2260"/>
      <c r="H2260" s="2"/>
      <c r="I2260" t="s">
        <v>19</v>
      </c>
      <c r="J2260">
        <v>31120</v>
      </c>
      <c r="K2260" t="s">
        <v>20</v>
      </c>
      <c r="L2260" t="s">
        <v>21</v>
      </c>
      <c r="M2260" t="s">
        <v>22</v>
      </c>
      <c r="N2260" s="8"/>
      <c r="Q2260" s="8"/>
      <c r="R2260" t="s">
        <v>19</v>
      </c>
      <c r="S2260"/>
    </row>
    <row r="2261" spans="1:19" x14ac:dyDescent="0.25">
      <c r="A2261">
        <v>231</v>
      </c>
      <c r="B2261">
        <v>231001226</v>
      </c>
      <c r="C2261"/>
      <c r="D2261"/>
      <c r="F2261"/>
      <c r="G2261"/>
      <c r="H2261" s="2"/>
      <c r="I2261" t="s">
        <v>19</v>
      </c>
      <c r="J2261">
        <v>31120</v>
      </c>
      <c r="K2261" t="s">
        <v>20</v>
      </c>
      <c r="L2261" t="s">
        <v>21</v>
      </c>
      <c r="M2261" t="s">
        <v>22</v>
      </c>
      <c r="N2261" s="8"/>
      <c r="Q2261" s="8"/>
      <c r="R2261" t="s">
        <v>19</v>
      </c>
      <c r="S2261"/>
    </row>
    <row r="2262" spans="1:19" x14ac:dyDescent="0.25">
      <c r="A2262">
        <v>231</v>
      </c>
      <c r="B2262">
        <v>231001226</v>
      </c>
      <c r="C2262"/>
      <c r="D2262"/>
      <c r="F2262"/>
      <c r="G2262"/>
      <c r="H2262" s="2"/>
      <c r="I2262" t="s">
        <v>19</v>
      </c>
      <c r="J2262">
        <v>31120</v>
      </c>
      <c r="K2262" t="s">
        <v>20</v>
      </c>
      <c r="L2262" t="s">
        <v>21</v>
      </c>
      <c r="M2262" t="s">
        <v>22</v>
      </c>
      <c r="N2262" s="8"/>
      <c r="Q2262" s="8"/>
      <c r="R2262" t="s">
        <v>19</v>
      </c>
      <c r="S2262"/>
    </row>
    <row r="2263" spans="1:19" x14ac:dyDescent="0.25">
      <c r="A2263">
        <v>231</v>
      </c>
      <c r="B2263">
        <v>231001226</v>
      </c>
      <c r="C2263"/>
      <c r="D2263"/>
      <c r="F2263"/>
      <c r="G2263"/>
      <c r="H2263" s="2"/>
      <c r="I2263" t="s">
        <v>19</v>
      </c>
      <c r="J2263">
        <v>31120</v>
      </c>
      <c r="K2263" t="s">
        <v>20</v>
      </c>
      <c r="L2263" t="s">
        <v>21</v>
      </c>
      <c r="M2263" t="s">
        <v>22</v>
      </c>
      <c r="N2263" s="8"/>
      <c r="Q2263" s="8"/>
      <c r="R2263" t="s">
        <v>19</v>
      </c>
      <c r="S2263"/>
    </row>
    <row r="2264" spans="1:19" x14ac:dyDescent="0.25">
      <c r="A2264">
        <v>231</v>
      </c>
      <c r="B2264">
        <v>231001226</v>
      </c>
      <c r="C2264"/>
      <c r="D2264"/>
      <c r="F2264"/>
      <c r="G2264"/>
      <c r="H2264" s="2"/>
      <c r="I2264" t="s">
        <v>19</v>
      </c>
      <c r="J2264">
        <v>31120</v>
      </c>
      <c r="K2264" t="s">
        <v>20</v>
      </c>
      <c r="L2264" t="s">
        <v>21</v>
      </c>
      <c r="M2264" t="s">
        <v>22</v>
      </c>
      <c r="N2264" s="8"/>
      <c r="Q2264" s="8"/>
      <c r="R2264" t="s">
        <v>19</v>
      </c>
      <c r="S2264"/>
    </row>
    <row r="2265" spans="1:19" x14ac:dyDescent="0.25">
      <c r="A2265">
        <v>231</v>
      </c>
      <c r="B2265">
        <v>231001226</v>
      </c>
      <c r="C2265"/>
      <c r="D2265"/>
      <c r="F2265"/>
      <c r="G2265"/>
      <c r="H2265" s="2"/>
      <c r="I2265" t="s">
        <v>19</v>
      </c>
      <c r="J2265">
        <v>31120</v>
      </c>
      <c r="K2265" t="s">
        <v>20</v>
      </c>
      <c r="L2265" t="s">
        <v>21</v>
      </c>
      <c r="M2265" t="s">
        <v>22</v>
      </c>
      <c r="N2265" s="8"/>
      <c r="Q2265" s="8"/>
      <c r="R2265" t="s">
        <v>19</v>
      </c>
      <c r="S2265"/>
    </row>
    <row r="2266" spans="1:19" x14ac:dyDescent="0.25">
      <c r="A2266">
        <v>231</v>
      </c>
      <c r="B2266">
        <v>231001226</v>
      </c>
      <c r="C2266"/>
      <c r="D2266"/>
      <c r="F2266"/>
      <c r="G2266"/>
      <c r="H2266" s="2"/>
      <c r="I2266" t="s">
        <v>19</v>
      </c>
      <c r="J2266">
        <v>31120</v>
      </c>
      <c r="K2266" t="s">
        <v>20</v>
      </c>
      <c r="L2266" t="s">
        <v>21</v>
      </c>
      <c r="M2266" t="s">
        <v>22</v>
      </c>
      <c r="N2266" s="8"/>
      <c r="Q2266" s="8"/>
      <c r="R2266" t="s">
        <v>19</v>
      </c>
      <c r="S2266"/>
    </row>
    <row r="2267" spans="1:19" x14ac:dyDescent="0.25">
      <c r="A2267">
        <v>231</v>
      </c>
      <c r="B2267">
        <v>231001226</v>
      </c>
      <c r="C2267"/>
      <c r="D2267"/>
      <c r="F2267"/>
      <c r="G2267"/>
      <c r="H2267" s="2"/>
      <c r="I2267" t="s">
        <v>19</v>
      </c>
      <c r="J2267">
        <v>31120</v>
      </c>
      <c r="K2267" t="s">
        <v>20</v>
      </c>
      <c r="L2267" t="s">
        <v>21</v>
      </c>
      <c r="M2267" t="s">
        <v>22</v>
      </c>
      <c r="N2267" s="8"/>
      <c r="Q2267" s="8"/>
      <c r="R2267" t="s">
        <v>19</v>
      </c>
      <c r="S2267"/>
    </row>
    <row r="2268" spans="1:19" x14ac:dyDescent="0.25">
      <c r="A2268">
        <v>231</v>
      </c>
      <c r="B2268">
        <v>231001226</v>
      </c>
      <c r="C2268"/>
      <c r="D2268"/>
      <c r="F2268"/>
      <c r="G2268"/>
      <c r="H2268" s="2"/>
      <c r="I2268" t="s">
        <v>19</v>
      </c>
      <c r="J2268">
        <v>31120</v>
      </c>
      <c r="K2268" t="s">
        <v>20</v>
      </c>
      <c r="L2268" t="s">
        <v>21</v>
      </c>
      <c r="M2268" t="s">
        <v>22</v>
      </c>
      <c r="N2268" s="8"/>
      <c r="Q2268" s="8"/>
      <c r="R2268" t="s">
        <v>19</v>
      </c>
      <c r="S2268"/>
    </row>
    <row r="2269" spans="1:19" x14ac:dyDescent="0.25">
      <c r="A2269">
        <v>231</v>
      </c>
      <c r="B2269">
        <v>231001226</v>
      </c>
      <c r="C2269"/>
      <c r="D2269"/>
      <c r="F2269"/>
      <c r="G2269"/>
      <c r="H2269" s="2"/>
      <c r="I2269" t="s">
        <v>19</v>
      </c>
      <c r="J2269">
        <v>31120</v>
      </c>
      <c r="K2269" t="s">
        <v>20</v>
      </c>
      <c r="L2269" t="s">
        <v>21</v>
      </c>
      <c r="M2269" t="s">
        <v>22</v>
      </c>
      <c r="N2269" s="8"/>
      <c r="Q2269" s="8"/>
      <c r="R2269" t="s">
        <v>19</v>
      </c>
      <c r="S2269"/>
    </row>
    <row r="2270" spans="1:19" x14ac:dyDescent="0.25">
      <c r="A2270">
        <v>231</v>
      </c>
      <c r="B2270">
        <v>231001226</v>
      </c>
      <c r="C2270"/>
      <c r="D2270"/>
      <c r="F2270"/>
      <c r="G2270"/>
      <c r="H2270" s="2"/>
      <c r="I2270" t="s">
        <v>19</v>
      </c>
      <c r="J2270">
        <v>31120</v>
      </c>
      <c r="K2270" t="s">
        <v>20</v>
      </c>
      <c r="L2270" t="s">
        <v>21</v>
      </c>
      <c r="M2270" t="s">
        <v>22</v>
      </c>
      <c r="N2270" s="8"/>
      <c r="Q2270" s="8"/>
      <c r="R2270" t="s">
        <v>19</v>
      </c>
      <c r="S2270"/>
    </row>
    <row r="2271" spans="1:19" x14ac:dyDescent="0.25">
      <c r="A2271">
        <v>231</v>
      </c>
      <c r="B2271">
        <v>231001226</v>
      </c>
      <c r="C2271"/>
      <c r="D2271"/>
      <c r="F2271"/>
      <c r="G2271"/>
      <c r="H2271" s="2"/>
      <c r="I2271" t="s">
        <v>19</v>
      </c>
      <c r="J2271">
        <v>31120</v>
      </c>
      <c r="K2271" t="s">
        <v>20</v>
      </c>
      <c r="L2271" t="s">
        <v>21</v>
      </c>
      <c r="M2271" t="s">
        <v>22</v>
      </c>
      <c r="N2271" s="8"/>
      <c r="Q2271" s="8"/>
      <c r="R2271" t="s">
        <v>19</v>
      </c>
      <c r="S2271"/>
    </row>
    <row r="2272" spans="1:19" x14ac:dyDescent="0.25">
      <c r="A2272">
        <v>231</v>
      </c>
      <c r="B2272">
        <v>231001226</v>
      </c>
      <c r="C2272"/>
      <c r="D2272"/>
      <c r="F2272"/>
      <c r="G2272"/>
      <c r="H2272" s="2"/>
      <c r="I2272" t="s">
        <v>19</v>
      </c>
      <c r="J2272">
        <v>31120</v>
      </c>
      <c r="K2272" t="s">
        <v>20</v>
      </c>
      <c r="L2272" t="s">
        <v>21</v>
      </c>
      <c r="M2272" t="s">
        <v>22</v>
      </c>
      <c r="N2272" s="8"/>
      <c r="Q2272" s="8"/>
      <c r="R2272" t="s">
        <v>19</v>
      </c>
      <c r="S2272"/>
    </row>
    <row r="2273" spans="1:19" x14ac:dyDescent="0.25">
      <c r="A2273">
        <v>231</v>
      </c>
      <c r="B2273">
        <v>231001226</v>
      </c>
      <c r="C2273"/>
      <c r="D2273"/>
      <c r="F2273"/>
      <c r="G2273"/>
      <c r="H2273" s="2"/>
      <c r="I2273" t="s">
        <v>19</v>
      </c>
      <c r="J2273">
        <v>31120</v>
      </c>
      <c r="K2273" t="s">
        <v>20</v>
      </c>
      <c r="L2273" t="s">
        <v>21</v>
      </c>
      <c r="M2273" t="s">
        <v>22</v>
      </c>
      <c r="N2273" s="8"/>
      <c r="Q2273" s="8"/>
      <c r="R2273" t="s">
        <v>19</v>
      </c>
      <c r="S2273"/>
    </row>
    <row r="2274" spans="1:19" x14ac:dyDescent="0.25">
      <c r="A2274">
        <v>231</v>
      </c>
      <c r="B2274">
        <v>231001226</v>
      </c>
      <c r="C2274"/>
      <c r="D2274"/>
      <c r="F2274"/>
      <c r="G2274"/>
      <c r="H2274" s="2"/>
      <c r="I2274" t="s">
        <v>19</v>
      </c>
      <c r="J2274">
        <v>31120</v>
      </c>
      <c r="K2274" t="s">
        <v>20</v>
      </c>
      <c r="L2274" t="s">
        <v>21</v>
      </c>
      <c r="M2274" t="s">
        <v>22</v>
      </c>
      <c r="N2274" s="8"/>
      <c r="Q2274" s="8"/>
      <c r="R2274" t="s">
        <v>19</v>
      </c>
      <c r="S2274"/>
    </row>
    <row r="2275" spans="1:19" x14ac:dyDescent="0.25">
      <c r="A2275">
        <v>231</v>
      </c>
      <c r="B2275">
        <v>231001226</v>
      </c>
      <c r="C2275"/>
      <c r="D2275"/>
      <c r="F2275"/>
      <c r="G2275"/>
      <c r="H2275" s="2"/>
      <c r="I2275" t="s">
        <v>19</v>
      </c>
      <c r="J2275">
        <v>31120</v>
      </c>
      <c r="K2275" t="s">
        <v>20</v>
      </c>
      <c r="L2275" t="s">
        <v>21</v>
      </c>
      <c r="M2275" t="s">
        <v>22</v>
      </c>
      <c r="N2275" s="8"/>
      <c r="Q2275" s="8"/>
      <c r="R2275" t="s">
        <v>19</v>
      </c>
      <c r="S2275"/>
    </row>
    <row r="2276" spans="1:19" x14ac:dyDescent="0.25">
      <c r="A2276">
        <v>231</v>
      </c>
      <c r="B2276">
        <v>231001226</v>
      </c>
      <c r="C2276"/>
      <c r="D2276"/>
      <c r="F2276"/>
      <c r="G2276"/>
      <c r="H2276" s="2"/>
      <c r="I2276" t="s">
        <v>19</v>
      </c>
      <c r="J2276">
        <v>31120</v>
      </c>
      <c r="K2276" t="s">
        <v>20</v>
      </c>
      <c r="L2276" t="s">
        <v>21</v>
      </c>
      <c r="M2276" t="s">
        <v>22</v>
      </c>
      <c r="N2276" s="8"/>
      <c r="Q2276" s="8"/>
      <c r="R2276" t="s">
        <v>19</v>
      </c>
      <c r="S2276"/>
    </row>
    <row r="2277" spans="1:19" x14ac:dyDescent="0.25">
      <c r="A2277">
        <v>231</v>
      </c>
      <c r="B2277">
        <v>231001226</v>
      </c>
      <c r="C2277"/>
      <c r="D2277"/>
      <c r="F2277"/>
      <c r="G2277"/>
      <c r="H2277" s="2"/>
      <c r="I2277" t="s">
        <v>19</v>
      </c>
      <c r="J2277">
        <v>31120</v>
      </c>
      <c r="K2277" t="s">
        <v>20</v>
      </c>
      <c r="L2277" t="s">
        <v>21</v>
      </c>
      <c r="M2277" t="s">
        <v>22</v>
      </c>
      <c r="N2277" s="8"/>
      <c r="Q2277" s="8"/>
      <c r="R2277" t="s">
        <v>19</v>
      </c>
      <c r="S2277"/>
    </row>
    <row r="2278" spans="1:19" x14ac:dyDescent="0.25">
      <c r="A2278">
        <v>231</v>
      </c>
      <c r="B2278">
        <v>231001226</v>
      </c>
      <c r="C2278"/>
      <c r="D2278"/>
      <c r="F2278"/>
      <c r="G2278"/>
      <c r="H2278" s="2"/>
      <c r="I2278" t="s">
        <v>19</v>
      </c>
      <c r="J2278">
        <v>31120</v>
      </c>
      <c r="K2278" t="s">
        <v>20</v>
      </c>
      <c r="L2278" t="s">
        <v>21</v>
      </c>
      <c r="M2278" t="s">
        <v>22</v>
      </c>
      <c r="N2278" s="8"/>
      <c r="Q2278" s="8"/>
      <c r="R2278" t="s">
        <v>19</v>
      </c>
      <c r="S2278"/>
    </row>
    <row r="2279" spans="1:19" x14ac:dyDescent="0.25">
      <c r="A2279">
        <v>231</v>
      </c>
      <c r="B2279">
        <v>231001226</v>
      </c>
      <c r="C2279"/>
      <c r="D2279"/>
      <c r="F2279"/>
      <c r="G2279"/>
      <c r="H2279" s="2"/>
      <c r="I2279" t="s">
        <v>19</v>
      </c>
      <c r="J2279">
        <v>31120</v>
      </c>
      <c r="K2279" t="s">
        <v>20</v>
      </c>
      <c r="L2279" t="s">
        <v>21</v>
      </c>
      <c r="M2279" t="s">
        <v>22</v>
      </c>
      <c r="N2279" s="8"/>
      <c r="Q2279" s="8"/>
      <c r="R2279" t="s">
        <v>19</v>
      </c>
      <c r="S2279"/>
    </row>
    <row r="2280" spans="1:19" x14ac:dyDescent="0.25">
      <c r="A2280">
        <v>231</v>
      </c>
      <c r="B2280">
        <v>231001226</v>
      </c>
      <c r="C2280"/>
      <c r="D2280"/>
      <c r="F2280"/>
      <c r="G2280"/>
      <c r="H2280" s="2"/>
      <c r="I2280" t="s">
        <v>19</v>
      </c>
      <c r="J2280">
        <v>31120</v>
      </c>
      <c r="K2280" t="s">
        <v>20</v>
      </c>
      <c r="L2280" t="s">
        <v>21</v>
      </c>
      <c r="M2280" t="s">
        <v>22</v>
      </c>
      <c r="N2280" s="8"/>
      <c r="Q2280" s="8"/>
      <c r="R2280" t="s">
        <v>19</v>
      </c>
      <c r="S2280"/>
    </row>
    <row r="2281" spans="1:19" x14ac:dyDescent="0.25">
      <c r="A2281">
        <v>231</v>
      </c>
      <c r="B2281">
        <v>231001226</v>
      </c>
      <c r="C2281"/>
      <c r="D2281"/>
      <c r="F2281"/>
      <c r="G2281"/>
      <c r="H2281" s="2"/>
      <c r="I2281" t="s">
        <v>19</v>
      </c>
      <c r="J2281">
        <v>31120</v>
      </c>
      <c r="K2281" t="s">
        <v>20</v>
      </c>
      <c r="L2281" t="s">
        <v>21</v>
      </c>
      <c r="M2281" t="s">
        <v>22</v>
      </c>
      <c r="N2281" s="8"/>
      <c r="Q2281" s="8"/>
      <c r="R2281" t="s">
        <v>19</v>
      </c>
      <c r="S2281"/>
    </row>
    <row r="2282" spans="1:19" x14ac:dyDescent="0.25">
      <c r="A2282">
        <v>231</v>
      </c>
      <c r="B2282">
        <v>231001226</v>
      </c>
      <c r="C2282"/>
      <c r="D2282"/>
      <c r="F2282"/>
      <c r="G2282"/>
      <c r="H2282" s="2"/>
      <c r="I2282" t="s">
        <v>19</v>
      </c>
      <c r="J2282">
        <v>31120</v>
      </c>
      <c r="K2282" t="s">
        <v>20</v>
      </c>
      <c r="L2282" t="s">
        <v>21</v>
      </c>
      <c r="M2282" t="s">
        <v>22</v>
      </c>
      <c r="N2282" s="8"/>
      <c r="Q2282" s="8"/>
      <c r="R2282" t="s">
        <v>19</v>
      </c>
      <c r="S2282"/>
    </row>
    <row r="2283" spans="1:19" x14ac:dyDescent="0.25">
      <c r="A2283">
        <v>231</v>
      </c>
      <c r="B2283">
        <v>231001226</v>
      </c>
      <c r="C2283"/>
      <c r="D2283"/>
      <c r="F2283"/>
      <c r="G2283"/>
      <c r="H2283" s="2"/>
      <c r="I2283" t="s">
        <v>19</v>
      </c>
      <c r="J2283">
        <v>31120</v>
      </c>
      <c r="K2283" t="s">
        <v>20</v>
      </c>
      <c r="L2283" t="s">
        <v>21</v>
      </c>
      <c r="M2283" t="s">
        <v>22</v>
      </c>
      <c r="N2283" s="8"/>
      <c r="Q2283" s="8"/>
      <c r="R2283" t="s">
        <v>19</v>
      </c>
      <c r="S2283"/>
    </row>
    <row r="2284" spans="1:19" x14ac:dyDescent="0.25">
      <c r="A2284">
        <v>231</v>
      </c>
      <c r="B2284">
        <v>231001226</v>
      </c>
      <c r="C2284"/>
      <c r="D2284"/>
      <c r="F2284"/>
      <c r="G2284"/>
      <c r="H2284" s="2"/>
      <c r="I2284" t="s">
        <v>19</v>
      </c>
      <c r="J2284">
        <v>31120</v>
      </c>
      <c r="K2284" t="s">
        <v>20</v>
      </c>
      <c r="L2284" t="s">
        <v>21</v>
      </c>
      <c r="M2284" t="s">
        <v>22</v>
      </c>
      <c r="N2284" s="8"/>
      <c r="Q2284" s="8"/>
      <c r="R2284" t="s">
        <v>19</v>
      </c>
      <c r="S2284"/>
    </row>
    <row r="2285" spans="1:19" x14ac:dyDescent="0.25">
      <c r="A2285">
        <v>231</v>
      </c>
      <c r="B2285">
        <v>231001226</v>
      </c>
      <c r="C2285"/>
      <c r="D2285"/>
      <c r="F2285"/>
      <c r="G2285"/>
      <c r="H2285" s="2"/>
      <c r="I2285" t="s">
        <v>19</v>
      </c>
      <c r="J2285">
        <v>31120</v>
      </c>
      <c r="K2285" t="s">
        <v>20</v>
      </c>
      <c r="L2285" t="s">
        <v>21</v>
      </c>
      <c r="M2285" t="s">
        <v>22</v>
      </c>
      <c r="N2285" s="8"/>
      <c r="Q2285" s="8"/>
      <c r="R2285" t="s">
        <v>19</v>
      </c>
      <c r="S2285"/>
    </row>
    <row r="2286" spans="1:19" x14ac:dyDescent="0.25">
      <c r="A2286">
        <v>231</v>
      </c>
      <c r="B2286">
        <v>231001226</v>
      </c>
      <c r="C2286"/>
      <c r="D2286"/>
      <c r="F2286"/>
      <c r="G2286"/>
      <c r="H2286" s="2"/>
      <c r="I2286" t="s">
        <v>19</v>
      </c>
      <c r="J2286">
        <v>31120</v>
      </c>
      <c r="K2286" t="s">
        <v>20</v>
      </c>
      <c r="L2286" t="s">
        <v>21</v>
      </c>
      <c r="M2286" t="s">
        <v>22</v>
      </c>
      <c r="N2286" s="8"/>
      <c r="Q2286" s="8"/>
      <c r="R2286" t="s">
        <v>19</v>
      </c>
      <c r="S2286"/>
    </row>
    <row r="2287" spans="1:19" x14ac:dyDescent="0.25">
      <c r="A2287">
        <v>231</v>
      </c>
      <c r="B2287">
        <v>231001226</v>
      </c>
      <c r="C2287"/>
      <c r="D2287"/>
      <c r="F2287"/>
      <c r="G2287"/>
      <c r="H2287" s="2"/>
      <c r="I2287" t="s">
        <v>19</v>
      </c>
      <c r="J2287">
        <v>31120</v>
      </c>
      <c r="K2287" t="s">
        <v>20</v>
      </c>
      <c r="L2287" t="s">
        <v>21</v>
      </c>
      <c r="M2287" t="s">
        <v>22</v>
      </c>
      <c r="N2287" s="8"/>
      <c r="Q2287" s="8"/>
      <c r="R2287" t="s">
        <v>19</v>
      </c>
      <c r="S2287"/>
    </row>
    <row r="2288" spans="1:19" x14ac:dyDescent="0.25">
      <c r="A2288">
        <v>231</v>
      </c>
      <c r="B2288">
        <v>231001226</v>
      </c>
      <c r="C2288"/>
      <c r="D2288"/>
      <c r="F2288"/>
      <c r="G2288"/>
      <c r="H2288" s="2"/>
      <c r="I2288" t="s">
        <v>19</v>
      </c>
      <c r="J2288">
        <v>31120</v>
      </c>
      <c r="K2288" t="s">
        <v>20</v>
      </c>
      <c r="L2288" t="s">
        <v>21</v>
      </c>
      <c r="M2288" t="s">
        <v>22</v>
      </c>
      <c r="N2288" s="8"/>
      <c r="Q2288" s="8"/>
      <c r="R2288" t="s">
        <v>19</v>
      </c>
      <c r="S2288"/>
    </row>
    <row r="2289" spans="1:19" x14ac:dyDescent="0.25">
      <c r="A2289">
        <v>231</v>
      </c>
      <c r="B2289">
        <v>231001226</v>
      </c>
      <c r="C2289"/>
      <c r="D2289"/>
      <c r="F2289"/>
      <c r="G2289"/>
      <c r="H2289" s="2"/>
      <c r="I2289" t="s">
        <v>19</v>
      </c>
      <c r="J2289">
        <v>31120</v>
      </c>
      <c r="K2289" t="s">
        <v>20</v>
      </c>
      <c r="L2289" t="s">
        <v>21</v>
      </c>
      <c r="M2289" t="s">
        <v>22</v>
      </c>
      <c r="N2289" s="8"/>
      <c r="Q2289" s="8"/>
      <c r="R2289" t="s">
        <v>19</v>
      </c>
      <c r="S2289"/>
    </row>
    <row r="2290" spans="1:19" x14ac:dyDescent="0.25">
      <c r="A2290">
        <v>231</v>
      </c>
      <c r="B2290">
        <v>231001226</v>
      </c>
      <c r="C2290"/>
      <c r="D2290"/>
      <c r="F2290"/>
      <c r="G2290"/>
      <c r="H2290" s="2"/>
      <c r="I2290" t="s">
        <v>19</v>
      </c>
      <c r="J2290">
        <v>31120</v>
      </c>
      <c r="K2290" t="s">
        <v>20</v>
      </c>
      <c r="L2290" t="s">
        <v>21</v>
      </c>
      <c r="M2290" t="s">
        <v>22</v>
      </c>
      <c r="N2290" s="8"/>
      <c r="Q2290" s="8"/>
      <c r="R2290" t="s">
        <v>19</v>
      </c>
      <c r="S2290"/>
    </row>
    <row r="2291" spans="1:19" x14ac:dyDescent="0.25">
      <c r="A2291">
        <v>231</v>
      </c>
      <c r="B2291">
        <v>231001226</v>
      </c>
      <c r="C2291"/>
      <c r="D2291"/>
      <c r="F2291"/>
      <c r="G2291"/>
      <c r="H2291" s="2"/>
      <c r="I2291" t="s">
        <v>19</v>
      </c>
      <c r="J2291">
        <v>31120</v>
      </c>
      <c r="K2291" t="s">
        <v>20</v>
      </c>
      <c r="L2291" t="s">
        <v>21</v>
      </c>
      <c r="M2291" t="s">
        <v>22</v>
      </c>
      <c r="N2291" s="8"/>
      <c r="Q2291" s="8"/>
      <c r="R2291" t="s">
        <v>19</v>
      </c>
      <c r="S2291"/>
    </row>
    <row r="2292" spans="1:19" x14ac:dyDescent="0.25">
      <c r="A2292">
        <v>231</v>
      </c>
      <c r="B2292">
        <v>231001226</v>
      </c>
      <c r="C2292"/>
      <c r="D2292"/>
      <c r="F2292"/>
      <c r="G2292"/>
      <c r="H2292" s="2"/>
      <c r="I2292" t="s">
        <v>19</v>
      </c>
      <c r="J2292">
        <v>31120</v>
      </c>
      <c r="K2292" t="s">
        <v>20</v>
      </c>
      <c r="L2292" t="s">
        <v>21</v>
      </c>
      <c r="M2292" t="s">
        <v>22</v>
      </c>
      <c r="N2292" s="8"/>
      <c r="Q2292" s="8"/>
      <c r="R2292" t="s">
        <v>19</v>
      </c>
      <c r="S2292"/>
    </row>
    <row r="2293" spans="1:19" x14ac:dyDescent="0.25">
      <c r="A2293">
        <v>231</v>
      </c>
      <c r="B2293">
        <v>231001226</v>
      </c>
      <c r="C2293"/>
      <c r="D2293"/>
      <c r="F2293"/>
      <c r="G2293"/>
      <c r="H2293" s="2"/>
      <c r="I2293" t="s">
        <v>19</v>
      </c>
      <c r="J2293">
        <v>31120</v>
      </c>
      <c r="K2293" t="s">
        <v>20</v>
      </c>
      <c r="L2293" t="s">
        <v>21</v>
      </c>
      <c r="M2293" t="s">
        <v>22</v>
      </c>
      <c r="N2293" s="8"/>
      <c r="Q2293" s="8"/>
      <c r="R2293" t="s">
        <v>19</v>
      </c>
      <c r="S2293"/>
    </row>
    <row r="2294" spans="1:19" x14ac:dyDescent="0.25">
      <c r="A2294">
        <v>231</v>
      </c>
      <c r="B2294">
        <v>231001226</v>
      </c>
      <c r="C2294"/>
      <c r="D2294"/>
      <c r="F2294"/>
      <c r="G2294"/>
      <c r="H2294" s="2"/>
      <c r="I2294" t="s">
        <v>19</v>
      </c>
      <c r="J2294">
        <v>31120</v>
      </c>
      <c r="K2294" t="s">
        <v>20</v>
      </c>
      <c r="L2294" t="s">
        <v>21</v>
      </c>
      <c r="M2294" t="s">
        <v>22</v>
      </c>
      <c r="N2294" s="8"/>
      <c r="Q2294" s="8"/>
      <c r="R2294" t="s">
        <v>19</v>
      </c>
      <c r="S2294"/>
    </row>
    <row r="2295" spans="1:19" x14ac:dyDescent="0.25">
      <c r="A2295">
        <v>231</v>
      </c>
      <c r="B2295">
        <v>231001226</v>
      </c>
      <c r="C2295"/>
      <c r="D2295"/>
      <c r="F2295"/>
      <c r="G2295"/>
      <c r="H2295" s="2"/>
      <c r="I2295" t="s">
        <v>19</v>
      </c>
      <c r="J2295">
        <v>31120</v>
      </c>
      <c r="K2295" t="s">
        <v>20</v>
      </c>
      <c r="L2295" t="s">
        <v>21</v>
      </c>
      <c r="M2295" t="s">
        <v>22</v>
      </c>
      <c r="N2295" s="8"/>
      <c r="Q2295" s="8"/>
      <c r="R2295" t="s">
        <v>19</v>
      </c>
      <c r="S2295"/>
    </row>
    <row r="2296" spans="1:19" x14ac:dyDescent="0.25">
      <c r="A2296">
        <v>231</v>
      </c>
      <c r="B2296">
        <v>231001226</v>
      </c>
      <c r="C2296"/>
      <c r="D2296"/>
      <c r="F2296"/>
      <c r="G2296"/>
      <c r="H2296" s="2"/>
      <c r="I2296" t="s">
        <v>19</v>
      </c>
      <c r="J2296">
        <v>31120</v>
      </c>
      <c r="K2296" t="s">
        <v>20</v>
      </c>
      <c r="L2296" t="s">
        <v>21</v>
      </c>
      <c r="M2296" t="s">
        <v>22</v>
      </c>
      <c r="N2296" s="8"/>
      <c r="Q2296" s="8"/>
      <c r="R2296" t="s">
        <v>19</v>
      </c>
      <c r="S2296"/>
    </row>
    <row r="2297" spans="1:19" x14ac:dyDescent="0.25">
      <c r="A2297">
        <v>231</v>
      </c>
      <c r="B2297">
        <v>231001226</v>
      </c>
      <c r="C2297"/>
      <c r="D2297"/>
      <c r="F2297"/>
      <c r="G2297"/>
      <c r="H2297" s="2"/>
      <c r="I2297" t="s">
        <v>19</v>
      </c>
      <c r="J2297">
        <v>31120</v>
      </c>
      <c r="K2297" t="s">
        <v>20</v>
      </c>
      <c r="L2297" t="s">
        <v>21</v>
      </c>
      <c r="M2297" t="s">
        <v>22</v>
      </c>
      <c r="N2297" s="8"/>
      <c r="Q2297" s="8"/>
      <c r="R2297" t="s">
        <v>19</v>
      </c>
      <c r="S2297"/>
    </row>
    <row r="2298" spans="1:19" x14ac:dyDescent="0.25">
      <c r="A2298">
        <v>231</v>
      </c>
      <c r="B2298">
        <v>231001226</v>
      </c>
      <c r="C2298"/>
      <c r="D2298"/>
      <c r="F2298"/>
      <c r="G2298"/>
      <c r="H2298" s="2"/>
      <c r="I2298" t="s">
        <v>19</v>
      </c>
      <c r="J2298">
        <v>31120</v>
      </c>
      <c r="K2298" t="s">
        <v>20</v>
      </c>
      <c r="L2298" t="s">
        <v>21</v>
      </c>
      <c r="M2298" t="s">
        <v>22</v>
      </c>
      <c r="N2298" s="8"/>
      <c r="Q2298" s="8"/>
      <c r="R2298" t="s">
        <v>19</v>
      </c>
      <c r="S2298"/>
    </row>
    <row r="2299" spans="1:19" x14ac:dyDescent="0.25">
      <c r="A2299">
        <v>231</v>
      </c>
      <c r="B2299">
        <v>231001226</v>
      </c>
      <c r="C2299"/>
      <c r="D2299"/>
      <c r="F2299"/>
      <c r="G2299"/>
      <c r="H2299" s="2"/>
      <c r="I2299" t="s">
        <v>19</v>
      </c>
      <c r="J2299">
        <v>31120</v>
      </c>
      <c r="K2299" t="s">
        <v>20</v>
      </c>
      <c r="L2299" t="s">
        <v>21</v>
      </c>
      <c r="M2299" t="s">
        <v>22</v>
      </c>
      <c r="N2299" s="8"/>
      <c r="Q2299" s="8"/>
      <c r="R2299" t="s">
        <v>19</v>
      </c>
      <c r="S2299"/>
    </row>
    <row r="2300" spans="1:19" x14ac:dyDescent="0.25">
      <c r="A2300">
        <v>231</v>
      </c>
      <c r="B2300">
        <v>231001226</v>
      </c>
      <c r="C2300"/>
      <c r="D2300"/>
      <c r="F2300"/>
      <c r="G2300"/>
      <c r="H2300" s="2"/>
      <c r="I2300" t="s">
        <v>19</v>
      </c>
      <c r="J2300">
        <v>31120</v>
      </c>
      <c r="K2300" t="s">
        <v>20</v>
      </c>
      <c r="L2300" t="s">
        <v>21</v>
      </c>
      <c r="M2300" t="s">
        <v>22</v>
      </c>
      <c r="N2300" s="8"/>
      <c r="Q2300" s="8"/>
      <c r="R2300" t="s">
        <v>19</v>
      </c>
      <c r="S2300"/>
    </row>
    <row r="2301" spans="1:19" x14ac:dyDescent="0.25">
      <c r="A2301">
        <v>231</v>
      </c>
      <c r="B2301">
        <v>231001226</v>
      </c>
      <c r="C2301"/>
      <c r="D2301"/>
      <c r="F2301"/>
      <c r="G2301"/>
      <c r="H2301" s="2"/>
      <c r="I2301" t="s">
        <v>19</v>
      </c>
      <c r="J2301">
        <v>31120</v>
      </c>
      <c r="K2301" t="s">
        <v>20</v>
      </c>
      <c r="L2301" t="s">
        <v>21</v>
      </c>
      <c r="M2301" t="s">
        <v>22</v>
      </c>
      <c r="N2301" s="8"/>
      <c r="Q2301" s="8"/>
      <c r="R2301" t="s">
        <v>19</v>
      </c>
      <c r="S2301"/>
    </row>
    <row r="2302" spans="1:19" x14ac:dyDescent="0.25">
      <c r="A2302">
        <v>231</v>
      </c>
      <c r="B2302">
        <v>231001226</v>
      </c>
      <c r="C2302"/>
      <c r="D2302"/>
      <c r="F2302"/>
      <c r="G2302"/>
      <c r="H2302" s="2"/>
      <c r="I2302" t="s">
        <v>19</v>
      </c>
      <c r="J2302">
        <v>31120</v>
      </c>
      <c r="K2302" t="s">
        <v>20</v>
      </c>
      <c r="L2302" t="s">
        <v>21</v>
      </c>
      <c r="M2302" t="s">
        <v>22</v>
      </c>
      <c r="N2302" s="8"/>
      <c r="Q2302" s="8"/>
      <c r="R2302" t="s">
        <v>19</v>
      </c>
      <c r="S2302"/>
    </row>
    <row r="2303" spans="1:19" x14ac:dyDescent="0.25">
      <c r="A2303">
        <v>231</v>
      </c>
      <c r="B2303">
        <v>231001226</v>
      </c>
      <c r="C2303"/>
      <c r="D2303"/>
      <c r="F2303"/>
      <c r="G2303"/>
      <c r="H2303" s="2"/>
      <c r="I2303" t="s">
        <v>19</v>
      </c>
      <c r="J2303">
        <v>31120</v>
      </c>
      <c r="K2303" t="s">
        <v>20</v>
      </c>
      <c r="L2303" t="s">
        <v>21</v>
      </c>
      <c r="M2303" t="s">
        <v>22</v>
      </c>
      <c r="N2303" s="8"/>
      <c r="Q2303" s="8"/>
      <c r="R2303" t="s">
        <v>19</v>
      </c>
      <c r="S2303"/>
    </row>
    <row r="2304" spans="1:19" x14ac:dyDescent="0.25">
      <c r="A2304">
        <v>231</v>
      </c>
      <c r="B2304">
        <v>231001226</v>
      </c>
      <c r="C2304"/>
      <c r="D2304"/>
      <c r="F2304"/>
      <c r="G2304"/>
      <c r="H2304" s="2"/>
      <c r="I2304" t="s">
        <v>19</v>
      </c>
      <c r="J2304">
        <v>31120</v>
      </c>
      <c r="K2304" t="s">
        <v>20</v>
      </c>
      <c r="L2304" t="s">
        <v>21</v>
      </c>
      <c r="M2304" t="s">
        <v>22</v>
      </c>
      <c r="N2304" s="8"/>
      <c r="Q2304" s="8"/>
      <c r="R2304" t="s">
        <v>19</v>
      </c>
      <c r="S2304"/>
    </row>
    <row r="2305" spans="1:19" x14ac:dyDescent="0.25">
      <c r="A2305">
        <v>231</v>
      </c>
      <c r="B2305">
        <v>231001226</v>
      </c>
      <c r="C2305"/>
      <c r="D2305"/>
      <c r="F2305"/>
      <c r="G2305"/>
      <c r="H2305" s="2"/>
      <c r="I2305" t="s">
        <v>19</v>
      </c>
      <c r="J2305">
        <v>31120</v>
      </c>
      <c r="K2305" t="s">
        <v>20</v>
      </c>
      <c r="L2305" t="s">
        <v>21</v>
      </c>
      <c r="M2305" t="s">
        <v>22</v>
      </c>
      <c r="N2305" s="8"/>
      <c r="Q2305" s="8"/>
      <c r="R2305" t="s">
        <v>19</v>
      </c>
      <c r="S2305"/>
    </row>
    <row r="2306" spans="1:19" x14ac:dyDescent="0.25">
      <c r="A2306">
        <v>231</v>
      </c>
      <c r="B2306">
        <v>231001226</v>
      </c>
      <c r="C2306"/>
      <c r="D2306"/>
      <c r="F2306"/>
      <c r="G2306"/>
      <c r="H2306" s="2"/>
      <c r="I2306" t="s">
        <v>19</v>
      </c>
      <c r="J2306">
        <v>31120</v>
      </c>
      <c r="K2306" t="s">
        <v>20</v>
      </c>
      <c r="L2306" t="s">
        <v>21</v>
      </c>
      <c r="M2306" t="s">
        <v>22</v>
      </c>
      <c r="N2306" s="8"/>
      <c r="Q2306" s="8"/>
      <c r="R2306" t="s">
        <v>19</v>
      </c>
      <c r="S2306"/>
    </row>
    <row r="2307" spans="1:19" x14ac:dyDescent="0.25">
      <c r="A2307">
        <v>231</v>
      </c>
      <c r="B2307">
        <v>231001226</v>
      </c>
      <c r="C2307"/>
      <c r="D2307"/>
      <c r="F2307"/>
      <c r="G2307"/>
      <c r="H2307" s="2"/>
      <c r="I2307" t="s">
        <v>19</v>
      </c>
      <c r="J2307">
        <v>31120</v>
      </c>
      <c r="K2307" t="s">
        <v>20</v>
      </c>
      <c r="L2307" t="s">
        <v>21</v>
      </c>
      <c r="M2307" t="s">
        <v>22</v>
      </c>
      <c r="N2307" s="8"/>
      <c r="Q2307" s="8"/>
      <c r="R2307" t="s">
        <v>19</v>
      </c>
      <c r="S2307"/>
    </row>
    <row r="2308" spans="1:19" x14ac:dyDescent="0.25">
      <c r="A2308">
        <v>231</v>
      </c>
      <c r="B2308">
        <v>231001226</v>
      </c>
      <c r="C2308"/>
      <c r="D2308"/>
      <c r="F2308"/>
      <c r="G2308"/>
      <c r="H2308" s="2"/>
      <c r="I2308" t="s">
        <v>19</v>
      </c>
      <c r="J2308">
        <v>31120</v>
      </c>
      <c r="K2308" t="s">
        <v>20</v>
      </c>
      <c r="L2308" t="s">
        <v>21</v>
      </c>
      <c r="M2308" t="s">
        <v>22</v>
      </c>
      <c r="N2308" s="8"/>
      <c r="Q2308" s="8"/>
      <c r="R2308" t="s">
        <v>19</v>
      </c>
      <c r="S2308"/>
    </row>
    <row r="2309" spans="1:19" x14ac:dyDescent="0.25">
      <c r="A2309">
        <v>231</v>
      </c>
      <c r="B2309">
        <v>231001226</v>
      </c>
      <c r="C2309"/>
      <c r="D2309"/>
      <c r="F2309"/>
      <c r="G2309"/>
      <c r="H2309" s="2"/>
      <c r="I2309" t="s">
        <v>19</v>
      </c>
      <c r="J2309">
        <v>31120</v>
      </c>
      <c r="K2309" t="s">
        <v>20</v>
      </c>
      <c r="L2309" t="s">
        <v>21</v>
      </c>
      <c r="M2309" t="s">
        <v>22</v>
      </c>
      <c r="N2309" s="8"/>
      <c r="Q2309" s="8"/>
      <c r="R2309" t="s">
        <v>19</v>
      </c>
      <c r="S2309"/>
    </row>
    <row r="2310" spans="1:19" x14ac:dyDescent="0.25">
      <c r="A2310">
        <v>231</v>
      </c>
      <c r="B2310">
        <v>231001226</v>
      </c>
      <c r="C2310"/>
      <c r="D2310"/>
      <c r="F2310"/>
      <c r="G2310"/>
      <c r="H2310" s="2"/>
      <c r="I2310" t="s">
        <v>19</v>
      </c>
      <c r="J2310">
        <v>31120</v>
      </c>
      <c r="K2310" t="s">
        <v>20</v>
      </c>
      <c r="L2310" t="s">
        <v>21</v>
      </c>
      <c r="M2310" t="s">
        <v>22</v>
      </c>
      <c r="N2310" s="8"/>
      <c r="Q2310" s="8"/>
      <c r="R2310" t="s">
        <v>19</v>
      </c>
      <c r="S2310"/>
    </row>
    <row r="2311" spans="1:19" x14ac:dyDescent="0.25">
      <c r="A2311">
        <v>231</v>
      </c>
      <c r="B2311">
        <v>231001226</v>
      </c>
      <c r="C2311"/>
      <c r="D2311"/>
      <c r="F2311"/>
      <c r="G2311"/>
      <c r="H2311" s="2"/>
      <c r="I2311" t="s">
        <v>19</v>
      </c>
      <c r="J2311">
        <v>31120</v>
      </c>
      <c r="K2311" t="s">
        <v>20</v>
      </c>
      <c r="L2311" t="s">
        <v>21</v>
      </c>
      <c r="M2311" t="s">
        <v>22</v>
      </c>
      <c r="N2311" s="8"/>
      <c r="Q2311" s="8"/>
      <c r="R2311" t="s">
        <v>19</v>
      </c>
      <c r="S2311"/>
    </row>
    <row r="2312" spans="1:19" x14ac:dyDescent="0.25">
      <c r="A2312">
        <v>231</v>
      </c>
      <c r="B2312">
        <v>231001226</v>
      </c>
      <c r="C2312"/>
      <c r="D2312"/>
      <c r="F2312"/>
      <c r="G2312"/>
      <c r="H2312" s="2"/>
      <c r="I2312" t="s">
        <v>19</v>
      </c>
      <c r="J2312">
        <v>31120</v>
      </c>
      <c r="K2312" t="s">
        <v>20</v>
      </c>
      <c r="L2312" t="s">
        <v>21</v>
      </c>
      <c r="M2312" t="s">
        <v>22</v>
      </c>
      <c r="N2312" s="8"/>
      <c r="Q2312" s="8"/>
      <c r="R2312" t="s">
        <v>19</v>
      </c>
      <c r="S2312"/>
    </row>
    <row r="2313" spans="1:19" x14ac:dyDescent="0.25">
      <c r="A2313">
        <v>231</v>
      </c>
      <c r="B2313">
        <v>231001226</v>
      </c>
      <c r="C2313"/>
      <c r="D2313"/>
      <c r="F2313"/>
      <c r="G2313"/>
      <c r="H2313" s="2"/>
      <c r="I2313" t="s">
        <v>19</v>
      </c>
      <c r="J2313">
        <v>31120</v>
      </c>
      <c r="K2313" t="s">
        <v>20</v>
      </c>
      <c r="L2313" t="s">
        <v>21</v>
      </c>
      <c r="M2313" t="s">
        <v>22</v>
      </c>
      <c r="N2313" s="8"/>
      <c r="Q2313" s="8"/>
      <c r="R2313" t="s">
        <v>19</v>
      </c>
      <c r="S2313"/>
    </row>
    <row r="2314" spans="1:19" x14ac:dyDescent="0.25">
      <c r="A2314">
        <v>231</v>
      </c>
      <c r="B2314">
        <v>231001226</v>
      </c>
      <c r="C2314"/>
      <c r="D2314"/>
      <c r="F2314"/>
      <c r="G2314"/>
      <c r="H2314" s="2"/>
      <c r="I2314" t="s">
        <v>19</v>
      </c>
      <c r="J2314">
        <v>31120</v>
      </c>
      <c r="K2314" t="s">
        <v>20</v>
      </c>
      <c r="L2314" t="s">
        <v>21</v>
      </c>
      <c r="M2314" t="s">
        <v>22</v>
      </c>
      <c r="N2314" s="8"/>
      <c r="Q2314" s="8"/>
      <c r="R2314" t="s">
        <v>19</v>
      </c>
      <c r="S2314"/>
    </row>
    <row r="2315" spans="1:19" x14ac:dyDescent="0.25">
      <c r="A2315">
        <v>231</v>
      </c>
      <c r="B2315">
        <v>231001226</v>
      </c>
      <c r="C2315"/>
      <c r="D2315"/>
      <c r="F2315"/>
      <c r="G2315"/>
      <c r="H2315" s="2"/>
      <c r="I2315" t="s">
        <v>19</v>
      </c>
      <c r="J2315">
        <v>31120</v>
      </c>
      <c r="K2315" t="s">
        <v>20</v>
      </c>
      <c r="L2315" t="s">
        <v>21</v>
      </c>
      <c r="M2315" t="s">
        <v>22</v>
      </c>
      <c r="N2315" s="8"/>
      <c r="Q2315" s="8"/>
      <c r="R2315" t="s">
        <v>19</v>
      </c>
      <c r="S2315"/>
    </row>
    <row r="2316" spans="1:19" x14ac:dyDescent="0.25">
      <c r="A2316">
        <v>231</v>
      </c>
      <c r="B2316">
        <v>231001226</v>
      </c>
      <c r="C2316"/>
      <c r="D2316"/>
      <c r="F2316"/>
      <c r="G2316"/>
      <c r="H2316" s="2"/>
      <c r="I2316" t="s">
        <v>19</v>
      </c>
      <c r="J2316">
        <v>31120</v>
      </c>
      <c r="K2316" t="s">
        <v>20</v>
      </c>
      <c r="L2316" t="s">
        <v>21</v>
      </c>
      <c r="M2316" t="s">
        <v>22</v>
      </c>
      <c r="N2316" s="8"/>
      <c r="Q2316" s="8"/>
      <c r="R2316" t="s">
        <v>19</v>
      </c>
      <c r="S2316"/>
    </row>
    <row r="2317" spans="1:19" x14ac:dyDescent="0.25">
      <c r="A2317">
        <v>231</v>
      </c>
      <c r="B2317">
        <v>231001226</v>
      </c>
      <c r="C2317"/>
      <c r="D2317"/>
      <c r="F2317"/>
      <c r="G2317"/>
      <c r="H2317" s="2"/>
      <c r="I2317" t="s">
        <v>19</v>
      </c>
      <c r="J2317">
        <v>31120</v>
      </c>
      <c r="K2317" t="s">
        <v>20</v>
      </c>
      <c r="L2317" t="s">
        <v>21</v>
      </c>
      <c r="M2317" t="s">
        <v>22</v>
      </c>
      <c r="N2317" s="8"/>
      <c r="Q2317" s="8"/>
      <c r="R2317" t="s">
        <v>19</v>
      </c>
      <c r="S2317"/>
    </row>
    <row r="2318" spans="1:19" x14ac:dyDescent="0.25">
      <c r="A2318">
        <v>231</v>
      </c>
      <c r="B2318">
        <v>231001226</v>
      </c>
      <c r="C2318"/>
      <c r="D2318"/>
      <c r="F2318"/>
      <c r="G2318"/>
      <c r="H2318" s="2"/>
      <c r="I2318" t="s">
        <v>19</v>
      </c>
      <c r="J2318">
        <v>31120</v>
      </c>
      <c r="K2318" t="s">
        <v>20</v>
      </c>
      <c r="L2318" t="s">
        <v>21</v>
      </c>
      <c r="M2318" t="s">
        <v>22</v>
      </c>
      <c r="N2318" s="8"/>
      <c r="Q2318" s="8"/>
      <c r="R2318" t="s">
        <v>19</v>
      </c>
      <c r="S2318"/>
    </row>
    <row r="2319" spans="1:19" x14ac:dyDescent="0.25">
      <c r="A2319">
        <v>231</v>
      </c>
      <c r="B2319">
        <v>231001226</v>
      </c>
      <c r="C2319"/>
      <c r="D2319"/>
      <c r="F2319"/>
      <c r="G2319"/>
      <c r="H2319" s="2"/>
      <c r="I2319" t="s">
        <v>19</v>
      </c>
      <c r="J2319">
        <v>31120</v>
      </c>
      <c r="K2319" t="s">
        <v>20</v>
      </c>
      <c r="L2319" t="s">
        <v>21</v>
      </c>
      <c r="M2319" t="s">
        <v>22</v>
      </c>
      <c r="N2319" s="8"/>
      <c r="Q2319" s="8"/>
      <c r="R2319" t="s">
        <v>19</v>
      </c>
      <c r="S2319"/>
    </row>
    <row r="2320" spans="1:19" x14ac:dyDescent="0.25">
      <c r="A2320">
        <v>231</v>
      </c>
      <c r="B2320">
        <v>231001226</v>
      </c>
      <c r="C2320"/>
      <c r="D2320"/>
      <c r="F2320"/>
      <c r="G2320"/>
      <c r="H2320" s="2"/>
      <c r="I2320" t="s">
        <v>19</v>
      </c>
      <c r="J2320">
        <v>31120</v>
      </c>
      <c r="K2320" t="s">
        <v>20</v>
      </c>
      <c r="L2320" t="s">
        <v>21</v>
      </c>
      <c r="M2320" t="s">
        <v>22</v>
      </c>
      <c r="N2320" s="8"/>
      <c r="Q2320" s="8"/>
      <c r="R2320" t="s">
        <v>19</v>
      </c>
      <c r="S2320"/>
    </row>
    <row r="2321" spans="1:19" x14ac:dyDescent="0.25">
      <c r="A2321">
        <v>231</v>
      </c>
      <c r="B2321">
        <v>231001226</v>
      </c>
      <c r="C2321"/>
      <c r="D2321"/>
      <c r="F2321"/>
      <c r="G2321"/>
      <c r="H2321" s="2"/>
      <c r="I2321" t="s">
        <v>19</v>
      </c>
      <c r="J2321">
        <v>31120</v>
      </c>
      <c r="K2321" t="s">
        <v>20</v>
      </c>
      <c r="L2321" t="s">
        <v>21</v>
      </c>
      <c r="M2321" t="s">
        <v>22</v>
      </c>
      <c r="N2321" s="8"/>
      <c r="Q2321" s="8"/>
      <c r="R2321" t="s">
        <v>19</v>
      </c>
      <c r="S2321"/>
    </row>
    <row r="2322" spans="1:19" x14ac:dyDescent="0.25">
      <c r="A2322">
        <v>231</v>
      </c>
      <c r="B2322">
        <v>231001226</v>
      </c>
      <c r="C2322"/>
      <c r="D2322"/>
      <c r="F2322"/>
      <c r="G2322"/>
      <c r="H2322" s="2"/>
      <c r="I2322" t="s">
        <v>19</v>
      </c>
      <c r="J2322">
        <v>31120</v>
      </c>
      <c r="K2322" t="s">
        <v>20</v>
      </c>
      <c r="L2322" t="s">
        <v>21</v>
      </c>
      <c r="M2322" t="s">
        <v>22</v>
      </c>
      <c r="N2322" s="8"/>
      <c r="Q2322" s="8"/>
      <c r="R2322" t="s">
        <v>19</v>
      </c>
      <c r="S2322"/>
    </row>
    <row r="2323" spans="1:19" x14ac:dyDescent="0.25">
      <c r="A2323">
        <v>231</v>
      </c>
      <c r="B2323">
        <v>231001226</v>
      </c>
      <c r="C2323"/>
      <c r="D2323"/>
      <c r="F2323"/>
      <c r="G2323"/>
      <c r="H2323" s="2"/>
      <c r="I2323" t="s">
        <v>19</v>
      </c>
      <c r="J2323">
        <v>31120</v>
      </c>
      <c r="K2323" t="s">
        <v>20</v>
      </c>
      <c r="L2323" t="s">
        <v>21</v>
      </c>
      <c r="M2323" t="s">
        <v>22</v>
      </c>
      <c r="N2323" s="8"/>
      <c r="Q2323" s="8"/>
      <c r="R2323" t="s">
        <v>19</v>
      </c>
      <c r="S2323"/>
    </row>
    <row r="2324" spans="1:19" x14ac:dyDescent="0.25">
      <c r="A2324">
        <v>231</v>
      </c>
      <c r="B2324">
        <v>231001226</v>
      </c>
      <c r="C2324"/>
      <c r="D2324"/>
      <c r="F2324"/>
      <c r="G2324"/>
      <c r="H2324" s="2"/>
      <c r="I2324" t="s">
        <v>19</v>
      </c>
      <c r="J2324">
        <v>31120</v>
      </c>
      <c r="K2324" t="s">
        <v>20</v>
      </c>
      <c r="L2324" t="s">
        <v>21</v>
      </c>
      <c r="M2324" t="s">
        <v>22</v>
      </c>
      <c r="N2324" s="8"/>
      <c r="Q2324" s="8"/>
      <c r="R2324" t="s">
        <v>19</v>
      </c>
      <c r="S2324"/>
    </row>
    <row r="2325" spans="1:19" x14ac:dyDescent="0.25">
      <c r="A2325">
        <v>231</v>
      </c>
      <c r="B2325">
        <v>231001226</v>
      </c>
      <c r="C2325"/>
      <c r="D2325"/>
      <c r="F2325"/>
      <c r="G2325"/>
      <c r="H2325" s="2"/>
      <c r="I2325" t="s">
        <v>19</v>
      </c>
      <c r="J2325">
        <v>31120</v>
      </c>
      <c r="K2325" t="s">
        <v>20</v>
      </c>
      <c r="L2325" t="s">
        <v>21</v>
      </c>
      <c r="M2325" t="s">
        <v>22</v>
      </c>
      <c r="N2325" s="8"/>
      <c r="Q2325" s="8"/>
      <c r="R2325" t="s">
        <v>19</v>
      </c>
      <c r="S2325"/>
    </row>
    <row r="2326" spans="1:19" x14ac:dyDescent="0.25">
      <c r="A2326">
        <v>231</v>
      </c>
      <c r="B2326">
        <v>231001226</v>
      </c>
      <c r="C2326"/>
      <c r="D2326"/>
      <c r="F2326"/>
      <c r="G2326"/>
      <c r="H2326" s="2"/>
      <c r="I2326" t="s">
        <v>19</v>
      </c>
      <c r="J2326">
        <v>31120</v>
      </c>
      <c r="K2326" t="s">
        <v>20</v>
      </c>
      <c r="L2326" t="s">
        <v>21</v>
      </c>
      <c r="M2326" t="s">
        <v>22</v>
      </c>
      <c r="N2326" s="8"/>
      <c r="Q2326" s="8"/>
      <c r="R2326" t="s">
        <v>19</v>
      </c>
      <c r="S2326"/>
    </row>
    <row r="2327" spans="1:19" x14ac:dyDescent="0.25">
      <c r="A2327">
        <v>231</v>
      </c>
      <c r="B2327">
        <v>231001226</v>
      </c>
      <c r="C2327"/>
      <c r="D2327"/>
      <c r="F2327"/>
      <c r="G2327"/>
      <c r="H2327" s="2"/>
      <c r="I2327" t="s">
        <v>19</v>
      </c>
      <c r="J2327">
        <v>31120</v>
      </c>
      <c r="K2327" t="s">
        <v>20</v>
      </c>
      <c r="L2327" t="s">
        <v>21</v>
      </c>
      <c r="M2327" t="s">
        <v>22</v>
      </c>
      <c r="N2327" s="8"/>
      <c r="Q2327" s="8"/>
      <c r="R2327" t="s">
        <v>19</v>
      </c>
      <c r="S2327"/>
    </row>
    <row r="2328" spans="1:19" x14ac:dyDescent="0.25">
      <c r="A2328">
        <v>231</v>
      </c>
      <c r="B2328">
        <v>231001226</v>
      </c>
      <c r="C2328"/>
      <c r="D2328"/>
      <c r="F2328"/>
      <c r="G2328"/>
      <c r="H2328" s="2"/>
      <c r="I2328" t="s">
        <v>19</v>
      </c>
      <c r="J2328">
        <v>31120</v>
      </c>
      <c r="K2328" t="s">
        <v>20</v>
      </c>
      <c r="L2328" t="s">
        <v>21</v>
      </c>
      <c r="M2328" t="s">
        <v>22</v>
      </c>
      <c r="N2328" s="8"/>
      <c r="Q2328" s="8"/>
      <c r="R2328" t="s">
        <v>19</v>
      </c>
      <c r="S2328"/>
    </row>
    <row r="2329" spans="1:19" x14ac:dyDescent="0.25">
      <c r="A2329">
        <v>231</v>
      </c>
      <c r="B2329">
        <v>231001226</v>
      </c>
      <c r="C2329"/>
      <c r="D2329"/>
      <c r="F2329"/>
      <c r="G2329"/>
      <c r="H2329" s="2"/>
      <c r="I2329" t="s">
        <v>19</v>
      </c>
      <c r="J2329">
        <v>31120</v>
      </c>
      <c r="K2329" t="s">
        <v>20</v>
      </c>
      <c r="L2329" t="s">
        <v>21</v>
      </c>
      <c r="M2329" t="s">
        <v>22</v>
      </c>
      <c r="N2329" s="8"/>
      <c r="Q2329" s="8"/>
      <c r="R2329" t="s">
        <v>19</v>
      </c>
      <c r="S2329"/>
    </row>
    <row r="2330" spans="1:19" x14ac:dyDescent="0.25">
      <c r="A2330">
        <v>231</v>
      </c>
      <c r="B2330">
        <v>231001226</v>
      </c>
      <c r="C2330"/>
      <c r="D2330"/>
      <c r="F2330"/>
      <c r="G2330"/>
      <c r="H2330" s="2"/>
      <c r="I2330" t="s">
        <v>19</v>
      </c>
      <c r="J2330">
        <v>31120</v>
      </c>
      <c r="K2330" t="s">
        <v>20</v>
      </c>
      <c r="L2330" t="s">
        <v>21</v>
      </c>
      <c r="M2330" t="s">
        <v>22</v>
      </c>
      <c r="N2330" s="8"/>
      <c r="Q2330" s="8"/>
      <c r="R2330" t="s">
        <v>19</v>
      </c>
      <c r="S2330"/>
    </row>
    <row r="2331" spans="1:19" x14ac:dyDescent="0.25">
      <c r="A2331">
        <v>231</v>
      </c>
      <c r="B2331">
        <v>231001226</v>
      </c>
      <c r="C2331"/>
      <c r="D2331"/>
      <c r="F2331"/>
      <c r="G2331"/>
      <c r="H2331" s="2"/>
      <c r="I2331" t="s">
        <v>19</v>
      </c>
      <c r="J2331">
        <v>31120</v>
      </c>
      <c r="K2331" t="s">
        <v>20</v>
      </c>
      <c r="L2331" t="s">
        <v>21</v>
      </c>
      <c r="M2331" t="s">
        <v>22</v>
      </c>
      <c r="N2331" s="8"/>
      <c r="Q2331" s="8"/>
      <c r="R2331" t="s">
        <v>19</v>
      </c>
      <c r="S2331"/>
    </row>
    <row r="2332" spans="1:19" x14ac:dyDescent="0.25">
      <c r="A2332">
        <v>231</v>
      </c>
      <c r="B2332">
        <v>231001226</v>
      </c>
      <c r="C2332"/>
      <c r="D2332"/>
      <c r="F2332"/>
      <c r="G2332"/>
      <c r="H2332" s="2"/>
      <c r="I2332" t="s">
        <v>19</v>
      </c>
      <c r="J2332">
        <v>31120</v>
      </c>
      <c r="K2332" t="s">
        <v>20</v>
      </c>
      <c r="L2332" t="s">
        <v>21</v>
      </c>
      <c r="M2332" t="s">
        <v>22</v>
      </c>
      <c r="N2332" s="8"/>
      <c r="Q2332" s="8"/>
      <c r="R2332" t="s">
        <v>19</v>
      </c>
      <c r="S2332"/>
    </row>
    <row r="2333" spans="1:19" x14ac:dyDescent="0.25">
      <c r="A2333">
        <v>231</v>
      </c>
      <c r="B2333">
        <v>231001226</v>
      </c>
      <c r="C2333"/>
      <c r="D2333"/>
      <c r="F2333"/>
      <c r="G2333"/>
      <c r="H2333" s="2"/>
      <c r="I2333" t="s">
        <v>19</v>
      </c>
      <c r="J2333">
        <v>31120</v>
      </c>
      <c r="K2333" t="s">
        <v>20</v>
      </c>
      <c r="L2333" t="s">
        <v>21</v>
      </c>
      <c r="M2333" t="s">
        <v>22</v>
      </c>
      <c r="N2333" s="8"/>
      <c r="Q2333" s="8"/>
      <c r="R2333" t="s">
        <v>19</v>
      </c>
      <c r="S2333"/>
    </row>
    <row r="2334" spans="1:19" x14ac:dyDescent="0.25">
      <c r="A2334">
        <v>231</v>
      </c>
      <c r="B2334">
        <v>231001226</v>
      </c>
      <c r="C2334"/>
      <c r="D2334"/>
      <c r="F2334"/>
      <c r="G2334"/>
      <c r="H2334" s="2"/>
      <c r="I2334" t="s">
        <v>19</v>
      </c>
      <c r="J2334">
        <v>31120</v>
      </c>
      <c r="K2334" t="s">
        <v>20</v>
      </c>
      <c r="L2334" t="s">
        <v>21</v>
      </c>
      <c r="M2334" t="s">
        <v>22</v>
      </c>
      <c r="N2334" s="8"/>
      <c r="Q2334" s="8"/>
      <c r="R2334" t="s">
        <v>19</v>
      </c>
      <c r="S2334"/>
    </row>
    <row r="2335" spans="1:19" x14ac:dyDescent="0.25">
      <c r="A2335">
        <v>231</v>
      </c>
      <c r="B2335">
        <v>231001226</v>
      </c>
      <c r="C2335"/>
      <c r="D2335"/>
      <c r="F2335"/>
      <c r="G2335"/>
      <c r="H2335" s="2"/>
      <c r="I2335" t="s">
        <v>19</v>
      </c>
      <c r="J2335">
        <v>31120</v>
      </c>
      <c r="K2335" t="s">
        <v>20</v>
      </c>
      <c r="L2335" t="s">
        <v>21</v>
      </c>
      <c r="M2335" t="s">
        <v>22</v>
      </c>
      <c r="N2335" s="8"/>
      <c r="Q2335" s="8"/>
      <c r="R2335" t="s">
        <v>19</v>
      </c>
      <c r="S2335"/>
    </row>
    <row r="2336" spans="1:19" x14ac:dyDescent="0.25">
      <c r="A2336">
        <v>231</v>
      </c>
      <c r="B2336">
        <v>231001226</v>
      </c>
      <c r="C2336"/>
      <c r="D2336"/>
      <c r="F2336"/>
      <c r="G2336"/>
      <c r="H2336" s="2"/>
      <c r="I2336" t="s">
        <v>19</v>
      </c>
      <c r="J2336">
        <v>31120</v>
      </c>
      <c r="K2336" t="s">
        <v>20</v>
      </c>
      <c r="L2336" t="s">
        <v>21</v>
      </c>
      <c r="M2336" t="s">
        <v>22</v>
      </c>
      <c r="N2336" s="8"/>
      <c r="Q2336" s="8"/>
      <c r="R2336" t="s">
        <v>19</v>
      </c>
      <c r="S2336"/>
    </row>
    <row r="2337" spans="1:19" x14ac:dyDescent="0.25">
      <c r="A2337">
        <v>231</v>
      </c>
      <c r="B2337">
        <v>231001226</v>
      </c>
      <c r="C2337"/>
      <c r="D2337"/>
      <c r="F2337"/>
      <c r="G2337"/>
      <c r="H2337" s="2"/>
      <c r="I2337" t="s">
        <v>19</v>
      </c>
      <c r="J2337">
        <v>31120</v>
      </c>
      <c r="K2337" t="s">
        <v>20</v>
      </c>
      <c r="L2337" t="s">
        <v>21</v>
      </c>
      <c r="M2337" t="s">
        <v>22</v>
      </c>
      <c r="N2337" s="8"/>
      <c r="Q2337" s="8"/>
      <c r="R2337" t="s">
        <v>19</v>
      </c>
      <c r="S2337"/>
    </row>
    <row r="2338" spans="1:19" x14ac:dyDescent="0.25">
      <c r="A2338">
        <v>231</v>
      </c>
      <c r="B2338">
        <v>231001226</v>
      </c>
      <c r="C2338"/>
      <c r="D2338"/>
      <c r="F2338"/>
      <c r="G2338"/>
      <c r="H2338" s="2"/>
      <c r="I2338" t="s">
        <v>19</v>
      </c>
      <c r="J2338">
        <v>31120</v>
      </c>
      <c r="K2338" t="s">
        <v>20</v>
      </c>
      <c r="L2338" t="s">
        <v>21</v>
      </c>
      <c r="M2338" t="s">
        <v>22</v>
      </c>
      <c r="N2338" s="8"/>
      <c r="Q2338" s="8"/>
      <c r="R2338" t="s">
        <v>19</v>
      </c>
      <c r="S2338"/>
    </row>
    <row r="2339" spans="1:19" x14ac:dyDescent="0.25">
      <c r="A2339">
        <v>231</v>
      </c>
      <c r="B2339">
        <v>231001226</v>
      </c>
      <c r="C2339"/>
      <c r="D2339"/>
      <c r="F2339"/>
      <c r="G2339"/>
      <c r="H2339" s="2"/>
      <c r="I2339" t="s">
        <v>19</v>
      </c>
      <c r="J2339">
        <v>31120</v>
      </c>
      <c r="K2339" t="s">
        <v>20</v>
      </c>
      <c r="L2339" t="s">
        <v>21</v>
      </c>
      <c r="M2339" t="s">
        <v>22</v>
      </c>
      <c r="N2339" s="8"/>
      <c r="Q2339" s="8"/>
      <c r="R2339" t="s">
        <v>19</v>
      </c>
      <c r="S2339"/>
    </row>
    <row r="2340" spans="1:19" x14ac:dyDescent="0.25">
      <c r="A2340">
        <v>231</v>
      </c>
      <c r="B2340">
        <v>231001226</v>
      </c>
      <c r="C2340"/>
      <c r="D2340"/>
      <c r="F2340"/>
      <c r="G2340"/>
      <c r="H2340" s="2"/>
      <c r="I2340" t="s">
        <v>19</v>
      </c>
      <c r="J2340">
        <v>31120</v>
      </c>
      <c r="K2340" t="s">
        <v>20</v>
      </c>
      <c r="L2340" t="s">
        <v>21</v>
      </c>
      <c r="M2340" t="s">
        <v>22</v>
      </c>
      <c r="N2340" s="8"/>
      <c r="Q2340" s="8"/>
      <c r="R2340" t="s">
        <v>19</v>
      </c>
      <c r="S2340"/>
    </row>
    <row r="2341" spans="1:19" x14ac:dyDescent="0.25">
      <c r="A2341">
        <v>231</v>
      </c>
      <c r="B2341">
        <v>231001226</v>
      </c>
      <c r="C2341"/>
      <c r="D2341"/>
      <c r="F2341"/>
      <c r="G2341"/>
      <c r="H2341" s="2"/>
      <c r="I2341" t="s">
        <v>19</v>
      </c>
      <c r="J2341">
        <v>31120</v>
      </c>
      <c r="K2341" t="s">
        <v>20</v>
      </c>
      <c r="L2341" t="s">
        <v>21</v>
      </c>
      <c r="M2341" t="s">
        <v>22</v>
      </c>
      <c r="N2341" s="8"/>
      <c r="Q2341" s="8"/>
      <c r="R2341" t="s">
        <v>19</v>
      </c>
      <c r="S2341"/>
    </row>
    <row r="2342" spans="1:19" x14ac:dyDescent="0.25">
      <c r="A2342">
        <v>231</v>
      </c>
      <c r="B2342">
        <v>231001226</v>
      </c>
      <c r="C2342"/>
      <c r="D2342"/>
      <c r="F2342"/>
      <c r="G2342"/>
      <c r="H2342" s="2"/>
      <c r="I2342" t="s">
        <v>19</v>
      </c>
      <c r="J2342">
        <v>31120</v>
      </c>
      <c r="K2342" t="s">
        <v>20</v>
      </c>
      <c r="L2342" t="s">
        <v>21</v>
      </c>
      <c r="M2342" t="s">
        <v>22</v>
      </c>
      <c r="N2342" s="8"/>
      <c r="Q2342" s="8"/>
      <c r="R2342" t="s">
        <v>19</v>
      </c>
      <c r="S2342"/>
    </row>
    <row r="2343" spans="1:19" x14ac:dyDescent="0.25">
      <c r="A2343">
        <v>231</v>
      </c>
      <c r="B2343">
        <v>231001226</v>
      </c>
      <c r="C2343"/>
      <c r="D2343"/>
      <c r="F2343"/>
      <c r="G2343"/>
      <c r="H2343" s="2"/>
      <c r="I2343" t="s">
        <v>19</v>
      </c>
      <c r="J2343">
        <v>31120</v>
      </c>
      <c r="K2343" t="s">
        <v>20</v>
      </c>
      <c r="L2343" t="s">
        <v>21</v>
      </c>
      <c r="M2343" t="s">
        <v>22</v>
      </c>
      <c r="N2343" s="8"/>
      <c r="Q2343" s="8"/>
      <c r="R2343" t="s">
        <v>19</v>
      </c>
      <c r="S2343"/>
    </row>
    <row r="2344" spans="1:19" x14ac:dyDescent="0.25">
      <c r="A2344">
        <v>231</v>
      </c>
      <c r="B2344">
        <v>231001226</v>
      </c>
      <c r="C2344"/>
      <c r="D2344"/>
      <c r="F2344"/>
      <c r="G2344"/>
      <c r="H2344" s="2"/>
      <c r="I2344" t="s">
        <v>19</v>
      </c>
      <c r="J2344">
        <v>31120</v>
      </c>
      <c r="K2344" t="s">
        <v>20</v>
      </c>
      <c r="L2344" t="s">
        <v>21</v>
      </c>
      <c r="M2344" t="s">
        <v>22</v>
      </c>
      <c r="N2344" s="8"/>
      <c r="Q2344" s="8"/>
      <c r="R2344" t="s">
        <v>19</v>
      </c>
      <c r="S2344"/>
    </row>
    <row r="2345" spans="1:19" x14ac:dyDescent="0.25">
      <c r="A2345">
        <v>231</v>
      </c>
      <c r="B2345">
        <v>231001226</v>
      </c>
      <c r="C2345"/>
      <c r="D2345"/>
      <c r="F2345"/>
      <c r="G2345"/>
      <c r="H2345" s="2"/>
      <c r="I2345" t="s">
        <v>19</v>
      </c>
      <c r="J2345">
        <v>31120</v>
      </c>
      <c r="K2345" t="s">
        <v>20</v>
      </c>
      <c r="L2345" t="s">
        <v>21</v>
      </c>
      <c r="M2345" t="s">
        <v>22</v>
      </c>
      <c r="N2345" s="8"/>
      <c r="Q2345" s="8"/>
      <c r="R2345" t="s">
        <v>19</v>
      </c>
      <c r="S2345"/>
    </row>
    <row r="2346" spans="1:19" x14ac:dyDescent="0.25">
      <c r="A2346">
        <v>231</v>
      </c>
      <c r="B2346">
        <v>231001226</v>
      </c>
      <c r="C2346"/>
      <c r="D2346"/>
      <c r="F2346"/>
      <c r="G2346"/>
      <c r="H2346" s="2"/>
      <c r="I2346" t="s">
        <v>19</v>
      </c>
      <c r="J2346">
        <v>31120</v>
      </c>
      <c r="K2346" t="s">
        <v>20</v>
      </c>
      <c r="L2346" t="s">
        <v>21</v>
      </c>
      <c r="M2346" t="s">
        <v>22</v>
      </c>
      <c r="N2346" s="8"/>
      <c r="Q2346" s="8"/>
      <c r="R2346" t="s">
        <v>19</v>
      </c>
      <c r="S2346"/>
    </row>
    <row r="2347" spans="1:19" x14ac:dyDescent="0.25">
      <c r="A2347">
        <v>231</v>
      </c>
      <c r="B2347">
        <v>231001226</v>
      </c>
      <c r="C2347"/>
      <c r="D2347"/>
      <c r="F2347"/>
      <c r="G2347"/>
      <c r="H2347" s="2"/>
      <c r="I2347" t="s">
        <v>19</v>
      </c>
      <c r="J2347">
        <v>31120</v>
      </c>
      <c r="K2347" t="s">
        <v>20</v>
      </c>
      <c r="L2347" t="s">
        <v>21</v>
      </c>
      <c r="M2347" t="s">
        <v>22</v>
      </c>
      <c r="N2347" s="8"/>
      <c r="Q2347" s="8"/>
      <c r="R2347" t="s">
        <v>19</v>
      </c>
      <c r="S2347"/>
    </row>
    <row r="2348" spans="1:19" x14ac:dyDescent="0.25">
      <c r="A2348">
        <v>231</v>
      </c>
      <c r="B2348">
        <v>231001226</v>
      </c>
      <c r="C2348"/>
      <c r="D2348"/>
      <c r="F2348"/>
      <c r="G2348"/>
      <c r="H2348" s="2"/>
      <c r="I2348" t="s">
        <v>19</v>
      </c>
      <c r="J2348">
        <v>31120</v>
      </c>
      <c r="K2348" t="s">
        <v>20</v>
      </c>
      <c r="L2348" t="s">
        <v>21</v>
      </c>
      <c r="M2348" t="s">
        <v>22</v>
      </c>
      <c r="N2348" s="8"/>
      <c r="Q2348" s="8"/>
      <c r="R2348" t="s">
        <v>19</v>
      </c>
      <c r="S2348"/>
    </row>
    <row r="2349" spans="1:19" x14ac:dyDescent="0.25">
      <c r="A2349">
        <v>231</v>
      </c>
      <c r="B2349">
        <v>231001226</v>
      </c>
      <c r="C2349"/>
      <c r="D2349"/>
      <c r="F2349"/>
      <c r="G2349"/>
      <c r="H2349" s="2"/>
      <c r="I2349" t="s">
        <v>19</v>
      </c>
      <c r="J2349">
        <v>31120</v>
      </c>
      <c r="K2349" t="s">
        <v>20</v>
      </c>
      <c r="L2349" t="s">
        <v>21</v>
      </c>
      <c r="M2349" t="s">
        <v>22</v>
      </c>
      <c r="N2349" s="8"/>
      <c r="Q2349" s="8"/>
      <c r="R2349" t="s">
        <v>19</v>
      </c>
      <c r="S2349"/>
    </row>
    <row r="2350" spans="1:19" x14ac:dyDescent="0.25">
      <c r="A2350">
        <v>231</v>
      </c>
      <c r="B2350">
        <v>231001226</v>
      </c>
      <c r="C2350"/>
      <c r="D2350"/>
      <c r="F2350"/>
      <c r="G2350"/>
      <c r="H2350" s="2"/>
      <c r="I2350" t="s">
        <v>19</v>
      </c>
      <c r="J2350">
        <v>31120</v>
      </c>
      <c r="K2350" t="s">
        <v>20</v>
      </c>
      <c r="L2350" t="s">
        <v>21</v>
      </c>
      <c r="M2350" t="s">
        <v>22</v>
      </c>
      <c r="N2350" s="8"/>
      <c r="Q2350" s="8"/>
      <c r="R2350" t="s">
        <v>19</v>
      </c>
      <c r="S2350"/>
    </row>
    <row r="2351" spans="1:19" x14ac:dyDescent="0.25">
      <c r="A2351">
        <v>231</v>
      </c>
      <c r="B2351">
        <v>231001226</v>
      </c>
      <c r="C2351"/>
      <c r="D2351"/>
      <c r="F2351"/>
      <c r="G2351"/>
      <c r="H2351" s="2"/>
      <c r="I2351" t="s">
        <v>19</v>
      </c>
      <c r="J2351">
        <v>31120</v>
      </c>
      <c r="K2351" t="s">
        <v>20</v>
      </c>
      <c r="L2351" t="s">
        <v>21</v>
      </c>
      <c r="M2351" t="s">
        <v>22</v>
      </c>
      <c r="N2351" s="8"/>
      <c r="Q2351" s="8"/>
      <c r="R2351" t="s">
        <v>19</v>
      </c>
      <c r="S2351"/>
    </row>
    <row r="2352" spans="1:19" x14ac:dyDescent="0.25">
      <c r="A2352">
        <v>231</v>
      </c>
      <c r="B2352">
        <v>231001226</v>
      </c>
      <c r="C2352"/>
      <c r="D2352"/>
      <c r="F2352"/>
      <c r="G2352"/>
      <c r="H2352" s="2"/>
      <c r="I2352" t="s">
        <v>19</v>
      </c>
      <c r="J2352">
        <v>31120</v>
      </c>
      <c r="K2352" t="s">
        <v>20</v>
      </c>
      <c r="L2352" t="s">
        <v>21</v>
      </c>
      <c r="M2352" t="s">
        <v>22</v>
      </c>
      <c r="N2352" s="8"/>
      <c r="Q2352" s="8"/>
      <c r="R2352" t="s">
        <v>19</v>
      </c>
      <c r="S2352"/>
    </row>
    <row r="2353" spans="1:19" x14ac:dyDescent="0.25">
      <c r="A2353">
        <v>231</v>
      </c>
      <c r="B2353">
        <v>231001226</v>
      </c>
      <c r="C2353"/>
      <c r="D2353"/>
      <c r="F2353"/>
      <c r="G2353"/>
      <c r="H2353" s="2"/>
      <c r="I2353" t="s">
        <v>19</v>
      </c>
      <c r="J2353">
        <v>31120</v>
      </c>
      <c r="K2353" t="s">
        <v>20</v>
      </c>
      <c r="L2353" t="s">
        <v>21</v>
      </c>
      <c r="M2353" t="s">
        <v>22</v>
      </c>
      <c r="N2353" s="8"/>
      <c r="Q2353" s="8"/>
      <c r="R2353" t="s">
        <v>19</v>
      </c>
      <c r="S2353"/>
    </row>
    <row r="2354" spans="1:19" x14ac:dyDescent="0.25">
      <c r="A2354">
        <v>231</v>
      </c>
      <c r="B2354">
        <v>231001226</v>
      </c>
      <c r="C2354"/>
      <c r="D2354"/>
      <c r="F2354"/>
      <c r="G2354"/>
      <c r="H2354" s="2"/>
      <c r="I2354" t="s">
        <v>19</v>
      </c>
      <c r="J2354">
        <v>31120</v>
      </c>
      <c r="K2354" t="s">
        <v>20</v>
      </c>
      <c r="L2354" t="s">
        <v>21</v>
      </c>
      <c r="M2354" t="s">
        <v>22</v>
      </c>
      <c r="N2354" s="8"/>
      <c r="Q2354" s="8"/>
      <c r="R2354" t="s">
        <v>19</v>
      </c>
      <c r="S2354"/>
    </row>
    <row r="2355" spans="1:19" x14ac:dyDescent="0.25">
      <c r="A2355">
        <v>231</v>
      </c>
      <c r="B2355">
        <v>231001226</v>
      </c>
      <c r="C2355"/>
      <c r="D2355"/>
      <c r="F2355"/>
      <c r="G2355"/>
      <c r="H2355" s="2"/>
      <c r="I2355" t="s">
        <v>19</v>
      </c>
      <c r="J2355">
        <v>31120</v>
      </c>
      <c r="K2355" t="s">
        <v>20</v>
      </c>
      <c r="L2355" t="s">
        <v>21</v>
      </c>
      <c r="M2355" t="s">
        <v>22</v>
      </c>
      <c r="N2355" s="8"/>
      <c r="Q2355" s="8"/>
      <c r="R2355" t="s">
        <v>19</v>
      </c>
      <c r="S2355"/>
    </row>
    <row r="2356" spans="1:19" x14ac:dyDescent="0.25">
      <c r="A2356">
        <v>231</v>
      </c>
      <c r="B2356">
        <v>231001226</v>
      </c>
      <c r="C2356"/>
      <c r="D2356"/>
      <c r="F2356"/>
      <c r="G2356"/>
      <c r="H2356" s="2"/>
      <c r="I2356" t="s">
        <v>19</v>
      </c>
      <c r="J2356">
        <v>31120</v>
      </c>
      <c r="K2356" t="s">
        <v>20</v>
      </c>
      <c r="L2356" t="s">
        <v>21</v>
      </c>
      <c r="M2356" t="s">
        <v>22</v>
      </c>
      <c r="N2356" s="8"/>
      <c r="Q2356" s="8"/>
      <c r="R2356" t="s">
        <v>19</v>
      </c>
      <c r="S2356"/>
    </row>
    <row r="2357" spans="1:19" x14ac:dyDescent="0.25">
      <c r="A2357">
        <v>231</v>
      </c>
      <c r="B2357">
        <v>231001226</v>
      </c>
      <c r="C2357"/>
      <c r="D2357"/>
      <c r="F2357"/>
      <c r="G2357"/>
      <c r="H2357" s="2"/>
      <c r="I2357" t="s">
        <v>19</v>
      </c>
      <c r="J2357">
        <v>31120</v>
      </c>
      <c r="K2357" t="s">
        <v>20</v>
      </c>
      <c r="L2357" t="s">
        <v>21</v>
      </c>
      <c r="M2357" t="s">
        <v>22</v>
      </c>
      <c r="N2357" s="8"/>
      <c r="Q2357" s="8"/>
      <c r="R2357" t="s">
        <v>19</v>
      </c>
      <c r="S2357"/>
    </row>
    <row r="2358" spans="1:19" x14ac:dyDescent="0.25">
      <c r="A2358">
        <v>231</v>
      </c>
      <c r="B2358">
        <v>231001226</v>
      </c>
      <c r="C2358"/>
      <c r="D2358"/>
      <c r="F2358"/>
      <c r="G2358"/>
      <c r="H2358" s="2"/>
      <c r="I2358" t="s">
        <v>19</v>
      </c>
      <c r="J2358">
        <v>31120</v>
      </c>
      <c r="K2358" t="s">
        <v>20</v>
      </c>
      <c r="L2358" t="s">
        <v>21</v>
      </c>
      <c r="M2358" t="s">
        <v>22</v>
      </c>
      <c r="N2358" s="8"/>
      <c r="Q2358" s="8"/>
      <c r="R2358" t="s">
        <v>19</v>
      </c>
      <c r="S2358"/>
    </row>
    <row r="2359" spans="1:19" x14ac:dyDescent="0.25">
      <c r="A2359">
        <v>231</v>
      </c>
      <c r="B2359">
        <v>231001226</v>
      </c>
      <c r="C2359"/>
      <c r="D2359"/>
      <c r="F2359"/>
      <c r="G2359"/>
      <c r="H2359" s="2"/>
      <c r="I2359" t="s">
        <v>19</v>
      </c>
      <c r="J2359">
        <v>31120</v>
      </c>
      <c r="K2359" t="s">
        <v>20</v>
      </c>
      <c r="L2359" t="s">
        <v>21</v>
      </c>
      <c r="M2359" t="s">
        <v>22</v>
      </c>
      <c r="N2359" s="8"/>
      <c r="Q2359" s="8"/>
      <c r="R2359" t="s">
        <v>19</v>
      </c>
      <c r="S2359"/>
    </row>
    <row r="2360" spans="1:19" x14ac:dyDescent="0.25">
      <c r="A2360">
        <v>231</v>
      </c>
      <c r="B2360">
        <v>231001226</v>
      </c>
      <c r="C2360"/>
      <c r="D2360"/>
      <c r="F2360"/>
      <c r="G2360"/>
      <c r="H2360" s="2"/>
      <c r="I2360" t="s">
        <v>19</v>
      </c>
      <c r="J2360">
        <v>31120</v>
      </c>
      <c r="K2360" t="s">
        <v>20</v>
      </c>
      <c r="L2360" t="s">
        <v>21</v>
      </c>
      <c r="M2360" t="s">
        <v>22</v>
      </c>
      <c r="N2360" s="8"/>
      <c r="Q2360" s="8"/>
      <c r="R2360" t="s">
        <v>19</v>
      </c>
      <c r="S2360"/>
    </row>
    <row r="2361" spans="1:19" x14ac:dyDescent="0.25">
      <c r="A2361">
        <v>231</v>
      </c>
      <c r="B2361">
        <v>231001226</v>
      </c>
      <c r="C2361"/>
      <c r="D2361"/>
      <c r="F2361"/>
      <c r="G2361"/>
      <c r="H2361" s="2"/>
      <c r="I2361" t="s">
        <v>19</v>
      </c>
      <c r="J2361">
        <v>31120</v>
      </c>
      <c r="K2361" t="s">
        <v>20</v>
      </c>
      <c r="L2361" t="s">
        <v>21</v>
      </c>
      <c r="M2361" t="s">
        <v>22</v>
      </c>
      <c r="N2361" s="8"/>
      <c r="Q2361" s="8"/>
      <c r="R2361" t="s">
        <v>19</v>
      </c>
      <c r="S2361"/>
    </row>
    <row r="2362" spans="1:19" x14ac:dyDescent="0.25">
      <c r="A2362">
        <v>231</v>
      </c>
      <c r="B2362">
        <v>231001226</v>
      </c>
      <c r="C2362"/>
      <c r="D2362"/>
      <c r="F2362"/>
      <c r="G2362"/>
      <c r="H2362" s="2"/>
      <c r="I2362" t="s">
        <v>19</v>
      </c>
      <c r="J2362">
        <v>31120</v>
      </c>
      <c r="K2362" t="s">
        <v>20</v>
      </c>
      <c r="L2362" t="s">
        <v>21</v>
      </c>
      <c r="M2362" t="s">
        <v>22</v>
      </c>
      <c r="N2362" s="8"/>
      <c r="Q2362" s="8"/>
      <c r="R2362" t="s">
        <v>19</v>
      </c>
      <c r="S2362"/>
    </row>
    <row r="2363" spans="1:19" x14ac:dyDescent="0.25">
      <c r="A2363">
        <v>231</v>
      </c>
      <c r="B2363">
        <v>231001226</v>
      </c>
      <c r="C2363"/>
      <c r="D2363"/>
      <c r="F2363"/>
      <c r="G2363"/>
      <c r="H2363" s="2"/>
      <c r="I2363" t="s">
        <v>19</v>
      </c>
      <c r="J2363">
        <v>31120</v>
      </c>
      <c r="K2363" t="s">
        <v>20</v>
      </c>
      <c r="L2363" t="s">
        <v>21</v>
      </c>
      <c r="M2363" t="s">
        <v>22</v>
      </c>
      <c r="N2363" s="8"/>
      <c r="Q2363" s="8"/>
      <c r="R2363" t="s">
        <v>19</v>
      </c>
      <c r="S2363"/>
    </row>
    <row r="2364" spans="1:19" x14ac:dyDescent="0.25">
      <c r="A2364">
        <v>231</v>
      </c>
      <c r="B2364">
        <v>231001226</v>
      </c>
      <c r="C2364"/>
      <c r="D2364"/>
      <c r="F2364"/>
      <c r="G2364"/>
      <c r="H2364" s="2"/>
      <c r="I2364" t="s">
        <v>19</v>
      </c>
      <c r="J2364">
        <v>31120</v>
      </c>
      <c r="K2364" t="s">
        <v>20</v>
      </c>
      <c r="L2364" t="s">
        <v>21</v>
      </c>
      <c r="M2364" t="s">
        <v>22</v>
      </c>
      <c r="N2364" s="8"/>
      <c r="Q2364" s="8"/>
      <c r="R2364" t="s">
        <v>19</v>
      </c>
      <c r="S2364"/>
    </row>
    <row r="2365" spans="1:19" x14ac:dyDescent="0.25">
      <c r="A2365">
        <v>231</v>
      </c>
      <c r="B2365">
        <v>231001226</v>
      </c>
      <c r="C2365"/>
      <c r="D2365"/>
      <c r="F2365"/>
      <c r="G2365"/>
      <c r="H2365" s="2"/>
      <c r="I2365" t="s">
        <v>19</v>
      </c>
      <c r="J2365">
        <v>31120</v>
      </c>
      <c r="K2365" t="s">
        <v>20</v>
      </c>
      <c r="L2365" t="s">
        <v>21</v>
      </c>
      <c r="M2365" t="s">
        <v>22</v>
      </c>
      <c r="N2365" s="8"/>
      <c r="Q2365" s="8"/>
      <c r="R2365" t="s">
        <v>19</v>
      </c>
      <c r="S2365"/>
    </row>
    <row r="2366" spans="1:19" x14ac:dyDescent="0.25">
      <c r="A2366">
        <v>231</v>
      </c>
      <c r="B2366">
        <v>231001226</v>
      </c>
      <c r="C2366"/>
      <c r="D2366"/>
      <c r="F2366"/>
      <c r="G2366"/>
      <c r="H2366" s="2"/>
      <c r="I2366" t="s">
        <v>19</v>
      </c>
      <c r="J2366">
        <v>31120</v>
      </c>
      <c r="K2366" t="s">
        <v>20</v>
      </c>
      <c r="L2366" t="s">
        <v>21</v>
      </c>
      <c r="M2366" t="s">
        <v>22</v>
      </c>
      <c r="N2366" s="8"/>
      <c r="Q2366" s="8"/>
      <c r="R2366" t="s">
        <v>19</v>
      </c>
      <c r="S2366"/>
    </row>
    <row r="2367" spans="1:19" x14ac:dyDescent="0.25">
      <c r="A2367">
        <v>231</v>
      </c>
      <c r="B2367">
        <v>231001226</v>
      </c>
      <c r="C2367"/>
      <c r="D2367"/>
      <c r="F2367"/>
      <c r="G2367"/>
      <c r="H2367" s="2"/>
      <c r="I2367" t="s">
        <v>19</v>
      </c>
      <c r="J2367">
        <v>31120</v>
      </c>
      <c r="K2367" t="s">
        <v>20</v>
      </c>
      <c r="L2367" t="s">
        <v>21</v>
      </c>
      <c r="M2367" t="s">
        <v>22</v>
      </c>
      <c r="N2367" s="8"/>
      <c r="Q2367" s="8"/>
      <c r="R2367" t="s">
        <v>19</v>
      </c>
      <c r="S2367"/>
    </row>
    <row r="2368" spans="1:19" x14ac:dyDescent="0.25">
      <c r="A2368">
        <v>231</v>
      </c>
      <c r="B2368">
        <v>231001226</v>
      </c>
      <c r="C2368"/>
      <c r="D2368"/>
      <c r="F2368"/>
      <c r="G2368"/>
      <c r="H2368" s="2"/>
      <c r="I2368" t="s">
        <v>19</v>
      </c>
      <c r="J2368">
        <v>31120</v>
      </c>
      <c r="K2368" t="s">
        <v>20</v>
      </c>
      <c r="L2368" t="s">
        <v>21</v>
      </c>
      <c r="M2368" t="s">
        <v>22</v>
      </c>
      <c r="N2368" s="8"/>
      <c r="Q2368" s="8"/>
      <c r="R2368" t="s">
        <v>19</v>
      </c>
      <c r="S2368"/>
    </row>
    <row r="2369" spans="1:19" x14ac:dyDescent="0.25">
      <c r="A2369">
        <v>231</v>
      </c>
      <c r="B2369">
        <v>231001226</v>
      </c>
      <c r="C2369"/>
      <c r="D2369"/>
      <c r="F2369"/>
      <c r="G2369"/>
      <c r="H2369" s="2"/>
      <c r="I2369" t="s">
        <v>19</v>
      </c>
      <c r="J2369">
        <v>31120</v>
      </c>
      <c r="K2369" t="s">
        <v>20</v>
      </c>
      <c r="L2369" t="s">
        <v>21</v>
      </c>
      <c r="M2369" t="s">
        <v>22</v>
      </c>
      <c r="N2369" s="8"/>
      <c r="Q2369" s="8"/>
      <c r="R2369" t="s">
        <v>19</v>
      </c>
      <c r="S2369"/>
    </row>
    <row r="2370" spans="1:19" x14ac:dyDescent="0.25">
      <c r="A2370">
        <v>231</v>
      </c>
      <c r="B2370">
        <v>231001226</v>
      </c>
      <c r="C2370"/>
      <c r="D2370"/>
      <c r="F2370"/>
      <c r="G2370"/>
      <c r="H2370" s="2"/>
      <c r="I2370" t="s">
        <v>19</v>
      </c>
      <c r="J2370">
        <v>31120</v>
      </c>
      <c r="K2370" t="s">
        <v>20</v>
      </c>
      <c r="L2370" t="s">
        <v>21</v>
      </c>
      <c r="M2370" t="s">
        <v>22</v>
      </c>
      <c r="N2370" s="8"/>
      <c r="Q2370" s="8"/>
      <c r="R2370" t="s">
        <v>19</v>
      </c>
      <c r="S2370"/>
    </row>
    <row r="2371" spans="1:19" x14ac:dyDescent="0.25">
      <c r="A2371">
        <v>231</v>
      </c>
      <c r="B2371">
        <v>231001226</v>
      </c>
      <c r="C2371"/>
      <c r="D2371"/>
      <c r="F2371"/>
      <c r="G2371"/>
      <c r="H2371" s="2"/>
      <c r="I2371" t="s">
        <v>19</v>
      </c>
      <c r="J2371">
        <v>31120</v>
      </c>
      <c r="K2371" t="s">
        <v>20</v>
      </c>
      <c r="L2371" t="s">
        <v>21</v>
      </c>
      <c r="M2371" t="s">
        <v>22</v>
      </c>
      <c r="N2371" s="8"/>
      <c r="Q2371" s="8"/>
      <c r="R2371" t="s">
        <v>19</v>
      </c>
      <c r="S2371"/>
    </row>
    <row r="2372" spans="1:19" x14ac:dyDescent="0.25">
      <c r="A2372">
        <v>231</v>
      </c>
      <c r="B2372">
        <v>231001226</v>
      </c>
      <c r="C2372"/>
      <c r="D2372"/>
      <c r="F2372"/>
      <c r="G2372"/>
      <c r="H2372" s="2"/>
      <c r="I2372" t="s">
        <v>19</v>
      </c>
      <c r="J2372">
        <v>31120</v>
      </c>
      <c r="K2372" t="s">
        <v>20</v>
      </c>
      <c r="L2372" t="s">
        <v>21</v>
      </c>
      <c r="M2372" t="s">
        <v>22</v>
      </c>
      <c r="N2372" s="8"/>
      <c r="Q2372" s="8"/>
      <c r="R2372" t="s">
        <v>19</v>
      </c>
      <c r="S2372"/>
    </row>
    <row r="2373" spans="1:19" x14ac:dyDescent="0.25">
      <c r="A2373">
        <v>231</v>
      </c>
      <c r="B2373">
        <v>231001226</v>
      </c>
      <c r="C2373"/>
      <c r="D2373"/>
      <c r="F2373"/>
      <c r="G2373"/>
      <c r="H2373" s="2"/>
      <c r="I2373" t="s">
        <v>19</v>
      </c>
      <c r="J2373">
        <v>31120</v>
      </c>
      <c r="K2373" t="s">
        <v>20</v>
      </c>
      <c r="L2373" t="s">
        <v>21</v>
      </c>
      <c r="M2373" t="s">
        <v>22</v>
      </c>
      <c r="N2373" s="8"/>
      <c r="Q2373" s="8"/>
      <c r="R2373" t="s">
        <v>19</v>
      </c>
      <c r="S2373"/>
    </row>
    <row r="2374" spans="1:19" x14ac:dyDescent="0.25">
      <c r="A2374">
        <v>231</v>
      </c>
      <c r="B2374">
        <v>231001226</v>
      </c>
      <c r="C2374"/>
      <c r="D2374"/>
      <c r="F2374"/>
      <c r="G2374"/>
      <c r="H2374" s="2"/>
      <c r="I2374" t="s">
        <v>19</v>
      </c>
      <c r="J2374">
        <v>31120</v>
      </c>
      <c r="K2374" t="s">
        <v>20</v>
      </c>
      <c r="L2374" t="s">
        <v>21</v>
      </c>
      <c r="M2374" t="s">
        <v>22</v>
      </c>
      <c r="N2374" s="8"/>
      <c r="Q2374" s="8"/>
      <c r="R2374" t="s">
        <v>19</v>
      </c>
      <c r="S2374"/>
    </row>
    <row r="2375" spans="1:19" x14ac:dyDescent="0.25">
      <c r="A2375">
        <v>231</v>
      </c>
      <c r="B2375">
        <v>231001226</v>
      </c>
      <c r="C2375"/>
      <c r="D2375"/>
      <c r="F2375"/>
      <c r="G2375"/>
      <c r="H2375" s="2"/>
      <c r="I2375" t="s">
        <v>19</v>
      </c>
      <c r="J2375">
        <v>31120</v>
      </c>
      <c r="K2375" t="s">
        <v>20</v>
      </c>
      <c r="L2375" t="s">
        <v>21</v>
      </c>
      <c r="M2375" t="s">
        <v>22</v>
      </c>
      <c r="N2375" s="8"/>
      <c r="Q2375" s="8"/>
      <c r="R2375" t="s">
        <v>19</v>
      </c>
      <c r="S2375"/>
    </row>
    <row r="2376" spans="1:19" x14ac:dyDescent="0.25">
      <c r="A2376">
        <v>231</v>
      </c>
      <c r="B2376">
        <v>231001226</v>
      </c>
      <c r="C2376"/>
      <c r="D2376"/>
      <c r="F2376"/>
      <c r="G2376"/>
      <c r="H2376" s="2"/>
      <c r="I2376" t="s">
        <v>19</v>
      </c>
      <c r="J2376">
        <v>31120</v>
      </c>
      <c r="K2376" t="s">
        <v>20</v>
      </c>
      <c r="L2376" t="s">
        <v>21</v>
      </c>
      <c r="M2376" t="s">
        <v>22</v>
      </c>
      <c r="N2376" s="8"/>
      <c r="Q2376" s="8"/>
      <c r="R2376" t="s">
        <v>19</v>
      </c>
      <c r="S2376"/>
    </row>
    <row r="2377" spans="1:19" x14ac:dyDescent="0.25">
      <c r="A2377">
        <v>231</v>
      </c>
      <c r="B2377">
        <v>231001226</v>
      </c>
      <c r="C2377"/>
      <c r="D2377"/>
      <c r="F2377"/>
      <c r="G2377"/>
      <c r="H2377" s="2"/>
      <c r="I2377" t="s">
        <v>19</v>
      </c>
      <c r="J2377">
        <v>31120</v>
      </c>
      <c r="K2377" t="s">
        <v>20</v>
      </c>
      <c r="L2377" t="s">
        <v>21</v>
      </c>
      <c r="M2377" t="s">
        <v>22</v>
      </c>
      <c r="N2377" s="8"/>
      <c r="Q2377" s="8"/>
      <c r="R2377" t="s">
        <v>19</v>
      </c>
      <c r="S2377"/>
    </row>
    <row r="2378" spans="1:19" x14ac:dyDescent="0.25">
      <c r="A2378">
        <v>231</v>
      </c>
      <c r="B2378">
        <v>231001226</v>
      </c>
      <c r="C2378"/>
      <c r="D2378"/>
      <c r="F2378"/>
      <c r="G2378"/>
      <c r="H2378" s="2"/>
      <c r="I2378" t="s">
        <v>19</v>
      </c>
      <c r="J2378">
        <v>31120</v>
      </c>
      <c r="K2378" t="s">
        <v>20</v>
      </c>
      <c r="L2378" t="s">
        <v>21</v>
      </c>
      <c r="M2378" t="s">
        <v>22</v>
      </c>
      <c r="N2378" s="8"/>
      <c r="Q2378" s="8"/>
      <c r="R2378" t="s">
        <v>19</v>
      </c>
      <c r="S2378"/>
    </row>
    <row r="2379" spans="1:19" x14ac:dyDescent="0.25">
      <c r="A2379">
        <v>231</v>
      </c>
      <c r="B2379">
        <v>231001226</v>
      </c>
      <c r="C2379"/>
      <c r="D2379"/>
      <c r="F2379"/>
      <c r="G2379"/>
      <c r="H2379" s="2"/>
      <c r="I2379" t="s">
        <v>19</v>
      </c>
      <c r="J2379">
        <v>31120</v>
      </c>
      <c r="K2379" t="s">
        <v>20</v>
      </c>
      <c r="L2379" t="s">
        <v>21</v>
      </c>
      <c r="M2379" t="s">
        <v>22</v>
      </c>
      <c r="N2379" s="8"/>
      <c r="Q2379" s="8"/>
      <c r="R2379" t="s">
        <v>19</v>
      </c>
      <c r="S2379"/>
    </row>
    <row r="2380" spans="1:19" x14ac:dyDescent="0.25">
      <c r="A2380">
        <v>231</v>
      </c>
      <c r="B2380">
        <v>231001226</v>
      </c>
      <c r="C2380"/>
      <c r="D2380"/>
      <c r="F2380"/>
      <c r="G2380"/>
      <c r="H2380" s="2"/>
      <c r="I2380" t="s">
        <v>19</v>
      </c>
      <c r="J2380">
        <v>31120</v>
      </c>
      <c r="K2380" t="s">
        <v>20</v>
      </c>
      <c r="L2380" t="s">
        <v>21</v>
      </c>
      <c r="M2380" t="s">
        <v>22</v>
      </c>
      <c r="N2380" s="8"/>
      <c r="Q2380" s="8"/>
      <c r="R2380" t="s">
        <v>19</v>
      </c>
      <c r="S2380"/>
    </row>
    <row r="2381" spans="1:19" x14ac:dyDescent="0.25">
      <c r="A2381">
        <v>231</v>
      </c>
      <c r="B2381">
        <v>231001226</v>
      </c>
      <c r="C2381"/>
      <c r="D2381"/>
      <c r="F2381"/>
      <c r="G2381"/>
      <c r="H2381" s="2"/>
      <c r="I2381" t="s">
        <v>19</v>
      </c>
      <c r="J2381">
        <v>31120</v>
      </c>
      <c r="K2381" t="s">
        <v>20</v>
      </c>
      <c r="L2381" t="s">
        <v>21</v>
      </c>
      <c r="M2381" t="s">
        <v>22</v>
      </c>
      <c r="N2381" s="8"/>
      <c r="Q2381" s="8"/>
      <c r="R2381" t="s">
        <v>19</v>
      </c>
      <c r="S2381"/>
    </row>
    <row r="2382" spans="1:19" x14ac:dyDescent="0.25">
      <c r="A2382">
        <v>231</v>
      </c>
      <c r="B2382">
        <v>231001226</v>
      </c>
      <c r="C2382"/>
      <c r="D2382"/>
      <c r="F2382"/>
      <c r="G2382"/>
      <c r="H2382" s="2"/>
      <c r="I2382" t="s">
        <v>19</v>
      </c>
      <c r="J2382">
        <v>31120</v>
      </c>
      <c r="K2382" t="s">
        <v>20</v>
      </c>
      <c r="L2382" t="s">
        <v>21</v>
      </c>
      <c r="M2382" t="s">
        <v>22</v>
      </c>
      <c r="N2382" s="8"/>
      <c r="Q2382" s="8"/>
      <c r="R2382" t="s">
        <v>19</v>
      </c>
      <c r="S2382"/>
    </row>
    <row r="2383" spans="1:19" x14ac:dyDescent="0.25">
      <c r="A2383">
        <v>231</v>
      </c>
      <c r="B2383">
        <v>231001226</v>
      </c>
      <c r="C2383"/>
      <c r="D2383"/>
      <c r="F2383"/>
      <c r="G2383"/>
      <c r="H2383" s="2"/>
      <c r="I2383" t="s">
        <v>19</v>
      </c>
      <c r="J2383">
        <v>31120</v>
      </c>
      <c r="K2383" t="s">
        <v>20</v>
      </c>
      <c r="L2383" t="s">
        <v>21</v>
      </c>
      <c r="M2383" t="s">
        <v>22</v>
      </c>
      <c r="N2383" s="8"/>
      <c r="Q2383" s="8"/>
      <c r="R2383" t="s">
        <v>19</v>
      </c>
      <c r="S2383"/>
    </row>
    <row r="2384" spans="1:19" x14ac:dyDescent="0.25">
      <c r="A2384">
        <v>231</v>
      </c>
      <c r="B2384">
        <v>231001226</v>
      </c>
      <c r="C2384"/>
      <c r="D2384"/>
      <c r="F2384"/>
      <c r="G2384"/>
      <c r="H2384" s="2"/>
      <c r="I2384" t="s">
        <v>19</v>
      </c>
      <c r="J2384">
        <v>31120</v>
      </c>
      <c r="K2384" t="s">
        <v>20</v>
      </c>
      <c r="L2384" t="s">
        <v>21</v>
      </c>
      <c r="M2384" t="s">
        <v>22</v>
      </c>
      <c r="N2384" s="8"/>
      <c r="Q2384" s="8"/>
      <c r="R2384" t="s">
        <v>19</v>
      </c>
      <c r="S2384"/>
    </row>
    <row r="2385" spans="1:19" x14ac:dyDescent="0.25">
      <c r="A2385">
        <v>231</v>
      </c>
      <c r="B2385">
        <v>231001226</v>
      </c>
      <c r="C2385"/>
      <c r="D2385"/>
      <c r="F2385"/>
      <c r="G2385"/>
      <c r="H2385" s="2"/>
      <c r="I2385" t="s">
        <v>19</v>
      </c>
      <c r="J2385">
        <v>31120</v>
      </c>
      <c r="K2385" t="s">
        <v>20</v>
      </c>
      <c r="L2385" t="s">
        <v>21</v>
      </c>
      <c r="M2385" t="s">
        <v>22</v>
      </c>
      <c r="N2385" s="8"/>
      <c r="Q2385" s="8"/>
      <c r="R2385" t="s">
        <v>19</v>
      </c>
      <c r="S2385"/>
    </row>
    <row r="2386" spans="1:19" x14ac:dyDescent="0.25">
      <c r="A2386">
        <v>231</v>
      </c>
      <c r="B2386">
        <v>231001226</v>
      </c>
      <c r="C2386"/>
      <c r="D2386"/>
      <c r="F2386"/>
      <c r="G2386"/>
      <c r="H2386" s="2"/>
      <c r="I2386" t="s">
        <v>19</v>
      </c>
      <c r="J2386">
        <v>31120</v>
      </c>
      <c r="K2386" t="s">
        <v>20</v>
      </c>
      <c r="L2386" t="s">
        <v>21</v>
      </c>
      <c r="M2386" t="s">
        <v>22</v>
      </c>
      <c r="N2386" s="8"/>
      <c r="Q2386" s="8"/>
      <c r="R2386" t="s">
        <v>19</v>
      </c>
      <c r="S2386"/>
    </row>
    <row r="2387" spans="1:19" x14ac:dyDescent="0.25">
      <c r="A2387">
        <v>231</v>
      </c>
      <c r="B2387">
        <v>231001226</v>
      </c>
      <c r="C2387"/>
      <c r="D2387"/>
      <c r="F2387"/>
      <c r="G2387"/>
      <c r="H2387" s="2"/>
      <c r="I2387" t="s">
        <v>19</v>
      </c>
      <c r="J2387">
        <v>31120</v>
      </c>
      <c r="K2387" t="s">
        <v>20</v>
      </c>
      <c r="L2387" t="s">
        <v>21</v>
      </c>
      <c r="M2387" t="s">
        <v>22</v>
      </c>
      <c r="N2387" s="8"/>
      <c r="Q2387" s="8"/>
      <c r="R2387" t="s">
        <v>19</v>
      </c>
      <c r="S2387"/>
    </row>
    <row r="2388" spans="1:19" x14ac:dyDescent="0.25">
      <c r="A2388">
        <v>231</v>
      </c>
      <c r="B2388">
        <v>231001226</v>
      </c>
      <c r="C2388"/>
      <c r="D2388"/>
      <c r="F2388"/>
      <c r="G2388"/>
      <c r="H2388" s="2"/>
      <c r="I2388" t="s">
        <v>19</v>
      </c>
      <c r="J2388">
        <v>31120</v>
      </c>
      <c r="K2388" t="s">
        <v>20</v>
      </c>
      <c r="L2388" t="s">
        <v>21</v>
      </c>
      <c r="M2388" t="s">
        <v>22</v>
      </c>
      <c r="N2388" s="8"/>
      <c r="Q2388" s="8"/>
      <c r="R2388" t="s">
        <v>19</v>
      </c>
      <c r="S2388"/>
    </row>
    <row r="2389" spans="1:19" x14ac:dyDescent="0.25">
      <c r="A2389">
        <v>231</v>
      </c>
      <c r="B2389">
        <v>231001226</v>
      </c>
      <c r="C2389"/>
      <c r="D2389"/>
      <c r="F2389"/>
      <c r="G2389"/>
      <c r="H2389" s="2"/>
      <c r="I2389" t="s">
        <v>19</v>
      </c>
      <c r="J2389">
        <v>31120</v>
      </c>
      <c r="K2389" t="s">
        <v>20</v>
      </c>
      <c r="L2389" t="s">
        <v>21</v>
      </c>
      <c r="M2389" t="s">
        <v>22</v>
      </c>
      <c r="N2389" s="8"/>
      <c r="Q2389" s="8"/>
      <c r="R2389" t="s">
        <v>19</v>
      </c>
      <c r="S2389"/>
    </row>
    <row r="2390" spans="1:19" x14ac:dyDescent="0.25">
      <c r="A2390">
        <v>231</v>
      </c>
      <c r="B2390">
        <v>231001226</v>
      </c>
      <c r="C2390"/>
      <c r="D2390"/>
      <c r="F2390"/>
      <c r="G2390"/>
      <c r="H2390" s="2"/>
      <c r="I2390" t="s">
        <v>19</v>
      </c>
      <c r="J2390">
        <v>31120</v>
      </c>
      <c r="K2390" t="s">
        <v>20</v>
      </c>
      <c r="L2390" t="s">
        <v>21</v>
      </c>
      <c r="M2390" t="s">
        <v>22</v>
      </c>
      <c r="N2390" s="8"/>
      <c r="Q2390" s="8"/>
      <c r="R2390" t="s">
        <v>19</v>
      </c>
      <c r="S2390"/>
    </row>
    <row r="2391" spans="1:19" x14ac:dyDescent="0.25">
      <c r="A2391">
        <v>231</v>
      </c>
      <c r="B2391">
        <v>231001226</v>
      </c>
      <c r="C2391"/>
      <c r="D2391"/>
      <c r="F2391"/>
      <c r="G2391"/>
      <c r="H2391" s="2"/>
      <c r="I2391" t="s">
        <v>19</v>
      </c>
      <c r="J2391">
        <v>31120</v>
      </c>
      <c r="K2391" t="s">
        <v>20</v>
      </c>
      <c r="L2391" t="s">
        <v>21</v>
      </c>
      <c r="M2391" t="s">
        <v>22</v>
      </c>
      <c r="N2391" s="8"/>
      <c r="Q2391" s="8"/>
      <c r="R2391" t="s">
        <v>19</v>
      </c>
      <c r="S2391"/>
    </row>
    <row r="2392" spans="1:19" x14ac:dyDescent="0.25">
      <c r="A2392">
        <v>231</v>
      </c>
      <c r="B2392">
        <v>231001226</v>
      </c>
      <c r="C2392"/>
      <c r="D2392"/>
      <c r="F2392"/>
      <c r="G2392"/>
      <c r="H2392" s="2"/>
      <c r="I2392" t="s">
        <v>19</v>
      </c>
      <c r="J2392">
        <v>31120</v>
      </c>
      <c r="K2392" t="s">
        <v>20</v>
      </c>
      <c r="L2392" t="s">
        <v>21</v>
      </c>
      <c r="M2392" t="s">
        <v>22</v>
      </c>
      <c r="N2392" s="8"/>
      <c r="Q2392" s="8"/>
      <c r="R2392" t="s">
        <v>19</v>
      </c>
      <c r="S2392"/>
    </row>
    <row r="2393" spans="1:19" x14ac:dyDescent="0.25">
      <c r="A2393">
        <v>231</v>
      </c>
      <c r="B2393">
        <v>231001226</v>
      </c>
      <c r="C2393"/>
      <c r="D2393"/>
      <c r="F2393"/>
      <c r="G2393"/>
      <c r="H2393" s="2"/>
      <c r="I2393" t="s">
        <v>19</v>
      </c>
      <c r="J2393">
        <v>31120</v>
      </c>
      <c r="K2393" t="s">
        <v>20</v>
      </c>
      <c r="L2393" t="s">
        <v>21</v>
      </c>
      <c r="M2393" t="s">
        <v>22</v>
      </c>
      <c r="N2393" s="8"/>
      <c r="Q2393" s="8"/>
      <c r="R2393" t="s">
        <v>19</v>
      </c>
      <c r="S2393"/>
    </row>
    <row r="2394" spans="1:19" x14ac:dyDescent="0.25">
      <c r="A2394">
        <v>231</v>
      </c>
      <c r="B2394">
        <v>231001226</v>
      </c>
      <c r="C2394"/>
      <c r="D2394"/>
      <c r="F2394"/>
      <c r="G2394"/>
      <c r="H2394" s="2"/>
      <c r="I2394" t="s">
        <v>19</v>
      </c>
      <c r="J2394">
        <v>31120</v>
      </c>
      <c r="K2394" t="s">
        <v>20</v>
      </c>
      <c r="L2394" t="s">
        <v>21</v>
      </c>
      <c r="M2394" t="s">
        <v>22</v>
      </c>
      <c r="N2394" s="8"/>
      <c r="Q2394" s="8"/>
      <c r="R2394" t="s">
        <v>19</v>
      </c>
      <c r="S2394"/>
    </row>
    <row r="2395" spans="1:19" x14ac:dyDescent="0.25">
      <c r="A2395">
        <v>231</v>
      </c>
      <c r="B2395">
        <v>231001226</v>
      </c>
      <c r="C2395"/>
      <c r="D2395"/>
      <c r="F2395"/>
      <c r="G2395"/>
      <c r="H2395" s="2"/>
      <c r="I2395" t="s">
        <v>19</v>
      </c>
      <c r="J2395">
        <v>31120</v>
      </c>
      <c r="K2395" t="s">
        <v>20</v>
      </c>
      <c r="L2395" t="s">
        <v>21</v>
      </c>
      <c r="M2395" t="s">
        <v>22</v>
      </c>
      <c r="N2395" s="8"/>
      <c r="Q2395" s="8"/>
      <c r="R2395" t="s">
        <v>19</v>
      </c>
      <c r="S2395"/>
    </row>
    <row r="2396" spans="1:19" x14ac:dyDescent="0.25">
      <c r="A2396">
        <v>231</v>
      </c>
      <c r="B2396">
        <v>231001226</v>
      </c>
      <c r="C2396"/>
      <c r="D2396"/>
      <c r="F2396"/>
      <c r="G2396"/>
      <c r="H2396" s="2"/>
      <c r="I2396" t="s">
        <v>19</v>
      </c>
      <c r="J2396">
        <v>31120</v>
      </c>
      <c r="K2396" t="s">
        <v>20</v>
      </c>
      <c r="L2396" t="s">
        <v>21</v>
      </c>
      <c r="M2396" t="s">
        <v>22</v>
      </c>
      <c r="N2396" s="8"/>
      <c r="Q2396" s="8"/>
      <c r="R2396" t="s">
        <v>19</v>
      </c>
      <c r="S2396"/>
    </row>
    <row r="2397" spans="1:19" x14ac:dyDescent="0.25">
      <c r="A2397">
        <v>231</v>
      </c>
      <c r="B2397">
        <v>231001226</v>
      </c>
      <c r="C2397"/>
      <c r="D2397"/>
      <c r="F2397"/>
      <c r="G2397"/>
      <c r="H2397" s="2"/>
      <c r="I2397" t="s">
        <v>19</v>
      </c>
      <c r="J2397">
        <v>31120</v>
      </c>
      <c r="K2397" t="s">
        <v>20</v>
      </c>
      <c r="L2397" t="s">
        <v>21</v>
      </c>
      <c r="M2397" t="s">
        <v>22</v>
      </c>
      <c r="N2397" s="8"/>
      <c r="Q2397" s="8"/>
      <c r="R2397" t="s">
        <v>19</v>
      </c>
      <c r="S2397"/>
    </row>
    <row r="2398" spans="1:19" x14ac:dyDescent="0.25">
      <c r="A2398">
        <v>231</v>
      </c>
      <c r="B2398">
        <v>231001226</v>
      </c>
      <c r="C2398"/>
      <c r="D2398"/>
      <c r="F2398"/>
      <c r="G2398"/>
      <c r="H2398" s="2"/>
      <c r="I2398" t="s">
        <v>19</v>
      </c>
      <c r="J2398">
        <v>31120</v>
      </c>
      <c r="K2398" t="s">
        <v>20</v>
      </c>
      <c r="L2398" t="s">
        <v>21</v>
      </c>
      <c r="M2398" t="s">
        <v>22</v>
      </c>
      <c r="N2398" s="8"/>
      <c r="Q2398" s="8"/>
      <c r="R2398" t="s">
        <v>19</v>
      </c>
      <c r="S2398"/>
    </row>
    <row r="2399" spans="1:19" x14ac:dyDescent="0.25">
      <c r="A2399">
        <v>231</v>
      </c>
      <c r="B2399">
        <v>231001226</v>
      </c>
      <c r="C2399"/>
      <c r="D2399"/>
      <c r="F2399"/>
      <c r="G2399"/>
      <c r="H2399" s="2"/>
      <c r="I2399" t="s">
        <v>19</v>
      </c>
      <c r="J2399">
        <v>31120</v>
      </c>
      <c r="K2399" t="s">
        <v>20</v>
      </c>
      <c r="L2399" t="s">
        <v>21</v>
      </c>
      <c r="M2399" t="s">
        <v>22</v>
      </c>
      <c r="N2399" s="8"/>
      <c r="Q2399" s="8"/>
      <c r="R2399" t="s">
        <v>19</v>
      </c>
      <c r="S2399"/>
    </row>
    <row r="2400" spans="1:19" x14ac:dyDescent="0.25">
      <c r="A2400">
        <v>231</v>
      </c>
      <c r="B2400">
        <v>231001226</v>
      </c>
      <c r="C2400"/>
      <c r="D2400"/>
      <c r="F2400"/>
      <c r="G2400"/>
      <c r="H2400" s="2"/>
      <c r="I2400" t="s">
        <v>19</v>
      </c>
      <c r="J2400">
        <v>31120</v>
      </c>
      <c r="K2400" t="s">
        <v>20</v>
      </c>
      <c r="L2400" t="s">
        <v>21</v>
      </c>
      <c r="M2400" t="s">
        <v>22</v>
      </c>
      <c r="N2400" s="8"/>
      <c r="Q2400" s="8"/>
      <c r="R2400" t="s">
        <v>19</v>
      </c>
      <c r="S2400"/>
    </row>
    <row r="2401" spans="1:19" x14ac:dyDescent="0.25">
      <c r="A2401">
        <v>231</v>
      </c>
      <c r="B2401">
        <v>231001226</v>
      </c>
      <c r="C2401"/>
      <c r="D2401"/>
      <c r="F2401"/>
      <c r="G2401"/>
      <c r="H2401" s="2"/>
      <c r="I2401" t="s">
        <v>19</v>
      </c>
      <c r="J2401">
        <v>31120</v>
      </c>
      <c r="K2401" t="s">
        <v>20</v>
      </c>
      <c r="L2401" t="s">
        <v>21</v>
      </c>
      <c r="M2401" t="s">
        <v>22</v>
      </c>
      <c r="N2401" s="8"/>
      <c r="Q2401" s="8"/>
      <c r="R2401" t="s">
        <v>19</v>
      </c>
      <c r="S2401"/>
    </row>
    <row r="2402" spans="1:19" x14ac:dyDescent="0.25">
      <c r="A2402">
        <v>231</v>
      </c>
      <c r="B2402">
        <v>231001226</v>
      </c>
      <c r="C2402"/>
      <c r="D2402"/>
      <c r="F2402"/>
      <c r="G2402"/>
      <c r="H2402" s="2"/>
      <c r="I2402" t="s">
        <v>19</v>
      </c>
      <c r="J2402">
        <v>31120</v>
      </c>
      <c r="K2402" t="s">
        <v>20</v>
      </c>
      <c r="L2402" t="s">
        <v>21</v>
      </c>
      <c r="M2402" t="s">
        <v>22</v>
      </c>
      <c r="N2402" s="8"/>
      <c r="Q2402" s="8"/>
      <c r="R2402" t="s">
        <v>19</v>
      </c>
      <c r="S2402"/>
    </row>
    <row r="2403" spans="1:19" x14ac:dyDescent="0.25">
      <c r="A2403">
        <v>231</v>
      </c>
      <c r="B2403">
        <v>231001226</v>
      </c>
      <c r="C2403"/>
      <c r="D2403"/>
      <c r="F2403"/>
      <c r="G2403"/>
      <c r="H2403" s="2"/>
      <c r="I2403" t="s">
        <v>19</v>
      </c>
      <c r="J2403">
        <v>31120</v>
      </c>
      <c r="K2403" t="s">
        <v>20</v>
      </c>
      <c r="L2403" t="s">
        <v>21</v>
      </c>
      <c r="M2403" t="s">
        <v>22</v>
      </c>
      <c r="N2403" s="8"/>
      <c r="Q2403" s="8"/>
      <c r="R2403" t="s">
        <v>19</v>
      </c>
      <c r="S2403"/>
    </row>
    <row r="2404" spans="1:19" x14ac:dyDescent="0.25">
      <c r="A2404">
        <v>231</v>
      </c>
      <c r="B2404">
        <v>231001226</v>
      </c>
      <c r="C2404"/>
      <c r="D2404"/>
      <c r="F2404"/>
      <c r="G2404"/>
      <c r="H2404" s="2"/>
      <c r="I2404" t="s">
        <v>19</v>
      </c>
      <c r="J2404">
        <v>31120</v>
      </c>
      <c r="K2404" t="s">
        <v>20</v>
      </c>
      <c r="L2404" t="s">
        <v>21</v>
      </c>
      <c r="M2404" t="s">
        <v>22</v>
      </c>
      <c r="N2404" s="8"/>
      <c r="Q2404" s="8"/>
      <c r="R2404" t="s">
        <v>19</v>
      </c>
      <c r="S2404"/>
    </row>
    <row r="2405" spans="1:19" x14ac:dyDescent="0.25">
      <c r="A2405">
        <v>231</v>
      </c>
      <c r="B2405">
        <v>231001226</v>
      </c>
      <c r="C2405"/>
      <c r="D2405"/>
      <c r="F2405"/>
      <c r="G2405"/>
      <c r="H2405" s="2"/>
      <c r="I2405" t="s">
        <v>19</v>
      </c>
      <c r="J2405">
        <v>31120</v>
      </c>
      <c r="K2405" t="s">
        <v>20</v>
      </c>
      <c r="L2405" t="s">
        <v>21</v>
      </c>
      <c r="M2405" t="s">
        <v>22</v>
      </c>
      <c r="N2405" s="8"/>
      <c r="Q2405" s="8"/>
      <c r="R2405" t="s">
        <v>19</v>
      </c>
      <c r="S2405"/>
    </row>
    <row r="2406" spans="1:19" x14ac:dyDescent="0.25">
      <c r="A2406">
        <v>231</v>
      </c>
      <c r="B2406">
        <v>231001226</v>
      </c>
      <c r="C2406"/>
      <c r="D2406"/>
      <c r="F2406"/>
      <c r="G2406"/>
      <c r="H2406" s="2"/>
      <c r="I2406" t="s">
        <v>19</v>
      </c>
      <c r="J2406">
        <v>31120</v>
      </c>
      <c r="K2406" t="s">
        <v>20</v>
      </c>
      <c r="L2406" t="s">
        <v>21</v>
      </c>
      <c r="M2406" t="s">
        <v>22</v>
      </c>
      <c r="N2406" s="8"/>
      <c r="Q2406" s="8"/>
      <c r="R2406" t="s">
        <v>19</v>
      </c>
      <c r="S2406"/>
    </row>
    <row r="2407" spans="1:19" x14ac:dyDescent="0.25">
      <c r="A2407">
        <v>231</v>
      </c>
      <c r="B2407">
        <v>231001226</v>
      </c>
      <c r="C2407"/>
      <c r="D2407"/>
      <c r="F2407"/>
      <c r="G2407"/>
      <c r="H2407" s="2"/>
      <c r="I2407" t="s">
        <v>19</v>
      </c>
      <c r="J2407">
        <v>31120</v>
      </c>
      <c r="K2407" t="s">
        <v>20</v>
      </c>
      <c r="L2407" t="s">
        <v>21</v>
      </c>
      <c r="M2407" t="s">
        <v>22</v>
      </c>
      <c r="N2407" s="8"/>
      <c r="Q2407" s="8"/>
      <c r="R2407" t="s">
        <v>19</v>
      </c>
      <c r="S2407"/>
    </row>
    <row r="2408" spans="1:19" x14ac:dyDescent="0.25">
      <c r="A2408">
        <v>231</v>
      </c>
      <c r="B2408">
        <v>231001226</v>
      </c>
      <c r="C2408"/>
      <c r="D2408"/>
      <c r="F2408"/>
      <c r="G2408"/>
      <c r="H2408" s="2"/>
      <c r="I2408" t="s">
        <v>19</v>
      </c>
      <c r="J2408">
        <v>31120</v>
      </c>
      <c r="K2408" t="s">
        <v>20</v>
      </c>
      <c r="L2408" t="s">
        <v>21</v>
      </c>
      <c r="M2408" t="s">
        <v>22</v>
      </c>
      <c r="N2408" s="8"/>
      <c r="Q2408" s="8"/>
      <c r="R2408" t="s">
        <v>19</v>
      </c>
      <c r="S2408"/>
    </row>
    <row r="2409" spans="1:19" x14ac:dyDescent="0.25">
      <c r="A2409">
        <v>231</v>
      </c>
      <c r="B2409">
        <v>231001226</v>
      </c>
      <c r="C2409"/>
      <c r="D2409"/>
      <c r="F2409"/>
      <c r="G2409"/>
      <c r="H2409" s="2"/>
      <c r="I2409" t="s">
        <v>19</v>
      </c>
      <c r="J2409">
        <v>31120</v>
      </c>
      <c r="K2409" t="s">
        <v>20</v>
      </c>
      <c r="L2409" t="s">
        <v>21</v>
      </c>
      <c r="M2409" t="s">
        <v>22</v>
      </c>
      <c r="N2409" s="8"/>
      <c r="Q2409" s="8"/>
      <c r="R2409" t="s">
        <v>19</v>
      </c>
      <c r="S2409"/>
    </row>
    <row r="2410" spans="1:19" x14ac:dyDescent="0.25">
      <c r="A2410">
        <v>231</v>
      </c>
      <c r="B2410">
        <v>231001226</v>
      </c>
      <c r="C2410"/>
      <c r="D2410"/>
      <c r="F2410"/>
      <c r="G2410"/>
      <c r="H2410" s="2"/>
      <c r="I2410" t="s">
        <v>19</v>
      </c>
      <c r="J2410">
        <v>31120</v>
      </c>
      <c r="K2410" t="s">
        <v>20</v>
      </c>
      <c r="L2410" t="s">
        <v>21</v>
      </c>
      <c r="M2410" t="s">
        <v>22</v>
      </c>
      <c r="N2410" s="8"/>
      <c r="Q2410" s="8"/>
      <c r="R2410" t="s">
        <v>19</v>
      </c>
      <c r="S2410"/>
    </row>
    <row r="2411" spans="1:19" x14ac:dyDescent="0.25">
      <c r="A2411">
        <v>231</v>
      </c>
      <c r="B2411">
        <v>231001226</v>
      </c>
      <c r="C2411"/>
      <c r="D2411"/>
      <c r="F2411"/>
      <c r="G2411"/>
      <c r="H2411" s="2"/>
      <c r="I2411" t="s">
        <v>19</v>
      </c>
      <c r="J2411">
        <v>31120</v>
      </c>
      <c r="K2411" t="s">
        <v>20</v>
      </c>
      <c r="L2411" t="s">
        <v>21</v>
      </c>
      <c r="M2411" t="s">
        <v>22</v>
      </c>
      <c r="N2411" s="8"/>
      <c r="Q2411" s="8"/>
      <c r="R2411" t="s">
        <v>19</v>
      </c>
      <c r="S2411"/>
    </row>
    <row r="2412" spans="1:19" x14ac:dyDescent="0.25">
      <c r="A2412">
        <v>231</v>
      </c>
      <c r="B2412">
        <v>231001226</v>
      </c>
      <c r="C2412"/>
      <c r="D2412"/>
      <c r="F2412"/>
      <c r="G2412"/>
      <c r="H2412" s="2"/>
      <c r="I2412" t="s">
        <v>19</v>
      </c>
      <c r="J2412">
        <v>31120</v>
      </c>
      <c r="K2412" t="s">
        <v>20</v>
      </c>
      <c r="L2412" t="s">
        <v>21</v>
      </c>
      <c r="M2412" t="s">
        <v>22</v>
      </c>
      <c r="N2412" s="8"/>
      <c r="Q2412" s="8"/>
      <c r="R2412" t="s">
        <v>19</v>
      </c>
      <c r="S2412"/>
    </row>
    <row r="2413" spans="1:19" x14ac:dyDescent="0.25">
      <c r="A2413">
        <v>231</v>
      </c>
      <c r="B2413">
        <v>231001226</v>
      </c>
      <c r="C2413"/>
      <c r="D2413"/>
      <c r="F2413"/>
      <c r="G2413"/>
      <c r="H2413" s="2"/>
      <c r="I2413" t="s">
        <v>19</v>
      </c>
      <c r="J2413">
        <v>31120</v>
      </c>
      <c r="K2413" t="s">
        <v>20</v>
      </c>
      <c r="L2413" t="s">
        <v>21</v>
      </c>
      <c r="M2413" t="s">
        <v>22</v>
      </c>
      <c r="N2413" s="8"/>
      <c r="Q2413" s="8"/>
      <c r="R2413" t="s">
        <v>19</v>
      </c>
      <c r="S2413"/>
    </row>
    <row r="2414" spans="1:19" x14ac:dyDescent="0.25">
      <c r="A2414">
        <v>231</v>
      </c>
      <c r="B2414">
        <v>231001226</v>
      </c>
      <c r="C2414"/>
      <c r="D2414"/>
      <c r="F2414"/>
      <c r="G2414"/>
      <c r="H2414" s="2"/>
      <c r="I2414" t="s">
        <v>19</v>
      </c>
      <c r="J2414">
        <v>31120</v>
      </c>
      <c r="K2414" t="s">
        <v>20</v>
      </c>
      <c r="L2414" t="s">
        <v>21</v>
      </c>
      <c r="M2414" t="s">
        <v>22</v>
      </c>
      <c r="N2414" s="8"/>
      <c r="Q2414" s="8"/>
      <c r="R2414" t="s">
        <v>19</v>
      </c>
      <c r="S2414"/>
    </row>
    <row r="2415" spans="1:19" x14ac:dyDescent="0.25">
      <c r="A2415">
        <v>231</v>
      </c>
      <c r="B2415">
        <v>231001226</v>
      </c>
      <c r="C2415"/>
      <c r="D2415"/>
      <c r="F2415"/>
      <c r="G2415"/>
      <c r="H2415" s="2"/>
      <c r="I2415" t="s">
        <v>19</v>
      </c>
      <c r="J2415">
        <v>31120</v>
      </c>
      <c r="K2415" t="s">
        <v>20</v>
      </c>
      <c r="L2415" t="s">
        <v>21</v>
      </c>
      <c r="M2415" t="s">
        <v>22</v>
      </c>
      <c r="N2415" s="8"/>
      <c r="Q2415" s="8"/>
      <c r="R2415" t="s">
        <v>19</v>
      </c>
      <c r="S2415"/>
    </row>
    <row r="2416" spans="1:19" x14ac:dyDescent="0.25">
      <c r="A2416">
        <v>231</v>
      </c>
      <c r="B2416">
        <v>231001226</v>
      </c>
      <c r="C2416"/>
      <c r="D2416"/>
      <c r="F2416"/>
      <c r="G2416"/>
      <c r="H2416" s="2"/>
      <c r="I2416" t="s">
        <v>19</v>
      </c>
      <c r="J2416">
        <v>31120</v>
      </c>
      <c r="K2416" t="s">
        <v>20</v>
      </c>
      <c r="L2416" t="s">
        <v>21</v>
      </c>
      <c r="M2416" t="s">
        <v>22</v>
      </c>
      <c r="N2416" s="8"/>
      <c r="Q2416" s="8"/>
      <c r="R2416" t="s">
        <v>19</v>
      </c>
      <c r="S2416"/>
    </row>
    <row r="2417" spans="1:19" x14ac:dyDescent="0.25">
      <c r="A2417">
        <v>231</v>
      </c>
      <c r="B2417">
        <v>231001226</v>
      </c>
      <c r="C2417"/>
      <c r="D2417"/>
      <c r="F2417"/>
      <c r="G2417"/>
      <c r="H2417" s="2"/>
      <c r="I2417" t="s">
        <v>19</v>
      </c>
      <c r="J2417">
        <v>31120</v>
      </c>
      <c r="K2417" t="s">
        <v>20</v>
      </c>
      <c r="L2417" t="s">
        <v>21</v>
      </c>
      <c r="M2417" t="s">
        <v>22</v>
      </c>
      <c r="N2417" s="8"/>
      <c r="Q2417" s="8"/>
      <c r="R2417" t="s">
        <v>19</v>
      </c>
      <c r="S2417"/>
    </row>
    <row r="2418" spans="1:19" x14ac:dyDescent="0.25">
      <c r="A2418">
        <v>231</v>
      </c>
      <c r="B2418">
        <v>231001226</v>
      </c>
      <c r="C2418"/>
      <c r="D2418"/>
      <c r="F2418"/>
      <c r="G2418"/>
      <c r="H2418" s="2"/>
      <c r="I2418" t="s">
        <v>19</v>
      </c>
      <c r="J2418">
        <v>31120</v>
      </c>
      <c r="K2418" t="s">
        <v>20</v>
      </c>
      <c r="L2418" t="s">
        <v>21</v>
      </c>
      <c r="M2418" t="s">
        <v>22</v>
      </c>
      <c r="N2418" s="8"/>
      <c r="Q2418" s="8"/>
      <c r="R2418" t="s">
        <v>19</v>
      </c>
      <c r="S2418"/>
    </row>
    <row r="2419" spans="1:19" x14ac:dyDescent="0.25">
      <c r="A2419">
        <v>231</v>
      </c>
      <c r="B2419">
        <v>231001226</v>
      </c>
      <c r="C2419"/>
      <c r="D2419"/>
      <c r="F2419"/>
      <c r="G2419"/>
      <c r="H2419" s="2"/>
      <c r="I2419" t="s">
        <v>19</v>
      </c>
      <c r="J2419">
        <v>31120</v>
      </c>
      <c r="K2419" t="s">
        <v>20</v>
      </c>
      <c r="L2419" t="s">
        <v>21</v>
      </c>
      <c r="M2419" t="s">
        <v>22</v>
      </c>
      <c r="N2419" s="8"/>
      <c r="Q2419" s="8"/>
      <c r="R2419" t="s">
        <v>19</v>
      </c>
      <c r="S2419"/>
    </row>
    <row r="2420" spans="1:19" x14ac:dyDescent="0.25">
      <c r="A2420">
        <v>231</v>
      </c>
      <c r="B2420">
        <v>231001226</v>
      </c>
      <c r="C2420"/>
      <c r="D2420"/>
      <c r="F2420"/>
      <c r="G2420"/>
      <c r="H2420" s="2"/>
      <c r="I2420" t="s">
        <v>19</v>
      </c>
      <c r="J2420">
        <v>31120</v>
      </c>
      <c r="K2420" t="s">
        <v>20</v>
      </c>
      <c r="L2420" t="s">
        <v>21</v>
      </c>
      <c r="M2420" t="s">
        <v>22</v>
      </c>
      <c r="N2420" s="8"/>
      <c r="Q2420" s="8"/>
      <c r="R2420" t="s">
        <v>19</v>
      </c>
      <c r="S2420"/>
    </row>
    <row r="2421" spans="1:19" x14ac:dyDescent="0.25">
      <c r="A2421">
        <v>231</v>
      </c>
      <c r="B2421">
        <v>231001226</v>
      </c>
      <c r="C2421"/>
      <c r="D2421"/>
      <c r="F2421"/>
      <c r="G2421"/>
      <c r="H2421" s="2"/>
      <c r="I2421" t="s">
        <v>19</v>
      </c>
      <c r="J2421">
        <v>31120</v>
      </c>
      <c r="K2421" t="s">
        <v>20</v>
      </c>
      <c r="L2421" t="s">
        <v>21</v>
      </c>
      <c r="M2421" t="s">
        <v>22</v>
      </c>
      <c r="N2421" s="8"/>
      <c r="Q2421" s="8"/>
      <c r="R2421" t="s">
        <v>19</v>
      </c>
      <c r="S2421"/>
    </row>
    <row r="2422" spans="1:19" x14ac:dyDescent="0.25">
      <c r="A2422">
        <v>231</v>
      </c>
      <c r="B2422">
        <v>231001226</v>
      </c>
      <c r="C2422"/>
      <c r="D2422"/>
      <c r="F2422"/>
      <c r="G2422"/>
      <c r="H2422" s="2"/>
      <c r="I2422" t="s">
        <v>19</v>
      </c>
      <c r="J2422">
        <v>31120</v>
      </c>
      <c r="K2422" t="s">
        <v>20</v>
      </c>
      <c r="L2422" t="s">
        <v>21</v>
      </c>
      <c r="M2422" t="s">
        <v>22</v>
      </c>
      <c r="N2422" s="8"/>
      <c r="Q2422" s="8"/>
      <c r="R2422" t="s">
        <v>19</v>
      </c>
      <c r="S2422"/>
    </row>
    <row r="2423" spans="1:19" x14ac:dyDescent="0.25">
      <c r="A2423">
        <v>231</v>
      </c>
      <c r="B2423">
        <v>231001226</v>
      </c>
      <c r="C2423"/>
      <c r="D2423"/>
      <c r="F2423"/>
      <c r="G2423"/>
      <c r="H2423" s="2"/>
      <c r="I2423" t="s">
        <v>19</v>
      </c>
      <c r="J2423">
        <v>31120</v>
      </c>
      <c r="K2423" t="s">
        <v>20</v>
      </c>
      <c r="L2423" t="s">
        <v>21</v>
      </c>
      <c r="M2423" t="s">
        <v>22</v>
      </c>
      <c r="N2423" s="8"/>
      <c r="Q2423" s="8"/>
      <c r="R2423" t="s">
        <v>19</v>
      </c>
      <c r="S2423"/>
    </row>
    <row r="2424" spans="1:19" x14ac:dyDescent="0.25">
      <c r="A2424">
        <v>231</v>
      </c>
      <c r="B2424">
        <v>231001226</v>
      </c>
      <c r="C2424"/>
      <c r="D2424"/>
      <c r="F2424"/>
      <c r="G2424"/>
      <c r="H2424" s="2"/>
      <c r="I2424" t="s">
        <v>19</v>
      </c>
      <c r="J2424">
        <v>31120</v>
      </c>
      <c r="K2424" t="s">
        <v>20</v>
      </c>
      <c r="L2424" t="s">
        <v>21</v>
      </c>
      <c r="M2424" t="s">
        <v>22</v>
      </c>
      <c r="N2424" s="8"/>
      <c r="Q2424" s="8"/>
      <c r="R2424" t="s">
        <v>19</v>
      </c>
      <c r="S2424"/>
    </row>
    <row r="2425" spans="1:19" x14ac:dyDescent="0.25">
      <c r="A2425">
        <v>231</v>
      </c>
      <c r="B2425">
        <v>231001226</v>
      </c>
      <c r="C2425"/>
      <c r="D2425"/>
      <c r="F2425"/>
      <c r="G2425"/>
      <c r="H2425" s="2"/>
      <c r="I2425" t="s">
        <v>19</v>
      </c>
      <c r="J2425">
        <v>31120</v>
      </c>
      <c r="K2425" t="s">
        <v>20</v>
      </c>
      <c r="L2425" t="s">
        <v>21</v>
      </c>
      <c r="M2425" t="s">
        <v>22</v>
      </c>
      <c r="N2425" s="8"/>
      <c r="Q2425" s="8"/>
      <c r="R2425" t="s">
        <v>19</v>
      </c>
      <c r="S2425"/>
    </row>
    <row r="2426" spans="1:19" x14ac:dyDescent="0.25">
      <c r="A2426">
        <v>231</v>
      </c>
      <c r="B2426">
        <v>231001226</v>
      </c>
      <c r="C2426"/>
      <c r="D2426"/>
      <c r="F2426"/>
      <c r="G2426"/>
      <c r="H2426" s="2"/>
      <c r="I2426" t="s">
        <v>19</v>
      </c>
      <c r="J2426">
        <v>31120</v>
      </c>
      <c r="K2426" t="s">
        <v>20</v>
      </c>
      <c r="L2426" t="s">
        <v>21</v>
      </c>
      <c r="M2426" t="s">
        <v>22</v>
      </c>
      <c r="N2426" s="8"/>
      <c r="Q2426" s="8"/>
      <c r="R2426" t="s">
        <v>19</v>
      </c>
      <c r="S2426"/>
    </row>
    <row r="2427" spans="1:19" x14ac:dyDescent="0.25">
      <c r="A2427">
        <v>231</v>
      </c>
      <c r="B2427">
        <v>231001226</v>
      </c>
      <c r="C2427"/>
      <c r="D2427"/>
      <c r="F2427"/>
      <c r="G2427"/>
      <c r="H2427" s="2"/>
      <c r="I2427" t="s">
        <v>19</v>
      </c>
      <c r="J2427">
        <v>31120</v>
      </c>
      <c r="K2427" t="s">
        <v>20</v>
      </c>
      <c r="L2427" t="s">
        <v>21</v>
      </c>
      <c r="M2427" t="s">
        <v>22</v>
      </c>
      <c r="N2427" s="8"/>
      <c r="Q2427" s="8"/>
      <c r="R2427" t="s">
        <v>19</v>
      </c>
      <c r="S2427"/>
    </row>
    <row r="2428" spans="1:19" x14ac:dyDescent="0.25">
      <c r="A2428">
        <v>231</v>
      </c>
      <c r="B2428">
        <v>231001226</v>
      </c>
      <c r="C2428"/>
      <c r="D2428"/>
      <c r="F2428"/>
      <c r="G2428"/>
      <c r="H2428" s="2"/>
      <c r="I2428" t="s">
        <v>19</v>
      </c>
      <c r="J2428">
        <v>31120</v>
      </c>
      <c r="K2428" t="s">
        <v>20</v>
      </c>
      <c r="L2428" t="s">
        <v>21</v>
      </c>
      <c r="M2428" t="s">
        <v>22</v>
      </c>
      <c r="N2428" s="8"/>
      <c r="Q2428" s="8"/>
      <c r="R2428" t="s">
        <v>19</v>
      </c>
      <c r="S2428"/>
    </row>
    <row r="2429" spans="1:19" x14ac:dyDescent="0.25">
      <c r="A2429">
        <v>231</v>
      </c>
      <c r="B2429">
        <v>231001226</v>
      </c>
      <c r="C2429"/>
      <c r="D2429"/>
      <c r="F2429"/>
      <c r="G2429"/>
      <c r="H2429" s="2"/>
      <c r="I2429" t="s">
        <v>19</v>
      </c>
      <c r="J2429">
        <v>31120</v>
      </c>
      <c r="K2429" t="s">
        <v>20</v>
      </c>
      <c r="L2429" t="s">
        <v>21</v>
      </c>
      <c r="M2429" t="s">
        <v>22</v>
      </c>
      <c r="N2429" s="8"/>
      <c r="Q2429" s="8"/>
      <c r="R2429" t="s">
        <v>19</v>
      </c>
      <c r="S2429"/>
    </row>
    <row r="2430" spans="1:19" x14ac:dyDescent="0.25">
      <c r="A2430">
        <v>231</v>
      </c>
      <c r="B2430">
        <v>231001226</v>
      </c>
      <c r="C2430"/>
      <c r="D2430"/>
      <c r="F2430"/>
      <c r="G2430"/>
      <c r="H2430" s="2"/>
      <c r="I2430" t="s">
        <v>19</v>
      </c>
      <c r="J2430">
        <v>31120</v>
      </c>
      <c r="K2430" t="s">
        <v>20</v>
      </c>
      <c r="L2430" t="s">
        <v>21</v>
      </c>
      <c r="M2430" t="s">
        <v>22</v>
      </c>
      <c r="N2430" s="8"/>
      <c r="Q2430" s="8"/>
      <c r="R2430" t="s">
        <v>19</v>
      </c>
      <c r="S2430"/>
    </row>
    <row r="2431" spans="1:19" x14ac:dyDescent="0.25">
      <c r="A2431">
        <v>231</v>
      </c>
      <c r="B2431">
        <v>231001226</v>
      </c>
      <c r="C2431"/>
      <c r="D2431"/>
      <c r="F2431"/>
      <c r="G2431"/>
      <c r="H2431" s="2"/>
      <c r="I2431" t="s">
        <v>19</v>
      </c>
      <c r="J2431">
        <v>31120</v>
      </c>
      <c r="K2431" t="s">
        <v>20</v>
      </c>
      <c r="L2431" t="s">
        <v>21</v>
      </c>
      <c r="M2431" t="s">
        <v>22</v>
      </c>
      <c r="N2431" s="8"/>
      <c r="Q2431" s="8"/>
      <c r="R2431" t="s">
        <v>19</v>
      </c>
      <c r="S2431"/>
    </row>
    <row r="2432" spans="1:19" x14ac:dyDescent="0.25">
      <c r="A2432">
        <v>231</v>
      </c>
      <c r="B2432">
        <v>231001226</v>
      </c>
      <c r="C2432"/>
      <c r="D2432"/>
      <c r="F2432"/>
      <c r="G2432"/>
      <c r="H2432" s="2"/>
      <c r="I2432" t="s">
        <v>19</v>
      </c>
      <c r="J2432">
        <v>31120</v>
      </c>
      <c r="K2432" t="s">
        <v>20</v>
      </c>
      <c r="L2432" t="s">
        <v>21</v>
      </c>
      <c r="M2432" t="s">
        <v>22</v>
      </c>
      <c r="N2432" s="8"/>
      <c r="Q2432" s="8"/>
      <c r="R2432" t="s">
        <v>19</v>
      </c>
      <c r="S2432"/>
    </row>
    <row r="2433" spans="1:19" x14ac:dyDescent="0.25">
      <c r="A2433">
        <v>231</v>
      </c>
      <c r="B2433">
        <v>231001226</v>
      </c>
      <c r="C2433"/>
      <c r="D2433"/>
      <c r="F2433"/>
      <c r="G2433"/>
      <c r="H2433" s="2"/>
      <c r="I2433" t="s">
        <v>19</v>
      </c>
      <c r="J2433">
        <v>31120</v>
      </c>
      <c r="K2433" t="s">
        <v>20</v>
      </c>
      <c r="L2433" t="s">
        <v>21</v>
      </c>
      <c r="M2433" t="s">
        <v>22</v>
      </c>
      <c r="N2433" s="8"/>
      <c r="Q2433" s="8"/>
      <c r="R2433" t="s">
        <v>19</v>
      </c>
      <c r="S2433"/>
    </row>
    <row r="2434" spans="1:19" x14ac:dyDescent="0.25">
      <c r="A2434">
        <v>231</v>
      </c>
      <c r="B2434">
        <v>231001226</v>
      </c>
      <c r="C2434"/>
      <c r="D2434"/>
      <c r="F2434"/>
      <c r="G2434"/>
      <c r="H2434" s="2"/>
      <c r="I2434" t="s">
        <v>19</v>
      </c>
      <c r="J2434">
        <v>31120</v>
      </c>
      <c r="K2434" t="s">
        <v>20</v>
      </c>
      <c r="L2434" t="s">
        <v>21</v>
      </c>
      <c r="M2434" t="s">
        <v>22</v>
      </c>
      <c r="N2434" s="8"/>
      <c r="Q2434" s="8"/>
      <c r="R2434" t="s">
        <v>19</v>
      </c>
      <c r="S2434"/>
    </row>
    <row r="2435" spans="1:19" x14ac:dyDescent="0.25">
      <c r="A2435">
        <v>231</v>
      </c>
      <c r="B2435">
        <v>231001226</v>
      </c>
      <c r="C2435"/>
      <c r="D2435"/>
      <c r="F2435"/>
      <c r="G2435"/>
      <c r="H2435" s="2"/>
      <c r="I2435" t="s">
        <v>19</v>
      </c>
      <c r="J2435">
        <v>31120</v>
      </c>
      <c r="K2435" t="s">
        <v>20</v>
      </c>
      <c r="L2435" t="s">
        <v>21</v>
      </c>
      <c r="M2435" t="s">
        <v>22</v>
      </c>
      <c r="N2435" s="8"/>
      <c r="Q2435" s="8"/>
      <c r="R2435" t="s">
        <v>19</v>
      </c>
      <c r="S2435"/>
    </row>
    <row r="2436" spans="1:19" x14ac:dyDescent="0.25">
      <c r="A2436">
        <v>231</v>
      </c>
      <c r="B2436">
        <v>231001226</v>
      </c>
      <c r="C2436"/>
      <c r="D2436"/>
      <c r="F2436"/>
      <c r="G2436"/>
      <c r="H2436" s="2"/>
      <c r="I2436" t="s">
        <v>19</v>
      </c>
      <c r="J2436">
        <v>31120</v>
      </c>
      <c r="K2436" t="s">
        <v>20</v>
      </c>
      <c r="L2436" t="s">
        <v>21</v>
      </c>
      <c r="M2436" t="s">
        <v>22</v>
      </c>
      <c r="N2436" s="8"/>
      <c r="Q2436" s="8"/>
      <c r="R2436" t="s">
        <v>19</v>
      </c>
      <c r="S2436"/>
    </row>
    <row r="2437" spans="1:19" x14ac:dyDescent="0.25">
      <c r="A2437">
        <v>231</v>
      </c>
      <c r="B2437">
        <v>231001226</v>
      </c>
      <c r="C2437"/>
      <c r="D2437"/>
      <c r="F2437"/>
      <c r="G2437"/>
      <c r="H2437" s="2"/>
      <c r="I2437" t="s">
        <v>19</v>
      </c>
      <c r="J2437">
        <v>31120</v>
      </c>
      <c r="K2437" t="s">
        <v>20</v>
      </c>
      <c r="L2437" t="s">
        <v>21</v>
      </c>
      <c r="M2437" t="s">
        <v>22</v>
      </c>
      <c r="N2437" s="8"/>
      <c r="Q2437" s="8"/>
      <c r="R2437" t="s">
        <v>19</v>
      </c>
      <c r="S2437"/>
    </row>
    <row r="2438" spans="1:19" x14ac:dyDescent="0.25">
      <c r="A2438">
        <v>231</v>
      </c>
      <c r="B2438">
        <v>231001226</v>
      </c>
      <c r="C2438"/>
      <c r="D2438"/>
      <c r="F2438"/>
      <c r="G2438"/>
      <c r="H2438" s="2"/>
      <c r="I2438" t="s">
        <v>19</v>
      </c>
      <c r="J2438">
        <v>31120</v>
      </c>
      <c r="K2438" t="s">
        <v>20</v>
      </c>
      <c r="L2438" t="s">
        <v>21</v>
      </c>
      <c r="M2438" t="s">
        <v>22</v>
      </c>
      <c r="N2438" s="8"/>
      <c r="Q2438" s="8"/>
      <c r="R2438" t="s">
        <v>19</v>
      </c>
      <c r="S2438"/>
    </row>
    <row r="2439" spans="1:19" x14ac:dyDescent="0.25">
      <c r="A2439">
        <v>231</v>
      </c>
      <c r="B2439">
        <v>231001226</v>
      </c>
      <c r="C2439"/>
      <c r="D2439"/>
      <c r="F2439"/>
      <c r="G2439"/>
      <c r="H2439" s="2"/>
      <c r="I2439" t="s">
        <v>19</v>
      </c>
      <c r="J2439">
        <v>31120</v>
      </c>
      <c r="K2439" t="s">
        <v>20</v>
      </c>
      <c r="L2439" t="s">
        <v>21</v>
      </c>
      <c r="M2439" t="s">
        <v>22</v>
      </c>
      <c r="N2439" s="8"/>
      <c r="Q2439" s="8"/>
      <c r="R2439" t="s">
        <v>19</v>
      </c>
      <c r="S2439"/>
    </row>
    <row r="2440" spans="1:19" x14ac:dyDescent="0.25">
      <c r="A2440">
        <v>231</v>
      </c>
      <c r="B2440">
        <v>231001226</v>
      </c>
      <c r="C2440"/>
      <c r="D2440"/>
      <c r="F2440"/>
      <c r="G2440"/>
      <c r="H2440" s="2"/>
      <c r="I2440" t="s">
        <v>19</v>
      </c>
      <c r="J2440">
        <v>31120</v>
      </c>
      <c r="K2440" t="s">
        <v>20</v>
      </c>
      <c r="L2440" t="s">
        <v>21</v>
      </c>
      <c r="M2440" t="s">
        <v>22</v>
      </c>
      <c r="N2440" s="8"/>
      <c r="Q2440" s="8"/>
      <c r="R2440" t="s">
        <v>19</v>
      </c>
      <c r="S2440"/>
    </row>
    <row r="2441" spans="1:19" x14ac:dyDescent="0.25">
      <c r="A2441">
        <v>231</v>
      </c>
      <c r="B2441">
        <v>231001226</v>
      </c>
      <c r="C2441"/>
      <c r="D2441"/>
      <c r="F2441"/>
      <c r="G2441"/>
      <c r="H2441" s="2"/>
      <c r="I2441" t="s">
        <v>19</v>
      </c>
      <c r="J2441">
        <v>31120</v>
      </c>
      <c r="K2441" t="s">
        <v>20</v>
      </c>
      <c r="L2441" t="s">
        <v>21</v>
      </c>
      <c r="M2441" t="s">
        <v>22</v>
      </c>
      <c r="N2441" s="8"/>
      <c r="Q2441" s="8"/>
      <c r="R2441" t="s">
        <v>19</v>
      </c>
      <c r="S2441"/>
    </row>
    <row r="2442" spans="1:19" x14ac:dyDescent="0.25">
      <c r="A2442">
        <v>231</v>
      </c>
      <c r="B2442">
        <v>231001226</v>
      </c>
      <c r="C2442"/>
      <c r="D2442"/>
      <c r="F2442"/>
      <c r="G2442"/>
      <c r="H2442" s="2"/>
      <c r="I2442" t="s">
        <v>19</v>
      </c>
      <c r="J2442">
        <v>31120</v>
      </c>
      <c r="K2442" t="s">
        <v>20</v>
      </c>
      <c r="L2442" t="s">
        <v>21</v>
      </c>
      <c r="M2442" t="s">
        <v>22</v>
      </c>
      <c r="N2442" s="8"/>
      <c r="Q2442" s="8"/>
      <c r="R2442" t="s">
        <v>19</v>
      </c>
      <c r="S2442"/>
    </row>
    <row r="2443" spans="1:19" x14ac:dyDescent="0.25">
      <c r="A2443">
        <v>231</v>
      </c>
      <c r="B2443">
        <v>231001226</v>
      </c>
      <c r="C2443"/>
      <c r="D2443"/>
      <c r="F2443"/>
      <c r="G2443"/>
      <c r="H2443" s="2"/>
      <c r="I2443" t="s">
        <v>19</v>
      </c>
      <c r="J2443">
        <v>31120</v>
      </c>
      <c r="K2443" t="s">
        <v>20</v>
      </c>
      <c r="L2443" t="s">
        <v>21</v>
      </c>
      <c r="M2443" t="s">
        <v>22</v>
      </c>
      <c r="N2443" s="8"/>
      <c r="Q2443" s="8"/>
      <c r="R2443" t="s">
        <v>19</v>
      </c>
      <c r="S2443"/>
    </row>
    <row r="2444" spans="1:19" x14ac:dyDescent="0.25">
      <c r="A2444">
        <v>231</v>
      </c>
      <c r="B2444">
        <v>231001226</v>
      </c>
      <c r="C2444"/>
      <c r="D2444"/>
      <c r="F2444"/>
      <c r="G2444"/>
      <c r="H2444" s="2"/>
      <c r="I2444" t="s">
        <v>19</v>
      </c>
      <c r="J2444">
        <v>31120</v>
      </c>
      <c r="K2444" t="s">
        <v>20</v>
      </c>
      <c r="L2444" t="s">
        <v>21</v>
      </c>
      <c r="M2444" t="s">
        <v>22</v>
      </c>
      <c r="N2444" s="8"/>
      <c r="Q2444" s="8"/>
      <c r="R2444" t="s">
        <v>19</v>
      </c>
      <c r="S2444"/>
    </row>
    <row r="2445" spans="1:19" x14ac:dyDescent="0.25">
      <c r="A2445">
        <v>231</v>
      </c>
      <c r="B2445">
        <v>231001226</v>
      </c>
      <c r="C2445"/>
      <c r="D2445"/>
      <c r="F2445"/>
      <c r="G2445"/>
      <c r="H2445" s="2"/>
      <c r="I2445" t="s">
        <v>19</v>
      </c>
      <c r="J2445">
        <v>31120</v>
      </c>
      <c r="K2445" t="s">
        <v>20</v>
      </c>
      <c r="L2445" t="s">
        <v>21</v>
      </c>
      <c r="M2445" t="s">
        <v>22</v>
      </c>
      <c r="N2445" s="8"/>
      <c r="Q2445" s="8"/>
      <c r="R2445" t="s">
        <v>19</v>
      </c>
      <c r="S2445"/>
    </row>
    <row r="2446" spans="1:19" x14ac:dyDescent="0.25">
      <c r="A2446">
        <v>231</v>
      </c>
      <c r="B2446">
        <v>231001226</v>
      </c>
      <c r="C2446"/>
      <c r="D2446"/>
      <c r="F2446"/>
      <c r="G2446"/>
      <c r="H2446" s="2"/>
      <c r="I2446" t="s">
        <v>19</v>
      </c>
      <c r="J2446">
        <v>31120</v>
      </c>
      <c r="K2446" t="s">
        <v>20</v>
      </c>
      <c r="L2446" t="s">
        <v>21</v>
      </c>
      <c r="M2446" t="s">
        <v>22</v>
      </c>
      <c r="N2446" s="8"/>
      <c r="Q2446" s="8"/>
      <c r="R2446" t="s">
        <v>19</v>
      </c>
      <c r="S2446"/>
    </row>
    <row r="2447" spans="1:19" x14ac:dyDescent="0.25">
      <c r="A2447">
        <v>231</v>
      </c>
      <c r="B2447">
        <v>231001226</v>
      </c>
      <c r="C2447"/>
      <c r="D2447"/>
      <c r="F2447"/>
      <c r="G2447"/>
      <c r="H2447" s="2"/>
      <c r="I2447" t="s">
        <v>19</v>
      </c>
      <c r="J2447">
        <v>31120</v>
      </c>
      <c r="K2447" t="s">
        <v>20</v>
      </c>
      <c r="L2447" t="s">
        <v>21</v>
      </c>
      <c r="M2447" t="s">
        <v>22</v>
      </c>
      <c r="N2447" s="8"/>
      <c r="Q2447" s="8"/>
      <c r="R2447" t="s">
        <v>19</v>
      </c>
      <c r="S2447"/>
    </row>
    <row r="2448" spans="1:19" x14ac:dyDescent="0.25">
      <c r="A2448">
        <v>231</v>
      </c>
      <c r="B2448">
        <v>231001226</v>
      </c>
      <c r="C2448"/>
      <c r="D2448"/>
      <c r="F2448"/>
      <c r="G2448"/>
      <c r="H2448" s="2"/>
      <c r="I2448" t="s">
        <v>19</v>
      </c>
      <c r="J2448">
        <v>31120</v>
      </c>
      <c r="K2448" t="s">
        <v>20</v>
      </c>
      <c r="L2448" t="s">
        <v>21</v>
      </c>
      <c r="M2448" t="s">
        <v>22</v>
      </c>
      <c r="N2448" s="8"/>
      <c r="Q2448" s="8"/>
      <c r="R2448" t="s">
        <v>19</v>
      </c>
      <c r="S2448"/>
    </row>
    <row r="2449" spans="1:19" x14ac:dyDescent="0.25">
      <c r="A2449">
        <v>231</v>
      </c>
      <c r="B2449">
        <v>231001226</v>
      </c>
      <c r="C2449"/>
      <c r="D2449"/>
      <c r="F2449"/>
      <c r="G2449"/>
      <c r="H2449" s="2"/>
      <c r="I2449" t="s">
        <v>19</v>
      </c>
      <c r="J2449">
        <v>31120</v>
      </c>
      <c r="K2449" t="s">
        <v>20</v>
      </c>
      <c r="L2449" t="s">
        <v>21</v>
      </c>
      <c r="M2449" t="s">
        <v>22</v>
      </c>
      <c r="N2449" s="8"/>
      <c r="Q2449" s="8"/>
      <c r="R2449" t="s">
        <v>19</v>
      </c>
      <c r="S2449"/>
    </row>
    <row r="2450" spans="1:19" x14ac:dyDescent="0.25">
      <c r="A2450">
        <v>231</v>
      </c>
      <c r="B2450">
        <v>231001226</v>
      </c>
      <c r="C2450"/>
      <c r="D2450"/>
      <c r="F2450"/>
      <c r="G2450"/>
      <c r="H2450" s="2"/>
      <c r="I2450" t="s">
        <v>19</v>
      </c>
      <c r="J2450">
        <v>31120</v>
      </c>
      <c r="K2450" t="s">
        <v>20</v>
      </c>
      <c r="L2450" t="s">
        <v>21</v>
      </c>
      <c r="M2450" t="s">
        <v>22</v>
      </c>
      <c r="N2450" s="8"/>
      <c r="Q2450" s="8"/>
      <c r="R2450" t="s">
        <v>19</v>
      </c>
      <c r="S2450"/>
    </row>
    <row r="2451" spans="1:19" x14ac:dyDescent="0.25">
      <c r="A2451">
        <v>231</v>
      </c>
      <c r="B2451">
        <v>231001226</v>
      </c>
      <c r="C2451"/>
      <c r="D2451"/>
      <c r="F2451"/>
      <c r="G2451"/>
      <c r="H2451" s="2"/>
      <c r="I2451" t="s">
        <v>19</v>
      </c>
      <c r="J2451">
        <v>31120</v>
      </c>
      <c r="K2451" t="s">
        <v>20</v>
      </c>
      <c r="L2451" t="s">
        <v>21</v>
      </c>
      <c r="M2451" t="s">
        <v>22</v>
      </c>
      <c r="N2451" s="8"/>
      <c r="Q2451" s="8"/>
      <c r="R2451" t="s">
        <v>19</v>
      </c>
      <c r="S2451"/>
    </row>
    <row r="2452" spans="1:19" x14ac:dyDescent="0.25">
      <c r="A2452">
        <v>231</v>
      </c>
      <c r="B2452">
        <v>231001226</v>
      </c>
      <c r="C2452"/>
      <c r="D2452"/>
      <c r="F2452"/>
      <c r="G2452"/>
      <c r="H2452" s="2"/>
      <c r="I2452" t="s">
        <v>19</v>
      </c>
      <c r="J2452">
        <v>31120</v>
      </c>
      <c r="K2452" t="s">
        <v>20</v>
      </c>
      <c r="L2452" t="s">
        <v>21</v>
      </c>
      <c r="M2452" t="s">
        <v>22</v>
      </c>
      <c r="N2452" s="8"/>
      <c r="Q2452" s="8"/>
      <c r="R2452" t="s">
        <v>19</v>
      </c>
      <c r="S2452"/>
    </row>
    <row r="2453" spans="1:19" x14ac:dyDescent="0.25">
      <c r="A2453">
        <v>231</v>
      </c>
      <c r="B2453">
        <v>231001226</v>
      </c>
      <c r="C2453"/>
      <c r="D2453"/>
      <c r="F2453"/>
      <c r="G2453"/>
      <c r="H2453" s="2"/>
      <c r="I2453" t="s">
        <v>19</v>
      </c>
      <c r="J2453">
        <v>31120</v>
      </c>
      <c r="K2453" t="s">
        <v>20</v>
      </c>
      <c r="L2453" t="s">
        <v>21</v>
      </c>
      <c r="M2453" t="s">
        <v>22</v>
      </c>
      <c r="N2453" s="8"/>
      <c r="Q2453" s="8"/>
      <c r="R2453" t="s">
        <v>19</v>
      </c>
      <c r="S2453"/>
    </row>
    <row r="2454" spans="1:19" x14ac:dyDescent="0.25">
      <c r="A2454">
        <v>231</v>
      </c>
      <c r="B2454">
        <v>231001226</v>
      </c>
      <c r="C2454"/>
      <c r="D2454"/>
      <c r="F2454"/>
      <c r="G2454"/>
      <c r="H2454" s="2"/>
      <c r="I2454" t="s">
        <v>19</v>
      </c>
      <c r="J2454">
        <v>31120</v>
      </c>
      <c r="K2454" t="s">
        <v>20</v>
      </c>
      <c r="L2454" t="s">
        <v>21</v>
      </c>
      <c r="M2454" t="s">
        <v>22</v>
      </c>
      <c r="N2454" s="8"/>
      <c r="Q2454" s="8"/>
      <c r="R2454" t="s">
        <v>19</v>
      </c>
      <c r="S2454"/>
    </row>
    <row r="2455" spans="1:19" x14ac:dyDescent="0.25">
      <c r="A2455">
        <v>231</v>
      </c>
      <c r="B2455">
        <v>231001226</v>
      </c>
      <c r="C2455"/>
      <c r="D2455"/>
      <c r="F2455"/>
      <c r="G2455"/>
      <c r="H2455" s="2"/>
      <c r="I2455" t="s">
        <v>19</v>
      </c>
      <c r="J2455">
        <v>31120</v>
      </c>
      <c r="K2455" t="s">
        <v>20</v>
      </c>
      <c r="L2455" t="s">
        <v>21</v>
      </c>
      <c r="M2455" t="s">
        <v>22</v>
      </c>
      <c r="N2455" s="8"/>
      <c r="Q2455" s="8"/>
      <c r="R2455" t="s">
        <v>19</v>
      </c>
      <c r="S2455"/>
    </row>
    <row r="2456" spans="1:19" x14ac:dyDescent="0.25">
      <c r="A2456">
        <v>231</v>
      </c>
      <c r="B2456">
        <v>231001226</v>
      </c>
      <c r="C2456"/>
      <c r="D2456"/>
      <c r="F2456"/>
      <c r="G2456"/>
      <c r="H2456" s="2"/>
      <c r="I2456" t="s">
        <v>19</v>
      </c>
      <c r="J2456">
        <v>31120</v>
      </c>
      <c r="K2456" t="s">
        <v>20</v>
      </c>
      <c r="L2456" t="s">
        <v>21</v>
      </c>
      <c r="M2456" t="s">
        <v>22</v>
      </c>
      <c r="N2456" s="8"/>
      <c r="Q2456" s="8"/>
      <c r="R2456" t="s">
        <v>19</v>
      </c>
      <c r="S2456"/>
    </row>
    <row r="2457" spans="1:19" x14ac:dyDescent="0.25">
      <c r="A2457">
        <v>231</v>
      </c>
      <c r="B2457">
        <v>231001226</v>
      </c>
      <c r="C2457"/>
      <c r="D2457"/>
      <c r="F2457"/>
      <c r="G2457"/>
      <c r="H2457" s="2"/>
      <c r="I2457" t="s">
        <v>19</v>
      </c>
      <c r="J2457">
        <v>31120</v>
      </c>
      <c r="K2457" t="s">
        <v>20</v>
      </c>
      <c r="L2457" t="s">
        <v>21</v>
      </c>
      <c r="M2457" t="s">
        <v>22</v>
      </c>
      <c r="N2457" s="8"/>
      <c r="Q2457" s="8"/>
      <c r="R2457" t="s">
        <v>19</v>
      </c>
      <c r="S2457"/>
    </row>
    <row r="2458" spans="1:19" x14ac:dyDescent="0.25">
      <c r="A2458">
        <v>231</v>
      </c>
      <c r="B2458">
        <v>231001226</v>
      </c>
      <c r="C2458"/>
      <c r="D2458"/>
      <c r="F2458"/>
      <c r="G2458"/>
      <c r="H2458" s="2"/>
      <c r="I2458" t="s">
        <v>19</v>
      </c>
      <c r="J2458">
        <v>31120</v>
      </c>
      <c r="K2458" t="s">
        <v>20</v>
      </c>
      <c r="L2458" t="s">
        <v>21</v>
      </c>
      <c r="M2458" t="s">
        <v>22</v>
      </c>
      <c r="N2458" s="8"/>
      <c r="Q2458" s="8"/>
      <c r="R2458" t="s">
        <v>19</v>
      </c>
      <c r="S2458"/>
    </row>
    <row r="2459" spans="1:19" x14ac:dyDescent="0.25">
      <c r="A2459">
        <v>231</v>
      </c>
      <c r="B2459">
        <v>231001226</v>
      </c>
      <c r="C2459"/>
      <c r="D2459"/>
      <c r="F2459"/>
      <c r="G2459"/>
      <c r="H2459" s="2"/>
      <c r="I2459" t="s">
        <v>19</v>
      </c>
      <c r="J2459">
        <v>31120</v>
      </c>
      <c r="K2459" t="s">
        <v>20</v>
      </c>
      <c r="L2459" t="s">
        <v>21</v>
      </c>
      <c r="M2459" t="s">
        <v>22</v>
      </c>
      <c r="N2459" s="8"/>
      <c r="Q2459" s="8"/>
      <c r="R2459" t="s">
        <v>19</v>
      </c>
      <c r="S2459"/>
    </row>
    <row r="2460" spans="1:19" x14ac:dyDescent="0.25">
      <c r="A2460">
        <v>231</v>
      </c>
      <c r="B2460">
        <v>231001226</v>
      </c>
      <c r="C2460"/>
      <c r="D2460"/>
      <c r="F2460"/>
      <c r="G2460"/>
      <c r="H2460" s="2"/>
      <c r="I2460" t="s">
        <v>19</v>
      </c>
      <c r="J2460">
        <v>31120</v>
      </c>
      <c r="K2460" t="s">
        <v>20</v>
      </c>
      <c r="L2460" t="s">
        <v>21</v>
      </c>
      <c r="M2460" t="s">
        <v>22</v>
      </c>
      <c r="N2460" s="8"/>
      <c r="Q2460" s="8"/>
      <c r="R2460" t="s">
        <v>19</v>
      </c>
      <c r="S2460"/>
    </row>
    <row r="2461" spans="1:19" x14ac:dyDescent="0.25">
      <c r="A2461">
        <v>231</v>
      </c>
      <c r="B2461">
        <v>231001226</v>
      </c>
      <c r="C2461"/>
      <c r="D2461"/>
      <c r="F2461"/>
      <c r="G2461"/>
      <c r="H2461" s="2"/>
      <c r="I2461" t="s">
        <v>19</v>
      </c>
      <c r="J2461">
        <v>31120</v>
      </c>
      <c r="K2461" t="s">
        <v>20</v>
      </c>
      <c r="L2461" t="s">
        <v>21</v>
      </c>
      <c r="M2461" t="s">
        <v>22</v>
      </c>
      <c r="N2461" s="8"/>
      <c r="Q2461" s="8"/>
      <c r="R2461" t="s">
        <v>19</v>
      </c>
      <c r="S2461"/>
    </row>
    <row r="2462" spans="1:19" x14ac:dyDescent="0.25">
      <c r="A2462">
        <v>231</v>
      </c>
      <c r="B2462">
        <v>231001226</v>
      </c>
      <c r="C2462"/>
      <c r="D2462"/>
      <c r="F2462"/>
      <c r="G2462"/>
      <c r="H2462" s="2"/>
      <c r="I2462" t="s">
        <v>19</v>
      </c>
      <c r="J2462">
        <v>31120</v>
      </c>
      <c r="K2462" t="s">
        <v>20</v>
      </c>
      <c r="L2462" t="s">
        <v>21</v>
      </c>
      <c r="M2462" t="s">
        <v>22</v>
      </c>
      <c r="N2462" s="8"/>
      <c r="Q2462" s="8"/>
      <c r="R2462" t="s">
        <v>19</v>
      </c>
      <c r="S2462"/>
    </row>
    <row r="2463" spans="1:19" x14ac:dyDescent="0.25">
      <c r="A2463">
        <v>231</v>
      </c>
      <c r="B2463">
        <v>231001226</v>
      </c>
      <c r="C2463"/>
      <c r="D2463"/>
      <c r="F2463"/>
      <c r="G2463"/>
      <c r="H2463" s="2"/>
      <c r="I2463" t="s">
        <v>19</v>
      </c>
      <c r="J2463">
        <v>31120</v>
      </c>
      <c r="K2463" t="s">
        <v>20</v>
      </c>
      <c r="L2463" t="s">
        <v>21</v>
      </c>
      <c r="M2463" t="s">
        <v>22</v>
      </c>
      <c r="N2463" s="8"/>
      <c r="Q2463" s="8"/>
      <c r="R2463" t="s">
        <v>19</v>
      </c>
      <c r="S2463"/>
    </row>
    <row r="2464" spans="1:19" x14ac:dyDescent="0.25">
      <c r="A2464">
        <v>231</v>
      </c>
      <c r="B2464">
        <v>231001226</v>
      </c>
      <c r="C2464"/>
      <c r="D2464"/>
      <c r="F2464"/>
      <c r="G2464"/>
      <c r="H2464" s="2"/>
      <c r="I2464" t="s">
        <v>19</v>
      </c>
      <c r="J2464">
        <v>31120</v>
      </c>
      <c r="K2464" t="s">
        <v>20</v>
      </c>
      <c r="L2464" t="s">
        <v>21</v>
      </c>
      <c r="M2464" t="s">
        <v>22</v>
      </c>
      <c r="N2464" s="8"/>
      <c r="Q2464" s="8"/>
      <c r="R2464" t="s">
        <v>19</v>
      </c>
      <c r="S2464"/>
    </row>
    <row r="2465" spans="1:19" x14ac:dyDescent="0.25">
      <c r="A2465">
        <v>231</v>
      </c>
      <c r="B2465">
        <v>231001226</v>
      </c>
      <c r="C2465"/>
      <c r="D2465"/>
      <c r="F2465"/>
      <c r="G2465"/>
      <c r="H2465" s="2"/>
      <c r="I2465" t="s">
        <v>19</v>
      </c>
      <c r="J2465">
        <v>31120</v>
      </c>
      <c r="K2465" t="s">
        <v>20</v>
      </c>
      <c r="L2465" t="s">
        <v>21</v>
      </c>
      <c r="M2465" t="s">
        <v>22</v>
      </c>
      <c r="N2465" s="8"/>
      <c r="Q2465" s="8"/>
      <c r="R2465" t="s">
        <v>19</v>
      </c>
      <c r="S2465"/>
    </row>
    <row r="2466" spans="1:19" x14ac:dyDescent="0.25">
      <c r="A2466">
        <v>231</v>
      </c>
      <c r="B2466">
        <v>231001226</v>
      </c>
      <c r="C2466"/>
      <c r="D2466"/>
      <c r="F2466"/>
      <c r="G2466"/>
      <c r="H2466" s="2"/>
      <c r="I2466" t="s">
        <v>19</v>
      </c>
      <c r="J2466">
        <v>31120</v>
      </c>
      <c r="K2466" t="s">
        <v>20</v>
      </c>
      <c r="L2466" t="s">
        <v>21</v>
      </c>
      <c r="M2466" t="s">
        <v>22</v>
      </c>
      <c r="N2466" s="8"/>
      <c r="Q2466" s="8"/>
      <c r="R2466" t="s">
        <v>19</v>
      </c>
      <c r="S2466"/>
    </row>
    <row r="2467" spans="1:19" x14ac:dyDescent="0.25">
      <c r="A2467">
        <v>231</v>
      </c>
      <c r="B2467">
        <v>231001226</v>
      </c>
      <c r="C2467"/>
      <c r="D2467"/>
      <c r="F2467"/>
      <c r="G2467"/>
      <c r="H2467" s="2"/>
      <c r="I2467" t="s">
        <v>19</v>
      </c>
      <c r="J2467">
        <v>31120</v>
      </c>
      <c r="K2467" t="s">
        <v>20</v>
      </c>
      <c r="L2467" t="s">
        <v>21</v>
      </c>
      <c r="M2467" t="s">
        <v>22</v>
      </c>
      <c r="N2467" s="8"/>
      <c r="Q2467" s="8"/>
      <c r="R2467" t="s">
        <v>19</v>
      </c>
      <c r="S2467"/>
    </row>
    <row r="2468" spans="1:19" x14ac:dyDescent="0.25">
      <c r="A2468">
        <v>231</v>
      </c>
      <c r="B2468">
        <v>231001226</v>
      </c>
      <c r="C2468"/>
      <c r="D2468"/>
      <c r="F2468"/>
      <c r="G2468"/>
      <c r="H2468" s="2"/>
      <c r="I2468" t="s">
        <v>19</v>
      </c>
      <c r="J2468">
        <v>31120</v>
      </c>
      <c r="K2468" t="s">
        <v>20</v>
      </c>
      <c r="L2468" t="s">
        <v>21</v>
      </c>
      <c r="M2468" t="s">
        <v>22</v>
      </c>
      <c r="N2468" s="8"/>
      <c r="Q2468" s="8"/>
      <c r="R2468" t="s">
        <v>19</v>
      </c>
      <c r="S2468"/>
    </row>
    <row r="2469" spans="1:19" x14ac:dyDescent="0.25">
      <c r="A2469">
        <v>231</v>
      </c>
      <c r="B2469">
        <v>231001226</v>
      </c>
      <c r="C2469"/>
      <c r="D2469"/>
      <c r="F2469"/>
      <c r="G2469"/>
      <c r="H2469" s="2"/>
      <c r="I2469" t="s">
        <v>19</v>
      </c>
      <c r="J2469">
        <v>31120</v>
      </c>
      <c r="K2469" t="s">
        <v>20</v>
      </c>
      <c r="L2469" t="s">
        <v>21</v>
      </c>
      <c r="M2469" t="s">
        <v>22</v>
      </c>
      <c r="N2469" s="8"/>
      <c r="Q2469" s="8"/>
      <c r="R2469" t="s">
        <v>19</v>
      </c>
      <c r="S2469"/>
    </row>
    <row r="2470" spans="1:19" x14ac:dyDescent="0.25">
      <c r="A2470">
        <v>231</v>
      </c>
      <c r="B2470">
        <v>231001226</v>
      </c>
      <c r="C2470"/>
      <c r="D2470"/>
      <c r="F2470"/>
      <c r="G2470"/>
      <c r="H2470" s="2"/>
      <c r="I2470" t="s">
        <v>19</v>
      </c>
      <c r="J2470">
        <v>31120</v>
      </c>
      <c r="K2470" t="s">
        <v>20</v>
      </c>
      <c r="L2470" t="s">
        <v>21</v>
      </c>
      <c r="M2470" t="s">
        <v>22</v>
      </c>
      <c r="N2470" s="8"/>
      <c r="Q2470" s="8"/>
      <c r="R2470" t="s">
        <v>19</v>
      </c>
      <c r="S2470"/>
    </row>
    <row r="2471" spans="1:19" x14ac:dyDescent="0.25">
      <c r="A2471">
        <v>231</v>
      </c>
      <c r="B2471">
        <v>231001226</v>
      </c>
      <c r="C2471"/>
      <c r="D2471"/>
      <c r="F2471"/>
      <c r="G2471"/>
      <c r="H2471" s="2"/>
      <c r="I2471" t="s">
        <v>19</v>
      </c>
      <c r="J2471">
        <v>31120</v>
      </c>
      <c r="K2471" t="s">
        <v>20</v>
      </c>
      <c r="L2471" t="s">
        <v>21</v>
      </c>
      <c r="M2471" t="s">
        <v>22</v>
      </c>
      <c r="N2471" s="8"/>
      <c r="Q2471" s="8"/>
      <c r="R2471" t="s">
        <v>19</v>
      </c>
      <c r="S2471"/>
    </row>
    <row r="2472" spans="1:19" x14ac:dyDescent="0.25">
      <c r="A2472">
        <v>231</v>
      </c>
      <c r="B2472">
        <v>231001226</v>
      </c>
      <c r="C2472"/>
      <c r="D2472"/>
      <c r="F2472"/>
      <c r="G2472"/>
      <c r="H2472" s="2"/>
      <c r="I2472" t="s">
        <v>19</v>
      </c>
      <c r="J2472">
        <v>31120</v>
      </c>
      <c r="K2472" t="s">
        <v>20</v>
      </c>
      <c r="L2472" t="s">
        <v>21</v>
      </c>
      <c r="M2472" t="s">
        <v>22</v>
      </c>
      <c r="N2472" s="8"/>
      <c r="Q2472" s="8"/>
      <c r="R2472" t="s">
        <v>19</v>
      </c>
      <c r="S2472"/>
    </row>
    <row r="2473" spans="1:19" x14ac:dyDescent="0.25">
      <c r="A2473">
        <v>231</v>
      </c>
      <c r="B2473">
        <v>231001226</v>
      </c>
      <c r="C2473"/>
      <c r="D2473"/>
      <c r="F2473"/>
      <c r="G2473"/>
      <c r="H2473" s="2"/>
      <c r="I2473" t="s">
        <v>19</v>
      </c>
      <c r="J2473">
        <v>31120</v>
      </c>
      <c r="K2473" t="s">
        <v>20</v>
      </c>
      <c r="L2473" t="s">
        <v>21</v>
      </c>
      <c r="M2473" t="s">
        <v>22</v>
      </c>
      <c r="N2473" s="8"/>
      <c r="Q2473" s="8"/>
      <c r="R2473" t="s">
        <v>19</v>
      </c>
      <c r="S2473"/>
    </row>
    <row r="2474" spans="1:19" x14ac:dyDescent="0.25">
      <c r="A2474">
        <v>231</v>
      </c>
      <c r="B2474">
        <v>231001226</v>
      </c>
      <c r="C2474"/>
      <c r="D2474"/>
      <c r="F2474"/>
      <c r="G2474"/>
      <c r="H2474" s="2"/>
      <c r="I2474" t="s">
        <v>19</v>
      </c>
      <c r="J2474">
        <v>31120</v>
      </c>
      <c r="K2474" t="s">
        <v>20</v>
      </c>
      <c r="L2474" t="s">
        <v>21</v>
      </c>
      <c r="M2474" t="s">
        <v>22</v>
      </c>
      <c r="N2474" s="8"/>
      <c r="Q2474" s="8"/>
      <c r="R2474" t="s">
        <v>19</v>
      </c>
      <c r="S2474"/>
    </row>
    <row r="2475" spans="1:19" x14ac:dyDescent="0.25">
      <c r="A2475">
        <v>231</v>
      </c>
      <c r="B2475">
        <v>231001226</v>
      </c>
      <c r="C2475"/>
      <c r="D2475"/>
      <c r="F2475"/>
      <c r="G2475"/>
      <c r="H2475" s="2"/>
      <c r="I2475" t="s">
        <v>19</v>
      </c>
      <c r="J2475">
        <v>31120</v>
      </c>
      <c r="K2475" t="s">
        <v>20</v>
      </c>
      <c r="L2475" t="s">
        <v>21</v>
      </c>
      <c r="M2475" t="s">
        <v>22</v>
      </c>
      <c r="N2475" s="8"/>
      <c r="Q2475" s="8"/>
      <c r="R2475" t="s">
        <v>19</v>
      </c>
      <c r="S2475"/>
    </row>
    <row r="2476" spans="1:19" x14ac:dyDescent="0.25">
      <c r="A2476">
        <v>231</v>
      </c>
      <c r="B2476">
        <v>231001226</v>
      </c>
      <c r="C2476"/>
      <c r="D2476"/>
      <c r="F2476"/>
      <c r="G2476"/>
      <c r="H2476" s="2"/>
      <c r="I2476" t="s">
        <v>19</v>
      </c>
      <c r="J2476">
        <v>31120</v>
      </c>
      <c r="K2476" t="s">
        <v>20</v>
      </c>
      <c r="L2476" t="s">
        <v>21</v>
      </c>
      <c r="M2476" t="s">
        <v>22</v>
      </c>
      <c r="N2476" s="8"/>
      <c r="Q2476" s="8"/>
      <c r="R2476" t="s">
        <v>19</v>
      </c>
      <c r="S2476"/>
    </row>
    <row r="2477" spans="1:19" x14ac:dyDescent="0.25">
      <c r="A2477">
        <v>231</v>
      </c>
      <c r="B2477">
        <v>231001226</v>
      </c>
      <c r="C2477"/>
      <c r="D2477"/>
      <c r="F2477"/>
      <c r="G2477"/>
      <c r="H2477" s="2"/>
      <c r="I2477" t="s">
        <v>19</v>
      </c>
      <c r="J2477">
        <v>31120</v>
      </c>
      <c r="K2477" t="s">
        <v>20</v>
      </c>
      <c r="L2477" t="s">
        <v>21</v>
      </c>
      <c r="M2477" t="s">
        <v>22</v>
      </c>
      <c r="N2477" s="8"/>
      <c r="Q2477" s="8"/>
      <c r="R2477" t="s">
        <v>19</v>
      </c>
      <c r="S2477"/>
    </row>
    <row r="2478" spans="1:19" x14ac:dyDescent="0.25">
      <c r="A2478">
        <v>231</v>
      </c>
      <c r="B2478">
        <v>231001226</v>
      </c>
      <c r="C2478"/>
      <c r="D2478"/>
      <c r="F2478"/>
      <c r="G2478"/>
      <c r="H2478" s="2"/>
      <c r="I2478" t="s">
        <v>19</v>
      </c>
      <c r="J2478">
        <v>31120</v>
      </c>
      <c r="K2478" t="s">
        <v>20</v>
      </c>
      <c r="L2478" t="s">
        <v>21</v>
      </c>
      <c r="M2478" t="s">
        <v>22</v>
      </c>
      <c r="N2478" s="8"/>
      <c r="Q2478" s="8"/>
      <c r="R2478" t="s">
        <v>19</v>
      </c>
      <c r="S2478"/>
    </row>
    <row r="2479" spans="1:19" x14ac:dyDescent="0.25">
      <c r="A2479">
        <v>231</v>
      </c>
      <c r="B2479">
        <v>231001226</v>
      </c>
      <c r="C2479"/>
      <c r="D2479"/>
      <c r="F2479"/>
      <c r="G2479"/>
      <c r="H2479" s="2"/>
      <c r="I2479" t="s">
        <v>19</v>
      </c>
      <c r="J2479">
        <v>31120</v>
      </c>
      <c r="K2479" t="s">
        <v>20</v>
      </c>
      <c r="L2479" t="s">
        <v>21</v>
      </c>
      <c r="M2479" t="s">
        <v>22</v>
      </c>
      <c r="N2479" s="8"/>
      <c r="Q2479" s="8"/>
      <c r="R2479" t="s">
        <v>19</v>
      </c>
      <c r="S2479"/>
    </row>
    <row r="2480" spans="1:19" x14ac:dyDescent="0.25">
      <c r="A2480">
        <v>231</v>
      </c>
      <c r="B2480">
        <v>231001226</v>
      </c>
      <c r="C2480"/>
      <c r="D2480"/>
      <c r="F2480"/>
      <c r="G2480"/>
      <c r="H2480" s="2"/>
      <c r="I2480" t="s">
        <v>19</v>
      </c>
      <c r="J2480">
        <v>31120</v>
      </c>
      <c r="K2480" t="s">
        <v>20</v>
      </c>
      <c r="L2480" t="s">
        <v>21</v>
      </c>
      <c r="M2480" t="s">
        <v>22</v>
      </c>
      <c r="N2480" s="8"/>
      <c r="Q2480" s="8"/>
      <c r="R2480" t="s">
        <v>19</v>
      </c>
      <c r="S2480"/>
    </row>
    <row r="2481" spans="1:19" x14ac:dyDescent="0.25">
      <c r="A2481">
        <v>231</v>
      </c>
      <c r="B2481">
        <v>231001226</v>
      </c>
      <c r="C2481"/>
      <c r="D2481"/>
      <c r="F2481"/>
      <c r="G2481"/>
      <c r="H2481" s="2"/>
      <c r="I2481" t="s">
        <v>19</v>
      </c>
      <c r="J2481">
        <v>31120</v>
      </c>
      <c r="K2481" t="s">
        <v>20</v>
      </c>
      <c r="L2481" t="s">
        <v>21</v>
      </c>
      <c r="M2481" t="s">
        <v>22</v>
      </c>
      <c r="N2481" s="8"/>
      <c r="Q2481" s="8"/>
      <c r="R2481" t="s">
        <v>19</v>
      </c>
      <c r="S2481"/>
    </row>
    <row r="2482" spans="1:19" x14ac:dyDescent="0.25">
      <c r="A2482">
        <v>231</v>
      </c>
      <c r="B2482">
        <v>231001226</v>
      </c>
      <c r="C2482"/>
      <c r="D2482"/>
      <c r="F2482"/>
      <c r="G2482"/>
      <c r="H2482" s="2"/>
      <c r="I2482" t="s">
        <v>19</v>
      </c>
      <c r="J2482">
        <v>31120</v>
      </c>
      <c r="K2482" t="s">
        <v>20</v>
      </c>
      <c r="L2482" t="s">
        <v>21</v>
      </c>
      <c r="M2482" t="s">
        <v>22</v>
      </c>
      <c r="N2482" s="8"/>
      <c r="Q2482" s="8"/>
      <c r="R2482" t="s">
        <v>19</v>
      </c>
      <c r="S2482"/>
    </row>
    <row r="2483" spans="1:19" x14ac:dyDescent="0.25">
      <c r="A2483">
        <v>231</v>
      </c>
      <c r="B2483">
        <v>231001226</v>
      </c>
      <c r="C2483"/>
      <c r="D2483"/>
      <c r="F2483"/>
      <c r="G2483"/>
      <c r="H2483" s="2"/>
      <c r="I2483" t="s">
        <v>19</v>
      </c>
      <c r="J2483">
        <v>31120</v>
      </c>
      <c r="K2483" t="s">
        <v>20</v>
      </c>
      <c r="L2483" t="s">
        <v>21</v>
      </c>
      <c r="M2483" t="s">
        <v>22</v>
      </c>
      <c r="N2483" s="8"/>
      <c r="Q2483" s="8"/>
      <c r="R2483" t="s">
        <v>19</v>
      </c>
      <c r="S2483"/>
    </row>
    <row r="2484" spans="1:19" x14ac:dyDescent="0.25">
      <c r="A2484">
        <v>231</v>
      </c>
      <c r="B2484">
        <v>231001226</v>
      </c>
      <c r="C2484"/>
      <c r="D2484"/>
      <c r="F2484"/>
      <c r="G2484"/>
      <c r="H2484" s="2"/>
      <c r="I2484" t="s">
        <v>19</v>
      </c>
      <c r="J2484">
        <v>31120</v>
      </c>
      <c r="K2484" t="s">
        <v>20</v>
      </c>
      <c r="L2484" t="s">
        <v>21</v>
      </c>
      <c r="M2484" t="s">
        <v>22</v>
      </c>
      <c r="N2484" s="8"/>
      <c r="Q2484" s="8"/>
      <c r="R2484" t="s">
        <v>19</v>
      </c>
      <c r="S2484"/>
    </row>
    <row r="2485" spans="1:19" x14ac:dyDescent="0.25">
      <c r="A2485">
        <v>231</v>
      </c>
      <c r="B2485">
        <v>231001226</v>
      </c>
      <c r="C2485"/>
      <c r="D2485"/>
      <c r="F2485"/>
      <c r="G2485"/>
      <c r="H2485" s="2"/>
      <c r="I2485" t="s">
        <v>19</v>
      </c>
      <c r="J2485">
        <v>31120</v>
      </c>
      <c r="K2485" t="s">
        <v>20</v>
      </c>
      <c r="L2485" t="s">
        <v>21</v>
      </c>
      <c r="M2485" t="s">
        <v>22</v>
      </c>
      <c r="N2485" s="8"/>
      <c r="Q2485" s="8"/>
      <c r="R2485" t="s">
        <v>19</v>
      </c>
      <c r="S2485"/>
    </row>
    <row r="2486" spans="1:19" x14ac:dyDescent="0.25">
      <c r="A2486">
        <v>231</v>
      </c>
      <c r="B2486">
        <v>231001226</v>
      </c>
      <c r="C2486"/>
      <c r="D2486"/>
      <c r="F2486"/>
      <c r="G2486"/>
      <c r="H2486" s="2"/>
      <c r="I2486" t="s">
        <v>19</v>
      </c>
      <c r="J2486">
        <v>31120</v>
      </c>
      <c r="K2486" t="s">
        <v>20</v>
      </c>
      <c r="L2486" t="s">
        <v>21</v>
      </c>
      <c r="M2486" t="s">
        <v>22</v>
      </c>
      <c r="N2486" s="8"/>
      <c r="Q2486" s="8"/>
      <c r="R2486" t="s">
        <v>19</v>
      </c>
      <c r="S2486"/>
    </row>
    <row r="2487" spans="1:19" x14ac:dyDescent="0.25">
      <c r="A2487">
        <v>231</v>
      </c>
      <c r="B2487">
        <v>231001226</v>
      </c>
      <c r="C2487"/>
      <c r="D2487"/>
      <c r="F2487"/>
      <c r="G2487"/>
      <c r="H2487" s="2"/>
      <c r="I2487" t="s">
        <v>19</v>
      </c>
      <c r="J2487">
        <v>31120</v>
      </c>
      <c r="K2487" t="s">
        <v>20</v>
      </c>
      <c r="L2487" t="s">
        <v>21</v>
      </c>
      <c r="M2487" t="s">
        <v>22</v>
      </c>
      <c r="N2487" s="8"/>
      <c r="Q2487" s="8"/>
      <c r="R2487" t="s">
        <v>19</v>
      </c>
      <c r="S2487"/>
    </row>
    <row r="2488" spans="1:19" x14ac:dyDescent="0.25">
      <c r="A2488">
        <v>231</v>
      </c>
      <c r="B2488">
        <v>231001226</v>
      </c>
      <c r="C2488"/>
      <c r="D2488"/>
      <c r="F2488"/>
      <c r="G2488"/>
      <c r="H2488" s="2"/>
      <c r="I2488" t="s">
        <v>19</v>
      </c>
      <c r="J2488">
        <v>31120</v>
      </c>
      <c r="K2488" t="s">
        <v>20</v>
      </c>
      <c r="L2488" t="s">
        <v>21</v>
      </c>
      <c r="M2488" t="s">
        <v>22</v>
      </c>
      <c r="N2488" s="8"/>
      <c r="Q2488" s="8"/>
      <c r="R2488" t="s">
        <v>19</v>
      </c>
      <c r="S2488"/>
    </row>
    <row r="2489" spans="1:19" x14ac:dyDescent="0.25">
      <c r="A2489">
        <v>231</v>
      </c>
      <c r="B2489">
        <v>231001226</v>
      </c>
      <c r="C2489"/>
      <c r="D2489"/>
      <c r="F2489"/>
      <c r="G2489"/>
      <c r="H2489" s="2"/>
      <c r="I2489" t="s">
        <v>19</v>
      </c>
      <c r="J2489">
        <v>31120</v>
      </c>
      <c r="K2489" t="s">
        <v>20</v>
      </c>
      <c r="L2489" t="s">
        <v>21</v>
      </c>
      <c r="M2489" t="s">
        <v>22</v>
      </c>
      <c r="N2489" s="8"/>
      <c r="Q2489" s="8"/>
      <c r="R2489" t="s">
        <v>19</v>
      </c>
      <c r="S2489"/>
    </row>
    <row r="2490" spans="1:19" x14ac:dyDescent="0.25">
      <c r="A2490">
        <v>231</v>
      </c>
      <c r="B2490">
        <v>231001226</v>
      </c>
      <c r="C2490"/>
      <c r="D2490"/>
      <c r="F2490"/>
      <c r="G2490"/>
      <c r="H2490" s="2"/>
      <c r="I2490" t="s">
        <v>19</v>
      </c>
      <c r="J2490">
        <v>31120</v>
      </c>
      <c r="K2490" t="s">
        <v>20</v>
      </c>
      <c r="L2490" t="s">
        <v>21</v>
      </c>
      <c r="M2490" t="s">
        <v>22</v>
      </c>
      <c r="N2490" s="8"/>
      <c r="Q2490" s="8"/>
      <c r="R2490" t="s">
        <v>19</v>
      </c>
      <c r="S2490"/>
    </row>
    <row r="2491" spans="1:19" x14ac:dyDescent="0.25">
      <c r="A2491">
        <v>231</v>
      </c>
      <c r="B2491">
        <v>231001226</v>
      </c>
      <c r="C2491"/>
      <c r="D2491"/>
      <c r="F2491"/>
      <c r="G2491"/>
      <c r="H2491" s="2"/>
      <c r="I2491" t="s">
        <v>19</v>
      </c>
      <c r="J2491">
        <v>31120</v>
      </c>
      <c r="K2491" t="s">
        <v>20</v>
      </c>
      <c r="L2491" t="s">
        <v>21</v>
      </c>
      <c r="M2491" t="s">
        <v>22</v>
      </c>
      <c r="N2491" s="8"/>
      <c r="Q2491" s="8"/>
      <c r="R2491" t="s">
        <v>19</v>
      </c>
      <c r="S2491"/>
    </row>
    <row r="2492" spans="1:19" x14ac:dyDescent="0.25">
      <c r="A2492">
        <v>231</v>
      </c>
      <c r="B2492">
        <v>231001226</v>
      </c>
      <c r="C2492"/>
      <c r="D2492"/>
      <c r="F2492"/>
      <c r="G2492"/>
      <c r="H2492" s="2"/>
      <c r="I2492" t="s">
        <v>19</v>
      </c>
      <c r="J2492">
        <v>31120</v>
      </c>
      <c r="K2492" t="s">
        <v>20</v>
      </c>
      <c r="L2492" t="s">
        <v>21</v>
      </c>
      <c r="M2492" t="s">
        <v>22</v>
      </c>
      <c r="N2492" s="8"/>
      <c r="Q2492" s="8"/>
      <c r="R2492" t="s">
        <v>19</v>
      </c>
      <c r="S2492"/>
    </row>
    <row r="2493" spans="1:19" x14ac:dyDescent="0.25">
      <c r="A2493">
        <v>231</v>
      </c>
      <c r="B2493">
        <v>231001226</v>
      </c>
      <c r="C2493"/>
      <c r="D2493"/>
      <c r="F2493"/>
      <c r="G2493"/>
      <c r="H2493" s="2"/>
      <c r="I2493" t="s">
        <v>19</v>
      </c>
      <c r="J2493">
        <v>31120</v>
      </c>
      <c r="K2493" t="s">
        <v>20</v>
      </c>
      <c r="L2493" t="s">
        <v>21</v>
      </c>
      <c r="M2493" t="s">
        <v>22</v>
      </c>
      <c r="N2493" s="8"/>
      <c r="Q2493" s="8"/>
      <c r="R2493" t="s">
        <v>19</v>
      </c>
      <c r="S2493"/>
    </row>
    <row r="2494" spans="1:19" x14ac:dyDescent="0.25">
      <c r="A2494">
        <v>231</v>
      </c>
      <c r="B2494">
        <v>231001226</v>
      </c>
      <c r="C2494"/>
      <c r="D2494"/>
      <c r="F2494"/>
      <c r="G2494"/>
      <c r="H2494" s="2"/>
      <c r="I2494" t="s">
        <v>19</v>
      </c>
      <c r="J2494">
        <v>31120</v>
      </c>
      <c r="K2494" t="s">
        <v>20</v>
      </c>
      <c r="L2494" t="s">
        <v>21</v>
      </c>
      <c r="M2494" t="s">
        <v>22</v>
      </c>
      <c r="N2494" s="8"/>
      <c r="Q2494" s="8"/>
      <c r="R2494" t="s">
        <v>19</v>
      </c>
      <c r="S2494"/>
    </row>
    <row r="2495" spans="1:19" x14ac:dyDescent="0.25">
      <c r="A2495">
        <v>231</v>
      </c>
      <c r="B2495">
        <v>231001226</v>
      </c>
      <c r="C2495"/>
      <c r="D2495"/>
      <c r="F2495"/>
      <c r="G2495"/>
      <c r="H2495" s="2"/>
      <c r="I2495" t="s">
        <v>19</v>
      </c>
      <c r="J2495">
        <v>31120</v>
      </c>
      <c r="K2495" t="s">
        <v>20</v>
      </c>
      <c r="L2495" t="s">
        <v>21</v>
      </c>
      <c r="M2495" t="s">
        <v>22</v>
      </c>
      <c r="N2495" s="8"/>
      <c r="Q2495" s="8"/>
      <c r="R2495" t="s">
        <v>19</v>
      </c>
      <c r="S2495"/>
    </row>
    <row r="2496" spans="1:19" x14ac:dyDescent="0.25">
      <c r="A2496">
        <v>231</v>
      </c>
      <c r="B2496">
        <v>231001226</v>
      </c>
      <c r="C2496"/>
      <c r="D2496"/>
      <c r="F2496"/>
      <c r="G2496"/>
      <c r="H2496" s="2"/>
      <c r="I2496" t="s">
        <v>19</v>
      </c>
      <c r="J2496">
        <v>31120</v>
      </c>
      <c r="K2496" t="s">
        <v>20</v>
      </c>
      <c r="L2496" t="s">
        <v>21</v>
      </c>
      <c r="M2496" t="s">
        <v>22</v>
      </c>
      <c r="N2496" s="8"/>
      <c r="Q2496" s="8"/>
      <c r="R2496" t="s">
        <v>19</v>
      </c>
      <c r="S2496"/>
    </row>
    <row r="2497" spans="1:19" x14ac:dyDescent="0.25">
      <c r="A2497">
        <v>231</v>
      </c>
      <c r="B2497">
        <v>231001226</v>
      </c>
      <c r="C2497"/>
      <c r="D2497"/>
      <c r="F2497"/>
      <c r="G2497"/>
      <c r="H2497" s="2"/>
      <c r="I2497" t="s">
        <v>19</v>
      </c>
      <c r="J2497">
        <v>31120</v>
      </c>
      <c r="K2497" t="s">
        <v>20</v>
      </c>
      <c r="L2497" t="s">
        <v>21</v>
      </c>
      <c r="M2497" t="s">
        <v>22</v>
      </c>
      <c r="N2497" s="8"/>
      <c r="Q2497" s="8"/>
      <c r="R2497" t="s">
        <v>19</v>
      </c>
      <c r="S2497"/>
    </row>
    <row r="2498" spans="1:19" x14ac:dyDescent="0.25">
      <c r="A2498">
        <v>231</v>
      </c>
      <c r="B2498">
        <v>231001226</v>
      </c>
      <c r="C2498"/>
      <c r="D2498"/>
      <c r="F2498"/>
      <c r="G2498"/>
      <c r="H2498" s="2"/>
      <c r="I2498" t="s">
        <v>19</v>
      </c>
      <c r="J2498">
        <v>31120</v>
      </c>
      <c r="K2498" t="s">
        <v>20</v>
      </c>
      <c r="L2498" t="s">
        <v>21</v>
      </c>
      <c r="M2498" t="s">
        <v>22</v>
      </c>
      <c r="N2498" s="8"/>
      <c r="Q2498" s="8"/>
      <c r="R2498" t="s">
        <v>19</v>
      </c>
      <c r="S2498"/>
    </row>
    <row r="2499" spans="1:19" x14ac:dyDescent="0.25">
      <c r="A2499">
        <v>231</v>
      </c>
      <c r="B2499">
        <v>231001226</v>
      </c>
      <c r="C2499"/>
      <c r="D2499"/>
      <c r="F2499"/>
      <c r="G2499"/>
      <c r="H2499" s="2"/>
      <c r="I2499" t="s">
        <v>19</v>
      </c>
      <c r="J2499">
        <v>31120</v>
      </c>
      <c r="K2499" t="s">
        <v>20</v>
      </c>
      <c r="L2499" t="s">
        <v>21</v>
      </c>
      <c r="M2499" t="s">
        <v>22</v>
      </c>
      <c r="N2499" s="8"/>
      <c r="Q2499" s="8"/>
      <c r="R2499" t="s">
        <v>19</v>
      </c>
      <c r="S2499"/>
    </row>
    <row r="2500" spans="1:19" x14ac:dyDescent="0.25">
      <c r="A2500">
        <v>231</v>
      </c>
      <c r="B2500">
        <v>231001226</v>
      </c>
      <c r="C2500"/>
      <c r="D2500"/>
      <c r="F2500"/>
      <c r="G2500"/>
      <c r="H2500" s="2"/>
      <c r="I2500" t="s">
        <v>19</v>
      </c>
      <c r="J2500">
        <v>31120</v>
      </c>
      <c r="K2500" t="s">
        <v>20</v>
      </c>
      <c r="L2500" t="s">
        <v>21</v>
      </c>
      <c r="M2500" t="s">
        <v>22</v>
      </c>
      <c r="N2500" s="8"/>
      <c r="Q2500" s="8"/>
      <c r="R2500" t="s">
        <v>19</v>
      </c>
      <c r="S2500"/>
    </row>
    <row r="2501" spans="1:19" x14ac:dyDescent="0.25">
      <c r="A2501">
        <v>231</v>
      </c>
      <c r="B2501">
        <v>231001226</v>
      </c>
      <c r="C2501"/>
      <c r="D2501"/>
      <c r="F2501"/>
      <c r="G2501"/>
      <c r="H2501" s="2"/>
      <c r="I2501" t="s">
        <v>19</v>
      </c>
      <c r="J2501">
        <v>31120</v>
      </c>
      <c r="K2501" t="s">
        <v>20</v>
      </c>
      <c r="L2501" t="s">
        <v>21</v>
      </c>
      <c r="M2501" t="s">
        <v>22</v>
      </c>
      <c r="N2501" s="8"/>
      <c r="Q2501" s="8"/>
      <c r="R2501" t="s">
        <v>19</v>
      </c>
      <c r="S2501"/>
    </row>
    <row r="2502" spans="1:19" x14ac:dyDescent="0.25">
      <c r="A2502">
        <v>231</v>
      </c>
      <c r="B2502">
        <v>231001226</v>
      </c>
      <c r="C2502"/>
      <c r="D2502"/>
      <c r="F2502"/>
      <c r="G2502"/>
      <c r="H2502" s="2"/>
      <c r="I2502" t="s">
        <v>19</v>
      </c>
      <c r="J2502">
        <v>31120</v>
      </c>
      <c r="K2502" t="s">
        <v>20</v>
      </c>
      <c r="L2502" t="s">
        <v>21</v>
      </c>
      <c r="M2502" t="s">
        <v>22</v>
      </c>
      <c r="N2502" s="8"/>
      <c r="Q2502" s="8"/>
      <c r="R2502" t="s">
        <v>19</v>
      </c>
      <c r="S2502"/>
    </row>
    <row r="2503" spans="1:19" x14ac:dyDescent="0.25">
      <c r="A2503">
        <v>231</v>
      </c>
      <c r="B2503">
        <v>231001226</v>
      </c>
      <c r="C2503"/>
      <c r="D2503"/>
      <c r="F2503"/>
      <c r="G2503"/>
      <c r="H2503" s="2"/>
      <c r="I2503" t="s">
        <v>19</v>
      </c>
      <c r="J2503">
        <v>31120</v>
      </c>
      <c r="K2503" t="s">
        <v>20</v>
      </c>
      <c r="L2503" t="s">
        <v>21</v>
      </c>
      <c r="M2503" t="s">
        <v>22</v>
      </c>
      <c r="N2503" s="8"/>
      <c r="Q2503" s="8"/>
      <c r="R2503" t="s">
        <v>19</v>
      </c>
      <c r="S2503"/>
    </row>
    <row r="2504" spans="1:19" x14ac:dyDescent="0.25">
      <c r="A2504">
        <v>231</v>
      </c>
      <c r="B2504">
        <v>231001226</v>
      </c>
      <c r="C2504"/>
      <c r="D2504"/>
      <c r="F2504"/>
      <c r="G2504"/>
      <c r="H2504" s="2"/>
      <c r="I2504" t="s">
        <v>19</v>
      </c>
      <c r="J2504">
        <v>31120</v>
      </c>
      <c r="K2504" t="s">
        <v>20</v>
      </c>
      <c r="L2504" t="s">
        <v>21</v>
      </c>
      <c r="M2504" t="s">
        <v>22</v>
      </c>
      <c r="N2504" s="8"/>
      <c r="Q2504" s="8"/>
      <c r="R2504" t="s">
        <v>19</v>
      </c>
      <c r="S2504"/>
    </row>
    <row r="2505" spans="1:19" x14ac:dyDescent="0.25">
      <c r="A2505">
        <v>231</v>
      </c>
      <c r="B2505">
        <v>231001226</v>
      </c>
      <c r="C2505"/>
      <c r="D2505"/>
      <c r="F2505"/>
      <c r="G2505"/>
      <c r="H2505" s="2"/>
      <c r="I2505" t="s">
        <v>19</v>
      </c>
      <c r="J2505">
        <v>31120</v>
      </c>
      <c r="K2505" t="s">
        <v>20</v>
      </c>
      <c r="L2505" t="s">
        <v>21</v>
      </c>
      <c r="M2505" t="s">
        <v>22</v>
      </c>
      <c r="N2505" s="8"/>
      <c r="Q2505" s="8"/>
      <c r="R2505" t="s">
        <v>19</v>
      </c>
      <c r="S2505"/>
    </row>
    <row r="2506" spans="1:19" x14ac:dyDescent="0.25">
      <c r="A2506">
        <v>231</v>
      </c>
      <c r="B2506">
        <v>231001226</v>
      </c>
      <c r="C2506"/>
      <c r="D2506"/>
      <c r="F2506"/>
      <c r="G2506"/>
      <c r="H2506" s="2"/>
      <c r="I2506" t="s">
        <v>19</v>
      </c>
      <c r="J2506">
        <v>31120</v>
      </c>
      <c r="K2506" t="s">
        <v>20</v>
      </c>
      <c r="L2506" t="s">
        <v>21</v>
      </c>
      <c r="M2506" t="s">
        <v>22</v>
      </c>
      <c r="N2506" s="8"/>
      <c r="Q2506" s="8"/>
      <c r="R2506" t="s">
        <v>19</v>
      </c>
      <c r="S2506"/>
    </row>
    <row r="2507" spans="1:19" x14ac:dyDescent="0.25">
      <c r="A2507">
        <v>231</v>
      </c>
      <c r="B2507">
        <v>231001226</v>
      </c>
      <c r="C2507"/>
      <c r="D2507"/>
      <c r="F2507"/>
      <c r="G2507"/>
      <c r="H2507" s="2"/>
      <c r="I2507" t="s">
        <v>19</v>
      </c>
      <c r="J2507">
        <v>31120</v>
      </c>
      <c r="K2507" t="s">
        <v>20</v>
      </c>
      <c r="L2507" t="s">
        <v>21</v>
      </c>
      <c r="M2507" t="s">
        <v>22</v>
      </c>
      <c r="N2507" s="8"/>
      <c r="Q2507" s="8"/>
      <c r="R2507" t="s">
        <v>19</v>
      </c>
      <c r="S2507"/>
    </row>
    <row r="2508" spans="1:19" x14ac:dyDescent="0.25">
      <c r="A2508">
        <v>231</v>
      </c>
      <c r="B2508">
        <v>231001226</v>
      </c>
      <c r="C2508"/>
      <c r="D2508"/>
      <c r="F2508"/>
      <c r="G2508"/>
      <c r="H2508" s="2"/>
      <c r="I2508" t="s">
        <v>19</v>
      </c>
      <c r="J2508">
        <v>31120</v>
      </c>
      <c r="K2508" t="s">
        <v>20</v>
      </c>
      <c r="L2508" t="s">
        <v>21</v>
      </c>
      <c r="M2508" t="s">
        <v>22</v>
      </c>
      <c r="N2508" s="8"/>
      <c r="Q2508" s="8"/>
      <c r="R2508" t="s">
        <v>19</v>
      </c>
      <c r="S2508"/>
    </row>
    <row r="2509" spans="1:19" x14ac:dyDescent="0.25">
      <c r="A2509">
        <v>231</v>
      </c>
      <c r="B2509">
        <v>231001226</v>
      </c>
      <c r="C2509"/>
      <c r="D2509"/>
      <c r="F2509"/>
      <c r="G2509"/>
      <c r="H2509" s="2"/>
      <c r="I2509" t="s">
        <v>19</v>
      </c>
      <c r="J2509">
        <v>31120</v>
      </c>
      <c r="K2509" t="s">
        <v>20</v>
      </c>
      <c r="L2509" t="s">
        <v>21</v>
      </c>
      <c r="M2509" t="s">
        <v>22</v>
      </c>
      <c r="N2509" s="8"/>
      <c r="Q2509" s="8"/>
      <c r="R2509" t="s">
        <v>19</v>
      </c>
      <c r="S2509"/>
    </row>
    <row r="2510" spans="1:19" x14ac:dyDescent="0.25">
      <c r="A2510">
        <v>231</v>
      </c>
      <c r="B2510">
        <v>231001226</v>
      </c>
      <c r="C2510"/>
      <c r="D2510"/>
      <c r="F2510"/>
      <c r="G2510"/>
      <c r="H2510" s="2"/>
      <c r="I2510" t="s">
        <v>19</v>
      </c>
      <c r="J2510">
        <v>31120</v>
      </c>
      <c r="K2510" t="s">
        <v>20</v>
      </c>
      <c r="L2510" t="s">
        <v>21</v>
      </c>
      <c r="M2510" t="s">
        <v>22</v>
      </c>
      <c r="N2510" s="8"/>
      <c r="Q2510" s="8"/>
      <c r="R2510" t="s">
        <v>19</v>
      </c>
      <c r="S2510"/>
    </row>
    <row r="2511" spans="1:19" x14ac:dyDescent="0.25">
      <c r="A2511">
        <v>231</v>
      </c>
      <c r="B2511">
        <v>231001226</v>
      </c>
      <c r="C2511"/>
      <c r="D2511"/>
      <c r="F2511"/>
      <c r="G2511"/>
      <c r="H2511" s="2"/>
      <c r="I2511" t="s">
        <v>19</v>
      </c>
      <c r="J2511">
        <v>31120</v>
      </c>
      <c r="K2511" t="s">
        <v>20</v>
      </c>
      <c r="L2511" t="s">
        <v>21</v>
      </c>
      <c r="M2511" t="s">
        <v>22</v>
      </c>
      <c r="N2511" s="8"/>
      <c r="Q2511" s="8"/>
      <c r="R2511" t="s">
        <v>19</v>
      </c>
      <c r="S2511"/>
    </row>
    <row r="2512" spans="1:19" x14ac:dyDescent="0.25">
      <c r="A2512">
        <v>231</v>
      </c>
      <c r="B2512">
        <v>231001226</v>
      </c>
      <c r="C2512"/>
      <c r="D2512"/>
      <c r="F2512"/>
      <c r="G2512"/>
      <c r="H2512" s="2"/>
      <c r="I2512" t="s">
        <v>19</v>
      </c>
      <c r="J2512">
        <v>31120</v>
      </c>
      <c r="K2512" t="s">
        <v>20</v>
      </c>
      <c r="L2512" t="s">
        <v>21</v>
      </c>
      <c r="M2512" t="s">
        <v>22</v>
      </c>
      <c r="N2512" s="8"/>
      <c r="Q2512" s="8"/>
      <c r="R2512" t="s">
        <v>19</v>
      </c>
      <c r="S2512"/>
    </row>
    <row r="2513" spans="1:19" x14ac:dyDescent="0.25">
      <c r="A2513">
        <v>231</v>
      </c>
      <c r="B2513">
        <v>231001226</v>
      </c>
      <c r="C2513"/>
      <c r="D2513"/>
      <c r="F2513"/>
      <c r="G2513"/>
      <c r="H2513" s="2"/>
      <c r="I2513" t="s">
        <v>19</v>
      </c>
      <c r="J2513">
        <v>31120</v>
      </c>
      <c r="K2513" t="s">
        <v>20</v>
      </c>
      <c r="L2513" t="s">
        <v>21</v>
      </c>
      <c r="M2513" t="s">
        <v>22</v>
      </c>
      <c r="N2513" s="8"/>
      <c r="Q2513" s="8"/>
      <c r="R2513" t="s">
        <v>19</v>
      </c>
      <c r="S2513"/>
    </row>
    <row r="2514" spans="1:19" x14ac:dyDescent="0.25">
      <c r="A2514">
        <v>231</v>
      </c>
      <c r="B2514">
        <v>231001226</v>
      </c>
      <c r="C2514"/>
      <c r="D2514"/>
      <c r="F2514"/>
      <c r="G2514"/>
      <c r="H2514" s="2"/>
      <c r="I2514" t="s">
        <v>19</v>
      </c>
      <c r="J2514">
        <v>31120</v>
      </c>
      <c r="K2514" t="s">
        <v>20</v>
      </c>
      <c r="L2514" t="s">
        <v>21</v>
      </c>
      <c r="M2514" t="s">
        <v>22</v>
      </c>
      <c r="N2514" s="8"/>
      <c r="Q2514" s="8"/>
      <c r="R2514" t="s">
        <v>19</v>
      </c>
      <c r="S2514"/>
    </row>
    <row r="2515" spans="1:19" x14ac:dyDescent="0.25">
      <c r="A2515">
        <v>231</v>
      </c>
      <c r="B2515">
        <v>231001226</v>
      </c>
      <c r="C2515"/>
      <c r="D2515"/>
      <c r="F2515"/>
      <c r="G2515"/>
      <c r="H2515" s="2"/>
      <c r="I2515" t="s">
        <v>19</v>
      </c>
      <c r="J2515">
        <v>31120</v>
      </c>
      <c r="K2515" t="s">
        <v>20</v>
      </c>
      <c r="L2515" t="s">
        <v>21</v>
      </c>
      <c r="M2515" t="s">
        <v>22</v>
      </c>
      <c r="N2515" s="8"/>
      <c r="Q2515" s="8"/>
      <c r="R2515" t="s">
        <v>19</v>
      </c>
      <c r="S2515"/>
    </row>
    <row r="2516" spans="1:19" x14ac:dyDescent="0.25">
      <c r="A2516">
        <v>231</v>
      </c>
      <c r="B2516">
        <v>231001226</v>
      </c>
      <c r="C2516"/>
      <c r="D2516"/>
      <c r="F2516"/>
      <c r="G2516"/>
      <c r="H2516" s="2"/>
      <c r="I2516" t="s">
        <v>19</v>
      </c>
      <c r="J2516">
        <v>31120</v>
      </c>
      <c r="K2516" t="s">
        <v>20</v>
      </c>
      <c r="L2516" t="s">
        <v>21</v>
      </c>
      <c r="M2516" t="s">
        <v>22</v>
      </c>
      <c r="N2516" s="8"/>
      <c r="Q2516" s="8"/>
      <c r="R2516" t="s">
        <v>19</v>
      </c>
      <c r="S2516"/>
    </row>
    <row r="2517" spans="1:19" x14ac:dyDescent="0.25">
      <c r="A2517">
        <v>231</v>
      </c>
      <c r="B2517">
        <v>231001226</v>
      </c>
      <c r="C2517"/>
      <c r="D2517"/>
      <c r="F2517"/>
      <c r="G2517"/>
      <c r="H2517" s="2"/>
      <c r="I2517" t="s">
        <v>19</v>
      </c>
      <c r="J2517">
        <v>31120</v>
      </c>
      <c r="K2517" t="s">
        <v>20</v>
      </c>
      <c r="L2517" t="s">
        <v>21</v>
      </c>
      <c r="M2517" t="s">
        <v>22</v>
      </c>
      <c r="N2517" s="8"/>
      <c r="Q2517" s="8"/>
      <c r="R2517" t="s">
        <v>19</v>
      </c>
      <c r="S2517"/>
    </row>
    <row r="2518" spans="1:19" x14ac:dyDescent="0.25">
      <c r="A2518">
        <v>231</v>
      </c>
      <c r="B2518">
        <v>231001226</v>
      </c>
      <c r="C2518"/>
      <c r="D2518"/>
      <c r="F2518"/>
      <c r="G2518"/>
      <c r="H2518" s="2"/>
      <c r="I2518" t="s">
        <v>19</v>
      </c>
      <c r="J2518">
        <v>31120</v>
      </c>
      <c r="K2518" t="s">
        <v>20</v>
      </c>
      <c r="L2518" t="s">
        <v>21</v>
      </c>
      <c r="M2518" t="s">
        <v>22</v>
      </c>
      <c r="N2518" s="8"/>
      <c r="Q2518" s="8"/>
      <c r="R2518" t="s">
        <v>19</v>
      </c>
      <c r="S2518"/>
    </row>
    <row r="2519" spans="1:19" x14ac:dyDescent="0.25">
      <c r="A2519">
        <v>231</v>
      </c>
      <c r="B2519">
        <v>231001226</v>
      </c>
      <c r="C2519"/>
      <c r="D2519"/>
      <c r="F2519"/>
      <c r="G2519"/>
      <c r="H2519" s="2"/>
      <c r="I2519" t="s">
        <v>19</v>
      </c>
      <c r="J2519">
        <v>31120</v>
      </c>
      <c r="K2519" t="s">
        <v>20</v>
      </c>
      <c r="L2519" t="s">
        <v>21</v>
      </c>
      <c r="M2519" t="s">
        <v>22</v>
      </c>
      <c r="N2519" s="8"/>
      <c r="Q2519" s="8"/>
      <c r="R2519" t="s">
        <v>19</v>
      </c>
      <c r="S2519"/>
    </row>
    <row r="2520" spans="1:19" x14ac:dyDescent="0.25">
      <c r="A2520">
        <v>231</v>
      </c>
      <c r="B2520">
        <v>231001226</v>
      </c>
      <c r="C2520"/>
      <c r="D2520"/>
      <c r="F2520"/>
      <c r="G2520"/>
      <c r="H2520" s="2"/>
      <c r="I2520" t="s">
        <v>19</v>
      </c>
      <c r="J2520">
        <v>31120</v>
      </c>
      <c r="K2520" t="s">
        <v>20</v>
      </c>
      <c r="L2520" t="s">
        <v>21</v>
      </c>
      <c r="M2520" t="s">
        <v>22</v>
      </c>
      <c r="N2520" s="8"/>
      <c r="Q2520" s="8"/>
      <c r="R2520" t="s">
        <v>19</v>
      </c>
      <c r="S2520"/>
    </row>
    <row r="2521" spans="1:19" x14ac:dyDescent="0.25">
      <c r="A2521">
        <v>231</v>
      </c>
      <c r="B2521">
        <v>231001226</v>
      </c>
      <c r="C2521"/>
      <c r="D2521"/>
      <c r="F2521"/>
      <c r="G2521"/>
      <c r="H2521" s="2"/>
      <c r="I2521" t="s">
        <v>19</v>
      </c>
      <c r="J2521">
        <v>31120</v>
      </c>
      <c r="K2521" t="s">
        <v>20</v>
      </c>
      <c r="L2521" t="s">
        <v>21</v>
      </c>
      <c r="M2521" t="s">
        <v>22</v>
      </c>
      <c r="N2521" s="8"/>
      <c r="Q2521" s="8"/>
      <c r="R2521" t="s">
        <v>19</v>
      </c>
      <c r="S2521"/>
    </row>
    <row r="2522" spans="1:19" x14ac:dyDescent="0.25">
      <c r="A2522">
        <v>231</v>
      </c>
      <c r="B2522">
        <v>231001226</v>
      </c>
      <c r="C2522"/>
      <c r="D2522"/>
      <c r="F2522"/>
      <c r="G2522"/>
      <c r="H2522" s="2"/>
      <c r="I2522" t="s">
        <v>19</v>
      </c>
      <c r="J2522">
        <v>31120</v>
      </c>
      <c r="K2522" t="s">
        <v>20</v>
      </c>
      <c r="L2522" t="s">
        <v>21</v>
      </c>
      <c r="M2522" t="s">
        <v>22</v>
      </c>
      <c r="N2522" s="8"/>
      <c r="Q2522" s="8"/>
      <c r="R2522" t="s">
        <v>19</v>
      </c>
      <c r="S2522"/>
    </row>
    <row r="2523" spans="1:19" x14ac:dyDescent="0.25">
      <c r="A2523">
        <v>231</v>
      </c>
      <c r="B2523">
        <v>231001226</v>
      </c>
      <c r="C2523"/>
      <c r="D2523"/>
      <c r="F2523"/>
      <c r="G2523"/>
      <c r="H2523" s="2"/>
      <c r="I2523" t="s">
        <v>19</v>
      </c>
      <c r="J2523">
        <v>31120</v>
      </c>
      <c r="K2523" t="s">
        <v>20</v>
      </c>
      <c r="L2523" t="s">
        <v>21</v>
      </c>
      <c r="M2523" t="s">
        <v>22</v>
      </c>
      <c r="N2523" s="8"/>
      <c r="Q2523" s="8"/>
      <c r="R2523" t="s">
        <v>19</v>
      </c>
      <c r="S2523"/>
    </row>
    <row r="2524" spans="1:19" x14ac:dyDescent="0.25">
      <c r="A2524">
        <v>231</v>
      </c>
      <c r="B2524">
        <v>231001226</v>
      </c>
      <c r="C2524"/>
      <c r="D2524"/>
      <c r="F2524"/>
      <c r="G2524"/>
      <c r="H2524" s="2"/>
      <c r="I2524" t="s">
        <v>19</v>
      </c>
      <c r="J2524">
        <v>31120</v>
      </c>
      <c r="K2524" t="s">
        <v>20</v>
      </c>
      <c r="L2524" t="s">
        <v>21</v>
      </c>
      <c r="M2524" t="s">
        <v>22</v>
      </c>
      <c r="N2524" s="8"/>
      <c r="Q2524" s="8"/>
      <c r="R2524" t="s">
        <v>19</v>
      </c>
      <c r="S2524"/>
    </row>
    <row r="2525" spans="1:19" x14ac:dyDescent="0.25">
      <c r="A2525">
        <v>231</v>
      </c>
      <c r="B2525">
        <v>231001226</v>
      </c>
      <c r="C2525"/>
      <c r="D2525"/>
      <c r="F2525"/>
      <c r="G2525"/>
      <c r="H2525" s="2"/>
      <c r="I2525" t="s">
        <v>19</v>
      </c>
      <c r="J2525">
        <v>31120</v>
      </c>
      <c r="K2525" t="s">
        <v>20</v>
      </c>
      <c r="L2525" t="s">
        <v>21</v>
      </c>
      <c r="M2525" t="s">
        <v>22</v>
      </c>
      <c r="N2525" s="8"/>
      <c r="Q2525" s="8"/>
      <c r="R2525" t="s">
        <v>19</v>
      </c>
      <c r="S2525"/>
    </row>
    <row r="2526" spans="1:19" x14ac:dyDescent="0.25">
      <c r="A2526">
        <v>231</v>
      </c>
      <c r="B2526">
        <v>231001226</v>
      </c>
      <c r="C2526"/>
      <c r="D2526"/>
      <c r="F2526"/>
      <c r="G2526"/>
      <c r="H2526" s="2"/>
      <c r="I2526" t="s">
        <v>19</v>
      </c>
      <c r="J2526">
        <v>31120</v>
      </c>
      <c r="K2526" t="s">
        <v>20</v>
      </c>
      <c r="L2526" t="s">
        <v>21</v>
      </c>
      <c r="M2526" t="s">
        <v>22</v>
      </c>
      <c r="N2526" s="8"/>
      <c r="Q2526" s="8"/>
      <c r="R2526" t="s">
        <v>19</v>
      </c>
      <c r="S2526"/>
    </row>
    <row r="2527" spans="1:19" x14ac:dyDescent="0.25">
      <c r="A2527">
        <v>231</v>
      </c>
      <c r="B2527">
        <v>231001226</v>
      </c>
      <c r="C2527"/>
      <c r="D2527"/>
      <c r="F2527"/>
      <c r="G2527"/>
      <c r="H2527" s="2"/>
      <c r="I2527" t="s">
        <v>19</v>
      </c>
      <c r="J2527">
        <v>31120</v>
      </c>
      <c r="K2527" t="s">
        <v>20</v>
      </c>
      <c r="L2527" t="s">
        <v>21</v>
      </c>
      <c r="M2527" t="s">
        <v>22</v>
      </c>
      <c r="N2527" s="8"/>
      <c r="Q2527" s="8"/>
      <c r="R2527" t="s">
        <v>19</v>
      </c>
      <c r="S2527"/>
    </row>
    <row r="2528" spans="1:19" x14ac:dyDescent="0.25">
      <c r="A2528">
        <v>231</v>
      </c>
      <c r="B2528">
        <v>231001226</v>
      </c>
      <c r="C2528"/>
      <c r="D2528"/>
      <c r="F2528"/>
      <c r="G2528"/>
      <c r="H2528" s="2"/>
      <c r="I2528" t="s">
        <v>19</v>
      </c>
      <c r="J2528">
        <v>31120</v>
      </c>
      <c r="K2528" t="s">
        <v>20</v>
      </c>
      <c r="L2528" t="s">
        <v>21</v>
      </c>
      <c r="M2528" t="s">
        <v>22</v>
      </c>
      <c r="N2528" s="8"/>
      <c r="Q2528" s="8"/>
      <c r="R2528" t="s">
        <v>19</v>
      </c>
      <c r="S2528"/>
    </row>
    <row r="2529" spans="1:19" x14ac:dyDescent="0.25">
      <c r="A2529">
        <v>231</v>
      </c>
      <c r="B2529">
        <v>231001226</v>
      </c>
      <c r="C2529"/>
      <c r="D2529"/>
      <c r="F2529"/>
      <c r="G2529"/>
      <c r="H2529" s="2"/>
      <c r="I2529" t="s">
        <v>19</v>
      </c>
      <c r="J2529">
        <v>31120</v>
      </c>
      <c r="K2529" t="s">
        <v>20</v>
      </c>
      <c r="L2529" t="s">
        <v>21</v>
      </c>
      <c r="M2529" t="s">
        <v>22</v>
      </c>
      <c r="N2529" s="8"/>
      <c r="Q2529" s="8"/>
      <c r="R2529" t="s">
        <v>19</v>
      </c>
      <c r="S2529"/>
    </row>
    <row r="2530" spans="1:19" x14ac:dyDescent="0.25">
      <c r="A2530">
        <v>231</v>
      </c>
      <c r="B2530">
        <v>231001226</v>
      </c>
      <c r="C2530"/>
      <c r="D2530"/>
      <c r="F2530"/>
      <c r="G2530"/>
      <c r="H2530" s="2"/>
      <c r="I2530" t="s">
        <v>19</v>
      </c>
      <c r="J2530">
        <v>31120</v>
      </c>
      <c r="K2530" t="s">
        <v>20</v>
      </c>
      <c r="L2530" t="s">
        <v>21</v>
      </c>
      <c r="M2530" t="s">
        <v>22</v>
      </c>
      <c r="N2530" s="8"/>
      <c r="Q2530" s="8"/>
      <c r="R2530" t="s">
        <v>19</v>
      </c>
      <c r="S2530"/>
    </row>
    <row r="2531" spans="1:19" x14ac:dyDescent="0.25">
      <c r="A2531">
        <v>231</v>
      </c>
      <c r="B2531">
        <v>231001226</v>
      </c>
      <c r="C2531"/>
      <c r="D2531"/>
      <c r="F2531"/>
      <c r="G2531"/>
      <c r="H2531" s="2"/>
      <c r="I2531" t="s">
        <v>19</v>
      </c>
      <c r="J2531">
        <v>31120</v>
      </c>
      <c r="K2531" t="s">
        <v>20</v>
      </c>
      <c r="L2531" t="s">
        <v>21</v>
      </c>
      <c r="M2531" t="s">
        <v>22</v>
      </c>
      <c r="N2531" s="8"/>
      <c r="Q2531" s="8"/>
      <c r="R2531" t="s">
        <v>19</v>
      </c>
      <c r="S2531"/>
    </row>
    <row r="2532" spans="1:19" x14ac:dyDescent="0.25">
      <c r="A2532">
        <v>231</v>
      </c>
      <c r="B2532">
        <v>231001226</v>
      </c>
      <c r="C2532"/>
      <c r="D2532"/>
      <c r="F2532"/>
      <c r="G2532"/>
      <c r="H2532" s="2"/>
      <c r="I2532" t="s">
        <v>19</v>
      </c>
      <c r="J2532">
        <v>31120</v>
      </c>
      <c r="K2532" t="s">
        <v>20</v>
      </c>
      <c r="L2532" t="s">
        <v>21</v>
      </c>
      <c r="M2532" t="s">
        <v>22</v>
      </c>
      <c r="N2532" s="8"/>
      <c r="Q2532" s="8"/>
      <c r="R2532" t="s">
        <v>19</v>
      </c>
      <c r="S2532"/>
    </row>
    <row r="2533" spans="1:19" x14ac:dyDescent="0.25">
      <c r="A2533">
        <v>231</v>
      </c>
      <c r="B2533">
        <v>231001226</v>
      </c>
      <c r="C2533"/>
      <c r="D2533"/>
      <c r="F2533"/>
      <c r="G2533"/>
      <c r="H2533" s="2"/>
      <c r="I2533" t="s">
        <v>19</v>
      </c>
      <c r="J2533">
        <v>31120</v>
      </c>
      <c r="K2533" t="s">
        <v>20</v>
      </c>
      <c r="L2533" t="s">
        <v>21</v>
      </c>
      <c r="M2533" t="s">
        <v>22</v>
      </c>
      <c r="N2533" s="8"/>
      <c r="Q2533" s="8"/>
      <c r="R2533" t="s">
        <v>19</v>
      </c>
      <c r="S2533"/>
    </row>
    <row r="2534" spans="1:19" x14ac:dyDescent="0.25">
      <c r="A2534">
        <v>231</v>
      </c>
      <c r="B2534">
        <v>231001226</v>
      </c>
      <c r="C2534"/>
      <c r="D2534"/>
      <c r="F2534"/>
      <c r="G2534"/>
      <c r="H2534" s="2"/>
      <c r="I2534" t="s">
        <v>19</v>
      </c>
      <c r="J2534">
        <v>31120</v>
      </c>
      <c r="K2534" t="s">
        <v>20</v>
      </c>
      <c r="L2534" t="s">
        <v>21</v>
      </c>
      <c r="M2534" t="s">
        <v>22</v>
      </c>
      <c r="N2534" s="8"/>
      <c r="Q2534" s="8"/>
      <c r="R2534" t="s">
        <v>19</v>
      </c>
      <c r="S2534"/>
    </row>
    <row r="2535" spans="1:19" x14ac:dyDescent="0.25">
      <c r="A2535">
        <v>231</v>
      </c>
      <c r="B2535">
        <v>231001226</v>
      </c>
      <c r="C2535"/>
      <c r="D2535"/>
      <c r="F2535"/>
      <c r="G2535"/>
      <c r="H2535" s="2"/>
      <c r="I2535" t="s">
        <v>19</v>
      </c>
      <c r="J2535">
        <v>31120</v>
      </c>
      <c r="K2535" t="s">
        <v>20</v>
      </c>
      <c r="L2535" t="s">
        <v>21</v>
      </c>
      <c r="M2535" t="s">
        <v>22</v>
      </c>
      <c r="N2535" s="8"/>
      <c r="Q2535" s="8"/>
      <c r="R2535" t="s">
        <v>19</v>
      </c>
      <c r="S2535"/>
    </row>
    <row r="2536" spans="1:19" x14ac:dyDescent="0.25">
      <c r="A2536">
        <v>231</v>
      </c>
      <c r="B2536">
        <v>231001226</v>
      </c>
      <c r="C2536"/>
      <c r="D2536"/>
      <c r="F2536"/>
      <c r="G2536"/>
      <c r="H2536" s="2"/>
      <c r="I2536" t="s">
        <v>19</v>
      </c>
      <c r="J2536">
        <v>31120</v>
      </c>
      <c r="K2536" t="s">
        <v>20</v>
      </c>
      <c r="L2536" t="s">
        <v>21</v>
      </c>
      <c r="M2536" t="s">
        <v>22</v>
      </c>
      <c r="N2536" s="8"/>
      <c r="Q2536" s="8"/>
      <c r="R2536" t="s">
        <v>19</v>
      </c>
      <c r="S2536"/>
    </row>
    <row r="2537" spans="1:19" x14ac:dyDescent="0.25">
      <c r="A2537">
        <v>231</v>
      </c>
      <c r="B2537">
        <v>231001226</v>
      </c>
      <c r="C2537"/>
      <c r="D2537"/>
      <c r="F2537"/>
      <c r="G2537"/>
      <c r="H2537" s="2"/>
      <c r="I2537" t="s">
        <v>19</v>
      </c>
      <c r="J2537">
        <v>31120</v>
      </c>
      <c r="K2537" t="s">
        <v>20</v>
      </c>
      <c r="L2537" t="s">
        <v>21</v>
      </c>
      <c r="M2537" t="s">
        <v>22</v>
      </c>
      <c r="N2537" s="8"/>
      <c r="Q2537" s="8"/>
      <c r="R2537" t="s">
        <v>19</v>
      </c>
      <c r="S2537"/>
    </row>
    <row r="2538" spans="1:19" x14ac:dyDescent="0.25">
      <c r="A2538">
        <v>231</v>
      </c>
      <c r="B2538">
        <v>231001226</v>
      </c>
      <c r="C2538"/>
      <c r="D2538"/>
      <c r="F2538"/>
      <c r="G2538"/>
      <c r="H2538" s="2"/>
      <c r="I2538" t="s">
        <v>19</v>
      </c>
      <c r="J2538">
        <v>31120</v>
      </c>
      <c r="K2538" t="s">
        <v>20</v>
      </c>
      <c r="L2538" t="s">
        <v>21</v>
      </c>
      <c r="M2538" t="s">
        <v>22</v>
      </c>
      <c r="N2538" s="8"/>
      <c r="Q2538" s="8"/>
      <c r="R2538" t="s">
        <v>19</v>
      </c>
      <c r="S2538"/>
    </row>
    <row r="2539" spans="1:19" x14ac:dyDescent="0.25">
      <c r="A2539">
        <v>231</v>
      </c>
      <c r="B2539">
        <v>231001226</v>
      </c>
      <c r="C2539"/>
      <c r="D2539"/>
      <c r="F2539"/>
      <c r="G2539"/>
      <c r="H2539" s="2"/>
      <c r="I2539" t="s">
        <v>19</v>
      </c>
      <c r="J2539">
        <v>31120</v>
      </c>
      <c r="K2539" t="s">
        <v>20</v>
      </c>
      <c r="L2539" t="s">
        <v>21</v>
      </c>
      <c r="M2539" t="s">
        <v>22</v>
      </c>
      <c r="N2539" s="8"/>
      <c r="Q2539" s="8"/>
      <c r="R2539" t="s">
        <v>19</v>
      </c>
      <c r="S2539"/>
    </row>
    <row r="2540" spans="1:19" x14ac:dyDescent="0.25">
      <c r="A2540">
        <v>231</v>
      </c>
      <c r="B2540">
        <v>231001226</v>
      </c>
      <c r="C2540"/>
      <c r="D2540"/>
      <c r="F2540"/>
      <c r="G2540"/>
      <c r="H2540" s="2"/>
      <c r="I2540" t="s">
        <v>19</v>
      </c>
      <c r="J2540">
        <v>31120</v>
      </c>
      <c r="K2540" t="s">
        <v>20</v>
      </c>
      <c r="L2540" t="s">
        <v>21</v>
      </c>
      <c r="M2540" t="s">
        <v>22</v>
      </c>
      <c r="N2540" s="8"/>
      <c r="Q2540" s="8"/>
      <c r="R2540" t="s">
        <v>19</v>
      </c>
      <c r="S2540"/>
    </row>
    <row r="2541" spans="1:19" x14ac:dyDescent="0.25">
      <c r="A2541">
        <v>231</v>
      </c>
      <c r="B2541">
        <v>231001226</v>
      </c>
      <c r="C2541"/>
      <c r="D2541"/>
      <c r="F2541"/>
      <c r="G2541"/>
      <c r="H2541" s="2"/>
      <c r="I2541" t="s">
        <v>19</v>
      </c>
      <c r="J2541">
        <v>31120</v>
      </c>
      <c r="K2541" t="s">
        <v>20</v>
      </c>
      <c r="L2541" t="s">
        <v>21</v>
      </c>
      <c r="M2541" t="s">
        <v>22</v>
      </c>
      <c r="N2541" s="8"/>
      <c r="Q2541" s="8"/>
      <c r="R2541" t="s">
        <v>19</v>
      </c>
      <c r="S2541"/>
    </row>
    <row r="2542" spans="1:19" x14ac:dyDescent="0.25">
      <c r="A2542">
        <v>231</v>
      </c>
      <c r="B2542">
        <v>231001226</v>
      </c>
      <c r="C2542"/>
      <c r="D2542"/>
      <c r="F2542"/>
      <c r="G2542"/>
      <c r="H2542" s="2"/>
      <c r="I2542" t="s">
        <v>19</v>
      </c>
      <c r="J2542">
        <v>31120</v>
      </c>
      <c r="K2542" t="s">
        <v>20</v>
      </c>
      <c r="L2542" t="s">
        <v>21</v>
      </c>
      <c r="M2542" t="s">
        <v>22</v>
      </c>
      <c r="N2542" s="8"/>
      <c r="Q2542" s="8"/>
      <c r="R2542" t="s">
        <v>19</v>
      </c>
      <c r="S2542"/>
    </row>
    <row r="2543" spans="1:19" x14ac:dyDescent="0.25">
      <c r="A2543">
        <v>231</v>
      </c>
      <c r="B2543">
        <v>231001226</v>
      </c>
      <c r="C2543"/>
      <c r="D2543"/>
      <c r="F2543"/>
      <c r="G2543"/>
      <c r="H2543" s="2"/>
      <c r="I2543" t="s">
        <v>19</v>
      </c>
      <c r="J2543">
        <v>31120</v>
      </c>
      <c r="K2543" t="s">
        <v>20</v>
      </c>
      <c r="L2543" t="s">
        <v>21</v>
      </c>
      <c r="M2543" t="s">
        <v>22</v>
      </c>
      <c r="N2543" s="8"/>
      <c r="Q2543" s="8"/>
      <c r="R2543" t="s">
        <v>19</v>
      </c>
      <c r="S2543"/>
    </row>
    <row r="2544" spans="1:19" x14ac:dyDescent="0.25">
      <c r="A2544">
        <v>231</v>
      </c>
      <c r="B2544">
        <v>231001226</v>
      </c>
      <c r="C2544"/>
      <c r="D2544"/>
      <c r="F2544"/>
      <c r="G2544"/>
      <c r="H2544" s="2"/>
      <c r="I2544" t="s">
        <v>19</v>
      </c>
      <c r="J2544">
        <v>31120</v>
      </c>
      <c r="K2544" t="s">
        <v>20</v>
      </c>
      <c r="L2544" t="s">
        <v>21</v>
      </c>
      <c r="M2544" t="s">
        <v>22</v>
      </c>
      <c r="N2544" s="8"/>
      <c r="Q2544" s="8"/>
      <c r="R2544" t="s">
        <v>19</v>
      </c>
      <c r="S2544"/>
    </row>
    <row r="2545" spans="1:19" x14ac:dyDescent="0.25">
      <c r="A2545">
        <v>231</v>
      </c>
      <c r="B2545">
        <v>231001226</v>
      </c>
      <c r="C2545"/>
      <c r="D2545"/>
      <c r="F2545"/>
      <c r="G2545"/>
      <c r="H2545" s="2"/>
      <c r="I2545" t="s">
        <v>19</v>
      </c>
      <c r="J2545">
        <v>31120</v>
      </c>
      <c r="K2545" t="s">
        <v>20</v>
      </c>
      <c r="L2545" t="s">
        <v>21</v>
      </c>
      <c r="M2545" t="s">
        <v>22</v>
      </c>
      <c r="N2545" s="8"/>
      <c r="Q2545" s="8"/>
      <c r="R2545" t="s">
        <v>19</v>
      </c>
      <c r="S2545"/>
    </row>
    <row r="2546" spans="1:19" x14ac:dyDescent="0.25">
      <c r="A2546">
        <v>231</v>
      </c>
      <c r="B2546">
        <v>231001226</v>
      </c>
      <c r="C2546"/>
      <c r="D2546"/>
      <c r="F2546"/>
      <c r="G2546"/>
      <c r="H2546" s="2"/>
      <c r="I2546" t="s">
        <v>19</v>
      </c>
      <c r="J2546">
        <v>31120</v>
      </c>
      <c r="K2546" t="s">
        <v>20</v>
      </c>
      <c r="L2546" t="s">
        <v>21</v>
      </c>
      <c r="M2546" t="s">
        <v>22</v>
      </c>
      <c r="N2546" s="8"/>
      <c r="Q2546" s="8"/>
      <c r="R2546" t="s">
        <v>19</v>
      </c>
      <c r="S2546"/>
    </row>
    <row r="2547" spans="1:19" x14ac:dyDescent="0.25">
      <c r="A2547">
        <v>231</v>
      </c>
      <c r="B2547">
        <v>231001226</v>
      </c>
      <c r="C2547"/>
      <c r="D2547"/>
      <c r="F2547"/>
      <c r="G2547"/>
      <c r="H2547" s="2"/>
      <c r="I2547" t="s">
        <v>19</v>
      </c>
      <c r="J2547">
        <v>31120</v>
      </c>
      <c r="K2547" t="s">
        <v>20</v>
      </c>
      <c r="L2547" t="s">
        <v>21</v>
      </c>
      <c r="M2547" t="s">
        <v>22</v>
      </c>
      <c r="N2547" s="8"/>
      <c r="Q2547" s="8"/>
      <c r="R2547" t="s">
        <v>19</v>
      </c>
      <c r="S2547"/>
    </row>
    <row r="2548" spans="1:19" x14ac:dyDescent="0.25">
      <c r="A2548">
        <v>231</v>
      </c>
      <c r="B2548">
        <v>231001226</v>
      </c>
      <c r="C2548"/>
      <c r="D2548"/>
      <c r="F2548"/>
      <c r="G2548"/>
      <c r="H2548" s="2"/>
      <c r="I2548" t="s">
        <v>19</v>
      </c>
      <c r="J2548">
        <v>31120</v>
      </c>
      <c r="K2548" t="s">
        <v>20</v>
      </c>
      <c r="L2548" t="s">
        <v>21</v>
      </c>
      <c r="M2548" t="s">
        <v>22</v>
      </c>
      <c r="N2548" s="8"/>
      <c r="Q2548" s="8"/>
      <c r="R2548" t="s">
        <v>19</v>
      </c>
      <c r="S2548"/>
    </row>
    <row r="2549" spans="1:19" x14ac:dyDescent="0.25">
      <c r="A2549">
        <v>231</v>
      </c>
      <c r="B2549">
        <v>231001226</v>
      </c>
      <c r="C2549"/>
      <c r="D2549"/>
      <c r="F2549"/>
      <c r="G2549"/>
      <c r="H2549" s="2"/>
      <c r="I2549" t="s">
        <v>19</v>
      </c>
      <c r="J2549">
        <v>31120</v>
      </c>
      <c r="K2549" t="s">
        <v>20</v>
      </c>
      <c r="L2549" t="s">
        <v>21</v>
      </c>
      <c r="M2549" t="s">
        <v>22</v>
      </c>
      <c r="N2549" s="8"/>
      <c r="Q2549" s="8"/>
      <c r="R2549" t="s">
        <v>19</v>
      </c>
      <c r="S2549"/>
    </row>
    <row r="2550" spans="1:19" x14ac:dyDescent="0.25">
      <c r="A2550">
        <v>231</v>
      </c>
      <c r="B2550">
        <v>231001226</v>
      </c>
      <c r="C2550"/>
      <c r="D2550"/>
      <c r="F2550"/>
      <c r="G2550"/>
      <c r="H2550" s="2"/>
      <c r="I2550" t="s">
        <v>19</v>
      </c>
      <c r="J2550">
        <v>31120</v>
      </c>
      <c r="K2550" t="s">
        <v>20</v>
      </c>
      <c r="L2550" t="s">
        <v>21</v>
      </c>
      <c r="M2550" t="s">
        <v>22</v>
      </c>
      <c r="N2550" s="8"/>
      <c r="Q2550" s="8"/>
      <c r="R2550" t="s">
        <v>19</v>
      </c>
      <c r="S2550"/>
    </row>
    <row r="2551" spans="1:19" x14ac:dyDescent="0.25">
      <c r="A2551">
        <v>231</v>
      </c>
      <c r="B2551">
        <v>231001226</v>
      </c>
      <c r="C2551"/>
      <c r="D2551"/>
      <c r="F2551"/>
      <c r="G2551"/>
      <c r="H2551" s="2"/>
      <c r="I2551" t="s">
        <v>19</v>
      </c>
      <c r="J2551">
        <v>31120</v>
      </c>
      <c r="K2551" t="s">
        <v>20</v>
      </c>
      <c r="L2551" t="s">
        <v>21</v>
      </c>
      <c r="M2551" t="s">
        <v>22</v>
      </c>
      <c r="N2551" s="8"/>
      <c r="Q2551" s="8"/>
      <c r="R2551" t="s">
        <v>19</v>
      </c>
      <c r="S2551"/>
    </row>
    <row r="2552" spans="1:19" x14ac:dyDescent="0.25">
      <c r="A2552">
        <v>231</v>
      </c>
      <c r="B2552">
        <v>231001226</v>
      </c>
      <c r="C2552"/>
      <c r="D2552"/>
      <c r="F2552"/>
      <c r="G2552"/>
      <c r="H2552" s="2"/>
      <c r="I2552" t="s">
        <v>19</v>
      </c>
      <c r="J2552">
        <v>31120</v>
      </c>
      <c r="K2552" t="s">
        <v>20</v>
      </c>
      <c r="L2552" t="s">
        <v>21</v>
      </c>
      <c r="M2552" t="s">
        <v>22</v>
      </c>
      <c r="N2552" s="8"/>
      <c r="Q2552" s="8"/>
      <c r="R2552" t="s">
        <v>19</v>
      </c>
      <c r="S2552"/>
    </row>
    <row r="2553" spans="1:19" x14ac:dyDescent="0.25">
      <c r="A2553">
        <v>231</v>
      </c>
      <c r="B2553">
        <v>231001226</v>
      </c>
      <c r="C2553"/>
      <c r="D2553"/>
      <c r="F2553"/>
      <c r="G2553"/>
      <c r="H2553" s="2"/>
      <c r="I2553" t="s">
        <v>19</v>
      </c>
      <c r="J2553">
        <v>31120</v>
      </c>
      <c r="K2553" t="s">
        <v>20</v>
      </c>
      <c r="L2553" t="s">
        <v>21</v>
      </c>
      <c r="M2553" t="s">
        <v>22</v>
      </c>
      <c r="N2553" s="8"/>
      <c r="Q2553" s="8"/>
      <c r="R2553" t="s">
        <v>19</v>
      </c>
      <c r="S2553"/>
    </row>
    <row r="2554" spans="1:19" x14ac:dyDescent="0.25">
      <c r="A2554">
        <v>231</v>
      </c>
      <c r="B2554">
        <v>231001226</v>
      </c>
      <c r="C2554"/>
      <c r="D2554"/>
      <c r="F2554"/>
      <c r="G2554"/>
      <c r="H2554" s="2"/>
      <c r="I2554" t="s">
        <v>19</v>
      </c>
      <c r="J2554">
        <v>31120</v>
      </c>
      <c r="K2554" t="s">
        <v>20</v>
      </c>
      <c r="L2554" t="s">
        <v>21</v>
      </c>
      <c r="M2554" t="s">
        <v>22</v>
      </c>
      <c r="N2554" s="8"/>
      <c r="Q2554" s="8"/>
      <c r="R2554" t="s">
        <v>19</v>
      </c>
      <c r="S2554"/>
    </row>
    <row r="2555" spans="1:19" x14ac:dyDescent="0.25">
      <c r="A2555">
        <v>231</v>
      </c>
      <c r="B2555">
        <v>231001226</v>
      </c>
      <c r="C2555"/>
      <c r="D2555"/>
      <c r="F2555"/>
      <c r="G2555"/>
      <c r="H2555" s="2"/>
      <c r="I2555" t="s">
        <v>19</v>
      </c>
      <c r="J2555">
        <v>31120</v>
      </c>
      <c r="K2555" t="s">
        <v>20</v>
      </c>
      <c r="L2555" t="s">
        <v>21</v>
      </c>
      <c r="M2555" t="s">
        <v>22</v>
      </c>
      <c r="N2555" s="8"/>
      <c r="Q2555" s="8"/>
      <c r="R2555" t="s">
        <v>19</v>
      </c>
      <c r="S2555"/>
    </row>
    <row r="2556" spans="1:19" x14ac:dyDescent="0.25">
      <c r="A2556">
        <v>231</v>
      </c>
      <c r="B2556">
        <v>231001226</v>
      </c>
      <c r="C2556"/>
      <c r="D2556"/>
      <c r="F2556"/>
      <c r="G2556"/>
      <c r="H2556" s="2"/>
      <c r="I2556" t="s">
        <v>19</v>
      </c>
      <c r="J2556">
        <v>31120</v>
      </c>
      <c r="K2556" t="s">
        <v>20</v>
      </c>
      <c r="L2556" t="s">
        <v>21</v>
      </c>
      <c r="M2556" t="s">
        <v>22</v>
      </c>
      <c r="N2556" s="8"/>
      <c r="Q2556" s="8"/>
      <c r="R2556" t="s">
        <v>19</v>
      </c>
      <c r="S2556"/>
    </row>
    <row r="2557" spans="1:19" x14ac:dyDescent="0.25">
      <c r="A2557">
        <v>231</v>
      </c>
      <c r="B2557">
        <v>231001226</v>
      </c>
      <c r="C2557"/>
      <c r="D2557"/>
      <c r="F2557"/>
      <c r="G2557"/>
      <c r="H2557" s="2"/>
      <c r="I2557" t="s">
        <v>19</v>
      </c>
      <c r="J2557">
        <v>31120</v>
      </c>
      <c r="K2557" t="s">
        <v>20</v>
      </c>
      <c r="L2557" t="s">
        <v>21</v>
      </c>
      <c r="M2557" t="s">
        <v>22</v>
      </c>
      <c r="N2557" s="8"/>
      <c r="Q2557" s="8"/>
      <c r="R2557" t="s">
        <v>19</v>
      </c>
      <c r="S2557"/>
    </row>
    <row r="2558" spans="1:19" x14ac:dyDescent="0.25">
      <c r="A2558">
        <v>231</v>
      </c>
      <c r="B2558">
        <v>231001226</v>
      </c>
      <c r="C2558"/>
      <c r="D2558"/>
      <c r="F2558"/>
      <c r="G2558"/>
      <c r="H2558" s="2"/>
      <c r="I2558" t="s">
        <v>19</v>
      </c>
      <c r="J2558">
        <v>31120</v>
      </c>
      <c r="K2558" t="s">
        <v>20</v>
      </c>
      <c r="L2558" t="s">
        <v>21</v>
      </c>
      <c r="M2558" t="s">
        <v>22</v>
      </c>
      <c r="N2558" s="8"/>
      <c r="Q2558" s="8"/>
      <c r="R2558" t="s">
        <v>19</v>
      </c>
      <c r="S2558"/>
    </row>
    <row r="2559" spans="1:19" x14ac:dyDescent="0.25">
      <c r="A2559">
        <v>231</v>
      </c>
      <c r="B2559">
        <v>231001226</v>
      </c>
      <c r="C2559"/>
      <c r="D2559"/>
      <c r="F2559"/>
      <c r="G2559"/>
      <c r="H2559" s="2"/>
      <c r="I2559" t="s">
        <v>19</v>
      </c>
      <c r="J2559">
        <v>31120</v>
      </c>
      <c r="K2559" t="s">
        <v>20</v>
      </c>
      <c r="L2559" t="s">
        <v>21</v>
      </c>
      <c r="M2559" t="s">
        <v>22</v>
      </c>
      <c r="N2559" s="8"/>
      <c r="Q2559" s="8"/>
      <c r="R2559" t="s">
        <v>19</v>
      </c>
      <c r="S2559"/>
    </row>
    <row r="2560" spans="1:19" x14ac:dyDescent="0.25">
      <c r="A2560">
        <v>231</v>
      </c>
      <c r="B2560">
        <v>231001226</v>
      </c>
      <c r="C2560"/>
      <c r="D2560"/>
      <c r="F2560"/>
      <c r="G2560"/>
      <c r="H2560" s="2"/>
      <c r="I2560" t="s">
        <v>19</v>
      </c>
      <c r="J2560">
        <v>31120</v>
      </c>
      <c r="K2560" t="s">
        <v>20</v>
      </c>
      <c r="L2560" t="s">
        <v>21</v>
      </c>
      <c r="M2560" t="s">
        <v>22</v>
      </c>
      <c r="N2560" s="8"/>
      <c r="Q2560" s="8"/>
      <c r="R2560" t="s">
        <v>19</v>
      </c>
      <c r="S2560"/>
    </row>
    <row r="2561" spans="1:19" x14ac:dyDescent="0.25">
      <c r="A2561">
        <v>231</v>
      </c>
      <c r="B2561">
        <v>231001226</v>
      </c>
      <c r="C2561"/>
      <c r="D2561"/>
      <c r="F2561"/>
      <c r="G2561"/>
      <c r="H2561" s="2"/>
      <c r="I2561" t="s">
        <v>19</v>
      </c>
      <c r="J2561">
        <v>31120</v>
      </c>
      <c r="K2561" t="s">
        <v>20</v>
      </c>
      <c r="L2561" t="s">
        <v>21</v>
      </c>
      <c r="M2561" t="s">
        <v>22</v>
      </c>
      <c r="N2561" s="8"/>
      <c r="Q2561" s="8"/>
      <c r="R2561" t="s">
        <v>19</v>
      </c>
      <c r="S2561"/>
    </row>
    <row r="2562" spans="1:19" x14ac:dyDescent="0.25">
      <c r="A2562">
        <v>231</v>
      </c>
      <c r="B2562">
        <v>231001226</v>
      </c>
      <c r="C2562"/>
      <c r="D2562"/>
      <c r="F2562"/>
      <c r="G2562"/>
      <c r="H2562" s="2"/>
      <c r="I2562" t="s">
        <v>19</v>
      </c>
      <c r="J2562">
        <v>31120</v>
      </c>
      <c r="K2562" t="s">
        <v>20</v>
      </c>
      <c r="L2562" t="s">
        <v>21</v>
      </c>
      <c r="M2562" t="s">
        <v>22</v>
      </c>
      <c r="N2562" s="8"/>
      <c r="Q2562" s="8"/>
      <c r="R2562" t="s">
        <v>19</v>
      </c>
      <c r="S2562"/>
    </row>
    <row r="2563" spans="1:19" x14ac:dyDescent="0.25">
      <c r="A2563">
        <v>231</v>
      </c>
      <c r="B2563">
        <v>231001226</v>
      </c>
      <c r="C2563"/>
      <c r="D2563"/>
      <c r="F2563"/>
      <c r="G2563"/>
      <c r="H2563" s="2"/>
      <c r="I2563" t="s">
        <v>19</v>
      </c>
      <c r="J2563">
        <v>31120</v>
      </c>
      <c r="K2563" t="s">
        <v>20</v>
      </c>
      <c r="L2563" t="s">
        <v>21</v>
      </c>
      <c r="M2563" t="s">
        <v>22</v>
      </c>
      <c r="N2563" s="8"/>
      <c r="Q2563" s="8"/>
      <c r="R2563" t="s">
        <v>19</v>
      </c>
      <c r="S2563"/>
    </row>
    <row r="2564" spans="1:19" x14ac:dyDescent="0.25">
      <c r="A2564">
        <v>231</v>
      </c>
      <c r="B2564">
        <v>231001226</v>
      </c>
      <c r="C2564"/>
      <c r="D2564"/>
      <c r="F2564"/>
      <c r="G2564"/>
      <c r="H2564" s="2"/>
      <c r="I2564" t="s">
        <v>19</v>
      </c>
      <c r="J2564">
        <v>31120</v>
      </c>
      <c r="K2564" t="s">
        <v>20</v>
      </c>
      <c r="L2564" t="s">
        <v>21</v>
      </c>
      <c r="M2564" t="s">
        <v>22</v>
      </c>
      <c r="N2564" s="8"/>
      <c r="Q2564" s="8"/>
      <c r="R2564" t="s">
        <v>19</v>
      </c>
      <c r="S2564"/>
    </row>
    <row r="2565" spans="1:19" x14ac:dyDescent="0.25">
      <c r="A2565">
        <v>231</v>
      </c>
      <c r="B2565">
        <v>231001226</v>
      </c>
      <c r="C2565"/>
      <c r="D2565"/>
      <c r="F2565"/>
      <c r="G2565"/>
      <c r="H2565" s="2"/>
      <c r="I2565" t="s">
        <v>19</v>
      </c>
      <c r="J2565">
        <v>31120</v>
      </c>
      <c r="K2565" t="s">
        <v>20</v>
      </c>
      <c r="L2565" t="s">
        <v>21</v>
      </c>
      <c r="M2565" t="s">
        <v>22</v>
      </c>
      <c r="N2565" s="8"/>
      <c r="Q2565" s="8"/>
      <c r="R2565" t="s">
        <v>19</v>
      </c>
      <c r="S2565"/>
    </row>
    <row r="2566" spans="1:19" x14ac:dyDescent="0.25">
      <c r="A2566">
        <v>231</v>
      </c>
      <c r="B2566">
        <v>231001226</v>
      </c>
      <c r="C2566"/>
      <c r="D2566"/>
      <c r="F2566"/>
      <c r="G2566"/>
      <c r="H2566" s="2"/>
      <c r="I2566" t="s">
        <v>19</v>
      </c>
      <c r="J2566">
        <v>31120</v>
      </c>
      <c r="K2566" t="s">
        <v>20</v>
      </c>
      <c r="L2566" t="s">
        <v>21</v>
      </c>
      <c r="M2566" t="s">
        <v>22</v>
      </c>
      <c r="N2566" s="8"/>
      <c r="Q2566" s="8"/>
      <c r="R2566" t="s">
        <v>19</v>
      </c>
      <c r="S2566"/>
    </row>
    <row r="2567" spans="1:19" x14ac:dyDescent="0.25">
      <c r="A2567">
        <v>231</v>
      </c>
      <c r="B2567">
        <v>231001226</v>
      </c>
      <c r="C2567"/>
      <c r="D2567"/>
      <c r="F2567"/>
      <c r="G2567"/>
      <c r="H2567" s="2"/>
      <c r="I2567" t="s">
        <v>19</v>
      </c>
      <c r="J2567">
        <v>31120</v>
      </c>
      <c r="K2567" t="s">
        <v>20</v>
      </c>
      <c r="L2567" t="s">
        <v>21</v>
      </c>
      <c r="M2567" t="s">
        <v>22</v>
      </c>
      <c r="N2567" s="8"/>
      <c r="Q2567" s="8"/>
      <c r="R2567" t="s">
        <v>19</v>
      </c>
      <c r="S2567"/>
    </row>
    <row r="2568" spans="1:19" x14ac:dyDescent="0.25">
      <c r="A2568">
        <v>231</v>
      </c>
      <c r="B2568">
        <v>231001226</v>
      </c>
      <c r="C2568"/>
      <c r="D2568"/>
      <c r="F2568"/>
      <c r="G2568"/>
      <c r="H2568" s="2"/>
      <c r="I2568" t="s">
        <v>19</v>
      </c>
      <c r="J2568">
        <v>31120</v>
      </c>
      <c r="K2568" t="s">
        <v>20</v>
      </c>
      <c r="L2568" t="s">
        <v>21</v>
      </c>
      <c r="M2568" t="s">
        <v>22</v>
      </c>
      <c r="N2568" s="8"/>
      <c r="Q2568" s="8"/>
      <c r="R2568" t="s">
        <v>19</v>
      </c>
      <c r="S2568"/>
    </row>
    <row r="2569" spans="1:19" x14ac:dyDescent="0.25">
      <c r="A2569">
        <v>231</v>
      </c>
      <c r="B2569">
        <v>231001226</v>
      </c>
      <c r="C2569"/>
      <c r="D2569"/>
      <c r="F2569"/>
      <c r="G2569"/>
      <c r="H2569" s="2"/>
      <c r="I2569" t="s">
        <v>19</v>
      </c>
      <c r="J2569">
        <v>31120</v>
      </c>
      <c r="K2569" t="s">
        <v>20</v>
      </c>
      <c r="L2569" t="s">
        <v>21</v>
      </c>
      <c r="M2569" t="s">
        <v>22</v>
      </c>
      <c r="N2569" s="8"/>
      <c r="Q2569" s="8"/>
      <c r="R2569" t="s">
        <v>19</v>
      </c>
      <c r="S2569"/>
    </row>
    <row r="2570" spans="1:19" x14ac:dyDescent="0.25">
      <c r="A2570">
        <v>231</v>
      </c>
      <c r="B2570">
        <v>231001226</v>
      </c>
      <c r="C2570"/>
      <c r="D2570"/>
      <c r="F2570"/>
      <c r="G2570"/>
      <c r="H2570" s="2"/>
      <c r="I2570" t="s">
        <v>19</v>
      </c>
      <c r="J2570">
        <v>31120</v>
      </c>
      <c r="K2570" t="s">
        <v>20</v>
      </c>
      <c r="L2570" t="s">
        <v>21</v>
      </c>
      <c r="M2570" t="s">
        <v>22</v>
      </c>
      <c r="N2570" s="8"/>
      <c r="Q2570" s="8"/>
      <c r="R2570" t="s">
        <v>19</v>
      </c>
      <c r="S2570"/>
    </row>
    <row r="2571" spans="1:19" x14ac:dyDescent="0.25">
      <c r="A2571">
        <v>231</v>
      </c>
      <c r="B2571">
        <v>231001226</v>
      </c>
      <c r="C2571"/>
      <c r="D2571"/>
      <c r="F2571"/>
      <c r="G2571"/>
      <c r="H2571" s="2"/>
      <c r="I2571" t="s">
        <v>19</v>
      </c>
      <c r="J2571">
        <v>31120</v>
      </c>
      <c r="K2571" t="s">
        <v>20</v>
      </c>
      <c r="L2571" t="s">
        <v>21</v>
      </c>
      <c r="M2571" t="s">
        <v>22</v>
      </c>
      <c r="N2571" s="8"/>
      <c r="Q2571" s="8"/>
      <c r="R2571" t="s">
        <v>19</v>
      </c>
      <c r="S2571"/>
    </row>
    <row r="2572" spans="1:19" x14ac:dyDescent="0.25">
      <c r="A2572">
        <v>231</v>
      </c>
      <c r="B2572">
        <v>231001226</v>
      </c>
      <c r="C2572"/>
      <c r="D2572"/>
      <c r="F2572"/>
      <c r="G2572"/>
      <c r="H2572" s="2"/>
      <c r="I2572" t="s">
        <v>19</v>
      </c>
      <c r="J2572">
        <v>31120</v>
      </c>
      <c r="K2572" t="s">
        <v>20</v>
      </c>
      <c r="L2572" t="s">
        <v>21</v>
      </c>
      <c r="M2572" t="s">
        <v>22</v>
      </c>
      <c r="N2572" s="8"/>
      <c r="Q2572" s="8"/>
      <c r="R2572" t="s">
        <v>19</v>
      </c>
      <c r="S2572"/>
    </row>
    <row r="2573" spans="1:19" x14ac:dyDescent="0.25">
      <c r="A2573">
        <v>231</v>
      </c>
      <c r="B2573">
        <v>231001226</v>
      </c>
      <c r="C2573"/>
      <c r="D2573"/>
      <c r="F2573"/>
      <c r="G2573"/>
      <c r="H2573" s="2"/>
      <c r="I2573" t="s">
        <v>19</v>
      </c>
      <c r="J2573">
        <v>31120</v>
      </c>
      <c r="K2573" t="s">
        <v>20</v>
      </c>
      <c r="L2573" t="s">
        <v>21</v>
      </c>
      <c r="M2573" t="s">
        <v>22</v>
      </c>
      <c r="N2573" s="8"/>
      <c r="Q2573" s="8"/>
      <c r="R2573" t="s">
        <v>19</v>
      </c>
      <c r="S2573"/>
    </row>
    <row r="2574" spans="1:19" x14ac:dyDescent="0.25">
      <c r="A2574">
        <v>231</v>
      </c>
      <c r="B2574">
        <v>231001226</v>
      </c>
      <c r="C2574"/>
      <c r="D2574"/>
      <c r="F2574"/>
      <c r="G2574"/>
      <c r="H2574" s="2"/>
      <c r="I2574" t="s">
        <v>19</v>
      </c>
      <c r="J2574">
        <v>31120</v>
      </c>
      <c r="K2574" t="s">
        <v>20</v>
      </c>
      <c r="L2574" t="s">
        <v>21</v>
      </c>
      <c r="M2574" t="s">
        <v>22</v>
      </c>
      <c r="N2574" s="8"/>
      <c r="Q2574" s="8"/>
      <c r="R2574" t="s">
        <v>19</v>
      </c>
      <c r="S2574"/>
    </row>
    <row r="2575" spans="1:19" x14ac:dyDescent="0.25">
      <c r="A2575">
        <v>231</v>
      </c>
      <c r="B2575">
        <v>231001226</v>
      </c>
      <c r="C2575"/>
      <c r="D2575"/>
      <c r="F2575"/>
      <c r="G2575"/>
      <c r="H2575" s="2"/>
      <c r="I2575" t="s">
        <v>19</v>
      </c>
      <c r="J2575">
        <v>31120</v>
      </c>
      <c r="K2575" t="s">
        <v>20</v>
      </c>
      <c r="L2575" t="s">
        <v>21</v>
      </c>
      <c r="M2575" t="s">
        <v>22</v>
      </c>
      <c r="N2575" s="8"/>
      <c r="Q2575" s="8"/>
      <c r="R2575" t="s">
        <v>19</v>
      </c>
      <c r="S2575"/>
    </row>
    <row r="2576" spans="1:19" x14ac:dyDescent="0.25">
      <c r="A2576">
        <v>231</v>
      </c>
      <c r="B2576">
        <v>231001226</v>
      </c>
      <c r="C2576"/>
      <c r="D2576"/>
      <c r="F2576"/>
      <c r="G2576"/>
      <c r="H2576" s="2"/>
      <c r="I2576" t="s">
        <v>19</v>
      </c>
      <c r="J2576">
        <v>31120</v>
      </c>
      <c r="K2576" t="s">
        <v>20</v>
      </c>
      <c r="L2576" t="s">
        <v>21</v>
      </c>
      <c r="M2576" t="s">
        <v>22</v>
      </c>
      <c r="N2576" s="8"/>
      <c r="Q2576" s="8"/>
      <c r="R2576" t="s">
        <v>19</v>
      </c>
      <c r="S2576"/>
    </row>
    <row r="2577" spans="1:19" x14ac:dyDescent="0.25">
      <c r="A2577">
        <v>231</v>
      </c>
      <c r="B2577">
        <v>231001226</v>
      </c>
      <c r="C2577"/>
      <c r="D2577"/>
      <c r="F2577"/>
      <c r="G2577"/>
      <c r="H2577" s="2"/>
      <c r="I2577" t="s">
        <v>19</v>
      </c>
      <c r="J2577">
        <v>31120</v>
      </c>
      <c r="K2577" t="s">
        <v>20</v>
      </c>
      <c r="L2577" t="s">
        <v>21</v>
      </c>
      <c r="M2577" t="s">
        <v>22</v>
      </c>
      <c r="N2577" s="8"/>
      <c r="Q2577" s="8"/>
      <c r="R2577" t="s">
        <v>19</v>
      </c>
      <c r="S2577"/>
    </row>
    <row r="2578" spans="1:19" x14ac:dyDescent="0.25">
      <c r="A2578">
        <v>231</v>
      </c>
      <c r="B2578">
        <v>231001226</v>
      </c>
      <c r="C2578"/>
      <c r="D2578"/>
      <c r="F2578"/>
      <c r="G2578"/>
      <c r="H2578" s="2"/>
      <c r="I2578" t="s">
        <v>19</v>
      </c>
      <c r="J2578">
        <v>31120</v>
      </c>
      <c r="K2578" t="s">
        <v>20</v>
      </c>
      <c r="L2578" t="s">
        <v>21</v>
      </c>
      <c r="M2578" t="s">
        <v>22</v>
      </c>
      <c r="N2578" s="8"/>
      <c r="Q2578" s="8"/>
      <c r="R2578" t="s">
        <v>19</v>
      </c>
      <c r="S2578"/>
    </row>
    <row r="2579" spans="1:19" x14ac:dyDescent="0.25">
      <c r="A2579">
        <v>231</v>
      </c>
      <c r="B2579">
        <v>231001226</v>
      </c>
      <c r="C2579"/>
      <c r="D2579"/>
      <c r="F2579"/>
      <c r="G2579"/>
      <c r="H2579" s="2"/>
      <c r="I2579" t="s">
        <v>19</v>
      </c>
      <c r="J2579">
        <v>31120</v>
      </c>
      <c r="K2579" t="s">
        <v>20</v>
      </c>
      <c r="L2579" t="s">
        <v>21</v>
      </c>
      <c r="M2579" t="s">
        <v>22</v>
      </c>
      <c r="N2579" s="8"/>
      <c r="Q2579" s="8"/>
      <c r="R2579" t="s">
        <v>19</v>
      </c>
      <c r="S2579"/>
    </row>
    <row r="2580" spans="1:19" x14ac:dyDescent="0.25">
      <c r="A2580">
        <v>231</v>
      </c>
      <c r="B2580">
        <v>231001226</v>
      </c>
      <c r="C2580"/>
      <c r="D2580"/>
      <c r="F2580"/>
      <c r="G2580"/>
      <c r="H2580" s="2"/>
      <c r="I2580" t="s">
        <v>19</v>
      </c>
      <c r="J2580">
        <v>31120</v>
      </c>
      <c r="K2580" t="s">
        <v>20</v>
      </c>
      <c r="L2580" t="s">
        <v>21</v>
      </c>
      <c r="M2580" t="s">
        <v>22</v>
      </c>
      <c r="N2580" s="8"/>
      <c r="Q2580" s="8"/>
      <c r="R2580" t="s">
        <v>19</v>
      </c>
      <c r="S2580"/>
    </row>
    <row r="2581" spans="1:19" x14ac:dyDescent="0.25">
      <c r="A2581">
        <v>231</v>
      </c>
      <c r="B2581">
        <v>231001226</v>
      </c>
      <c r="C2581"/>
      <c r="D2581"/>
      <c r="F2581"/>
      <c r="G2581"/>
      <c r="H2581" s="2"/>
      <c r="I2581" t="s">
        <v>19</v>
      </c>
      <c r="J2581">
        <v>31120</v>
      </c>
      <c r="K2581" t="s">
        <v>20</v>
      </c>
      <c r="L2581" t="s">
        <v>21</v>
      </c>
      <c r="M2581" t="s">
        <v>22</v>
      </c>
      <c r="N2581" s="8"/>
      <c r="Q2581" s="8"/>
      <c r="R2581" t="s">
        <v>19</v>
      </c>
      <c r="S2581"/>
    </row>
    <row r="2582" spans="1:19" x14ac:dyDescent="0.25">
      <c r="A2582">
        <v>231</v>
      </c>
      <c r="B2582">
        <v>231001226</v>
      </c>
      <c r="C2582"/>
      <c r="D2582"/>
      <c r="F2582"/>
      <c r="G2582"/>
      <c r="H2582" s="2"/>
      <c r="I2582" t="s">
        <v>19</v>
      </c>
      <c r="J2582">
        <v>31120</v>
      </c>
      <c r="K2582" t="s">
        <v>20</v>
      </c>
      <c r="L2582" t="s">
        <v>21</v>
      </c>
      <c r="M2582" t="s">
        <v>22</v>
      </c>
      <c r="N2582" s="8"/>
      <c r="Q2582" s="8"/>
      <c r="R2582" t="s">
        <v>19</v>
      </c>
      <c r="S2582"/>
    </row>
    <row r="2583" spans="1:19" x14ac:dyDescent="0.25">
      <c r="A2583">
        <v>231</v>
      </c>
      <c r="B2583">
        <v>231001226</v>
      </c>
      <c r="C2583"/>
      <c r="D2583"/>
      <c r="F2583"/>
      <c r="G2583"/>
      <c r="H2583" s="2"/>
      <c r="I2583" t="s">
        <v>19</v>
      </c>
      <c r="J2583">
        <v>31120</v>
      </c>
      <c r="K2583" t="s">
        <v>20</v>
      </c>
      <c r="L2583" t="s">
        <v>21</v>
      </c>
      <c r="M2583" t="s">
        <v>22</v>
      </c>
      <c r="N2583" s="8"/>
      <c r="Q2583" s="8"/>
      <c r="R2583" t="s">
        <v>19</v>
      </c>
      <c r="S2583"/>
    </row>
    <row r="2584" spans="1:19" x14ac:dyDescent="0.25">
      <c r="A2584">
        <v>231</v>
      </c>
      <c r="B2584">
        <v>231001226</v>
      </c>
      <c r="C2584"/>
      <c r="D2584"/>
      <c r="F2584"/>
      <c r="G2584"/>
      <c r="H2584" s="2"/>
      <c r="I2584" t="s">
        <v>19</v>
      </c>
      <c r="J2584">
        <v>31120</v>
      </c>
      <c r="K2584" t="s">
        <v>20</v>
      </c>
      <c r="L2584" t="s">
        <v>21</v>
      </c>
      <c r="M2584" t="s">
        <v>22</v>
      </c>
      <c r="N2584" s="8"/>
      <c r="Q2584" s="8"/>
      <c r="R2584" t="s">
        <v>19</v>
      </c>
      <c r="S2584"/>
    </row>
    <row r="2585" spans="1:19" x14ac:dyDescent="0.25">
      <c r="A2585">
        <v>231</v>
      </c>
      <c r="B2585">
        <v>231001226</v>
      </c>
      <c r="C2585"/>
      <c r="D2585"/>
      <c r="F2585"/>
      <c r="G2585"/>
      <c r="H2585" s="2"/>
      <c r="I2585" t="s">
        <v>19</v>
      </c>
      <c r="J2585">
        <v>31120</v>
      </c>
      <c r="K2585" t="s">
        <v>20</v>
      </c>
      <c r="L2585" t="s">
        <v>21</v>
      </c>
      <c r="M2585" t="s">
        <v>22</v>
      </c>
      <c r="N2585" s="8"/>
      <c r="Q2585" s="8"/>
      <c r="R2585" t="s">
        <v>19</v>
      </c>
      <c r="S2585"/>
    </row>
    <row r="2586" spans="1:19" x14ac:dyDescent="0.25">
      <c r="A2586">
        <v>231</v>
      </c>
      <c r="B2586">
        <v>231001226</v>
      </c>
      <c r="C2586"/>
      <c r="D2586"/>
      <c r="F2586"/>
      <c r="G2586"/>
      <c r="H2586" s="2"/>
      <c r="I2586" t="s">
        <v>19</v>
      </c>
      <c r="J2586">
        <v>31120</v>
      </c>
      <c r="K2586" t="s">
        <v>20</v>
      </c>
      <c r="L2586" t="s">
        <v>21</v>
      </c>
      <c r="M2586" t="s">
        <v>22</v>
      </c>
      <c r="N2586" s="8"/>
      <c r="Q2586" s="8"/>
      <c r="R2586" t="s">
        <v>19</v>
      </c>
      <c r="S2586"/>
    </row>
    <row r="2587" spans="1:19" x14ac:dyDescent="0.25">
      <c r="A2587">
        <v>231</v>
      </c>
      <c r="B2587">
        <v>231001226</v>
      </c>
      <c r="C2587"/>
      <c r="D2587"/>
      <c r="F2587"/>
      <c r="G2587"/>
      <c r="H2587" s="2"/>
      <c r="I2587" t="s">
        <v>19</v>
      </c>
      <c r="J2587">
        <v>31120</v>
      </c>
      <c r="K2587" t="s">
        <v>20</v>
      </c>
      <c r="L2587" t="s">
        <v>21</v>
      </c>
      <c r="M2587" t="s">
        <v>22</v>
      </c>
      <c r="N2587" s="8"/>
      <c r="Q2587" s="8"/>
      <c r="R2587" t="s">
        <v>19</v>
      </c>
      <c r="S2587"/>
    </row>
    <row r="2588" spans="1:19" x14ac:dyDescent="0.25">
      <c r="A2588">
        <v>231</v>
      </c>
      <c r="B2588">
        <v>231001226</v>
      </c>
      <c r="C2588"/>
      <c r="D2588"/>
      <c r="F2588"/>
      <c r="G2588"/>
      <c r="H2588" s="2"/>
      <c r="I2588" t="s">
        <v>19</v>
      </c>
      <c r="J2588">
        <v>31120</v>
      </c>
      <c r="K2588" t="s">
        <v>20</v>
      </c>
      <c r="L2588" t="s">
        <v>21</v>
      </c>
      <c r="M2588" t="s">
        <v>22</v>
      </c>
      <c r="N2588" s="8"/>
      <c r="Q2588" s="8"/>
      <c r="R2588" t="s">
        <v>19</v>
      </c>
      <c r="S2588"/>
    </row>
    <row r="2589" spans="1:19" x14ac:dyDescent="0.25">
      <c r="A2589">
        <v>231</v>
      </c>
      <c r="B2589">
        <v>231001226</v>
      </c>
      <c r="C2589"/>
      <c r="D2589"/>
      <c r="F2589"/>
      <c r="G2589"/>
      <c r="H2589" s="2"/>
      <c r="I2589" t="s">
        <v>19</v>
      </c>
      <c r="J2589">
        <v>31120</v>
      </c>
      <c r="K2589" t="s">
        <v>20</v>
      </c>
      <c r="L2589" t="s">
        <v>21</v>
      </c>
      <c r="M2589" t="s">
        <v>22</v>
      </c>
      <c r="N2589" s="8"/>
      <c r="Q2589" s="8"/>
      <c r="R2589" t="s">
        <v>19</v>
      </c>
      <c r="S2589"/>
    </row>
    <row r="2590" spans="1:19" x14ac:dyDescent="0.25">
      <c r="A2590">
        <v>231</v>
      </c>
      <c r="B2590">
        <v>231001226</v>
      </c>
      <c r="C2590"/>
      <c r="D2590"/>
      <c r="F2590"/>
      <c r="G2590"/>
      <c r="H2590" s="2"/>
      <c r="I2590" t="s">
        <v>19</v>
      </c>
      <c r="J2590">
        <v>31120</v>
      </c>
      <c r="K2590" t="s">
        <v>20</v>
      </c>
      <c r="L2590" t="s">
        <v>21</v>
      </c>
      <c r="M2590" t="s">
        <v>22</v>
      </c>
      <c r="N2590" s="8"/>
      <c r="Q2590" s="8"/>
      <c r="R2590" t="s">
        <v>19</v>
      </c>
      <c r="S2590"/>
    </row>
    <row r="2591" spans="1:19" x14ac:dyDescent="0.25">
      <c r="A2591">
        <v>231</v>
      </c>
      <c r="B2591">
        <v>231001226</v>
      </c>
      <c r="C2591"/>
      <c r="D2591"/>
      <c r="F2591"/>
      <c r="G2591"/>
      <c r="H2591" s="2"/>
      <c r="I2591" t="s">
        <v>19</v>
      </c>
      <c r="J2591">
        <v>31120</v>
      </c>
      <c r="K2591" t="s">
        <v>20</v>
      </c>
      <c r="L2591" t="s">
        <v>21</v>
      </c>
      <c r="M2591" t="s">
        <v>22</v>
      </c>
      <c r="N2591" s="8"/>
      <c r="Q2591" s="8"/>
      <c r="R2591" t="s">
        <v>19</v>
      </c>
      <c r="S2591"/>
    </row>
    <row r="2592" spans="1:19" x14ac:dyDescent="0.25">
      <c r="A2592">
        <v>231</v>
      </c>
      <c r="B2592">
        <v>231001226</v>
      </c>
      <c r="C2592"/>
      <c r="D2592"/>
      <c r="F2592"/>
      <c r="G2592"/>
      <c r="H2592" s="2"/>
      <c r="I2592" t="s">
        <v>19</v>
      </c>
      <c r="J2592">
        <v>31120</v>
      </c>
      <c r="K2592" t="s">
        <v>20</v>
      </c>
      <c r="L2592" t="s">
        <v>21</v>
      </c>
      <c r="M2592" t="s">
        <v>22</v>
      </c>
      <c r="N2592" s="8"/>
      <c r="Q2592" s="8"/>
      <c r="R2592" t="s">
        <v>19</v>
      </c>
      <c r="S2592"/>
    </row>
    <row r="2593" spans="1:19" x14ac:dyDescent="0.25">
      <c r="A2593">
        <v>231</v>
      </c>
      <c r="B2593">
        <v>231001226</v>
      </c>
      <c r="C2593"/>
      <c r="D2593"/>
      <c r="F2593"/>
      <c r="G2593"/>
      <c r="H2593" s="2"/>
      <c r="I2593" t="s">
        <v>19</v>
      </c>
      <c r="J2593">
        <v>31120</v>
      </c>
      <c r="K2593" t="s">
        <v>20</v>
      </c>
      <c r="L2593" t="s">
        <v>21</v>
      </c>
      <c r="M2593" t="s">
        <v>22</v>
      </c>
      <c r="N2593" s="8"/>
      <c r="Q2593" s="8"/>
      <c r="R2593" t="s">
        <v>19</v>
      </c>
      <c r="S2593"/>
    </row>
    <row r="2594" spans="1:19" x14ac:dyDescent="0.25">
      <c r="A2594">
        <v>231</v>
      </c>
      <c r="B2594">
        <v>231001226</v>
      </c>
      <c r="C2594"/>
      <c r="D2594"/>
      <c r="F2594"/>
      <c r="G2594"/>
      <c r="H2594" s="2"/>
      <c r="I2594" t="s">
        <v>19</v>
      </c>
      <c r="J2594">
        <v>31120</v>
      </c>
      <c r="K2594" t="s">
        <v>20</v>
      </c>
      <c r="L2594" t="s">
        <v>21</v>
      </c>
      <c r="M2594" t="s">
        <v>22</v>
      </c>
      <c r="N2594" s="8"/>
      <c r="Q2594" s="8"/>
      <c r="R2594" t="s">
        <v>19</v>
      </c>
      <c r="S2594"/>
    </row>
    <row r="2595" spans="1:19" x14ac:dyDescent="0.25">
      <c r="A2595">
        <v>231</v>
      </c>
      <c r="B2595">
        <v>231001226</v>
      </c>
      <c r="C2595"/>
      <c r="D2595"/>
      <c r="F2595"/>
      <c r="G2595"/>
      <c r="H2595" s="2"/>
      <c r="I2595" t="s">
        <v>19</v>
      </c>
      <c r="J2595">
        <v>31120</v>
      </c>
      <c r="K2595" t="s">
        <v>20</v>
      </c>
      <c r="L2595" t="s">
        <v>21</v>
      </c>
      <c r="M2595" t="s">
        <v>22</v>
      </c>
      <c r="N2595" s="8"/>
      <c r="Q2595" s="8"/>
      <c r="R2595" t="s">
        <v>19</v>
      </c>
      <c r="S2595"/>
    </row>
    <row r="2596" spans="1:19" x14ac:dyDescent="0.25">
      <c r="A2596">
        <v>231</v>
      </c>
      <c r="B2596">
        <v>231001226</v>
      </c>
      <c r="C2596"/>
      <c r="D2596"/>
      <c r="F2596"/>
      <c r="G2596"/>
      <c r="H2596" s="2"/>
      <c r="I2596" t="s">
        <v>19</v>
      </c>
      <c r="J2596">
        <v>31120</v>
      </c>
      <c r="K2596" t="s">
        <v>20</v>
      </c>
      <c r="L2596" t="s">
        <v>21</v>
      </c>
      <c r="M2596" t="s">
        <v>22</v>
      </c>
      <c r="N2596" s="8"/>
      <c r="Q2596" s="8"/>
      <c r="R2596" t="s">
        <v>19</v>
      </c>
      <c r="S2596"/>
    </row>
    <row r="2597" spans="1:19" x14ac:dyDescent="0.25">
      <c r="A2597">
        <v>231</v>
      </c>
      <c r="B2597">
        <v>231001226</v>
      </c>
      <c r="C2597"/>
      <c r="D2597"/>
      <c r="F2597"/>
      <c r="G2597"/>
      <c r="H2597" s="2"/>
      <c r="I2597" t="s">
        <v>19</v>
      </c>
      <c r="J2597">
        <v>31120</v>
      </c>
      <c r="K2597" t="s">
        <v>20</v>
      </c>
      <c r="L2597" t="s">
        <v>21</v>
      </c>
      <c r="M2597" t="s">
        <v>22</v>
      </c>
      <c r="N2597" s="8"/>
      <c r="Q2597" s="8"/>
      <c r="R2597" t="s">
        <v>19</v>
      </c>
      <c r="S2597"/>
    </row>
    <row r="2598" spans="1:19" x14ac:dyDescent="0.25">
      <c r="A2598">
        <v>231</v>
      </c>
      <c r="B2598">
        <v>231001226</v>
      </c>
      <c r="C2598"/>
      <c r="D2598"/>
      <c r="F2598"/>
      <c r="G2598"/>
      <c r="H2598" s="2"/>
      <c r="I2598" t="s">
        <v>19</v>
      </c>
      <c r="J2598">
        <v>31120</v>
      </c>
      <c r="K2598" t="s">
        <v>20</v>
      </c>
      <c r="L2598" t="s">
        <v>21</v>
      </c>
      <c r="M2598" t="s">
        <v>22</v>
      </c>
      <c r="N2598" s="8"/>
      <c r="Q2598" s="8"/>
      <c r="R2598" t="s">
        <v>19</v>
      </c>
      <c r="S2598"/>
    </row>
    <row r="2599" spans="1:19" x14ac:dyDescent="0.25">
      <c r="A2599">
        <v>231</v>
      </c>
      <c r="B2599">
        <v>231001226</v>
      </c>
      <c r="C2599"/>
      <c r="D2599"/>
      <c r="F2599"/>
      <c r="G2599"/>
      <c r="H2599" s="2"/>
      <c r="I2599" t="s">
        <v>19</v>
      </c>
      <c r="J2599">
        <v>31120</v>
      </c>
      <c r="K2599" t="s">
        <v>20</v>
      </c>
      <c r="L2599" t="s">
        <v>21</v>
      </c>
      <c r="M2599" t="s">
        <v>22</v>
      </c>
      <c r="N2599" s="8"/>
      <c r="Q2599" s="8"/>
      <c r="R2599" t="s">
        <v>19</v>
      </c>
      <c r="S2599"/>
    </row>
    <row r="2600" spans="1:19" x14ac:dyDescent="0.25">
      <c r="A2600">
        <v>231</v>
      </c>
      <c r="B2600">
        <v>231001226</v>
      </c>
      <c r="C2600"/>
      <c r="D2600"/>
      <c r="F2600"/>
      <c r="G2600"/>
      <c r="H2600" s="2"/>
      <c r="I2600" t="s">
        <v>19</v>
      </c>
      <c r="J2600">
        <v>31120</v>
      </c>
      <c r="K2600" t="s">
        <v>20</v>
      </c>
      <c r="L2600" t="s">
        <v>21</v>
      </c>
      <c r="M2600" t="s">
        <v>22</v>
      </c>
      <c r="N2600" s="8"/>
      <c r="Q2600" s="8"/>
      <c r="R2600" t="s">
        <v>19</v>
      </c>
      <c r="S2600"/>
    </row>
    <row r="2601" spans="1:19" x14ac:dyDescent="0.25">
      <c r="A2601">
        <v>231</v>
      </c>
      <c r="B2601">
        <v>231001226</v>
      </c>
      <c r="C2601"/>
      <c r="D2601"/>
      <c r="F2601"/>
      <c r="G2601"/>
      <c r="H2601" s="2"/>
      <c r="I2601" t="s">
        <v>19</v>
      </c>
      <c r="J2601">
        <v>31120</v>
      </c>
      <c r="K2601" t="s">
        <v>20</v>
      </c>
      <c r="L2601" t="s">
        <v>21</v>
      </c>
      <c r="M2601" t="s">
        <v>22</v>
      </c>
      <c r="N2601" s="8"/>
      <c r="Q2601" s="8"/>
      <c r="R2601" t="s">
        <v>19</v>
      </c>
      <c r="S2601"/>
    </row>
    <row r="2602" spans="1:19" x14ac:dyDescent="0.25">
      <c r="A2602">
        <v>231</v>
      </c>
      <c r="B2602">
        <v>231001226</v>
      </c>
      <c r="C2602"/>
      <c r="D2602"/>
      <c r="F2602"/>
      <c r="G2602"/>
      <c r="H2602" s="2"/>
      <c r="I2602" t="s">
        <v>19</v>
      </c>
      <c r="J2602">
        <v>31120</v>
      </c>
      <c r="K2602" t="s">
        <v>20</v>
      </c>
      <c r="L2602" t="s">
        <v>21</v>
      </c>
      <c r="M2602" t="s">
        <v>22</v>
      </c>
      <c r="N2602" s="8"/>
      <c r="Q2602" s="8"/>
      <c r="R2602" t="s">
        <v>19</v>
      </c>
      <c r="S2602"/>
    </row>
    <row r="2603" spans="1:19" x14ac:dyDescent="0.25">
      <c r="A2603">
        <v>231</v>
      </c>
      <c r="B2603">
        <v>231001226</v>
      </c>
      <c r="C2603"/>
      <c r="D2603"/>
      <c r="F2603"/>
      <c r="G2603"/>
      <c r="H2603" s="2"/>
      <c r="I2603" t="s">
        <v>19</v>
      </c>
      <c r="J2603">
        <v>31120</v>
      </c>
      <c r="K2603" t="s">
        <v>20</v>
      </c>
      <c r="L2603" t="s">
        <v>21</v>
      </c>
      <c r="M2603" t="s">
        <v>22</v>
      </c>
      <c r="N2603" s="8"/>
      <c r="Q2603" s="8"/>
      <c r="R2603" t="s">
        <v>19</v>
      </c>
      <c r="S2603"/>
    </row>
    <row r="2604" spans="1:19" x14ac:dyDescent="0.25">
      <c r="A2604">
        <v>231</v>
      </c>
      <c r="B2604">
        <v>231001226</v>
      </c>
      <c r="C2604"/>
      <c r="D2604"/>
      <c r="F2604"/>
      <c r="G2604"/>
      <c r="H2604" s="2"/>
      <c r="I2604" t="s">
        <v>19</v>
      </c>
      <c r="J2604">
        <v>31120</v>
      </c>
      <c r="K2604" t="s">
        <v>20</v>
      </c>
      <c r="L2604" t="s">
        <v>21</v>
      </c>
      <c r="M2604" t="s">
        <v>22</v>
      </c>
      <c r="N2604" s="8"/>
      <c r="Q2604" s="8"/>
      <c r="R2604" t="s">
        <v>19</v>
      </c>
      <c r="S2604"/>
    </row>
    <row r="2605" spans="1:19" x14ac:dyDescent="0.25">
      <c r="A2605">
        <v>231</v>
      </c>
      <c r="B2605">
        <v>231001226</v>
      </c>
      <c r="C2605"/>
      <c r="D2605"/>
      <c r="F2605"/>
      <c r="G2605"/>
      <c r="H2605" s="2"/>
      <c r="I2605" t="s">
        <v>19</v>
      </c>
      <c r="J2605">
        <v>31120</v>
      </c>
      <c r="K2605" t="s">
        <v>20</v>
      </c>
      <c r="L2605" t="s">
        <v>21</v>
      </c>
      <c r="M2605" t="s">
        <v>22</v>
      </c>
      <c r="N2605" s="8"/>
      <c r="Q2605" s="8"/>
      <c r="R2605" t="s">
        <v>19</v>
      </c>
      <c r="S2605"/>
    </row>
    <row r="2606" spans="1:19" x14ac:dyDescent="0.25">
      <c r="A2606">
        <v>231</v>
      </c>
      <c r="B2606">
        <v>231001226</v>
      </c>
      <c r="C2606"/>
      <c r="D2606"/>
      <c r="F2606"/>
      <c r="G2606"/>
      <c r="H2606" s="2"/>
      <c r="I2606" t="s">
        <v>19</v>
      </c>
      <c r="J2606">
        <v>31120</v>
      </c>
      <c r="K2606" t="s">
        <v>20</v>
      </c>
      <c r="L2606" t="s">
        <v>21</v>
      </c>
      <c r="M2606" t="s">
        <v>22</v>
      </c>
      <c r="N2606" s="8"/>
      <c r="Q2606" s="8"/>
      <c r="R2606" t="s">
        <v>19</v>
      </c>
      <c r="S2606"/>
    </row>
    <row r="2607" spans="1:19" x14ac:dyDescent="0.25">
      <c r="A2607">
        <v>231</v>
      </c>
      <c r="B2607">
        <v>231001226</v>
      </c>
      <c r="C2607"/>
      <c r="D2607"/>
      <c r="F2607"/>
      <c r="G2607"/>
      <c r="H2607" s="2"/>
      <c r="I2607" t="s">
        <v>19</v>
      </c>
      <c r="J2607">
        <v>31120</v>
      </c>
      <c r="K2607" t="s">
        <v>20</v>
      </c>
      <c r="L2607" t="s">
        <v>21</v>
      </c>
      <c r="M2607" t="s">
        <v>22</v>
      </c>
      <c r="N2607" s="8"/>
      <c r="Q2607" s="8"/>
      <c r="R2607" t="s">
        <v>19</v>
      </c>
      <c r="S2607"/>
    </row>
    <row r="2608" spans="1:19" x14ac:dyDescent="0.25">
      <c r="A2608">
        <v>231</v>
      </c>
      <c r="B2608">
        <v>231001226</v>
      </c>
      <c r="C2608"/>
      <c r="D2608"/>
      <c r="F2608"/>
      <c r="G2608"/>
      <c r="H2608" s="2"/>
      <c r="I2608" t="s">
        <v>19</v>
      </c>
      <c r="J2608">
        <v>31120</v>
      </c>
      <c r="K2608" t="s">
        <v>20</v>
      </c>
      <c r="L2608" t="s">
        <v>21</v>
      </c>
      <c r="M2608" t="s">
        <v>22</v>
      </c>
      <c r="N2608" s="8"/>
      <c r="Q2608" s="8"/>
      <c r="R2608" t="s">
        <v>19</v>
      </c>
      <c r="S2608"/>
    </row>
    <row r="2609" spans="1:19" x14ac:dyDescent="0.25">
      <c r="A2609">
        <v>231</v>
      </c>
      <c r="B2609">
        <v>231001226</v>
      </c>
      <c r="C2609"/>
      <c r="D2609"/>
      <c r="F2609"/>
      <c r="G2609"/>
      <c r="H2609" s="2"/>
      <c r="I2609" t="s">
        <v>19</v>
      </c>
      <c r="J2609">
        <v>31120</v>
      </c>
      <c r="K2609" t="s">
        <v>20</v>
      </c>
      <c r="L2609" t="s">
        <v>21</v>
      </c>
      <c r="M2609" t="s">
        <v>22</v>
      </c>
      <c r="N2609" s="8"/>
      <c r="Q2609" s="8"/>
      <c r="R2609" t="s">
        <v>19</v>
      </c>
      <c r="S2609"/>
    </row>
    <row r="2610" spans="1:19" x14ac:dyDescent="0.25">
      <c r="A2610">
        <v>231</v>
      </c>
      <c r="B2610">
        <v>231001226</v>
      </c>
      <c r="C2610"/>
      <c r="D2610"/>
      <c r="F2610"/>
      <c r="G2610"/>
      <c r="H2610" s="2"/>
      <c r="I2610" t="s">
        <v>19</v>
      </c>
      <c r="J2610">
        <v>31120</v>
      </c>
      <c r="K2610" t="s">
        <v>20</v>
      </c>
      <c r="L2610" t="s">
        <v>21</v>
      </c>
      <c r="M2610" t="s">
        <v>22</v>
      </c>
      <c r="N2610" s="8"/>
      <c r="Q2610" s="8"/>
      <c r="R2610" t="s">
        <v>19</v>
      </c>
      <c r="S2610"/>
    </row>
    <row r="2611" spans="1:19" x14ac:dyDescent="0.25">
      <c r="A2611">
        <v>231</v>
      </c>
      <c r="B2611">
        <v>231001226</v>
      </c>
      <c r="C2611"/>
      <c r="D2611"/>
      <c r="F2611"/>
      <c r="G2611"/>
      <c r="H2611" s="2"/>
      <c r="I2611" t="s">
        <v>19</v>
      </c>
      <c r="J2611">
        <v>31120</v>
      </c>
      <c r="K2611" t="s">
        <v>20</v>
      </c>
      <c r="L2611" t="s">
        <v>21</v>
      </c>
      <c r="M2611" t="s">
        <v>22</v>
      </c>
      <c r="N2611" s="8"/>
      <c r="Q2611" s="8"/>
      <c r="R2611" t="s">
        <v>19</v>
      </c>
      <c r="S2611"/>
    </row>
    <row r="2612" spans="1:19" x14ac:dyDescent="0.25">
      <c r="A2612">
        <v>231</v>
      </c>
      <c r="B2612">
        <v>231001226</v>
      </c>
      <c r="C2612"/>
      <c r="D2612"/>
      <c r="F2612"/>
      <c r="G2612"/>
      <c r="H2612" s="2"/>
      <c r="I2612" t="s">
        <v>19</v>
      </c>
      <c r="J2612">
        <v>31120</v>
      </c>
      <c r="K2612" t="s">
        <v>20</v>
      </c>
      <c r="L2612" t="s">
        <v>21</v>
      </c>
      <c r="M2612" t="s">
        <v>22</v>
      </c>
      <c r="N2612" s="8"/>
      <c r="Q2612" s="8"/>
      <c r="R2612" t="s">
        <v>19</v>
      </c>
      <c r="S2612"/>
    </row>
    <row r="2613" spans="1:19" x14ac:dyDescent="0.25">
      <c r="A2613">
        <v>231</v>
      </c>
      <c r="B2613">
        <v>231001226</v>
      </c>
      <c r="C2613"/>
      <c r="D2613"/>
      <c r="F2613"/>
      <c r="G2613"/>
      <c r="H2613" s="2"/>
      <c r="I2613" t="s">
        <v>19</v>
      </c>
      <c r="J2613">
        <v>31120</v>
      </c>
      <c r="K2613" t="s">
        <v>20</v>
      </c>
      <c r="L2613" t="s">
        <v>21</v>
      </c>
      <c r="M2613" t="s">
        <v>22</v>
      </c>
      <c r="N2613" s="8"/>
      <c r="Q2613" s="8"/>
      <c r="R2613" t="s">
        <v>19</v>
      </c>
      <c r="S2613"/>
    </row>
    <row r="2614" spans="1:19" x14ac:dyDescent="0.25">
      <c r="A2614">
        <v>231</v>
      </c>
      <c r="B2614">
        <v>231001226</v>
      </c>
      <c r="C2614"/>
      <c r="D2614"/>
      <c r="F2614"/>
      <c r="G2614"/>
      <c r="H2614" s="2"/>
      <c r="I2614" t="s">
        <v>19</v>
      </c>
      <c r="J2614">
        <v>31120</v>
      </c>
      <c r="K2614" t="s">
        <v>20</v>
      </c>
      <c r="L2614" t="s">
        <v>21</v>
      </c>
      <c r="M2614" t="s">
        <v>22</v>
      </c>
      <c r="N2614" s="8"/>
      <c r="Q2614" s="8"/>
      <c r="R2614" t="s">
        <v>19</v>
      </c>
      <c r="S2614"/>
    </row>
    <row r="2615" spans="1:19" x14ac:dyDescent="0.25">
      <c r="A2615">
        <v>231</v>
      </c>
      <c r="B2615">
        <v>231001226</v>
      </c>
      <c r="C2615"/>
      <c r="D2615"/>
      <c r="F2615"/>
      <c r="G2615"/>
      <c r="H2615" s="2"/>
      <c r="I2615" t="s">
        <v>19</v>
      </c>
      <c r="J2615">
        <v>31120</v>
      </c>
      <c r="K2615" t="s">
        <v>20</v>
      </c>
      <c r="L2615" t="s">
        <v>21</v>
      </c>
      <c r="M2615" t="s">
        <v>22</v>
      </c>
      <c r="N2615" s="8"/>
      <c r="Q2615" s="8"/>
      <c r="R2615" t="s">
        <v>19</v>
      </c>
      <c r="S2615"/>
    </row>
    <row r="2616" spans="1:19" x14ac:dyDescent="0.25">
      <c r="A2616">
        <v>231</v>
      </c>
      <c r="B2616">
        <v>231001226</v>
      </c>
      <c r="C2616"/>
      <c r="D2616"/>
      <c r="F2616"/>
      <c r="G2616"/>
      <c r="H2616" s="2"/>
      <c r="I2616" t="s">
        <v>19</v>
      </c>
      <c r="J2616">
        <v>31120</v>
      </c>
      <c r="K2616" t="s">
        <v>20</v>
      </c>
      <c r="L2616" t="s">
        <v>21</v>
      </c>
      <c r="M2616" t="s">
        <v>22</v>
      </c>
      <c r="N2616" s="8"/>
      <c r="Q2616" s="8"/>
      <c r="R2616" t="s">
        <v>19</v>
      </c>
      <c r="S2616"/>
    </row>
    <row r="2617" spans="1:19" x14ac:dyDescent="0.25">
      <c r="A2617">
        <v>231</v>
      </c>
      <c r="B2617">
        <v>231001226</v>
      </c>
      <c r="C2617"/>
      <c r="D2617"/>
      <c r="F2617"/>
      <c r="G2617"/>
      <c r="H2617" s="2"/>
      <c r="I2617" t="s">
        <v>19</v>
      </c>
      <c r="J2617">
        <v>31120</v>
      </c>
      <c r="K2617" t="s">
        <v>20</v>
      </c>
      <c r="L2617" t="s">
        <v>21</v>
      </c>
      <c r="M2617" t="s">
        <v>22</v>
      </c>
      <c r="N2617" s="8"/>
      <c r="Q2617" s="8"/>
      <c r="R2617" t="s">
        <v>19</v>
      </c>
      <c r="S2617"/>
    </row>
    <row r="2618" spans="1:19" x14ac:dyDescent="0.25">
      <c r="A2618">
        <v>231</v>
      </c>
      <c r="B2618">
        <v>231001226</v>
      </c>
      <c r="C2618"/>
      <c r="D2618"/>
      <c r="F2618"/>
      <c r="G2618"/>
      <c r="H2618" s="2"/>
      <c r="I2618" t="s">
        <v>19</v>
      </c>
      <c r="J2618">
        <v>31120</v>
      </c>
      <c r="K2618" t="s">
        <v>20</v>
      </c>
      <c r="L2618" t="s">
        <v>21</v>
      </c>
      <c r="M2618" t="s">
        <v>22</v>
      </c>
      <c r="N2618" s="8"/>
      <c r="Q2618" s="8"/>
      <c r="R2618" t="s">
        <v>19</v>
      </c>
      <c r="S2618"/>
    </row>
    <row r="2619" spans="1:19" x14ac:dyDescent="0.25">
      <c r="A2619">
        <v>231</v>
      </c>
      <c r="B2619">
        <v>231001226</v>
      </c>
      <c r="C2619"/>
      <c r="D2619"/>
      <c r="F2619"/>
      <c r="G2619"/>
      <c r="H2619" s="2"/>
      <c r="I2619" t="s">
        <v>19</v>
      </c>
      <c r="J2619">
        <v>31120</v>
      </c>
      <c r="K2619" t="s">
        <v>20</v>
      </c>
      <c r="L2619" t="s">
        <v>21</v>
      </c>
      <c r="M2619" t="s">
        <v>22</v>
      </c>
      <c r="N2619" s="8"/>
      <c r="Q2619" s="8"/>
      <c r="R2619" t="s">
        <v>19</v>
      </c>
      <c r="S2619"/>
    </row>
    <row r="2620" spans="1:19" x14ac:dyDescent="0.25">
      <c r="A2620">
        <v>231</v>
      </c>
      <c r="B2620">
        <v>231001226</v>
      </c>
      <c r="C2620"/>
      <c r="D2620"/>
      <c r="F2620"/>
      <c r="G2620"/>
      <c r="H2620" s="2"/>
      <c r="I2620" t="s">
        <v>19</v>
      </c>
      <c r="J2620">
        <v>31120</v>
      </c>
      <c r="K2620" t="s">
        <v>20</v>
      </c>
      <c r="L2620" t="s">
        <v>21</v>
      </c>
      <c r="M2620" t="s">
        <v>22</v>
      </c>
      <c r="N2620" s="8"/>
      <c r="Q2620" s="8"/>
      <c r="R2620" t="s">
        <v>19</v>
      </c>
      <c r="S2620"/>
    </row>
    <row r="2621" spans="1:19" x14ac:dyDescent="0.25">
      <c r="A2621">
        <v>231</v>
      </c>
      <c r="B2621">
        <v>231001226</v>
      </c>
      <c r="C2621"/>
      <c r="D2621"/>
      <c r="F2621"/>
      <c r="G2621"/>
      <c r="H2621" s="2"/>
      <c r="I2621" t="s">
        <v>19</v>
      </c>
      <c r="J2621">
        <v>31120</v>
      </c>
      <c r="K2621" t="s">
        <v>20</v>
      </c>
      <c r="L2621" t="s">
        <v>21</v>
      </c>
      <c r="M2621" t="s">
        <v>22</v>
      </c>
      <c r="N2621" s="8"/>
      <c r="Q2621" s="8"/>
      <c r="R2621" t="s">
        <v>19</v>
      </c>
      <c r="S2621"/>
    </row>
    <row r="2622" spans="1:19" x14ac:dyDescent="0.25">
      <c r="A2622">
        <v>231</v>
      </c>
      <c r="B2622">
        <v>231001226</v>
      </c>
      <c r="C2622"/>
      <c r="D2622"/>
      <c r="F2622"/>
      <c r="G2622"/>
      <c r="H2622" s="2"/>
      <c r="I2622" t="s">
        <v>19</v>
      </c>
      <c r="J2622">
        <v>31120</v>
      </c>
      <c r="K2622" t="s">
        <v>20</v>
      </c>
      <c r="L2622" t="s">
        <v>21</v>
      </c>
      <c r="M2622" t="s">
        <v>22</v>
      </c>
      <c r="N2622" s="8"/>
      <c r="Q2622" s="8"/>
      <c r="R2622" t="s">
        <v>19</v>
      </c>
      <c r="S2622"/>
    </row>
    <row r="2623" spans="1:19" x14ac:dyDescent="0.25">
      <c r="A2623">
        <v>231</v>
      </c>
      <c r="B2623">
        <v>231001226</v>
      </c>
      <c r="C2623"/>
      <c r="D2623"/>
      <c r="F2623"/>
      <c r="G2623"/>
      <c r="H2623" s="2"/>
      <c r="I2623" t="s">
        <v>19</v>
      </c>
      <c r="J2623">
        <v>31120</v>
      </c>
      <c r="K2623" t="s">
        <v>20</v>
      </c>
      <c r="L2623" t="s">
        <v>21</v>
      </c>
      <c r="M2623" t="s">
        <v>22</v>
      </c>
      <c r="N2623" s="8"/>
      <c r="Q2623" s="8"/>
      <c r="R2623" t="s">
        <v>19</v>
      </c>
      <c r="S2623"/>
    </row>
    <row r="2624" spans="1:19" x14ac:dyDescent="0.25">
      <c r="A2624">
        <v>231</v>
      </c>
      <c r="B2624">
        <v>231001226</v>
      </c>
      <c r="C2624"/>
      <c r="D2624"/>
      <c r="F2624"/>
      <c r="G2624"/>
      <c r="H2624" s="2"/>
      <c r="I2624" t="s">
        <v>19</v>
      </c>
      <c r="J2624">
        <v>31120</v>
      </c>
      <c r="K2624" t="s">
        <v>20</v>
      </c>
      <c r="L2624" t="s">
        <v>21</v>
      </c>
      <c r="M2624" t="s">
        <v>22</v>
      </c>
      <c r="N2624" s="8"/>
      <c r="Q2624" s="8"/>
      <c r="R2624" t="s">
        <v>19</v>
      </c>
      <c r="S2624"/>
    </row>
    <row r="2625" spans="1:19" x14ac:dyDescent="0.25">
      <c r="A2625">
        <v>231</v>
      </c>
      <c r="B2625">
        <v>231001226</v>
      </c>
      <c r="C2625"/>
      <c r="D2625"/>
      <c r="F2625"/>
      <c r="G2625"/>
      <c r="H2625" s="2"/>
      <c r="I2625" t="s">
        <v>19</v>
      </c>
      <c r="J2625">
        <v>31120</v>
      </c>
      <c r="K2625" t="s">
        <v>20</v>
      </c>
      <c r="L2625" t="s">
        <v>21</v>
      </c>
      <c r="M2625" t="s">
        <v>22</v>
      </c>
      <c r="N2625" s="8"/>
      <c r="Q2625" s="8"/>
      <c r="R2625" t="s">
        <v>19</v>
      </c>
      <c r="S2625"/>
    </row>
    <row r="2626" spans="1:19" x14ac:dyDescent="0.25">
      <c r="A2626">
        <v>231</v>
      </c>
      <c r="B2626">
        <v>231001226</v>
      </c>
      <c r="C2626"/>
      <c r="D2626"/>
      <c r="F2626"/>
      <c r="G2626"/>
      <c r="H2626" s="2"/>
      <c r="I2626" t="s">
        <v>19</v>
      </c>
      <c r="J2626">
        <v>31120</v>
      </c>
      <c r="K2626" t="s">
        <v>20</v>
      </c>
      <c r="L2626" t="s">
        <v>21</v>
      </c>
      <c r="M2626" t="s">
        <v>22</v>
      </c>
      <c r="N2626" s="8"/>
      <c r="Q2626" s="8"/>
      <c r="R2626" t="s">
        <v>19</v>
      </c>
      <c r="S2626"/>
    </row>
    <row r="2627" spans="1:19" x14ac:dyDescent="0.25">
      <c r="A2627">
        <v>231</v>
      </c>
      <c r="B2627">
        <v>231001226</v>
      </c>
      <c r="C2627"/>
      <c r="D2627"/>
      <c r="F2627"/>
      <c r="G2627"/>
      <c r="H2627" s="2"/>
      <c r="I2627" t="s">
        <v>19</v>
      </c>
      <c r="J2627">
        <v>31120</v>
      </c>
      <c r="K2627" t="s">
        <v>20</v>
      </c>
      <c r="L2627" t="s">
        <v>21</v>
      </c>
      <c r="M2627" t="s">
        <v>22</v>
      </c>
      <c r="N2627" s="8"/>
      <c r="Q2627" s="8"/>
      <c r="R2627" t="s">
        <v>19</v>
      </c>
      <c r="S2627"/>
    </row>
    <row r="2628" spans="1:19" x14ac:dyDescent="0.25">
      <c r="A2628">
        <v>231</v>
      </c>
      <c r="B2628">
        <v>231001226</v>
      </c>
      <c r="C2628"/>
      <c r="D2628"/>
      <c r="F2628"/>
      <c r="G2628"/>
      <c r="H2628" s="2"/>
      <c r="I2628" t="s">
        <v>19</v>
      </c>
      <c r="J2628">
        <v>31120</v>
      </c>
      <c r="K2628" t="s">
        <v>20</v>
      </c>
      <c r="L2628" t="s">
        <v>21</v>
      </c>
      <c r="M2628" t="s">
        <v>22</v>
      </c>
      <c r="N2628" s="8"/>
      <c r="Q2628" s="8"/>
      <c r="R2628" t="s">
        <v>19</v>
      </c>
      <c r="S2628"/>
    </row>
    <row r="2629" spans="1:19" x14ac:dyDescent="0.25">
      <c r="A2629">
        <v>231</v>
      </c>
      <c r="B2629">
        <v>231001226</v>
      </c>
      <c r="C2629"/>
      <c r="D2629"/>
      <c r="F2629"/>
      <c r="G2629"/>
      <c r="H2629" s="2"/>
      <c r="I2629" t="s">
        <v>19</v>
      </c>
      <c r="J2629">
        <v>31120</v>
      </c>
      <c r="K2629" t="s">
        <v>20</v>
      </c>
      <c r="L2629" t="s">
        <v>21</v>
      </c>
      <c r="M2629" t="s">
        <v>22</v>
      </c>
      <c r="N2629" s="8"/>
      <c r="Q2629" s="8"/>
      <c r="R2629" t="s">
        <v>19</v>
      </c>
      <c r="S2629"/>
    </row>
    <row r="2630" spans="1:19" x14ac:dyDescent="0.25">
      <c r="A2630">
        <v>231</v>
      </c>
      <c r="B2630">
        <v>231001226</v>
      </c>
      <c r="C2630"/>
      <c r="D2630"/>
      <c r="F2630"/>
      <c r="G2630"/>
      <c r="H2630" s="2"/>
      <c r="I2630" t="s">
        <v>19</v>
      </c>
      <c r="J2630">
        <v>31120</v>
      </c>
      <c r="K2630" t="s">
        <v>20</v>
      </c>
      <c r="L2630" t="s">
        <v>21</v>
      </c>
      <c r="M2630" t="s">
        <v>22</v>
      </c>
      <c r="N2630" s="8"/>
      <c r="Q2630" s="8"/>
      <c r="R2630" t="s">
        <v>19</v>
      </c>
      <c r="S2630"/>
    </row>
    <row r="2631" spans="1:19" x14ac:dyDescent="0.25">
      <c r="A2631">
        <v>231</v>
      </c>
      <c r="B2631">
        <v>231001226</v>
      </c>
      <c r="C2631"/>
      <c r="D2631"/>
      <c r="F2631"/>
      <c r="G2631"/>
      <c r="H2631" s="2"/>
      <c r="I2631" t="s">
        <v>19</v>
      </c>
      <c r="J2631">
        <v>31120</v>
      </c>
      <c r="K2631" t="s">
        <v>20</v>
      </c>
      <c r="L2631" t="s">
        <v>21</v>
      </c>
      <c r="M2631" t="s">
        <v>22</v>
      </c>
      <c r="N2631" s="8"/>
      <c r="Q2631" s="8"/>
      <c r="R2631" t="s">
        <v>19</v>
      </c>
      <c r="S2631"/>
    </row>
    <row r="2632" spans="1:19" x14ac:dyDescent="0.25">
      <c r="A2632">
        <v>231</v>
      </c>
      <c r="B2632">
        <v>231001226</v>
      </c>
      <c r="C2632"/>
      <c r="D2632"/>
      <c r="F2632"/>
      <c r="G2632"/>
      <c r="H2632" s="2"/>
      <c r="I2632" t="s">
        <v>19</v>
      </c>
      <c r="J2632">
        <v>31120</v>
      </c>
      <c r="K2632" t="s">
        <v>20</v>
      </c>
      <c r="L2632" t="s">
        <v>21</v>
      </c>
      <c r="M2632" t="s">
        <v>22</v>
      </c>
      <c r="N2632" s="8"/>
      <c r="Q2632" s="8"/>
      <c r="R2632" t="s">
        <v>19</v>
      </c>
      <c r="S2632"/>
    </row>
    <row r="2633" spans="1:19" x14ac:dyDescent="0.25">
      <c r="A2633">
        <v>231</v>
      </c>
      <c r="B2633">
        <v>231001226</v>
      </c>
      <c r="C2633"/>
      <c r="D2633"/>
      <c r="F2633"/>
      <c r="G2633"/>
      <c r="H2633" s="2"/>
      <c r="I2633" t="s">
        <v>19</v>
      </c>
      <c r="J2633">
        <v>31120</v>
      </c>
      <c r="K2633" t="s">
        <v>20</v>
      </c>
      <c r="L2633" t="s">
        <v>21</v>
      </c>
      <c r="M2633" t="s">
        <v>22</v>
      </c>
      <c r="N2633" s="8"/>
      <c r="Q2633" s="8"/>
      <c r="R2633" t="s">
        <v>19</v>
      </c>
      <c r="S2633"/>
    </row>
    <row r="2634" spans="1:19" x14ac:dyDescent="0.25">
      <c r="A2634">
        <v>231</v>
      </c>
      <c r="B2634">
        <v>231001226</v>
      </c>
      <c r="C2634"/>
      <c r="D2634"/>
      <c r="F2634"/>
      <c r="G2634"/>
      <c r="H2634" s="2"/>
      <c r="I2634" t="s">
        <v>19</v>
      </c>
      <c r="J2634">
        <v>31120</v>
      </c>
      <c r="K2634" t="s">
        <v>20</v>
      </c>
      <c r="L2634" t="s">
        <v>21</v>
      </c>
      <c r="M2634" t="s">
        <v>22</v>
      </c>
      <c r="N2634" s="8"/>
      <c r="Q2634" s="8"/>
      <c r="R2634" t="s">
        <v>19</v>
      </c>
      <c r="S2634"/>
    </row>
    <row r="2635" spans="1:19" x14ac:dyDescent="0.25">
      <c r="A2635">
        <v>231</v>
      </c>
      <c r="B2635">
        <v>231001226</v>
      </c>
      <c r="C2635"/>
      <c r="D2635"/>
      <c r="F2635"/>
      <c r="G2635"/>
      <c r="H2635" s="2"/>
      <c r="I2635" t="s">
        <v>19</v>
      </c>
      <c r="J2635">
        <v>31120</v>
      </c>
      <c r="K2635" t="s">
        <v>20</v>
      </c>
      <c r="L2635" t="s">
        <v>21</v>
      </c>
      <c r="M2635" t="s">
        <v>22</v>
      </c>
      <c r="N2635" s="8"/>
      <c r="Q2635" s="8"/>
      <c r="R2635" t="s">
        <v>19</v>
      </c>
      <c r="S2635"/>
    </row>
    <row r="2636" spans="1:19" x14ac:dyDescent="0.25">
      <c r="A2636">
        <v>231</v>
      </c>
      <c r="B2636">
        <v>231001226</v>
      </c>
      <c r="C2636"/>
      <c r="D2636"/>
      <c r="F2636"/>
      <c r="G2636"/>
      <c r="H2636" s="2"/>
      <c r="I2636" t="s">
        <v>19</v>
      </c>
      <c r="J2636">
        <v>31120</v>
      </c>
      <c r="K2636" t="s">
        <v>20</v>
      </c>
      <c r="L2636" t="s">
        <v>21</v>
      </c>
      <c r="M2636" t="s">
        <v>22</v>
      </c>
      <c r="N2636" s="8"/>
      <c r="Q2636" s="8"/>
      <c r="R2636" t="s">
        <v>19</v>
      </c>
      <c r="S2636"/>
    </row>
    <row r="2637" spans="1:19" x14ac:dyDescent="0.25">
      <c r="A2637">
        <v>231</v>
      </c>
      <c r="B2637">
        <v>231001226</v>
      </c>
      <c r="C2637"/>
      <c r="D2637"/>
      <c r="F2637"/>
      <c r="G2637"/>
      <c r="H2637" s="2"/>
      <c r="I2637" t="s">
        <v>19</v>
      </c>
      <c r="J2637">
        <v>31120</v>
      </c>
      <c r="K2637" t="s">
        <v>20</v>
      </c>
      <c r="L2637" t="s">
        <v>21</v>
      </c>
      <c r="M2637" t="s">
        <v>22</v>
      </c>
      <c r="N2637" s="8"/>
      <c r="Q2637" s="8"/>
      <c r="R2637" t="s">
        <v>19</v>
      </c>
      <c r="S2637"/>
    </row>
    <row r="2638" spans="1:19" x14ac:dyDescent="0.25">
      <c r="A2638">
        <v>231</v>
      </c>
      <c r="B2638">
        <v>231001226</v>
      </c>
      <c r="C2638"/>
      <c r="D2638"/>
      <c r="F2638"/>
      <c r="G2638"/>
      <c r="H2638" s="2"/>
      <c r="I2638" t="s">
        <v>19</v>
      </c>
      <c r="J2638">
        <v>31120</v>
      </c>
      <c r="K2638" t="s">
        <v>20</v>
      </c>
      <c r="L2638" t="s">
        <v>21</v>
      </c>
      <c r="M2638" t="s">
        <v>22</v>
      </c>
      <c r="N2638" s="8"/>
      <c r="Q2638" s="8"/>
      <c r="R2638" t="s">
        <v>19</v>
      </c>
      <c r="S2638"/>
    </row>
    <row r="2639" spans="1:19" x14ac:dyDescent="0.25">
      <c r="A2639">
        <v>231</v>
      </c>
      <c r="B2639">
        <v>231001226</v>
      </c>
      <c r="C2639"/>
      <c r="D2639"/>
      <c r="F2639"/>
      <c r="G2639"/>
      <c r="H2639" s="2"/>
      <c r="I2639" t="s">
        <v>19</v>
      </c>
      <c r="J2639">
        <v>31120</v>
      </c>
      <c r="K2639" t="s">
        <v>20</v>
      </c>
      <c r="L2639" t="s">
        <v>21</v>
      </c>
      <c r="M2639" t="s">
        <v>22</v>
      </c>
      <c r="N2639" s="8"/>
      <c r="Q2639" s="8"/>
      <c r="R2639" t="s">
        <v>19</v>
      </c>
      <c r="S2639"/>
    </row>
    <row r="2640" spans="1:19" x14ac:dyDescent="0.25">
      <c r="A2640">
        <v>231</v>
      </c>
      <c r="B2640">
        <v>231001226</v>
      </c>
      <c r="C2640"/>
      <c r="D2640"/>
      <c r="F2640"/>
      <c r="G2640"/>
      <c r="H2640" s="2"/>
      <c r="I2640" t="s">
        <v>19</v>
      </c>
      <c r="J2640">
        <v>31120</v>
      </c>
      <c r="K2640" t="s">
        <v>20</v>
      </c>
      <c r="L2640" t="s">
        <v>21</v>
      </c>
      <c r="M2640" t="s">
        <v>22</v>
      </c>
      <c r="N2640" s="8"/>
      <c r="Q2640" s="8"/>
      <c r="R2640" t="s">
        <v>19</v>
      </c>
      <c r="S2640"/>
    </row>
    <row r="2641" spans="1:19" x14ac:dyDescent="0.25">
      <c r="A2641">
        <v>231</v>
      </c>
      <c r="B2641">
        <v>231001226</v>
      </c>
      <c r="C2641"/>
      <c r="D2641"/>
      <c r="F2641"/>
      <c r="G2641"/>
      <c r="H2641" s="2"/>
      <c r="I2641" t="s">
        <v>19</v>
      </c>
      <c r="J2641">
        <v>31120</v>
      </c>
      <c r="K2641" t="s">
        <v>20</v>
      </c>
      <c r="L2641" t="s">
        <v>21</v>
      </c>
      <c r="M2641" t="s">
        <v>22</v>
      </c>
      <c r="N2641" s="8"/>
      <c r="Q2641" s="8"/>
      <c r="R2641" t="s">
        <v>19</v>
      </c>
      <c r="S2641"/>
    </row>
    <row r="2642" spans="1:19" x14ac:dyDescent="0.25">
      <c r="A2642">
        <v>231</v>
      </c>
      <c r="B2642">
        <v>231001226</v>
      </c>
      <c r="C2642"/>
      <c r="D2642"/>
      <c r="F2642"/>
      <c r="G2642"/>
      <c r="H2642" s="2"/>
      <c r="I2642" t="s">
        <v>19</v>
      </c>
      <c r="J2642">
        <v>31120</v>
      </c>
      <c r="K2642" t="s">
        <v>20</v>
      </c>
      <c r="L2642" t="s">
        <v>21</v>
      </c>
      <c r="M2642" t="s">
        <v>22</v>
      </c>
      <c r="N2642" s="8"/>
      <c r="Q2642" s="8"/>
      <c r="R2642" t="s">
        <v>19</v>
      </c>
      <c r="S2642"/>
    </row>
    <row r="2643" spans="1:19" x14ac:dyDescent="0.25">
      <c r="A2643">
        <v>231</v>
      </c>
      <c r="B2643">
        <v>231001226</v>
      </c>
      <c r="C2643"/>
      <c r="D2643"/>
      <c r="F2643"/>
      <c r="G2643"/>
      <c r="H2643" s="2"/>
      <c r="I2643" t="s">
        <v>19</v>
      </c>
      <c r="J2643">
        <v>31120</v>
      </c>
      <c r="K2643" t="s">
        <v>20</v>
      </c>
      <c r="L2643" t="s">
        <v>21</v>
      </c>
      <c r="M2643" t="s">
        <v>22</v>
      </c>
      <c r="N2643" s="8"/>
      <c r="Q2643" s="8"/>
      <c r="R2643" t="s">
        <v>19</v>
      </c>
      <c r="S2643"/>
    </row>
    <row r="2644" spans="1:19" x14ac:dyDescent="0.25">
      <c r="A2644">
        <v>231</v>
      </c>
      <c r="B2644">
        <v>231001226</v>
      </c>
      <c r="C2644"/>
      <c r="D2644"/>
      <c r="F2644"/>
      <c r="G2644"/>
      <c r="H2644" s="2"/>
      <c r="I2644" t="s">
        <v>19</v>
      </c>
      <c r="J2644">
        <v>31120</v>
      </c>
      <c r="K2644" t="s">
        <v>20</v>
      </c>
      <c r="L2644" t="s">
        <v>21</v>
      </c>
      <c r="M2644" t="s">
        <v>22</v>
      </c>
      <c r="N2644" s="8"/>
      <c r="Q2644" s="8"/>
      <c r="R2644" t="s">
        <v>19</v>
      </c>
      <c r="S2644"/>
    </row>
    <row r="2645" spans="1:19" x14ac:dyDescent="0.25">
      <c r="A2645">
        <v>231</v>
      </c>
      <c r="B2645">
        <v>231001226</v>
      </c>
      <c r="C2645"/>
      <c r="D2645"/>
      <c r="F2645"/>
      <c r="G2645"/>
      <c r="H2645" s="2"/>
      <c r="I2645" t="s">
        <v>19</v>
      </c>
      <c r="J2645">
        <v>31120</v>
      </c>
      <c r="K2645" t="s">
        <v>20</v>
      </c>
      <c r="L2645" t="s">
        <v>21</v>
      </c>
      <c r="M2645" t="s">
        <v>22</v>
      </c>
      <c r="N2645" s="8"/>
      <c r="Q2645" s="8"/>
      <c r="R2645" t="s">
        <v>19</v>
      </c>
      <c r="S2645"/>
    </row>
    <row r="2646" spans="1:19" x14ac:dyDescent="0.25">
      <c r="A2646">
        <v>231</v>
      </c>
      <c r="B2646">
        <v>231001226</v>
      </c>
      <c r="C2646"/>
      <c r="D2646"/>
      <c r="F2646"/>
      <c r="G2646"/>
      <c r="H2646" s="2"/>
      <c r="I2646" t="s">
        <v>19</v>
      </c>
      <c r="J2646">
        <v>31120</v>
      </c>
      <c r="K2646" t="s">
        <v>20</v>
      </c>
      <c r="L2646" t="s">
        <v>21</v>
      </c>
      <c r="M2646" t="s">
        <v>22</v>
      </c>
      <c r="N2646" s="8"/>
      <c r="Q2646" s="8"/>
      <c r="R2646" t="s">
        <v>19</v>
      </c>
      <c r="S2646"/>
    </row>
    <row r="2647" spans="1:19" x14ac:dyDescent="0.25">
      <c r="A2647">
        <v>231</v>
      </c>
      <c r="B2647">
        <v>231001226</v>
      </c>
      <c r="C2647"/>
      <c r="D2647"/>
      <c r="F2647"/>
      <c r="G2647"/>
      <c r="H2647" s="2"/>
      <c r="I2647" t="s">
        <v>19</v>
      </c>
      <c r="J2647">
        <v>31120</v>
      </c>
      <c r="K2647" t="s">
        <v>20</v>
      </c>
      <c r="L2647" t="s">
        <v>21</v>
      </c>
      <c r="M2647" t="s">
        <v>22</v>
      </c>
      <c r="N2647" s="8"/>
      <c r="Q2647" s="8"/>
      <c r="R2647" t="s">
        <v>19</v>
      </c>
      <c r="S2647"/>
    </row>
    <row r="2648" spans="1:19" x14ac:dyDescent="0.25">
      <c r="A2648">
        <v>231</v>
      </c>
      <c r="B2648">
        <v>231001226</v>
      </c>
      <c r="C2648"/>
      <c r="D2648"/>
      <c r="F2648"/>
      <c r="G2648"/>
      <c r="H2648" s="2"/>
      <c r="I2648" t="s">
        <v>19</v>
      </c>
      <c r="J2648">
        <v>31120</v>
      </c>
      <c r="K2648" t="s">
        <v>20</v>
      </c>
      <c r="L2648" t="s">
        <v>21</v>
      </c>
      <c r="M2648" t="s">
        <v>22</v>
      </c>
      <c r="N2648" s="8"/>
      <c r="Q2648" s="8"/>
      <c r="R2648" t="s">
        <v>19</v>
      </c>
      <c r="S2648"/>
    </row>
    <row r="2649" spans="1:19" x14ac:dyDescent="0.25">
      <c r="A2649">
        <v>231</v>
      </c>
      <c r="B2649">
        <v>231001226</v>
      </c>
      <c r="C2649"/>
      <c r="D2649"/>
      <c r="F2649"/>
      <c r="G2649"/>
      <c r="H2649" s="2"/>
      <c r="I2649" t="s">
        <v>19</v>
      </c>
      <c r="J2649">
        <v>31120</v>
      </c>
      <c r="K2649" t="s">
        <v>20</v>
      </c>
      <c r="L2649" t="s">
        <v>21</v>
      </c>
      <c r="M2649" t="s">
        <v>22</v>
      </c>
      <c r="N2649" s="8"/>
      <c r="Q2649" s="8"/>
      <c r="R2649" t="s">
        <v>19</v>
      </c>
      <c r="S2649"/>
    </row>
    <row r="2650" spans="1:19" x14ac:dyDescent="0.25">
      <c r="A2650">
        <v>231</v>
      </c>
      <c r="B2650">
        <v>231001226</v>
      </c>
      <c r="C2650"/>
      <c r="D2650"/>
      <c r="F2650"/>
      <c r="G2650"/>
      <c r="H2650" s="2"/>
      <c r="I2650" t="s">
        <v>19</v>
      </c>
      <c r="J2650">
        <v>31120</v>
      </c>
      <c r="K2650" t="s">
        <v>20</v>
      </c>
      <c r="L2650" t="s">
        <v>21</v>
      </c>
      <c r="M2650" t="s">
        <v>22</v>
      </c>
      <c r="N2650" s="8"/>
      <c r="Q2650" s="8"/>
      <c r="R2650" t="s">
        <v>19</v>
      </c>
      <c r="S2650"/>
    </row>
    <row r="2651" spans="1:19" x14ac:dyDescent="0.25">
      <c r="A2651">
        <v>231</v>
      </c>
      <c r="B2651">
        <v>231001226</v>
      </c>
      <c r="C2651"/>
      <c r="D2651"/>
      <c r="F2651"/>
      <c r="G2651"/>
      <c r="H2651" s="2"/>
      <c r="I2651" t="s">
        <v>19</v>
      </c>
      <c r="J2651">
        <v>31120</v>
      </c>
      <c r="K2651" t="s">
        <v>20</v>
      </c>
      <c r="L2651" t="s">
        <v>21</v>
      </c>
      <c r="M2651" t="s">
        <v>22</v>
      </c>
      <c r="N2651" s="8"/>
      <c r="Q2651" s="8"/>
      <c r="R2651" t="s">
        <v>19</v>
      </c>
      <c r="S2651"/>
    </row>
    <row r="2652" spans="1:19" x14ac:dyDescent="0.25">
      <c r="A2652">
        <v>231</v>
      </c>
      <c r="B2652">
        <v>231001226</v>
      </c>
      <c r="C2652"/>
      <c r="D2652"/>
      <c r="F2652"/>
      <c r="G2652"/>
      <c r="H2652" s="2"/>
      <c r="I2652" t="s">
        <v>19</v>
      </c>
      <c r="J2652">
        <v>31120</v>
      </c>
      <c r="K2652" t="s">
        <v>20</v>
      </c>
      <c r="L2652" t="s">
        <v>21</v>
      </c>
      <c r="M2652" t="s">
        <v>22</v>
      </c>
      <c r="N2652" s="8"/>
      <c r="Q2652" s="8"/>
      <c r="R2652" t="s">
        <v>19</v>
      </c>
      <c r="S2652"/>
    </row>
    <row r="2653" spans="1:19" x14ac:dyDescent="0.25">
      <c r="A2653">
        <v>231</v>
      </c>
      <c r="B2653">
        <v>231001226</v>
      </c>
      <c r="C2653"/>
      <c r="D2653"/>
      <c r="F2653"/>
      <c r="G2653"/>
      <c r="H2653" s="2"/>
      <c r="I2653" t="s">
        <v>19</v>
      </c>
      <c r="J2653">
        <v>31120</v>
      </c>
      <c r="K2653" t="s">
        <v>20</v>
      </c>
      <c r="L2653" t="s">
        <v>21</v>
      </c>
      <c r="M2653" t="s">
        <v>22</v>
      </c>
      <c r="N2653" s="8"/>
      <c r="Q2653" s="8"/>
      <c r="R2653" t="s">
        <v>19</v>
      </c>
      <c r="S2653"/>
    </row>
    <row r="2654" spans="1:19" x14ac:dyDescent="0.25">
      <c r="A2654">
        <v>231</v>
      </c>
      <c r="B2654">
        <v>231001226</v>
      </c>
      <c r="C2654"/>
      <c r="D2654"/>
      <c r="F2654"/>
      <c r="G2654"/>
      <c r="H2654" s="2"/>
      <c r="I2654" t="s">
        <v>19</v>
      </c>
      <c r="J2654">
        <v>31120</v>
      </c>
      <c r="K2654" t="s">
        <v>20</v>
      </c>
      <c r="L2654" t="s">
        <v>21</v>
      </c>
      <c r="M2654" t="s">
        <v>22</v>
      </c>
      <c r="N2654" s="8"/>
      <c r="Q2654" s="8"/>
      <c r="R2654" t="s">
        <v>19</v>
      </c>
      <c r="S2654"/>
    </row>
    <row r="2655" spans="1:19" x14ac:dyDescent="0.25">
      <c r="A2655">
        <v>231</v>
      </c>
      <c r="B2655">
        <v>231001226</v>
      </c>
      <c r="C2655"/>
      <c r="D2655"/>
      <c r="F2655"/>
      <c r="G2655"/>
      <c r="H2655" s="2"/>
      <c r="I2655" t="s">
        <v>19</v>
      </c>
      <c r="J2655">
        <v>31120</v>
      </c>
      <c r="K2655" t="s">
        <v>20</v>
      </c>
      <c r="L2655" t="s">
        <v>21</v>
      </c>
      <c r="M2655" t="s">
        <v>22</v>
      </c>
      <c r="N2655" s="8"/>
      <c r="Q2655" s="8"/>
      <c r="R2655" t="s">
        <v>19</v>
      </c>
      <c r="S2655"/>
    </row>
    <row r="2656" spans="1:19" x14ac:dyDescent="0.25">
      <c r="A2656">
        <v>231</v>
      </c>
      <c r="B2656">
        <v>231001226</v>
      </c>
      <c r="C2656"/>
      <c r="D2656"/>
      <c r="F2656"/>
      <c r="G2656"/>
      <c r="H2656" s="2"/>
      <c r="I2656" t="s">
        <v>19</v>
      </c>
      <c r="J2656">
        <v>31120</v>
      </c>
      <c r="K2656" t="s">
        <v>20</v>
      </c>
      <c r="L2656" t="s">
        <v>21</v>
      </c>
      <c r="M2656" t="s">
        <v>22</v>
      </c>
      <c r="N2656" s="8"/>
      <c r="Q2656" s="8"/>
      <c r="R2656" t="s">
        <v>19</v>
      </c>
      <c r="S2656"/>
    </row>
    <row r="2657" spans="1:19" x14ac:dyDescent="0.25">
      <c r="A2657">
        <v>231</v>
      </c>
      <c r="B2657">
        <v>231001226</v>
      </c>
      <c r="C2657"/>
      <c r="D2657"/>
      <c r="F2657"/>
      <c r="G2657"/>
      <c r="H2657" s="2"/>
      <c r="I2657" t="s">
        <v>19</v>
      </c>
      <c r="J2657">
        <v>31120</v>
      </c>
      <c r="K2657" t="s">
        <v>20</v>
      </c>
      <c r="L2657" t="s">
        <v>21</v>
      </c>
      <c r="M2657" t="s">
        <v>22</v>
      </c>
      <c r="N2657" s="8"/>
      <c r="Q2657" s="8"/>
      <c r="R2657" t="s">
        <v>19</v>
      </c>
      <c r="S2657"/>
    </row>
    <row r="2658" spans="1:19" x14ac:dyDescent="0.25">
      <c r="A2658">
        <v>231</v>
      </c>
      <c r="B2658">
        <v>231001226</v>
      </c>
      <c r="C2658"/>
      <c r="D2658"/>
      <c r="F2658"/>
      <c r="G2658"/>
      <c r="H2658" s="2"/>
      <c r="I2658" t="s">
        <v>19</v>
      </c>
      <c r="J2658">
        <v>31120</v>
      </c>
      <c r="K2658" t="s">
        <v>20</v>
      </c>
      <c r="L2658" t="s">
        <v>21</v>
      </c>
      <c r="M2658" t="s">
        <v>22</v>
      </c>
      <c r="N2658" s="8"/>
      <c r="Q2658" s="8"/>
      <c r="R2658" t="s">
        <v>19</v>
      </c>
      <c r="S2658"/>
    </row>
    <row r="2659" spans="1:19" x14ac:dyDescent="0.25">
      <c r="A2659">
        <v>231</v>
      </c>
      <c r="B2659">
        <v>231001226</v>
      </c>
      <c r="C2659"/>
      <c r="D2659"/>
      <c r="F2659"/>
      <c r="G2659"/>
      <c r="H2659" s="2"/>
      <c r="I2659" t="s">
        <v>19</v>
      </c>
      <c r="J2659">
        <v>31120</v>
      </c>
      <c r="K2659" t="s">
        <v>20</v>
      </c>
      <c r="L2659" t="s">
        <v>21</v>
      </c>
      <c r="M2659" t="s">
        <v>22</v>
      </c>
      <c r="N2659" s="8"/>
      <c r="Q2659" s="8"/>
      <c r="R2659" t="s">
        <v>19</v>
      </c>
      <c r="S2659"/>
    </row>
    <row r="2660" spans="1:19" x14ac:dyDescent="0.25">
      <c r="A2660">
        <v>231</v>
      </c>
      <c r="B2660">
        <v>231001226</v>
      </c>
      <c r="C2660"/>
      <c r="D2660"/>
      <c r="F2660"/>
      <c r="G2660"/>
      <c r="H2660" s="2"/>
      <c r="I2660" t="s">
        <v>19</v>
      </c>
      <c r="J2660">
        <v>31120</v>
      </c>
      <c r="K2660" t="s">
        <v>20</v>
      </c>
      <c r="L2660" t="s">
        <v>21</v>
      </c>
      <c r="M2660" t="s">
        <v>22</v>
      </c>
      <c r="N2660" s="8"/>
      <c r="Q2660" s="8"/>
      <c r="R2660" t="s">
        <v>19</v>
      </c>
      <c r="S2660"/>
    </row>
    <row r="2661" spans="1:19" x14ac:dyDescent="0.25">
      <c r="A2661">
        <v>231</v>
      </c>
      <c r="B2661">
        <v>231001226</v>
      </c>
      <c r="C2661"/>
      <c r="D2661"/>
      <c r="F2661"/>
      <c r="G2661"/>
      <c r="H2661" s="2"/>
      <c r="I2661" t="s">
        <v>19</v>
      </c>
      <c r="J2661">
        <v>31120</v>
      </c>
      <c r="K2661" t="s">
        <v>20</v>
      </c>
      <c r="L2661" t="s">
        <v>21</v>
      </c>
      <c r="M2661" t="s">
        <v>22</v>
      </c>
      <c r="N2661" s="8"/>
      <c r="Q2661" s="8"/>
      <c r="R2661" t="s">
        <v>19</v>
      </c>
      <c r="S2661"/>
    </row>
    <row r="2662" spans="1:19" x14ac:dyDescent="0.25">
      <c r="A2662">
        <v>231</v>
      </c>
      <c r="B2662">
        <v>231001226</v>
      </c>
      <c r="C2662"/>
      <c r="D2662"/>
      <c r="F2662"/>
      <c r="G2662"/>
      <c r="H2662" s="2"/>
      <c r="I2662" t="s">
        <v>19</v>
      </c>
      <c r="J2662">
        <v>31120</v>
      </c>
      <c r="K2662" t="s">
        <v>20</v>
      </c>
      <c r="L2662" t="s">
        <v>21</v>
      </c>
      <c r="M2662" t="s">
        <v>22</v>
      </c>
      <c r="N2662" s="8"/>
      <c r="Q2662" s="8"/>
      <c r="R2662" t="s">
        <v>19</v>
      </c>
      <c r="S2662"/>
    </row>
    <row r="2663" spans="1:19" x14ac:dyDescent="0.25">
      <c r="A2663">
        <v>231</v>
      </c>
      <c r="B2663">
        <v>231001226</v>
      </c>
      <c r="C2663"/>
      <c r="D2663"/>
      <c r="F2663"/>
      <c r="G2663"/>
      <c r="H2663" s="2"/>
      <c r="I2663" t="s">
        <v>19</v>
      </c>
      <c r="J2663">
        <v>31120</v>
      </c>
      <c r="K2663" t="s">
        <v>20</v>
      </c>
      <c r="L2663" t="s">
        <v>21</v>
      </c>
      <c r="M2663" t="s">
        <v>22</v>
      </c>
      <c r="N2663" s="8"/>
      <c r="Q2663" s="8"/>
      <c r="R2663" t="s">
        <v>19</v>
      </c>
      <c r="S2663"/>
    </row>
    <row r="2664" spans="1:19" x14ac:dyDescent="0.25">
      <c r="A2664">
        <v>231</v>
      </c>
      <c r="B2664">
        <v>231001226</v>
      </c>
      <c r="C2664"/>
      <c r="D2664"/>
      <c r="F2664"/>
      <c r="G2664"/>
      <c r="H2664" s="2"/>
      <c r="I2664" t="s">
        <v>19</v>
      </c>
      <c r="J2664">
        <v>31120</v>
      </c>
      <c r="K2664" t="s">
        <v>20</v>
      </c>
      <c r="L2664" t="s">
        <v>21</v>
      </c>
      <c r="M2664" t="s">
        <v>22</v>
      </c>
      <c r="N2664" s="8"/>
      <c r="Q2664" s="8"/>
      <c r="R2664" t="s">
        <v>19</v>
      </c>
      <c r="S2664"/>
    </row>
    <row r="2665" spans="1:19" x14ac:dyDescent="0.25">
      <c r="A2665">
        <v>231</v>
      </c>
      <c r="B2665">
        <v>231001226</v>
      </c>
      <c r="C2665"/>
      <c r="D2665"/>
      <c r="F2665"/>
      <c r="G2665"/>
      <c r="H2665" s="2"/>
      <c r="I2665" t="s">
        <v>19</v>
      </c>
      <c r="J2665">
        <v>31120</v>
      </c>
      <c r="K2665" t="s">
        <v>20</v>
      </c>
      <c r="L2665" t="s">
        <v>21</v>
      </c>
      <c r="M2665" t="s">
        <v>22</v>
      </c>
      <c r="N2665" s="8"/>
      <c r="Q2665" s="8"/>
      <c r="R2665" t="s">
        <v>19</v>
      </c>
      <c r="S2665"/>
    </row>
    <row r="2666" spans="1:19" x14ac:dyDescent="0.25">
      <c r="A2666">
        <v>231</v>
      </c>
      <c r="B2666">
        <v>231001226</v>
      </c>
      <c r="C2666"/>
      <c r="D2666"/>
      <c r="F2666"/>
      <c r="G2666"/>
      <c r="H2666" s="2"/>
      <c r="I2666" t="s">
        <v>19</v>
      </c>
      <c r="J2666">
        <v>31120</v>
      </c>
      <c r="K2666" t="s">
        <v>20</v>
      </c>
      <c r="L2666" t="s">
        <v>21</v>
      </c>
      <c r="M2666" t="s">
        <v>22</v>
      </c>
      <c r="N2666" s="8"/>
      <c r="Q2666" s="8"/>
      <c r="R2666" t="s">
        <v>19</v>
      </c>
      <c r="S2666"/>
    </row>
    <row r="2667" spans="1:19" x14ac:dyDescent="0.25">
      <c r="A2667">
        <v>231</v>
      </c>
      <c r="B2667">
        <v>231001226</v>
      </c>
      <c r="C2667"/>
      <c r="D2667"/>
      <c r="F2667"/>
      <c r="G2667"/>
      <c r="H2667" s="2"/>
      <c r="I2667" t="s">
        <v>19</v>
      </c>
      <c r="J2667">
        <v>31120</v>
      </c>
      <c r="K2667" t="s">
        <v>20</v>
      </c>
      <c r="L2667" t="s">
        <v>21</v>
      </c>
      <c r="M2667" t="s">
        <v>22</v>
      </c>
      <c r="N2667" s="8"/>
      <c r="Q2667" s="8"/>
      <c r="R2667" t="s">
        <v>19</v>
      </c>
      <c r="S2667"/>
    </row>
    <row r="2668" spans="1:19" x14ac:dyDescent="0.25">
      <c r="A2668">
        <v>231</v>
      </c>
      <c r="B2668">
        <v>231001226</v>
      </c>
      <c r="C2668"/>
      <c r="D2668"/>
      <c r="F2668"/>
      <c r="G2668"/>
      <c r="H2668" s="2"/>
      <c r="I2668" t="s">
        <v>19</v>
      </c>
      <c r="J2668">
        <v>31120</v>
      </c>
      <c r="K2668" t="s">
        <v>20</v>
      </c>
      <c r="L2668" t="s">
        <v>21</v>
      </c>
      <c r="M2668" t="s">
        <v>22</v>
      </c>
      <c r="N2668" s="8"/>
      <c r="Q2668" s="8"/>
      <c r="R2668" t="s">
        <v>19</v>
      </c>
      <c r="S2668"/>
    </row>
    <row r="2669" spans="1:19" x14ac:dyDescent="0.25">
      <c r="A2669">
        <v>231</v>
      </c>
      <c r="B2669">
        <v>231001226</v>
      </c>
      <c r="C2669"/>
      <c r="D2669"/>
      <c r="F2669"/>
      <c r="G2669"/>
      <c r="H2669" s="2"/>
      <c r="I2669" t="s">
        <v>19</v>
      </c>
      <c r="J2669">
        <v>31120</v>
      </c>
      <c r="K2669" t="s">
        <v>20</v>
      </c>
      <c r="L2669" t="s">
        <v>21</v>
      </c>
      <c r="M2669" t="s">
        <v>22</v>
      </c>
      <c r="N2669" s="8"/>
      <c r="Q2669" s="8"/>
      <c r="R2669" t="s">
        <v>19</v>
      </c>
      <c r="S2669"/>
    </row>
    <row r="2670" spans="1:19" x14ac:dyDescent="0.25">
      <c r="A2670">
        <v>231</v>
      </c>
      <c r="B2670">
        <v>231001226</v>
      </c>
      <c r="C2670"/>
      <c r="D2670"/>
      <c r="F2670"/>
      <c r="G2670"/>
      <c r="H2670" s="2"/>
      <c r="I2670" t="s">
        <v>19</v>
      </c>
      <c r="J2670">
        <v>31120</v>
      </c>
      <c r="K2670" t="s">
        <v>20</v>
      </c>
      <c r="L2670" t="s">
        <v>21</v>
      </c>
      <c r="M2670" t="s">
        <v>22</v>
      </c>
      <c r="N2670" s="8"/>
      <c r="Q2670" s="8"/>
      <c r="R2670" t="s">
        <v>19</v>
      </c>
      <c r="S2670"/>
    </row>
    <row r="2671" spans="1:19" x14ac:dyDescent="0.25">
      <c r="A2671">
        <v>231</v>
      </c>
      <c r="B2671">
        <v>231001226</v>
      </c>
      <c r="C2671"/>
      <c r="D2671"/>
      <c r="F2671"/>
      <c r="G2671"/>
      <c r="H2671" s="2"/>
      <c r="I2671" t="s">
        <v>19</v>
      </c>
      <c r="J2671">
        <v>31120</v>
      </c>
      <c r="K2671" t="s">
        <v>20</v>
      </c>
      <c r="L2671" t="s">
        <v>21</v>
      </c>
      <c r="M2671" t="s">
        <v>22</v>
      </c>
      <c r="N2671" s="8"/>
      <c r="Q2671" s="8"/>
      <c r="R2671" t="s">
        <v>19</v>
      </c>
      <c r="S2671"/>
    </row>
    <row r="2672" spans="1:19" x14ac:dyDescent="0.25">
      <c r="A2672">
        <v>231</v>
      </c>
      <c r="B2672">
        <v>231001226</v>
      </c>
      <c r="C2672"/>
      <c r="D2672"/>
      <c r="F2672"/>
      <c r="G2672"/>
      <c r="H2672" s="2"/>
      <c r="I2672" t="s">
        <v>19</v>
      </c>
      <c r="J2672">
        <v>31120</v>
      </c>
      <c r="K2672" t="s">
        <v>20</v>
      </c>
      <c r="L2672" t="s">
        <v>21</v>
      </c>
      <c r="M2672" t="s">
        <v>22</v>
      </c>
      <c r="N2672" s="8"/>
      <c r="Q2672" s="8"/>
      <c r="R2672" t="s">
        <v>19</v>
      </c>
      <c r="S2672"/>
    </row>
    <row r="2673" spans="1:19" x14ac:dyDescent="0.25">
      <c r="A2673">
        <v>231</v>
      </c>
      <c r="B2673">
        <v>231001226</v>
      </c>
      <c r="C2673"/>
      <c r="D2673"/>
      <c r="F2673"/>
      <c r="G2673"/>
      <c r="H2673" s="2"/>
      <c r="I2673" t="s">
        <v>19</v>
      </c>
      <c r="J2673">
        <v>31120</v>
      </c>
      <c r="K2673" t="s">
        <v>20</v>
      </c>
      <c r="L2673" t="s">
        <v>21</v>
      </c>
      <c r="M2673" t="s">
        <v>22</v>
      </c>
      <c r="N2673" s="8"/>
      <c r="Q2673" s="8"/>
      <c r="R2673" t="s">
        <v>19</v>
      </c>
      <c r="S2673"/>
    </row>
    <row r="2674" spans="1:19" x14ac:dyDescent="0.25">
      <c r="A2674">
        <v>231</v>
      </c>
      <c r="B2674">
        <v>231001226</v>
      </c>
      <c r="C2674"/>
      <c r="D2674"/>
      <c r="F2674"/>
      <c r="G2674"/>
      <c r="H2674" s="2"/>
      <c r="I2674" t="s">
        <v>19</v>
      </c>
      <c r="J2674">
        <v>31120</v>
      </c>
      <c r="K2674" t="s">
        <v>20</v>
      </c>
      <c r="L2674" t="s">
        <v>21</v>
      </c>
      <c r="M2674" t="s">
        <v>22</v>
      </c>
      <c r="N2674" s="8"/>
      <c r="Q2674" s="8"/>
      <c r="R2674" t="s">
        <v>19</v>
      </c>
      <c r="S2674"/>
    </row>
    <row r="2675" spans="1:19" x14ac:dyDescent="0.25">
      <c r="A2675">
        <v>231</v>
      </c>
      <c r="B2675">
        <v>231001226</v>
      </c>
      <c r="C2675"/>
      <c r="D2675"/>
      <c r="F2675"/>
      <c r="G2675"/>
      <c r="H2675" s="2"/>
      <c r="I2675" t="s">
        <v>19</v>
      </c>
      <c r="J2675">
        <v>31120</v>
      </c>
      <c r="K2675" t="s">
        <v>20</v>
      </c>
      <c r="L2675" t="s">
        <v>21</v>
      </c>
      <c r="M2675" t="s">
        <v>22</v>
      </c>
      <c r="N2675" s="8"/>
      <c r="Q2675" s="8"/>
      <c r="R2675" t="s">
        <v>19</v>
      </c>
      <c r="S2675"/>
    </row>
    <row r="2676" spans="1:19" x14ac:dyDescent="0.25">
      <c r="A2676">
        <v>231</v>
      </c>
      <c r="B2676">
        <v>231001226</v>
      </c>
      <c r="C2676"/>
      <c r="D2676"/>
      <c r="F2676"/>
      <c r="G2676"/>
      <c r="H2676" s="2"/>
      <c r="I2676" t="s">
        <v>19</v>
      </c>
      <c r="J2676">
        <v>31120</v>
      </c>
      <c r="K2676" t="s">
        <v>20</v>
      </c>
      <c r="L2676" t="s">
        <v>21</v>
      </c>
      <c r="M2676" t="s">
        <v>22</v>
      </c>
      <c r="N2676" s="8"/>
      <c r="Q2676" s="8"/>
      <c r="R2676" t="s">
        <v>19</v>
      </c>
      <c r="S2676"/>
    </row>
    <row r="2677" spans="1:19" x14ac:dyDescent="0.25">
      <c r="A2677">
        <v>231</v>
      </c>
      <c r="B2677">
        <v>231001226</v>
      </c>
      <c r="C2677"/>
      <c r="D2677"/>
      <c r="F2677"/>
      <c r="G2677"/>
      <c r="H2677" s="2"/>
      <c r="I2677" t="s">
        <v>19</v>
      </c>
      <c r="J2677">
        <v>31120</v>
      </c>
      <c r="K2677" t="s">
        <v>20</v>
      </c>
      <c r="L2677" t="s">
        <v>21</v>
      </c>
      <c r="M2677" t="s">
        <v>22</v>
      </c>
      <c r="N2677" s="8"/>
      <c r="Q2677" s="8"/>
      <c r="R2677" t="s">
        <v>19</v>
      </c>
      <c r="S2677"/>
    </row>
    <row r="2678" spans="1:19" x14ac:dyDescent="0.25">
      <c r="A2678">
        <v>231</v>
      </c>
      <c r="B2678">
        <v>231001226</v>
      </c>
      <c r="C2678"/>
      <c r="D2678"/>
      <c r="F2678"/>
      <c r="G2678"/>
      <c r="H2678" s="2"/>
      <c r="I2678" t="s">
        <v>19</v>
      </c>
      <c r="J2678">
        <v>31120</v>
      </c>
      <c r="K2678" t="s">
        <v>20</v>
      </c>
      <c r="L2678" t="s">
        <v>21</v>
      </c>
      <c r="M2678" t="s">
        <v>22</v>
      </c>
      <c r="N2678" s="8"/>
      <c r="Q2678" s="8"/>
      <c r="R2678" t="s">
        <v>19</v>
      </c>
      <c r="S2678"/>
    </row>
    <row r="2679" spans="1:19" x14ac:dyDescent="0.25">
      <c r="A2679">
        <v>231</v>
      </c>
      <c r="B2679">
        <v>231001226</v>
      </c>
      <c r="C2679"/>
      <c r="D2679"/>
      <c r="F2679"/>
      <c r="G2679"/>
      <c r="H2679" s="2"/>
      <c r="I2679" t="s">
        <v>19</v>
      </c>
      <c r="J2679">
        <v>31120</v>
      </c>
      <c r="K2679" t="s">
        <v>20</v>
      </c>
      <c r="L2679" t="s">
        <v>21</v>
      </c>
      <c r="M2679" t="s">
        <v>22</v>
      </c>
      <c r="N2679" s="8"/>
      <c r="Q2679" s="8"/>
      <c r="R2679" t="s">
        <v>19</v>
      </c>
      <c r="S2679"/>
    </row>
    <row r="2680" spans="1:19" x14ac:dyDescent="0.25">
      <c r="A2680">
        <v>231</v>
      </c>
      <c r="B2680">
        <v>231001226</v>
      </c>
      <c r="C2680"/>
      <c r="D2680"/>
      <c r="F2680"/>
      <c r="G2680"/>
      <c r="H2680" s="2"/>
      <c r="I2680" t="s">
        <v>19</v>
      </c>
      <c r="J2680">
        <v>31120</v>
      </c>
      <c r="K2680" t="s">
        <v>20</v>
      </c>
      <c r="L2680" t="s">
        <v>21</v>
      </c>
      <c r="M2680" t="s">
        <v>22</v>
      </c>
      <c r="N2680" s="8"/>
      <c r="Q2680" s="8"/>
      <c r="R2680" t="s">
        <v>19</v>
      </c>
      <c r="S2680"/>
    </row>
    <row r="2681" spans="1:19" x14ac:dyDescent="0.25">
      <c r="A2681">
        <v>231</v>
      </c>
      <c r="B2681">
        <v>231001226</v>
      </c>
      <c r="C2681"/>
      <c r="D2681"/>
      <c r="F2681"/>
      <c r="G2681"/>
      <c r="H2681" s="2"/>
      <c r="I2681" t="s">
        <v>19</v>
      </c>
      <c r="J2681">
        <v>31120</v>
      </c>
      <c r="K2681" t="s">
        <v>20</v>
      </c>
      <c r="L2681" t="s">
        <v>21</v>
      </c>
      <c r="M2681" t="s">
        <v>22</v>
      </c>
      <c r="N2681" s="8"/>
      <c r="Q2681" s="8"/>
      <c r="R2681" t="s">
        <v>19</v>
      </c>
      <c r="S2681"/>
    </row>
    <row r="2682" spans="1:19" x14ac:dyDescent="0.25">
      <c r="A2682">
        <v>231</v>
      </c>
      <c r="B2682">
        <v>231001226</v>
      </c>
      <c r="C2682"/>
      <c r="D2682"/>
      <c r="F2682"/>
      <c r="G2682"/>
      <c r="H2682" s="2"/>
      <c r="I2682" t="s">
        <v>19</v>
      </c>
      <c r="J2682">
        <v>31120</v>
      </c>
      <c r="K2682" t="s">
        <v>20</v>
      </c>
      <c r="L2682" t="s">
        <v>21</v>
      </c>
      <c r="M2682" t="s">
        <v>22</v>
      </c>
      <c r="N2682" s="8"/>
      <c r="Q2682" s="8"/>
      <c r="R2682" t="s">
        <v>19</v>
      </c>
      <c r="S2682"/>
    </row>
    <row r="2683" spans="1:19" x14ac:dyDescent="0.25">
      <c r="A2683">
        <v>231</v>
      </c>
      <c r="B2683">
        <v>231001226</v>
      </c>
      <c r="C2683"/>
      <c r="D2683"/>
      <c r="F2683"/>
      <c r="G2683"/>
      <c r="H2683" s="2"/>
      <c r="I2683" t="s">
        <v>19</v>
      </c>
      <c r="J2683">
        <v>31120</v>
      </c>
      <c r="K2683" t="s">
        <v>20</v>
      </c>
      <c r="L2683" t="s">
        <v>21</v>
      </c>
      <c r="M2683" t="s">
        <v>22</v>
      </c>
      <c r="N2683" s="8"/>
      <c r="Q2683" s="8"/>
      <c r="R2683" t="s">
        <v>19</v>
      </c>
      <c r="S2683"/>
    </row>
    <row r="2684" spans="1:19" x14ac:dyDescent="0.25">
      <c r="A2684">
        <v>231</v>
      </c>
      <c r="B2684">
        <v>231001226</v>
      </c>
      <c r="C2684"/>
      <c r="D2684"/>
      <c r="F2684"/>
      <c r="G2684"/>
      <c r="H2684" s="2"/>
      <c r="I2684" t="s">
        <v>19</v>
      </c>
      <c r="J2684">
        <v>31120</v>
      </c>
      <c r="K2684" t="s">
        <v>20</v>
      </c>
      <c r="L2684" t="s">
        <v>21</v>
      </c>
      <c r="M2684" t="s">
        <v>22</v>
      </c>
      <c r="N2684" s="8"/>
      <c r="Q2684" s="8"/>
      <c r="R2684" t="s">
        <v>19</v>
      </c>
      <c r="S2684"/>
    </row>
    <row r="2685" spans="1:19" x14ac:dyDescent="0.25">
      <c r="A2685">
        <v>231</v>
      </c>
      <c r="B2685">
        <v>231001226</v>
      </c>
      <c r="C2685"/>
      <c r="D2685"/>
      <c r="F2685"/>
      <c r="G2685"/>
      <c r="H2685" s="2"/>
      <c r="I2685" t="s">
        <v>19</v>
      </c>
      <c r="J2685">
        <v>31120</v>
      </c>
      <c r="K2685" t="s">
        <v>20</v>
      </c>
      <c r="L2685" t="s">
        <v>21</v>
      </c>
      <c r="M2685" t="s">
        <v>22</v>
      </c>
      <c r="N2685" s="8"/>
      <c r="Q2685" s="8"/>
      <c r="R2685" t="s">
        <v>19</v>
      </c>
      <c r="S2685"/>
    </row>
    <row r="2686" spans="1:19" x14ac:dyDescent="0.25">
      <c r="A2686">
        <v>231</v>
      </c>
      <c r="B2686">
        <v>231001226</v>
      </c>
      <c r="C2686"/>
      <c r="D2686"/>
      <c r="F2686"/>
      <c r="G2686"/>
      <c r="H2686" s="2"/>
      <c r="I2686" t="s">
        <v>19</v>
      </c>
      <c r="J2686">
        <v>31120</v>
      </c>
      <c r="K2686" t="s">
        <v>20</v>
      </c>
      <c r="L2686" t="s">
        <v>21</v>
      </c>
      <c r="M2686" t="s">
        <v>22</v>
      </c>
      <c r="N2686" s="8"/>
      <c r="Q2686" s="8"/>
      <c r="R2686" t="s">
        <v>19</v>
      </c>
      <c r="S2686"/>
    </row>
    <row r="2687" spans="1:19" x14ac:dyDescent="0.25">
      <c r="A2687">
        <v>231</v>
      </c>
      <c r="B2687">
        <v>231001226</v>
      </c>
      <c r="C2687"/>
      <c r="D2687"/>
      <c r="F2687"/>
      <c r="G2687"/>
      <c r="H2687" s="2"/>
      <c r="I2687" t="s">
        <v>19</v>
      </c>
      <c r="J2687">
        <v>31120</v>
      </c>
      <c r="K2687" t="s">
        <v>20</v>
      </c>
      <c r="L2687" t="s">
        <v>21</v>
      </c>
      <c r="M2687" t="s">
        <v>22</v>
      </c>
      <c r="N2687" s="8"/>
      <c r="Q2687" s="8"/>
      <c r="R2687" t="s">
        <v>19</v>
      </c>
      <c r="S2687"/>
    </row>
    <row r="2688" spans="1:19" x14ac:dyDescent="0.25">
      <c r="A2688">
        <v>231</v>
      </c>
      <c r="B2688">
        <v>231001226</v>
      </c>
      <c r="C2688"/>
      <c r="D2688"/>
      <c r="F2688"/>
      <c r="G2688"/>
      <c r="H2688" s="2"/>
      <c r="I2688" t="s">
        <v>19</v>
      </c>
      <c r="J2688">
        <v>31120</v>
      </c>
      <c r="K2688" t="s">
        <v>20</v>
      </c>
      <c r="L2688" t="s">
        <v>21</v>
      </c>
      <c r="M2688" t="s">
        <v>22</v>
      </c>
      <c r="N2688" s="8"/>
      <c r="Q2688" s="8"/>
      <c r="R2688" t="s">
        <v>19</v>
      </c>
      <c r="S2688"/>
    </row>
    <row r="2689" spans="1:19" x14ac:dyDescent="0.25">
      <c r="A2689">
        <v>231</v>
      </c>
      <c r="B2689">
        <v>231001226</v>
      </c>
      <c r="C2689"/>
      <c r="D2689"/>
      <c r="F2689"/>
      <c r="G2689"/>
      <c r="H2689" s="2"/>
      <c r="I2689" t="s">
        <v>19</v>
      </c>
      <c r="J2689">
        <v>31120</v>
      </c>
      <c r="K2689" t="s">
        <v>20</v>
      </c>
      <c r="L2689" t="s">
        <v>21</v>
      </c>
      <c r="M2689" t="s">
        <v>22</v>
      </c>
      <c r="N2689" s="8"/>
      <c r="Q2689" s="8"/>
      <c r="R2689" t="s">
        <v>19</v>
      </c>
      <c r="S2689"/>
    </row>
    <row r="2690" spans="1:19" x14ac:dyDescent="0.25">
      <c r="A2690">
        <v>231</v>
      </c>
      <c r="B2690">
        <v>231001226</v>
      </c>
      <c r="C2690"/>
      <c r="D2690"/>
      <c r="F2690"/>
      <c r="G2690"/>
      <c r="H2690" s="2"/>
      <c r="I2690" t="s">
        <v>19</v>
      </c>
      <c r="J2690">
        <v>31120</v>
      </c>
      <c r="K2690" t="s">
        <v>20</v>
      </c>
      <c r="L2690" t="s">
        <v>21</v>
      </c>
      <c r="M2690" t="s">
        <v>22</v>
      </c>
      <c r="N2690" s="8"/>
      <c r="Q2690" s="8"/>
      <c r="R2690" t="s">
        <v>19</v>
      </c>
      <c r="S2690"/>
    </row>
    <row r="2691" spans="1:19" x14ac:dyDescent="0.25">
      <c r="A2691">
        <v>231</v>
      </c>
      <c r="B2691">
        <v>231001226</v>
      </c>
      <c r="C2691"/>
      <c r="D2691"/>
      <c r="F2691"/>
      <c r="G2691"/>
      <c r="H2691" s="2"/>
      <c r="I2691" t="s">
        <v>19</v>
      </c>
      <c r="J2691">
        <v>31120</v>
      </c>
      <c r="K2691" t="s">
        <v>20</v>
      </c>
      <c r="L2691" t="s">
        <v>21</v>
      </c>
      <c r="M2691" t="s">
        <v>22</v>
      </c>
      <c r="N2691" s="8"/>
      <c r="Q2691" s="8"/>
      <c r="R2691" t="s">
        <v>19</v>
      </c>
      <c r="S2691"/>
    </row>
    <row r="2692" spans="1:19" x14ac:dyDescent="0.25">
      <c r="A2692">
        <v>231</v>
      </c>
      <c r="B2692">
        <v>231001226</v>
      </c>
      <c r="C2692"/>
      <c r="D2692"/>
      <c r="F2692"/>
      <c r="G2692"/>
      <c r="H2692" s="2"/>
      <c r="I2692" t="s">
        <v>19</v>
      </c>
      <c r="J2692">
        <v>31120</v>
      </c>
      <c r="K2692" t="s">
        <v>20</v>
      </c>
      <c r="L2692" t="s">
        <v>21</v>
      </c>
      <c r="M2692" t="s">
        <v>22</v>
      </c>
      <c r="N2692" s="8"/>
      <c r="Q2692" s="8"/>
      <c r="R2692" t="s">
        <v>19</v>
      </c>
      <c r="S2692"/>
    </row>
    <row r="2693" spans="1:19" x14ac:dyDescent="0.25">
      <c r="A2693">
        <v>231</v>
      </c>
      <c r="B2693">
        <v>231001226</v>
      </c>
      <c r="C2693"/>
      <c r="D2693"/>
      <c r="F2693"/>
      <c r="G2693"/>
      <c r="H2693" s="2"/>
      <c r="I2693" t="s">
        <v>19</v>
      </c>
      <c r="J2693">
        <v>31120</v>
      </c>
      <c r="K2693" t="s">
        <v>20</v>
      </c>
      <c r="L2693" t="s">
        <v>21</v>
      </c>
      <c r="M2693" t="s">
        <v>22</v>
      </c>
      <c r="N2693" s="8"/>
      <c r="Q2693" s="8"/>
      <c r="R2693" t="s">
        <v>19</v>
      </c>
      <c r="S2693"/>
    </row>
    <row r="2694" spans="1:19" x14ac:dyDescent="0.25">
      <c r="A2694">
        <v>231</v>
      </c>
      <c r="B2694">
        <v>231001226</v>
      </c>
      <c r="C2694"/>
      <c r="D2694"/>
      <c r="F2694"/>
      <c r="G2694"/>
      <c r="H2694" s="2"/>
      <c r="I2694" t="s">
        <v>19</v>
      </c>
      <c r="J2694">
        <v>31120</v>
      </c>
      <c r="K2694" t="s">
        <v>20</v>
      </c>
      <c r="L2694" t="s">
        <v>21</v>
      </c>
      <c r="M2694" t="s">
        <v>22</v>
      </c>
      <c r="N2694" s="8"/>
      <c r="Q2694" s="8"/>
      <c r="R2694" t="s">
        <v>19</v>
      </c>
      <c r="S2694"/>
    </row>
    <row r="2695" spans="1:19" x14ac:dyDescent="0.25">
      <c r="A2695">
        <v>231</v>
      </c>
      <c r="B2695">
        <v>231001226</v>
      </c>
      <c r="C2695"/>
      <c r="D2695"/>
      <c r="F2695"/>
      <c r="G2695"/>
      <c r="H2695" s="2"/>
      <c r="I2695" t="s">
        <v>19</v>
      </c>
      <c r="J2695">
        <v>31120</v>
      </c>
      <c r="K2695" t="s">
        <v>20</v>
      </c>
      <c r="L2695" t="s">
        <v>21</v>
      </c>
      <c r="M2695" t="s">
        <v>22</v>
      </c>
      <c r="N2695" s="8"/>
      <c r="Q2695" s="8"/>
      <c r="R2695" t="s">
        <v>19</v>
      </c>
      <c r="S2695"/>
    </row>
    <row r="2696" spans="1:19" x14ac:dyDescent="0.25">
      <c r="A2696">
        <v>231</v>
      </c>
      <c r="B2696">
        <v>231001226</v>
      </c>
      <c r="C2696"/>
      <c r="D2696"/>
      <c r="F2696"/>
      <c r="G2696"/>
      <c r="H2696" s="2"/>
      <c r="I2696" t="s">
        <v>19</v>
      </c>
      <c r="J2696">
        <v>31120</v>
      </c>
      <c r="K2696" t="s">
        <v>20</v>
      </c>
      <c r="L2696" t="s">
        <v>21</v>
      </c>
      <c r="M2696" t="s">
        <v>22</v>
      </c>
      <c r="N2696" s="8"/>
      <c r="Q2696" s="8"/>
      <c r="R2696" t="s">
        <v>19</v>
      </c>
      <c r="S2696"/>
    </row>
    <row r="2697" spans="1:19" x14ac:dyDescent="0.25">
      <c r="A2697">
        <v>231</v>
      </c>
      <c r="B2697">
        <v>231001226</v>
      </c>
      <c r="C2697"/>
      <c r="D2697"/>
      <c r="F2697"/>
      <c r="G2697"/>
      <c r="H2697" s="2"/>
      <c r="I2697" t="s">
        <v>19</v>
      </c>
      <c r="J2697">
        <v>31120</v>
      </c>
      <c r="K2697" t="s">
        <v>20</v>
      </c>
      <c r="L2697" t="s">
        <v>21</v>
      </c>
      <c r="M2697" t="s">
        <v>22</v>
      </c>
      <c r="N2697" s="8"/>
      <c r="Q2697" s="8"/>
      <c r="R2697" t="s">
        <v>19</v>
      </c>
      <c r="S2697"/>
    </row>
    <row r="2698" spans="1:19" x14ac:dyDescent="0.25">
      <c r="A2698">
        <v>231</v>
      </c>
      <c r="B2698">
        <v>231001226</v>
      </c>
      <c r="C2698"/>
      <c r="D2698"/>
      <c r="F2698"/>
      <c r="G2698"/>
      <c r="H2698" s="2"/>
      <c r="I2698" t="s">
        <v>19</v>
      </c>
      <c r="J2698">
        <v>31120</v>
      </c>
      <c r="K2698" t="s">
        <v>20</v>
      </c>
      <c r="L2698" t="s">
        <v>21</v>
      </c>
      <c r="M2698" t="s">
        <v>22</v>
      </c>
      <c r="N2698" s="8"/>
      <c r="Q2698" s="8"/>
      <c r="R2698" t="s">
        <v>19</v>
      </c>
      <c r="S2698"/>
    </row>
    <row r="2699" spans="1:19" x14ac:dyDescent="0.25">
      <c r="A2699">
        <v>231</v>
      </c>
      <c r="B2699">
        <v>231001226</v>
      </c>
      <c r="C2699"/>
      <c r="D2699"/>
      <c r="F2699"/>
      <c r="G2699"/>
      <c r="H2699" s="2"/>
      <c r="I2699" t="s">
        <v>19</v>
      </c>
      <c r="J2699">
        <v>31120</v>
      </c>
      <c r="K2699" t="s">
        <v>20</v>
      </c>
      <c r="L2699" t="s">
        <v>21</v>
      </c>
      <c r="M2699" t="s">
        <v>22</v>
      </c>
      <c r="N2699" s="8"/>
      <c r="Q2699" s="8"/>
      <c r="R2699" t="s">
        <v>19</v>
      </c>
      <c r="S2699"/>
    </row>
    <row r="2700" spans="1:19" x14ac:dyDescent="0.25">
      <c r="A2700">
        <v>231</v>
      </c>
      <c r="B2700">
        <v>231001226</v>
      </c>
      <c r="C2700"/>
      <c r="D2700"/>
      <c r="F2700"/>
      <c r="G2700"/>
      <c r="H2700" s="2"/>
      <c r="I2700" t="s">
        <v>19</v>
      </c>
      <c r="J2700">
        <v>31120</v>
      </c>
      <c r="K2700" t="s">
        <v>20</v>
      </c>
      <c r="L2700" t="s">
        <v>21</v>
      </c>
      <c r="M2700" t="s">
        <v>22</v>
      </c>
      <c r="N2700" s="8"/>
      <c r="Q2700" s="8"/>
      <c r="R2700" t="s">
        <v>19</v>
      </c>
      <c r="S2700"/>
    </row>
    <row r="2701" spans="1:19" x14ac:dyDescent="0.25">
      <c r="A2701">
        <v>231</v>
      </c>
      <c r="B2701">
        <v>231001226</v>
      </c>
      <c r="C2701"/>
      <c r="D2701"/>
      <c r="F2701"/>
      <c r="G2701"/>
      <c r="H2701" s="2"/>
      <c r="I2701" t="s">
        <v>19</v>
      </c>
      <c r="J2701">
        <v>31120</v>
      </c>
      <c r="K2701" t="s">
        <v>20</v>
      </c>
      <c r="L2701" t="s">
        <v>21</v>
      </c>
      <c r="M2701" t="s">
        <v>22</v>
      </c>
      <c r="N2701" s="8"/>
      <c r="Q2701" s="8"/>
      <c r="R2701" t="s">
        <v>19</v>
      </c>
      <c r="S2701"/>
    </row>
    <row r="2702" spans="1:19" x14ac:dyDescent="0.25">
      <c r="A2702">
        <v>231</v>
      </c>
      <c r="B2702">
        <v>231001226</v>
      </c>
      <c r="C2702"/>
      <c r="D2702"/>
      <c r="F2702"/>
      <c r="G2702"/>
      <c r="H2702" s="2"/>
      <c r="I2702" t="s">
        <v>19</v>
      </c>
      <c r="J2702">
        <v>31120</v>
      </c>
      <c r="K2702" t="s">
        <v>20</v>
      </c>
      <c r="L2702" t="s">
        <v>21</v>
      </c>
      <c r="M2702" t="s">
        <v>22</v>
      </c>
      <c r="N2702" s="8"/>
      <c r="Q2702" s="8"/>
      <c r="R2702" t="s">
        <v>19</v>
      </c>
      <c r="S2702"/>
    </row>
    <row r="2703" spans="1:19" x14ac:dyDescent="0.25">
      <c r="A2703">
        <v>231</v>
      </c>
      <c r="B2703">
        <v>231001226</v>
      </c>
      <c r="C2703"/>
      <c r="D2703"/>
      <c r="F2703"/>
      <c r="G2703"/>
      <c r="H2703" s="2"/>
      <c r="I2703" t="s">
        <v>19</v>
      </c>
      <c r="J2703">
        <v>31120</v>
      </c>
      <c r="K2703" t="s">
        <v>20</v>
      </c>
      <c r="L2703" t="s">
        <v>21</v>
      </c>
      <c r="M2703" t="s">
        <v>22</v>
      </c>
      <c r="N2703" s="8"/>
      <c r="Q2703" s="8"/>
      <c r="R2703" t="s">
        <v>19</v>
      </c>
      <c r="S2703"/>
    </row>
    <row r="2704" spans="1:19" x14ac:dyDescent="0.25">
      <c r="A2704">
        <v>231</v>
      </c>
      <c r="B2704">
        <v>231001226</v>
      </c>
      <c r="C2704"/>
      <c r="D2704"/>
      <c r="F2704"/>
      <c r="G2704"/>
      <c r="H2704" s="2"/>
      <c r="I2704" t="s">
        <v>19</v>
      </c>
      <c r="J2704">
        <v>31120</v>
      </c>
      <c r="K2704" t="s">
        <v>20</v>
      </c>
      <c r="L2704" t="s">
        <v>21</v>
      </c>
      <c r="M2704" t="s">
        <v>22</v>
      </c>
      <c r="N2704" s="8"/>
      <c r="Q2704" s="8"/>
      <c r="R2704" t="s">
        <v>19</v>
      </c>
      <c r="S2704"/>
    </row>
    <row r="2705" spans="1:19" x14ac:dyDescent="0.25">
      <c r="A2705">
        <v>231</v>
      </c>
      <c r="B2705">
        <v>231001226</v>
      </c>
      <c r="C2705"/>
      <c r="D2705"/>
      <c r="F2705"/>
      <c r="G2705"/>
      <c r="H2705" s="2"/>
      <c r="I2705" t="s">
        <v>19</v>
      </c>
      <c r="J2705">
        <v>31120</v>
      </c>
      <c r="K2705" t="s">
        <v>20</v>
      </c>
      <c r="L2705" t="s">
        <v>21</v>
      </c>
      <c r="M2705" t="s">
        <v>22</v>
      </c>
      <c r="N2705" s="8"/>
      <c r="Q2705" s="8"/>
      <c r="R2705" t="s">
        <v>19</v>
      </c>
      <c r="S2705"/>
    </row>
    <row r="2706" spans="1:19" x14ac:dyDescent="0.25">
      <c r="A2706">
        <v>231</v>
      </c>
      <c r="B2706">
        <v>231001226</v>
      </c>
      <c r="C2706"/>
      <c r="D2706"/>
      <c r="F2706"/>
      <c r="G2706"/>
      <c r="H2706" s="2"/>
      <c r="I2706" t="s">
        <v>19</v>
      </c>
      <c r="J2706">
        <v>31120</v>
      </c>
      <c r="K2706" t="s">
        <v>20</v>
      </c>
      <c r="L2706" t="s">
        <v>21</v>
      </c>
      <c r="M2706" t="s">
        <v>22</v>
      </c>
      <c r="N2706" s="8"/>
      <c r="Q2706" s="8"/>
      <c r="R2706" t="s">
        <v>19</v>
      </c>
      <c r="S2706"/>
    </row>
    <row r="2707" spans="1:19" x14ac:dyDescent="0.25">
      <c r="A2707">
        <v>231</v>
      </c>
      <c r="B2707">
        <v>231001226</v>
      </c>
      <c r="C2707"/>
      <c r="D2707"/>
      <c r="F2707"/>
      <c r="G2707"/>
      <c r="H2707" s="2"/>
      <c r="I2707" t="s">
        <v>19</v>
      </c>
      <c r="J2707">
        <v>31120</v>
      </c>
      <c r="K2707" t="s">
        <v>20</v>
      </c>
      <c r="L2707" t="s">
        <v>21</v>
      </c>
      <c r="M2707" t="s">
        <v>22</v>
      </c>
      <c r="N2707" s="8"/>
      <c r="Q2707" s="8"/>
      <c r="R2707" t="s">
        <v>19</v>
      </c>
      <c r="S2707"/>
    </row>
    <row r="2708" spans="1:19" x14ac:dyDescent="0.25">
      <c r="A2708">
        <v>231</v>
      </c>
      <c r="B2708">
        <v>231001226</v>
      </c>
      <c r="C2708"/>
      <c r="D2708"/>
      <c r="F2708"/>
      <c r="G2708"/>
      <c r="H2708" s="2"/>
      <c r="I2708" t="s">
        <v>19</v>
      </c>
      <c r="J2708">
        <v>31120</v>
      </c>
      <c r="K2708" t="s">
        <v>20</v>
      </c>
      <c r="L2708" t="s">
        <v>21</v>
      </c>
      <c r="M2708" t="s">
        <v>22</v>
      </c>
      <c r="N2708" s="8"/>
      <c r="Q2708" s="8"/>
      <c r="R2708" t="s">
        <v>19</v>
      </c>
      <c r="S2708"/>
    </row>
    <row r="2709" spans="1:19" x14ac:dyDescent="0.25">
      <c r="A2709">
        <v>231</v>
      </c>
      <c r="B2709">
        <v>231001226</v>
      </c>
      <c r="C2709"/>
      <c r="D2709"/>
      <c r="F2709"/>
      <c r="G2709"/>
      <c r="H2709" s="2"/>
      <c r="I2709" t="s">
        <v>19</v>
      </c>
      <c r="J2709">
        <v>31120</v>
      </c>
      <c r="K2709" t="s">
        <v>20</v>
      </c>
      <c r="L2709" t="s">
        <v>21</v>
      </c>
      <c r="M2709" t="s">
        <v>22</v>
      </c>
      <c r="N2709" s="8"/>
      <c r="Q2709" s="8"/>
      <c r="R2709" t="s">
        <v>19</v>
      </c>
      <c r="S2709"/>
    </row>
    <row r="2710" spans="1:19" x14ac:dyDescent="0.25">
      <c r="A2710">
        <v>231</v>
      </c>
      <c r="B2710">
        <v>231001226</v>
      </c>
      <c r="C2710"/>
      <c r="D2710"/>
      <c r="F2710"/>
      <c r="G2710"/>
      <c r="H2710" s="2"/>
      <c r="I2710" t="s">
        <v>19</v>
      </c>
      <c r="J2710">
        <v>31120</v>
      </c>
      <c r="K2710" t="s">
        <v>20</v>
      </c>
      <c r="L2710" t="s">
        <v>21</v>
      </c>
      <c r="M2710" t="s">
        <v>22</v>
      </c>
      <c r="N2710" s="8"/>
      <c r="Q2710" s="8"/>
      <c r="R2710" t="s">
        <v>19</v>
      </c>
      <c r="S2710"/>
    </row>
    <row r="2711" spans="1:19" x14ac:dyDescent="0.25">
      <c r="A2711">
        <v>231</v>
      </c>
      <c r="B2711">
        <v>231001226</v>
      </c>
      <c r="C2711"/>
      <c r="D2711"/>
      <c r="F2711"/>
      <c r="G2711"/>
      <c r="H2711" s="2"/>
      <c r="I2711" t="s">
        <v>19</v>
      </c>
      <c r="J2711">
        <v>31120</v>
      </c>
      <c r="K2711" t="s">
        <v>20</v>
      </c>
      <c r="L2711" t="s">
        <v>21</v>
      </c>
      <c r="M2711" t="s">
        <v>22</v>
      </c>
      <c r="N2711" s="8"/>
      <c r="Q2711" s="8"/>
      <c r="R2711" t="s">
        <v>19</v>
      </c>
      <c r="S2711"/>
    </row>
    <row r="2712" spans="1:19" x14ac:dyDescent="0.25">
      <c r="A2712">
        <v>231</v>
      </c>
      <c r="B2712">
        <v>231001226</v>
      </c>
      <c r="C2712"/>
      <c r="D2712"/>
      <c r="F2712"/>
      <c r="G2712"/>
      <c r="H2712" s="2"/>
      <c r="I2712" t="s">
        <v>19</v>
      </c>
      <c r="J2712">
        <v>31120</v>
      </c>
      <c r="K2712" t="s">
        <v>20</v>
      </c>
      <c r="L2712" t="s">
        <v>21</v>
      </c>
      <c r="M2712" t="s">
        <v>22</v>
      </c>
      <c r="N2712" s="8"/>
      <c r="Q2712" s="8"/>
      <c r="R2712" t="s">
        <v>19</v>
      </c>
      <c r="S2712"/>
    </row>
    <row r="2713" spans="1:19" x14ac:dyDescent="0.25">
      <c r="A2713">
        <v>231</v>
      </c>
      <c r="B2713">
        <v>231001226</v>
      </c>
      <c r="C2713"/>
      <c r="D2713"/>
      <c r="F2713"/>
      <c r="G2713"/>
      <c r="H2713" s="2"/>
      <c r="I2713" t="s">
        <v>19</v>
      </c>
      <c r="J2713">
        <v>31120</v>
      </c>
      <c r="K2713" t="s">
        <v>20</v>
      </c>
      <c r="L2713" t="s">
        <v>21</v>
      </c>
      <c r="M2713" t="s">
        <v>22</v>
      </c>
      <c r="N2713" s="8"/>
      <c r="Q2713" s="8"/>
      <c r="R2713" t="s">
        <v>19</v>
      </c>
      <c r="S2713"/>
    </row>
    <row r="2714" spans="1:19" x14ac:dyDescent="0.25">
      <c r="A2714">
        <v>231</v>
      </c>
      <c r="B2714">
        <v>231001226</v>
      </c>
      <c r="C2714"/>
      <c r="D2714"/>
      <c r="F2714"/>
      <c r="G2714"/>
      <c r="H2714" s="2"/>
      <c r="I2714" t="s">
        <v>19</v>
      </c>
      <c r="J2714">
        <v>31120</v>
      </c>
      <c r="K2714" t="s">
        <v>20</v>
      </c>
      <c r="L2714" t="s">
        <v>21</v>
      </c>
      <c r="M2714" t="s">
        <v>22</v>
      </c>
      <c r="N2714" s="8"/>
      <c r="Q2714" s="8"/>
      <c r="R2714" t="s">
        <v>19</v>
      </c>
      <c r="S2714"/>
    </row>
    <row r="2715" spans="1:19" x14ac:dyDescent="0.25">
      <c r="A2715">
        <v>231</v>
      </c>
      <c r="B2715">
        <v>231001226</v>
      </c>
      <c r="C2715"/>
      <c r="D2715"/>
      <c r="F2715"/>
      <c r="G2715"/>
      <c r="H2715" s="2"/>
      <c r="I2715" t="s">
        <v>19</v>
      </c>
      <c r="J2715">
        <v>31120</v>
      </c>
      <c r="K2715" t="s">
        <v>20</v>
      </c>
      <c r="L2715" t="s">
        <v>21</v>
      </c>
      <c r="M2715" t="s">
        <v>22</v>
      </c>
      <c r="N2715" s="8"/>
      <c r="Q2715" s="8"/>
      <c r="R2715" t="s">
        <v>19</v>
      </c>
      <c r="S2715"/>
    </row>
    <row r="2716" spans="1:19" x14ac:dyDescent="0.25">
      <c r="A2716">
        <v>231</v>
      </c>
      <c r="B2716">
        <v>231001226</v>
      </c>
      <c r="C2716"/>
      <c r="D2716"/>
      <c r="F2716"/>
      <c r="G2716"/>
      <c r="H2716" s="2"/>
      <c r="I2716" t="s">
        <v>19</v>
      </c>
      <c r="J2716">
        <v>31120</v>
      </c>
      <c r="K2716" t="s">
        <v>20</v>
      </c>
      <c r="L2716" t="s">
        <v>21</v>
      </c>
      <c r="M2716" t="s">
        <v>22</v>
      </c>
      <c r="N2716" s="8"/>
      <c r="Q2716" s="8"/>
      <c r="R2716" t="s">
        <v>19</v>
      </c>
      <c r="S2716"/>
    </row>
    <row r="2717" spans="1:19" x14ac:dyDescent="0.25">
      <c r="A2717">
        <v>231</v>
      </c>
      <c r="B2717">
        <v>231001226</v>
      </c>
      <c r="C2717"/>
      <c r="D2717"/>
      <c r="F2717"/>
      <c r="G2717"/>
      <c r="H2717" s="2"/>
      <c r="I2717" t="s">
        <v>19</v>
      </c>
      <c r="J2717">
        <v>31120</v>
      </c>
      <c r="K2717" t="s">
        <v>20</v>
      </c>
      <c r="L2717" t="s">
        <v>21</v>
      </c>
      <c r="M2717" t="s">
        <v>22</v>
      </c>
      <c r="N2717" s="8"/>
      <c r="Q2717" s="8"/>
      <c r="R2717" t="s">
        <v>19</v>
      </c>
      <c r="S2717"/>
    </row>
    <row r="2718" spans="1:19" x14ac:dyDescent="0.25">
      <c r="A2718">
        <v>231</v>
      </c>
      <c r="B2718">
        <v>231001226</v>
      </c>
      <c r="C2718"/>
      <c r="D2718"/>
      <c r="F2718"/>
      <c r="G2718"/>
      <c r="H2718" s="2"/>
      <c r="I2718" t="s">
        <v>19</v>
      </c>
      <c r="J2718">
        <v>31120</v>
      </c>
      <c r="K2718" t="s">
        <v>20</v>
      </c>
      <c r="L2718" t="s">
        <v>21</v>
      </c>
      <c r="M2718" t="s">
        <v>22</v>
      </c>
      <c r="N2718" s="8"/>
      <c r="Q2718" s="8"/>
      <c r="R2718" t="s">
        <v>19</v>
      </c>
      <c r="S2718"/>
    </row>
    <row r="2719" spans="1:19" x14ac:dyDescent="0.25">
      <c r="A2719">
        <v>231</v>
      </c>
      <c r="B2719">
        <v>231001226</v>
      </c>
      <c r="C2719"/>
      <c r="D2719"/>
      <c r="F2719"/>
      <c r="G2719"/>
      <c r="H2719" s="2"/>
      <c r="I2719" t="s">
        <v>19</v>
      </c>
      <c r="J2719">
        <v>31120</v>
      </c>
      <c r="K2719" t="s">
        <v>20</v>
      </c>
      <c r="L2719" t="s">
        <v>21</v>
      </c>
      <c r="M2719" t="s">
        <v>22</v>
      </c>
      <c r="N2719" s="8"/>
      <c r="Q2719" s="8"/>
      <c r="R2719" t="s">
        <v>19</v>
      </c>
      <c r="S2719"/>
    </row>
    <row r="2720" spans="1:19" x14ac:dyDescent="0.25">
      <c r="A2720">
        <v>231</v>
      </c>
      <c r="B2720">
        <v>231001226</v>
      </c>
      <c r="C2720"/>
      <c r="D2720"/>
      <c r="F2720"/>
      <c r="G2720"/>
      <c r="H2720" s="2"/>
      <c r="I2720" t="s">
        <v>19</v>
      </c>
      <c r="J2720">
        <v>31120</v>
      </c>
      <c r="K2720" t="s">
        <v>20</v>
      </c>
      <c r="L2720" t="s">
        <v>21</v>
      </c>
      <c r="M2720" t="s">
        <v>22</v>
      </c>
      <c r="N2720" s="8"/>
      <c r="Q2720" s="8"/>
      <c r="R2720" t="s">
        <v>19</v>
      </c>
      <c r="S2720"/>
    </row>
    <row r="2721" spans="1:19" x14ac:dyDescent="0.25">
      <c r="A2721">
        <v>231</v>
      </c>
      <c r="B2721">
        <v>231001226</v>
      </c>
      <c r="C2721"/>
      <c r="D2721"/>
      <c r="F2721"/>
      <c r="G2721"/>
      <c r="H2721" s="2"/>
      <c r="I2721" t="s">
        <v>19</v>
      </c>
      <c r="J2721">
        <v>31120</v>
      </c>
      <c r="K2721" t="s">
        <v>20</v>
      </c>
      <c r="L2721" t="s">
        <v>21</v>
      </c>
      <c r="M2721" t="s">
        <v>22</v>
      </c>
      <c r="N2721" s="8"/>
      <c r="Q2721" s="8"/>
      <c r="R2721" t="s">
        <v>19</v>
      </c>
      <c r="S2721"/>
    </row>
    <row r="2722" spans="1:19" x14ac:dyDescent="0.25">
      <c r="A2722">
        <v>231</v>
      </c>
      <c r="B2722">
        <v>231001226</v>
      </c>
      <c r="C2722"/>
      <c r="D2722"/>
      <c r="F2722"/>
      <c r="G2722"/>
      <c r="H2722" s="2"/>
      <c r="I2722" t="s">
        <v>19</v>
      </c>
      <c r="J2722">
        <v>31120</v>
      </c>
      <c r="K2722" t="s">
        <v>20</v>
      </c>
      <c r="L2722" t="s">
        <v>21</v>
      </c>
      <c r="M2722" t="s">
        <v>22</v>
      </c>
      <c r="N2722" s="8"/>
      <c r="Q2722" s="8"/>
      <c r="R2722" t="s">
        <v>19</v>
      </c>
      <c r="S2722"/>
    </row>
    <row r="2723" spans="1:19" x14ac:dyDescent="0.25">
      <c r="A2723">
        <v>231</v>
      </c>
      <c r="B2723">
        <v>231001226</v>
      </c>
      <c r="C2723"/>
      <c r="D2723"/>
      <c r="F2723"/>
      <c r="G2723"/>
      <c r="H2723" s="2"/>
      <c r="I2723" t="s">
        <v>19</v>
      </c>
      <c r="J2723">
        <v>31120</v>
      </c>
      <c r="K2723" t="s">
        <v>20</v>
      </c>
      <c r="L2723" t="s">
        <v>21</v>
      </c>
      <c r="M2723" t="s">
        <v>22</v>
      </c>
      <c r="N2723" s="8"/>
      <c r="Q2723" s="8"/>
      <c r="R2723" t="s">
        <v>19</v>
      </c>
      <c r="S2723"/>
    </row>
    <row r="2724" spans="1:19" x14ac:dyDescent="0.25">
      <c r="A2724">
        <v>231</v>
      </c>
      <c r="B2724">
        <v>231001226</v>
      </c>
      <c r="C2724"/>
      <c r="D2724"/>
      <c r="F2724"/>
      <c r="G2724"/>
      <c r="H2724" s="2"/>
      <c r="I2724" t="s">
        <v>19</v>
      </c>
      <c r="J2724">
        <v>31120</v>
      </c>
      <c r="K2724" t="s">
        <v>20</v>
      </c>
      <c r="L2724" t="s">
        <v>21</v>
      </c>
      <c r="M2724" t="s">
        <v>22</v>
      </c>
      <c r="N2724" s="8"/>
      <c r="Q2724" s="8"/>
      <c r="R2724" t="s">
        <v>19</v>
      </c>
      <c r="S2724"/>
    </row>
    <row r="2725" spans="1:19" x14ac:dyDescent="0.25">
      <c r="A2725">
        <v>231</v>
      </c>
      <c r="B2725">
        <v>231001226</v>
      </c>
      <c r="C2725"/>
      <c r="D2725"/>
      <c r="F2725"/>
      <c r="G2725"/>
      <c r="H2725" s="2"/>
      <c r="I2725" t="s">
        <v>19</v>
      </c>
      <c r="J2725">
        <v>31120</v>
      </c>
      <c r="K2725" t="s">
        <v>20</v>
      </c>
      <c r="L2725" t="s">
        <v>21</v>
      </c>
      <c r="M2725" t="s">
        <v>22</v>
      </c>
      <c r="N2725" s="8"/>
      <c r="Q2725" s="8"/>
      <c r="R2725" t="s">
        <v>19</v>
      </c>
      <c r="S2725"/>
    </row>
    <row r="2726" spans="1:19" x14ac:dyDescent="0.25">
      <c r="A2726">
        <v>231</v>
      </c>
      <c r="B2726">
        <v>231001226</v>
      </c>
      <c r="C2726"/>
      <c r="D2726"/>
      <c r="F2726"/>
      <c r="G2726"/>
      <c r="H2726" s="2"/>
      <c r="I2726" t="s">
        <v>19</v>
      </c>
      <c r="J2726">
        <v>31120</v>
      </c>
      <c r="K2726" t="s">
        <v>20</v>
      </c>
      <c r="L2726" t="s">
        <v>21</v>
      </c>
      <c r="M2726" t="s">
        <v>22</v>
      </c>
      <c r="N2726" s="8"/>
      <c r="Q2726" s="8"/>
      <c r="R2726" t="s">
        <v>19</v>
      </c>
      <c r="S2726"/>
    </row>
    <row r="2727" spans="1:19" x14ac:dyDescent="0.25">
      <c r="A2727">
        <v>231</v>
      </c>
      <c r="B2727">
        <v>231001226</v>
      </c>
      <c r="C2727"/>
      <c r="D2727"/>
      <c r="F2727"/>
      <c r="G2727"/>
      <c r="H2727" s="2"/>
      <c r="I2727" t="s">
        <v>19</v>
      </c>
      <c r="J2727">
        <v>31120</v>
      </c>
      <c r="K2727" t="s">
        <v>20</v>
      </c>
      <c r="L2727" t="s">
        <v>21</v>
      </c>
      <c r="M2727" t="s">
        <v>22</v>
      </c>
      <c r="N2727" s="8"/>
      <c r="Q2727" s="8"/>
      <c r="R2727" t="s">
        <v>19</v>
      </c>
      <c r="S2727"/>
    </row>
    <row r="2728" spans="1:19" x14ac:dyDescent="0.25">
      <c r="A2728">
        <v>231</v>
      </c>
      <c r="B2728">
        <v>231001226</v>
      </c>
      <c r="C2728"/>
      <c r="D2728"/>
      <c r="F2728"/>
      <c r="G2728"/>
      <c r="H2728" s="2"/>
      <c r="I2728" t="s">
        <v>19</v>
      </c>
      <c r="J2728">
        <v>31120</v>
      </c>
      <c r="K2728" t="s">
        <v>20</v>
      </c>
      <c r="L2728" t="s">
        <v>21</v>
      </c>
      <c r="M2728" t="s">
        <v>22</v>
      </c>
      <c r="N2728" s="8"/>
      <c r="Q2728" s="8"/>
      <c r="R2728" t="s">
        <v>19</v>
      </c>
      <c r="S2728"/>
    </row>
    <row r="2729" spans="1:19" x14ac:dyDescent="0.25">
      <c r="A2729">
        <v>231</v>
      </c>
      <c r="B2729">
        <v>231001226</v>
      </c>
      <c r="C2729"/>
      <c r="D2729"/>
      <c r="F2729"/>
      <c r="G2729"/>
      <c r="H2729" s="2"/>
      <c r="I2729" t="s">
        <v>19</v>
      </c>
      <c r="J2729">
        <v>31120</v>
      </c>
      <c r="K2729" t="s">
        <v>20</v>
      </c>
      <c r="L2729" t="s">
        <v>21</v>
      </c>
      <c r="M2729" t="s">
        <v>22</v>
      </c>
      <c r="N2729" s="8"/>
      <c r="Q2729" s="8"/>
      <c r="R2729" t="s">
        <v>19</v>
      </c>
      <c r="S2729"/>
    </row>
    <row r="2730" spans="1:19" x14ac:dyDescent="0.25">
      <c r="A2730">
        <v>231</v>
      </c>
      <c r="B2730">
        <v>231001226</v>
      </c>
      <c r="C2730"/>
      <c r="D2730"/>
      <c r="F2730"/>
      <c r="G2730"/>
      <c r="H2730" s="2"/>
      <c r="I2730" t="s">
        <v>19</v>
      </c>
      <c r="J2730">
        <v>31120</v>
      </c>
      <c r="K2730" t="s">
        <v>20</v>
      </c>
      <c r="L2730" t="s">
        <v>21</v>
      </c>
      <c r="M2730" t="s">
        <v>22</v>
      </c>
      <c r="N2730" s="8"/>
      <c r="Q2730" s="8"/>
      <c r="R2730" t="s">
        <v>19</v>
      </c>
      <c r="S2730"/>
    </row>
    <row r="2731" spans="1:19" x14ac:dyDescent="0.25">
      <c r="A2731">
        <v>231</v>
      </c>
      <c r="B2731">
        <v>231001226</v>
      </c>
      <c r="C2731"/>
      <c r="D2731"/>
      <c r="F2731"/>
      <c r="G2731"/>
      <c r="H2731" s="2"/>
      <c r="I2731" t="s">
        <v>19</v>
      </c>
      <c r="J2731">
        <v>31120</v>
      </c>
      <c r="K2731" t="s">
        <v>20</v>
      </c>
      <c r="L2731" t="s">
        <v>21</v>
      </c>
      <c r="M2731" t="s">
        <v>22</v>
      </c>
      <c r="N2731" s="8"/>
      <c r="Q2731" s="8"/>
      <c r="R2731" t="s">
        <v>19</v>
      </c>
      <c r="S2731"/>
    </row>
    <row r="2732" spans="1:19" x14ac:dyDescent="0.25">
      <c r="A2732">
        <v>231</v>
      </c>
      <c r="B2732">
        <v>231001226</v>
      </c>
      <c r="C2732"/>
      <c r="D2732"/>
      <c r="F2732"/>
      <c r="G2732"/>
      <c r="H2732" s="2"/>
      <c r="I2732" t="s">
        <v>19</v>
      </c>
      <c r="J2732">
        <v>31120</v>
      </c>
      <c r="K2732" t="s">
        <v>20</v>
      </c>
      <c r="L2732" t="s">
        <v>21</v>
      </c>
      <c r="M2732" t="s">
        <v>22</v>
      </c>
      <c r="N2732" s="8"/>
      <c r="Q2732" s="8"/>
      <c r="R2732" t="s">
        <v>19</v>
      </c>
      <c r="S2732"/>
    </row>
    <row r="2733" spans="1:19" x14ac:dyDescent="0.25">
      <c r="A2733">
        <v>231</v>
      </c>
      <c r="B2733">
        <v>231001226</v>
      </c>
      <c r="C2733"/>
      <c r="D2733"/>
      <c r="F2733"/>
      <c r="G2733"/>
      <c r="H2733" s="2"/>
      <c r="I2733" t="s">
        <v>19</v>
      </c>
      <c r="J2733">
        <v>31120</v>
      </c>
      <c r="K2733" t="s">
        <v>20</v>
      </c>
      <c r="L2733" t="s">
        <v>21</v>
      </c>
      <c r="M2733" t="s">
        <v>22</v>
      </c>
      <c r="N2733" s="8"/>
      <c r="Q2733" s="8"/>
      <c r="R2733" t="s">
        <v>19</v>
      </c>
      <c r="S2733"/>
    </row>
    <row r="2734" spans="1:19" x14ac:dyDescent="0.25">
      <c r="A2734">
        <v>231</v>
      </c>
      <c r="B2734">
        <v>231001226</v>
      </c>
      <c r="C2734"/>
      <c r="D2734"/>
      <c r="F2734"/>
      <c r="G2734"/>
      <c r="H2734" s="2"/>
      <c r="I2734" t="s">
        <v>19</v>
      </c>
      <c r="J2734">
        <v>31120</v>
      </c>
      <c r="K2734" t="s">
        <v>20</v>
      </c>
      <c r="L2734" t="s">
        <v>21</v>
      </c>
      <c r="M2734" t="s">
        <v>22</v>
      </c>
      <c r="N2734" s="8"/>
      <c r="Q2734" s="8"/>
      <c r="R2734" t="s">
        <v>19</v>
      </c>
      <c r="S2734"/>
    </row>
    <row r="2735" spans="1:19" x14ac:dyDescent="0.25">
      <c r="A2735">
        <v>231</v>
      </c>
      <c r="B2735">
        <v>231001226</v>
      </c>
      <c r="C2735"/>
      <c r="D2735"/>
      <c r="F2735"/>
      <c r="G2735"/>
      <c r="H2735" s="2"/>
      <c r="I2735" t="s">
        <v>19</v>
      </c>
      <c r="J2735">
        <v>31120</v>
      </c>
      <c r="K2735" t="s">
        <v>20</v>
      </c>
      <c r="L2735" t="s">
        <v>21</v>
      </c>
      <c r="M2735" t="s">
        <v>22</v>
      </c>
      <c r="N2735" s="8"/>
      <c r="Q2735" s="8"/>
      <c r="R2735" t="s">
        <v>19</v>
      </c>
      <c r="S2735"/>
    </row>
    <row r="2736" spans="1:19" x14ac:dyDescent="0.25">
      <c r="A2736">
        <v>231</v>
      </c>
      <c r="B2736">
        <v>231001226</v>
      </c>
      <c r="C2736"/>
      <c r="D2736"/>
      <c r="F2736"/>
      <c r="G2736"/>
      <c r="H2736" s="2"/>
      <c r="I2736" t="s">
        <v>19</v>
      </c>
      <c r="J2736">
        <v>31120</v>
      </c>
      <c r="K2736" t="s">
        <v>20</v>
      </c>
      <c r="L2736" t="s">
        <v>21</v>
      </c>
      <c r="M2736" t="s">
        <v>22</v>
      </c>
      <c r="N2736" s="8"/>
      <c r="Q2736" s="8"/>
      <c r="R2736" t="s">
        <v>19</v>
      </c>
      <c r="S2736"/>
    </row>
    <row r="2737" spans="1:19" x14ac:dyDescent="0.25">
      <c r="A2737">
        <v>231</v>
      </c>
      <c r="B2737">
        <v>231001226</v>
      </c>
      <c r="C2737"/>
      <c r="D2737"/>
      <c r="F2737"/>
      <c r="G2737"/>
      <c r="H2737" s="2"/>
      <c r="I2737" t="s">
        <v>19</v>
      </c>
      <c r="J2737">
        <v>31120</v>
      </c>
      <c r="K2737" t="s">
        <v>20</v>
      </c>
      <c r="L2737" t="s">
        <v>21</v>
      </c>
      <c r="M2737" t="s">
        <v>22</v>
      </c>
      <c r="N2737" s="8"/>
      <c r="Q2737" s="8"/>
      <c r="R2737" t="s">
        <v>19</v>
      </c>
      <c r="S2737"/>
    </row>
    <row r="2738" spans="1:19" x14ac:dyDescent="0.25">
      <c r="A2738">
        <v>231</v>
      </c>
      <c r="B2738">
        <v>231001226</v>
      </c>
      <c r="C2738"/>
      <c r="D2738"/>
      <c r="F2738"/>
      <c r="G2738"/>
      <c r="H2738" s="2"/>
      <c r="I2738" t="s">
        <v>19</v>
      </c>
      <c r="J2738">
        <v>31120</v>
      </c>
      <c r="K2738" t="s">
        <v>20</v>
      </c>
      <c r="L2738" t="s">
        <v>21</v>
      </c>
      <c r="M2738" t="s">
        <v>22</v>
      </c>
      <c r="N2738" s="8"/>
      <c r="Q2738" s="8"/>
      <c r="R2738" t="s">
        <v>19</v>
      </c>
      <c r="S2738"/>
    </row>
    <row r="2739" spans="1:19" x14ac:dyDescent="0.25">
      <c r="A2739">
        <v>231</v>
      </c>
      <c r="B2739">
        <v>231001226</v>
      </c>
      <c r="C2739"/>
      <c r="D2739"/>
      <c r="F2739"/>
      <c r="G2739"/>
      <c r="H2739" s="2"/>
      <c r="I2739" t="s">
        <v>19</v>
      </c>
      <c r="J2739">
        <v>31120</v>
      </c>
      <c r="K2739" t="s">
        <v>20</v>
      </c>
      <c r="L2739" t="s">
        <v>21</v>
      </c>
      <c r="M2739" t="s">
        <v>22</v>
      </c>
      <c r="N2739" s="8"/>
      <c r="Q2739" s="8"/>
      <c r="R2739" t="s">
        <v>19</v>
      </c>
      <c r="S2739"/>
    </row>
    <row r="2740" spans="1:19" x14ac:dyDescent="0.25">
      <c r="A2740">
        <v>231</v>
      </c>
      <c r="B2740">
        <v>231001226</v>
      </c>
      <c r="C2740"/>
      <c r="D2740"/>
      <c r="F2740"/>
      <c r="G2740"/>
      <c r="H2740" s="2"/>
      <c r="I2740" t="s">
        <v>19</v>
      </c>
      <c r="J2740">
        <v>31120</v>
      </c>
      <c r="K2740" t="s">
        <v>20</v>
      </c>
      <c r="L2740" t="s">
        <v>21</v>
      </c>
      <c r="M2740" t="s">
        <v>22</v>
      </c>
      <c r="N2740" s="8"/>
      <c r="Q2740" s="8"/>
      <c r="R2740" t="s">
        <v>19</v>
      </c>
      <c r="S2740"/>
    </row>
    <row r="2741" spans="1:19" x14ac:dyDescent="0.25">
      <c r="A2741">
        <v>231</v>
      </c>
      <c r="B2741">
        <v>231001226</v>
      </c>
      <c r="C2741"/>
      <c r="D2741"/>
      <c r="F2741"/>
      <c r="G2741"/>
      <c r="H2741" s="2"/>
      <c r="I2741" t="s">
        <v>19</v>
      </c>
      <c r="J2741">
        <v>31120</v>
      </c>
      <c r="K2741" t="s">
        <v>20</v>
      </c>
      <c r="L2741" t="s">
        <v>21</v>
      </c>
      <c r="M2741" t="s">
        <v>22</v>
      </c>
      <c r="N2741" s="8"/>
      <c r="Q2741" s="8"/>
      <c r="R2741" t="s">
        <v>19</v>
      </c>
      <c r="S2741"/>
    </row>
    <row r="2742" spans="1:19" x14ac:dyDescent="0.25">
      <c r="A2742">
        <v>231</v>
      </c>
      <c r="B2742">
        <v>231001226</v>
      </c>
      <c r="C2742"/>
      <c r="D2742"/>
      <c r="F2742"/>
      <c r="G2742"/>
      <c r="H2742" s="2"/>
      <c r="I2742" t="s">
        <v>19</v>
      </c>
      <c r="J2742">
        <v>31120</v>
      </c>
      <c r="K2742" t="s">
        <v>20</v>
      </c>
      <c r="L2742" t="s">
        <v>21</v>
      </c>
      <c r="M2742" t="s">
        <v>22</v>
      </c>
      <c r="N2742" s="8"/>
      <c r="Q2742" s="8"/>
      <c r="R2742" t="s">
        <v>19</v>
      </c>
      <c r="S2742"/>
    </row>
    <row r="2743" spans="1:19" x14ac:dyDescent="0.25">
      <c r="A2743">
        <v>231</v>
      </c>
      <c r="B2743">
        <v>231001226</v>
      </c>
      <c r="C2743"/>
      <c r="D2743"/>
      <c r="F2743"/>
      <c r="G2743"/>
      <c r="H2743" s="2"/>
      <c r="I2743" t="s">
        <v>19</v>
      </c>
      <c r="J2743">
        <v>31120</v>
      </c>
      <c r="K2743" t="s">
        <v>20</v>
      </c>
      <c r="L2743" t="s">
        <v>21</v>
      </c>
      <c r="M2743" t="s">
        <v>22</v>
      </c>
      <c r="N2743" s="8"/>
      <c r="Q2743" s="8"/>
      <c r="R2743" t="s">
        <v>19</v>
      </c>
      <c r="S2743"/>
    </row>
    <row r="2744" spans="1:19" x14ac:dyDescent="0.25">
      <c r="A2744">
        <v>231</v>
      </c>
      <c r="B2744">
        <v>231001226</v>
      </c>
      <c r="C2744"/>
      <c r="D2744"/>
      <c r="F2744"/>
      <c r="G2744"/>
      <c r="H2744" s="2"/>
      <c r="I2744" t="s">
        <v>19</v>
      </c>
      <c r="J2744">
        <v>31120</v>
      </c>
      <c r="K2744" t="s">
        <v>20</v>
      </c>
      <c r="L2744" t="s">
        <v>21</v>
      </c>
      <c r="M2744" t="s">
        <v>22</v>
      </c>
      <c r="N2744" s="8"/>
      <c r="Q2744" s="8"/>
      <c r="R2744" t="s">
        <v>19</v>
      </c>
      <c r="S2744"/>
    </row>
    <row r="2745" spans="1:19" x14ac:dyDescent="0.25">
      <c r="A2745">
        <v>231</v>
      </c>
      <c r="B2745">
        <v>231001226</v>
      </c>
      <c r="C2745"/>
      <c r="D2745"/>
      <c r="F2745"/>
      <c r="G2745"/>
      <c r="H2745" s="2"/>
      <c r="I2745" t="s">
        <v>19</v>
      </c>
      <c r="J2745">
        <v>31120</v>
      </c>
      <c r="K2745" t="s">
        <v>20</v>
      </c>
      <c r="L2745" t="s">
        <v>21</v>
      </c>
      <c r="M2745" t="s">
        <v>22</v>
      </c>
      <c r="N2745" s="8"/>
      <c r="Q2745" s="8"/>
      <c r="R2745" t="s">
        <v>19</v>
      </c>
      <c r="S2745"/>
    </row>
    <row r="2746" spans="1:19" x14ac:dyDescent="0.25">
      <c r="A2746">
        <v>231</v>
      </c>
      <c r="B2746">
        <v>231001226</v>
      </c>
      <c r="C2746"/>
      <c r="D2746"/>
      <c r="F2746"/>
      <c r="G2746"/>
      <c r="H2746" s="2"/>
      <c r="I2746" t="s">
        <v>19</v>
      </c>
      <c r="J2746">
        <v>31120</v>
      </c>
      <c r="K2746" t="s">
        <v>20</v>
      </c>
      <c r="L2746" t="s">
        <v>21</v>
      </c>
      <c r="M2746" t="s">
        <v>22</v>
      </c>
      <c r="N2746" s="8"/>
      <c r="Q2746" s="8"/>
      <c r="R2746" t="s">
        <v>19</v>
      </c>
      <c r="S2746"/>
    </row>
    <row r="2747" spans="1:19" x14ac:dyDescent="0.25">
      <c r="A2747">
        <v>231</v>
      </c>
      <c r="B2747">
        <v>231001226</v>
      </c>
      <c r="C2747"/>
      <c r="D2747"/>
      <c r="F2747"/>
      <c r="G2747"/>
      <c r="H2747" s="2"/>
      <c r="I2747" t="s">
        <v>19</v>
      </c>
      <c r="J2747">
        <v>31120</v>
      </c>
      <c r="K2747" t="s">
        <v>20</v>
      </c>
      <c r="L2747" t="s">
        <v>21</v>
      </c>
      <c r="M2747" t="s">
        <v>22</v>
      </c>
      <c r="N2747" s="8"/>
      <c r="Q2747" s="8"/>
      <c r="R2747" t="s">
        <v>19</v>
      </c>
      <c r="S2747"/>
    </row>
    <row r="2748" spans="1:19" x14ac:dyDescent="0.25">
      <c r="A2748">
        <v>231</v>
      </c>
      <c r="B2748">
        <v>231001226</v>
      </c>
      <c r="C2748"/>
      <c r="D2748"/>
      <c r="F2748"/>
      <c r="G2748"/>
      <c r="H2748" s="2"/>
      <c r="I2748" t="s">
        <v>19</v>
      </c>
      <c r="J2748">
        <v>31120</v>
      </c>
      <c r="K2748" t="s">
        <v>20</v>
      </c>
      <c r="L2748" t="s">
        <v>21</v>
      </c>
      <c r="M2748" t="s">
        <v>22</v>
      </c>
      <c r="N2748" s="8"/>
      <c r="Q2748" s="8"/>
      <c r="R2748" t="s">
        <v>19</v>
      </c>
      <c r="S2748"/>
    </row>
    <row r="2749" spans="1:19" x14ac:dyDescent="0.25">
      <c r="A2749">
        <v>231</v>
      </c>
      <c r="B2749">
        <v>231001226</v>
      </c>
      <c r="C2749"/>
      <c r="D2749"/>
      <c r="F2749"/>
      <c r="G2749"/>
      <c r="H2749" s="2"/>
      <c r="I2749" t="s">
        <v>19</v>
      </c>
      <c r="J2749">
        <v>31120</v>
      </c>
      <c r="K2749" t="s">
        <v>20</v>
      </c>
      <c r="L2749" t="s">
        <v>21</v>
      </c>
      <c r="M2749" t="s">
        <v>22</v>
      </c>
      <c r="N2749" s="8"/>
      <c r="Q2749" s="8"/>
      <c r="R2749" t="s">
        <v>19</v>
      </c>
      <c r="S2749"/>
    </row>
    <row r="2750" spans="1:19" x14ac:dyDescent="0.25">
      <c r="A2750">
        <v>231</v>
      </c>
      <c r="B2750">
        <v>231001226</v>
      </c>
      <c r="C2750"/>
      <c r="D2750"/>
      <c r="F2750"/>
      <c r="G2750"/>
      <c r="H2750" s="2"/>
      <c r="I2750" t="s">
        <v>19</v>
      </c>
      <c r="J2750">
        <v>31120</v>
      </c>
      <c r="K2750" t="s">
        <v>20</v>
      </c>
      <c r="L2750" t="s">
        <v>21</v>
      </c>
      <c r="M2750" t="s">
        <v>22</v>
      </c>
      <c r="N2750" s="8"/>
      <c r="Q2750" s="8"/>
      <c r="R2750" t="s">
        <v>19</v>
      </c>
      <c r="S2750"/>
    </row>
    <row r="2751" spans="1:19" x14ac:dyDescent="0.25">
      <c r="A2751">
        <v>231</v>
      </c>
      <c r="B2751">
        <v>231001226</v>
      </c>
      <c r="C2751"/>
      <c r="D2751"/>
      <c r="F2751"/>
      <c r="G2751"/>
      <c r="H2751" s="2"/>
      <c r="I2751" t="s">
        <v>19</v>
      </c>
      <c r="J2751">
        <v>31120</v>
      </c>
      <c r="K2751" t="s">
        <v>20</v>
      </c>
      <c r="L2751" t="s">
        <v>21</v>
      </c>
      <c r="M2751" t="s">
        <v>22</v>
      </c>
      <c r="N2751" s="8"/>
      <c r="Q2751" s="8"/>
      <c r="R2751" t="s">
        <v>19</v>
      </c>
      <c r="S2751"/>
    </row>
    <row r="2752" spans="1:19" x14ac:dyDescent="0.25">
      <c r="A2752">
        <v>231</v>
      </c>
      <c r="B2752">
        <v>231001226</v>
      </c>
      <c r="C2752"/>
      <c r="D2752"/>
      <c r="F2752"/>
      <c r="G2752"/>
      <c r="H2752" s="2"/>
      <c r="I2752" t="s">
        <v>19</v>
      </c>
      <c r="J2752">
        <v>31120</v>
      </c>
      <c r="K2752" t="s">
        <v>20</v>
      </c>
      <c r="L2752" t="s">
        <v>21</v>
      </c>
      <c r="M2752" t="s">
        <v>22</v>
      </c>
      <c r="N2752" s="8"/>
      <c r="Q2752" s="8"/>
      <c r="R2752" t="s">
        <v>19</v>
      </c>
      <c r="S2752"/>
    </row>
    <row r="2753" spans="1:19" x14ac:dyDescent="0.25">
      <c r="A2753">
        <v>231</v>
      </c>
      <c r="B2753">
        <v>231001226</v>
      </c>
      <c r="C2753"/>
      <c r="D2753"/>
      <c r="F2753"/>
      <c r="G2753"/>
      <c r="H2753" s="2"/>
      <c r="I2753" t="s">
        <v>19</v>
      </c>
      <c r="J2753">
        <v>31120</v>
      </c>
      <c r="K2753" t="s">
        <v>20</v>
      </c>
      <c r="L2753" t="s">
        <v>21</v>
      </c>
      <c r="M2753" t="s">
        <v>22</v>
      </c>
      <c r="N2753" s="8"/>
      <c r="Q2753" s="8"/>
      <c r="R2753" t="s">
        <v>19</v>
      </c>
      <c r="S2753"/>
    </row>
    <row r="2754" spans="1:19" x14ac:dyDescent="0.25">
      <c r="A2754">
        <v>231</v>
      </c>
      <c r="B2754">
        <v>231001226</v>
      </c>
      <c r="C2754"/>
      <c r="D2754"/>
      <c r="F2754"/>
      <c r="G2754"/>
      <c r="H2754" s="2"/>
      <c r="I2754" t="s">
        <v>19</v>
      </c>
      <c r="J2754">
        <v>31120</v>
      </c>
      <c r="K2754" t="s">
        <v>20</v>
      </c>
      <c r="L2754" t="s">
        <v>21</v>
      </c>
      <c r="M2754" t="s">
        <v>22</v>
      </c>
      <c r="N2754" s="8"/>
      <c r="Q2754" s="8"/>
      <c r="R2754" t="s">
        <v>19</v>
      </c>
      <c r="S2754"/>
    </row>
    <row r="2755" spans="1:19" x14ac:dyDescent="0.25">
      <c r="A2755">
        <v>231</v>
      </c>
      <c r="B2755">
        <v>231001226</v>
      </c>
      <c r="C2755"/>
      <c r="D2755"/>
      <c r="F2755"/>
      <c r="G2755"/>
      <c r="H2755" s="2"/>
      <c r="I2755" t="s">
        <v>19</v>
      </c>
      <c r="J2755">
        <v>31120</v>
      </c>
      <c r="K2755" t="s">
        <v>20</v>
      </c>
      <c r="L2755" t="s">
        <v>21</v>
      </c>
      <c r="M2755" t="s">
        <v>22</v>
      </c>
      <c r="N2755" s="8"/>
      <c r="Q2755" s="8"/>
      <c r="R2755" t="s">
        <v>19</v>
      </c>
      <c r="S2755"/>
    </row>
    <row r="2756" spans="1:19" x14ac:dyDescent="0.25">
      <c r="A2756">
        <v>231</v>
      </c>
      <c r="B2756">
        <v>231001226</v>
      </c>
      <c r="C2756"/>
      <c r="D2756"/>
      <c r="F2756"/>
      <c r="G2756"/>
      <c r="H2756" s="2"/>
      <c r="I2756" t="s">
        <v>19</v>
      </c>
      <c r="J2756">
        <v>31120</v>
      </c>
      <c r="K2756" t="s">
        <v>20</v>
      </c>
      <c r="L2756" t="s">
        <v>21</v>
      </c>
      <c r="M2756" t="s">
        <v>22</v>
      </c>
      <c r="N2756" s="8"/>
      <c r="Q2756" s="8"/>
      <c r="R2756" t="s">
        <v>19</v>
      </c>
      <c r="S2756"/>
    </row>
    <row r="2757" spans="1:19" x14ac:dyDescent="0.25">
      <c r="A2757">
        <v>231</v>
      </c>
      <c r="B2757">
        <v>231001226</v>
      </c>
      <c r="C2757"/>
      <c r="D2757"/>
      <c r="F2757"/>
      <c r="G2757"/>
      <c r="H2757" s="2"/>
      <c r="I2757" t="s">
        <v>19</v>
      </c>
      <c r="J2757">
        <v>31120</v>
      </c>
      <c r="K2757" t="s">
        <v>20</v>
      </c>
      <c r="L2757" t="s">
        <v>21</v>
      </c>
      <c r="M2757" t="s">
        <v>22</v>
      </c>
      <c r="N2757" s="8"/>
      <c r="Q2757" s="8"/>
      <c r="R2757" t="s">
        <v>19</v>
      </c>
      <c r="S2757"/>
    </row>
    <row r="2758" spans="1:19" x14ac:dyDescent="0.25">
      <c r="A2758">
        <v>231</v>
      </c>
      <c r="B2758">
        <v>231001226</v>
      </c>
      <c r="C2758"/>
      <c r="D2758"/>
      <c r="F2758"/>
      <c r="G2758"/>
      <c r="H2758" s="2"/>
      <c r="I2758" t="s">
        <v>19</v>
      </c>
      <c r="J2758">
        <v>31120</v>
      </c>
      <c r="K2758" t="s">
        <v>20</v>
      </c>
      <c r="L2758" t="s">
        <v>21</v>
      </c>
      <c r="M2758" t="s">
        <v>22</v>
      </c>
      <c r="N2758" s="8"/>
      <c r="Q2758" s="8"/>
      <c r="R2758" t="s">
        <v>19</v>
      </c>
      <c r="S2758"/>
    </row>
    <row r="2759" spans="1:19" x14ac:dyDescent="0.25">
      <c r="A2759">
        <v>231</v>
      </c>
      <c r="B2759">
        <v>231001226</v>
      </c>
      <c r="C2759"/>
      <c r="D2759"/>
      <c r="F2759"/>
      <c r="G2759"/>
      <c r="H2759" s="2"/>
      <c r="I2759" t="s">
        <v>19</v>
      </c>
      <c r="J2759">
        <v>31120</v>
      </c>
      <c r="K2759" t="s">
        <v>20</v>
      </c>
      <c r="L2759" t="s">
        <v>21</v>
      </c>
      <c r="M2759" t="s">
        <v>22</v>
      </c>
      <c r="N2759" s="8"/>
      <c r="Q2759" s="8"/>
      <c r="R2759" t="s">
        <v>19</v>
      </c>
      <c r="S2759"/>
    </row>
    <row r="2760" spans="1:19" x14ac:dyDescent="0.25">
      <c r="A2760">
        <v>231</v>
      </c>
      <c r="B2760">
        <v>231001226</v>
      </c>
      <c r="C2760"/>
      <c r="D2760"/>
      <c r="F2760"/>
      <c r="G2760"/>
      <c r="H2760" s="2"/>
      <c r="I2760" t="s">
        <v>19</v>
      </c>
      <c r="J2760">
        <v>31120</v>
      </c>
      <c r="K2760" t="s">
        <v>20</v>
      </c>
      <c r="L2760" t="s">
        <v>21</v>
      </c>
      <c r="M2760" t="s">
        <v>22</v>
      </c>
      <c r="N2760" s="8"/>
      <c r="Q2760" s="8"/>
      <c r="R2760" t="s">
        <v>19</v>
      </c>
      <c r="S2760"/>
    </row>
    <row r="2761" spans="1:19" x14ac:dyDescent="0.25">
      <c r="A2761">
        <v>231</v>
      </c>
      <c r="B2761">
        <v>231001226</v>
      </c>
      <c r="C2761"/>
      <c r="D2761"/>
      <c r="F2761"/>
      <c r="G2761"/>
      <c r="H2761" s="2"/>
      <c r="I2761" t="s">
        <v>19</v>
      </c>
      <c r="J2761">
        <v>31120</v>
      </c>
      <c r="K2761" t="s">
        <v>20</v>
      </c>
      <c r="L2761" t="s">
        <v>21</v>
      </c>
      <c r="M2761" t="s">
        <v>22</v>
      </c>
      <c r="N2761" s="8"/>
      <c r="Q2761" s="8"/>
      <c r="R2761" t="s">
        <v>19</v>
      </c>
      <c r="S2761"/>
    </row>
    <row r="2762" spans="1:19" x14ac:dyDescent="0.25">
      <c r="A2762">
        <v>231</v>
      </c>
      <c r="B2762">
        <v>231001226</v>
      </c>
      <c r="C2762"/>
      <c r="D2762"/>
      <c r="F2762"/>
      <c r="G2762"/>
      <c r="H2762" s="2"/>
      <c r="I2762" t="s">
        <v>19</v>
      </c>
      <c r="J2762">
        <v>31120</v>
      </c>
      <c r="K2762" t="s">
        <v>20</v>
      </c>
      <c r="L2762" t="s">
        <v>21</v>
      </c>
      <c r="M2762" t="s">
        <v>22</v>
      </c>
      <c r="N2762" s="8"/>
      <c r="Q2762" s="8"/>
      <c r="R2762" t="s">
        <v>19</v>
      </c>
      <c r="S2762"/>
    </row>
    <row r="2763" spans="1:19" x14ac:dyDescent="0.25">
      <c r="A2763">
        <v>231</v>
      </c>
      <c r="B2763">
        <v>231001226</v>
      </c>
      <c r="C2763"/>
      <c r="D2763"/>
      <c r="F2763"/>
      <c r="G2763"/>
      <c r="H2763" s="2"/>
      <c r="I2763" t="s">
        <v>19</v>
      </c>
      <c r="J2763">
        <v>31120</v>
      </c>
      <c r="K2763" t="s">
        <v>20</v>
      </c>
      <c r="L2763" t="s">
        <v>21</v>
      </c>
      <c r="M2763" t="s">
        <v>22</v>
      </c>
      <c r="N2763" s="8"/>
      <c r="Q2763" s="8"/>
      <c r="R2763" t="s">
        <v>19</v>
      </c>
      <c r="S2763"/>
    </row>
    <row r="2764" spans="1:19" x14ac:dyDescent="0.25">
      <c r="A2764">
        <v>231</v>
      </c>
      <c r="B2764">
        <v>231001226</v>
      </c>
      <c r="C2764"/>
      <c r="D2764"/>
      <c r="F2764"/>
      <c r="G2764"/>
      <c r="H2764" s="2"/>
      <c r="I2764" t="s">
        <v>19</v>
      </c>
      <c r="J2764">
        <v>31120</v>
      </c>
      <c r="K2764" t="s">
        <v>20</v>
      </c>
      <c r="L2764" t="s">
        <v>21</v>
      </c>
      <c r="M2764" t="s">
        <v>22</v>
      </c>
      <c r="N2764" s="8"/>
      <c r="Q2764" s="8"/>
      <c r="R2764" t="s">
        <v>19</v>
      </c>
      <c r="S2764"/>
    </row>
    <row r="2765" spans="1:19" x14ac:dyDescent="0.25">
      <c r="A2765">
        <v>231</v>
      </c>
      <c r="B2765">
        <v>231001226</v>
      </c>
      <c r="C2765"/>
      <c r="D2765"/>
      <c r="F2765"/>
      <c r="G2765"/>
      <c r="H2765" s="2"/>
      <c r="I2765" t="s">
        <v>19</v>
      </c>
      <c r="J2765">
        <v>31120</v>
      </c>
      <c r="K2765" t="s">
        <v>20</v>
      </c>
      <c r="L2765" t="s">
        <v>21</v>
      </c>
      <c r="M2765" t="s">
        <v>22</v>
      </c>
      <c r="N2765" s="8"/>
      <c r="Q2765" s="8"/>
      <c r="R2765" t="s">
        <v>19</v>
      </c>
      <c r="S2765"/>
    </row>
    <row r="2766" spans="1:19" x14ac:dyDescent="0.25">
      <c r="A2766">
        <v>231</v>
      </c>
      <c r="B2766">
        <v>231001226</v>
      </c>
      <c r="C2766"/>
      <c r="D2766"/>
      <c r="F2766"/>
      <c r="G2766"/>
      <c r="H2766" s="2"/>
      <c r="I2766" t="s">
        <v>19</v>
      </c>
      <c r="J2766">
        <v>31120</v>
      </c>
      <c r="K2766" t="s">
        <v>20</v>
      </c>
      <c r="L2766" t="s">
        <v>21</v>
      </c>
      <c r="M2766" t="s">
        <v>22</v>
      </c>
      <c r="N2766" s="8"/>
      <c r="Q2766" s="8"/>
      <c r="R2766" t="s">
        <v>19</v>
      </c>
      <c r="S2766"/>
    </row>
    <row r="2767" spans="1:19" x14ac:dyDescent="0.25">
      <c r="A2767">
        <v>231</v>
      </c>
      <c r="B2767">
        <v>231001226</v>
      </c>
      <c r="C2767"/>
      <c r="D2767"/>
      <c r="F2767"/>
      <c r="G2767"/>
      <c r="H2767" s="2"/>
      <c r="I2767" t="s">
        <v>19</v>
      </c>
      <c r="J2767">
        <v>31120</v>
      </c>
      <c r="K2767" t="s">
        <v>20</v>
      </c>
      <c r="L2767" t="s">
        <v>21</v>
      </c>
      <c r="M2767" t="s">
        <v>22</v>
      </c>
      <c r="N2767" s="8"/>
      <c r="Q2767" s="8"/>
      <c r="R2767" t="s">
        <v>19</v>
      </c>
      <c r="S2767"/>
    </row>
    <row r="2768" spans="1:19" x14ac:dyDescent="0.25">
      <c r="A2768">
        <v>231</v>
      </c>
      <c r="B2768">
        <v>231001226</v>
      </c>
      <c r="C2768"/>
      <c r="D2768"/>
      <c r="F2768"/>
      <c r="G2768"/>
      <c r="H2768" s="2"/>
      <c r="I2768" t="s">
        <v>19</v>
      </c>
      <c r="J2768">
        <v>31120</v>
      </c>
      <c r="K2768" t="s">
        <v>20</v>
      </c>
      <c r="L2768" t="s">
        <v>21</v>
      </c>
      <c r="M2768" t="s">
        <v>22</v>
      </c>
      <c r="N2768" s="8"/>
      <c r="Q2768" s="8"/>
      <c r="R2768" t="s">
        <v>19</v>
      </c>
      <c r="S2768"/>
    </row>
    <row r="2769" spans="1:19" x14ac:dyDescent="0.25">
      <c r="A2769">
        <v>231</v>
      </c>
      <c r="B2769">
        <v>231001226</v>
      </c>
      <c r="C2769"/>
      <c r="D2769"/>
      <c r="F2769"/>
      <c r="G2769"/>
      <c r="H2769" s="2"/>
      <c r="I2769" t="s">
        <v>19</v>
      </c>
      <c r="J2769">
        <v>31120</v>
      </c>
      <c r="K2769" t="s">
        <v>20</v>
      </c>
      <c r="L2769" t="s">
        <v>21</v>
      </c>
      <c r="M2769" t="s">
        <v>22</v>
      </c>
      <c r="N2769" s="8"/>
      <c r="Q2769" s="8"/>
      <c r="R2769" t="s">
        <v>19</v>
      </c>
      <c r="S2769"/>
    </row>
    <row r="2770" spans="1:19" x14ac:dyDescent="0.25">
      <c r="A2770">
        <v>231</v>
      </c>
      <c r="B2770">
        <v>231001226</v>
      </c>
      <c r="C2770"/>
      <c r="D2770"/>
      <c r="F2770"/>
      <c r="G2770"/>
      <c r="H2770" s="2"/>
      <c r="I2770" t="s">
        <v>19</v>
      </c>
      <c r="J2770">
        <v>31120</v>
      </c>
      <c r="K2770" t="s">
        <v>20</v>
      </c>
      <c r="L2770" t="s">
        <v>21</v>
      </c>
      <c r="M2770" t="s">
        <v>22</v>
      </c>
      <c r="N2770" s="8"/>
      <c r="Q2770" s="8"/>
      <c r="R2770" t="s">
        <v>19</v>
      </c>
      <c r="S2770"/>
    </row>
    <row r="2771" spans="1:19" x14ac:dyDescent="0.25">
      <c r="A2771">
        <v>231</v>
      </c>
      <c r="B2771">
        <v>231001226</v>
      </c>
      <c r="C2771"/>
      <c r="D2771"/>
      <c r="F2771"/>
      <c r="G2771"/>
      <c r="H2771" s="2"/>
      <c r="I2771" t="s">
        <v>19</v>
      </c>
      <c r="J2771">
        <v>31120</v>
      </c>
      <c r="K2771" t="s">
        <v>20</v>
      </c>
      <c r="L2771" t="s">
        <v>21</v>
      </c>
      <c r="M2771" t="s">
        <v>22</v>
      </c>
      <c r="N2771" s="8"/>
      <c r="Q2771" s="8"/>
      <c r="R2771" t="s">
        <v>19</v>
      </c>
      <c r="S2771"/>
    </row>
    <row r="2772" spans="1:19" x14ac:dyDescent="0.25">
      <c r="A2772">
        <v>231</v>
      </c>
      <c r="B2772">
        <v>231001226</v>
      </c>
      <c r="C2772"/>
      <c r="D2772"/>
      <c r="F2772"/>
      <c r="G2772"/>
      <c r="H2772" s="2"/>
      <c r="I2772" t="s">
        <v>19</v>
      </c>
      <c r="J2772">
        <v>31120</v>
      </c>
      <c r="K2772" t="s">
        <v>20</v>
      </c>
      <c r="L2772" t="s">
        <v>21</v>
      </c>
      <c r="M2772" t="s">
        <v>22</v>
      </c>
      <c r="N2772" s="8"/>
      <c r="Q2772" s="8"/>
      <c r="R2772" t="s">
        <v>19</v>
      </c>
      <c r="S2772"/>
    </row>
    <row r="2773" spans="1:19" x14ac:dyDescent="0.25">
      <c r="A2773">
        <v>231</v>
      </c>
      <c r="B2773">
        <v>231001226</v>
      </c>
      <c r="C2773"/>
      <c r="D2773"/>
      <c r="F2773"/>
      <c r="G2773"/>
      <c r="H2773" s="2"/>
      <c r="I2773" t="s">
        <v>19</v>
      </c>
      <c r="J2773">
        <v>31120</v>
      </c>
      <c r="K2773" t="s">
        <v>20</v>
      </c>
      <c r="L2773" t="s">
        <v>21</v>
      </c>
      <c r="M2773" t="s">
        <v>22</v>
      </c>
      <c r="N2773" s="8"/>
      <c r="Q2773" s="8"/>
      <c r="R2773" t="s">
        <v>19</v>
      </c>
      <c r="S2773"/>
    </row>
    <row r="2774" spans="1:19" x14ac:dyDescent="0.25">
      <c r="A2774">
        <v>231</v>
      </c>
      <c r="B2774">
        <v>231001226</v>
      </c>
      <c r="C2774"/>
      <c r="D2774"/>
      <c r="F2774"/>
      <c r="G2774"/>
      <c r="H2774" s="2"/>
      <c r="I2774" t="s">
        <v>19</v>
      </c>
      <c r="J2774">
        <v>31120</v>
      </c>
      <c r="K2774" t="s">
        <v>20</v>
      </c>
      <c r="L2774" t="s">
        <v>21</v>
      </c>
      <c r="M2774" t="s">
        <v>22</v>
      </c>
      <c r="N2774" s="8"/>
      <c r="Q2774" s="8"/>
      <c r="R2774" t="s">
        <v>19</v>
      </c>
      <c r="S2774"/>
    </row>
    <row r="2775" spans="1:19" x14ac:dyDescent="0.25">
      <c r="A2775">
        <v>231</v>
      </c>
      <c r="B2775">
        <v>231001226</v>
      </c>
      <c r="C2775"/>
      <c r="D2775"/>
      <c r="F2775"/>
      <c r="G2775"/>
      <c r="H2775" s="2"/>
      <c r="I2775" t="s">
        <v>19</v>
      </c>
      <c r="J2775">
        <v>31120</v>
      </c>
      <c r="K2775" t="s">
        <v>20</v>
      </c>
      <c r="L2775" t="s">
        <v>21</v>
      </c>
      <c r="M2775" t="s">
        <v>22</v>
      </c>
      <c r="N2775" s="8"/>
      <c r="Q2775" s="8"/>
      <c r="R2775" t="s">
        <v>19</v>
      </c>
      <c r="S2775"/>
    </row>
    <row r="2776" spans="1:19" x14ac:dyDescent="0.25">
      <c r="A2776">
        <v>231</v>
      </c>
      <c r="B2776">
        <v>231001226</v>
      </c>
      <c r="C2776"/>
      <c r="D2776"/>
      <c r="F2776"/>
      <c r="G2776"/>
      <c r="H2776" s="2"/>
      <c r="I2776" t="s">
        <v>19</v>
      </c>
      <c r="J2776">
        <v>31120</v>
      </c>
      <c r="K2776" t="s">
        <v>20</v>
      </c>
      <c r="L2776" t="s">
        <v>21</v>
      </c>
      <c r="M2776" t="s">
        <v>22</v>
      </c>
      <c r="N2776" s="8"/>
      <c r="Q2776" s="8"/>
      <c r="R2776" t="s">
        <v>19</v>
      </c>
      <c r="S2776"/>
    </row>
    <row r="2777" spans="1:19" x14ac:dyDescent="0.25">
      <c r="A2777">
        <v>231</v>
      </c>
      <c r="B2777">
        <v>231001226</v>
      </c>
      <c r="C2777"/>
      <c r="D2777"/>
      <c r="F2777"/>
      <c r="G2777"/>
      <c r="H2777" s="2"/>
      <c r="I2777" t="s">
        <v>19</v>
      </c>
      <c r="J2777">
        <v>31120</v>
      </c>
      <c r="K2777" t="s">
        <v>20</v>
      </c>
      <c r="L2777" t="s">
        <v>21</v>
      </c>
      <c r="M2777" t="s">
        <v>22</v>
      </c>
      <c r="N2777" s="8"/>
      <c r="Q2777" s="8"/>
      <c r="R2777" t="s">
        <v>19</v>
      </c>
      <c r="S2777"/>
    </row>
    <row r="2778" spans="1:19" x14ac:dyDescent="0.25">
      <c r="A2778">
        <v>231</v>
      </c>
      <c r="B2778">
        <v>231001226</v>
      </c>
      <c r="C2778"/>
      <c r="D2778"/>
      <c r="F2778"/>
      <c r="G2778"/>
      <c r="H2778" s="2"/>
      <c r="I2778" t="s">
        <v>19</v>
      </c>
      <c r="J2778">
        <v>31120</v>
      </c>
      <c r="K2778" t="s">
        <v>20</v>
      </c>
      <c r="L2778" t="s">
        <v>21</v>
      </c>
      <c r="M2778" t="s">
        <v>22</v>
      </c>
      <c r="N2778" s="8"/>
      <c r="Q2778" s="8"/>
      <c r="R2778" t="s">
        <v>19</v>
      </c>
      <c r="S2778"/>
    </row>
    <row r="2779" spans="1:19" x14ac:dyDescent="0.25">
      <c r="A2779">
        <v>231</v>
      </c>
      <c r="B2779">
        <v>231001226</v>
      </c>
      <c r="C2779"/>
      <c r="D2779"/>
      <c r="F2779"/>
      <c r="G2779"/>
      <c r="H2779" s="2"/>
      <c r="I2779" t="s">
        <v>19</v>
      </c>
      <c r="J2779">
        <v>31120</v>
      </c>
      <c r="K2779" t="s">
        <v>20</v>
      </c>
      <c r="L2779" t="s">
        <v>21</v>
      </c>
      <c r="M2779" t="s">
        <v>22</v>
      </c>
      <c r="N2779" s="8"/>
      <c r="Q2779" s="8"/>
      <c r="R2779" t="s">
        <v>19</v>
      </c>
      <c r="S2779"/>
    </row>
    <row r="2780" spans="1:19" x14ac:dyDescent="0.25">
      <c r="A2780">
        <v>231</v>
      </c>
      <c r="B2780">
        <v>231001226</v>
      </c>
      <c r="C2780"/>
      <c r="D2780"/>
      <c r="F2780"/>
      <c r="G2780"/>
      <c r="H2780" s="2"/>
      <c r="I2780" t="s">
        <v>19</v>
      </c>
      <c r="J2780">
        <v>31120</v>
      </c>
      <c r="K2780" t="s">
        <v>20</v>
      </c>
      <c r="L2780" t="s">
        <v>21</v>
      </c>
      <c r="M2780" t="s">
        <v>22</v>
      </c>
      <c r="N2780" s="8"/>
      <c r="Q2780" s="8"/>
      <c r="R2780" t="s">
        <v>19</v>
      </c>
      <c r="S2780"/>
    </row>
    <row r="2781" spans="1:19" x14ac:dyDescent="0.25">
      <c r="A2781">
        <v>231</v>
      </c>
      <c r="B2781">
        <v>231001226</v>
      </c>
      <c r="C2781"/>
      <c r="D2781"/>
      <c r="F2781"/>
      <c r="G2781"/>
      <c r="H2781" s="2"/>
      <c r="I2781" t="s">
        <v>19</v>
      </c>
      <c r="J2781">
        <v>31120</v>
      </c>
      <c r="K2781" t="s">
        <v>20</v>
      </c>
      <c r="L2781" t="s">
        <v>21</v>
      </c>
      <c r="M2781" t="s">
        <v>22</v>
      </c>
      <c r="N2781" s="8"/>
      <c r="Q2781" s="8"/>
      <c r="R2781" t="s">
        <v>19</v>
      </c>
      <c r="S2781"/>
    </row>
    <row r="2782" spans="1:19" x14ac:dyDescent="0.25">
      <c r="A2782">
        <v>231</v>
      </c>
      <c r="B2782">
        <v>231001226</v>
      </c>
      <c r="C2782"/>
      <c r="D2782"/>
      <c r="F2782"/>
      <c r="G2782"/>
      <c r="H2782" s="2"/>
      <c r="I2782" t="s">
        <v>19</v>
      </c>
      <c r="J2782">
        <v>31120</v>
      </c>
      <c r="K2782" t="s">
        <v>20</v>
      </c>
      <c r="L2782" t="s">
        <v>21</v>
      </c>
      <c r="M2782" t="s">
        <v>22</v>
      </c>
      <c r="N2782" s="8"/>
      <c r="Q2782" s="8"/>
      <c r="R2782" t="s">
        <v>19</v>
      </c>
      <c r="S2782"/>
    </row>
    <row r="2783" spans="1:19" x14ac:dyDescent="0.25">
      <c r="A2783">
        <v>231</v>
      </c>
      <c r="B2783">
        <v>231001226</v>
      </c>
      <c r="C2783"/>
      <c r="D2783"/>
      <c r="F2783"/>
      <c r="G2783"/>
      <c r="H2783" s="2"/>
      <c r="I2783" t="s">
        <v>19</v>
      </c>
      <c r="J2783">
        <v>31120</v>
      </c>
      <c r="K2783" t="s">
        <v>20</v>
      </c>
      <c r="L2783" t="s">
        <v>21</v>
      </c>
      <c r="M2783" t="s">
        <v>22</v>
      </c>
      <c r="N2783" s="8"/>
      <c r="Q2783" s="8"/>
      <c r="R2783" t="s">
        <v>19</v>
      </c>
      <c r="S2783"/>
    </row>
    <row r="2784" spans="1:19" x14ac:dyDescent="0.25">
      <c r="A2784">
        <v>231</v>
      </c>
      <c r="B2784">
        <v>231001226</v>
      </c>
      <c r="C2784"/>
      <c r="D2784"/>
      <c r="F2784"/>
      <c r="G2784"/>
      <c r="H2784" s="2"/>
      <c r="I2784" t="s">
        <v>19</v>
      </c>
      <c r="J2784">
        <v>31120</v>
      </c>
      <c r="K2784" t="s">
        <v>20</v>
      </c>
      <c r="L2784" t="s">
        <v>21</v>
      </c>
      <c r="M2784" t="s">
        <v>22</v>
      </c>
      <c r="N2784" s="8"/>
      <c r="Q2784" s="8"/>
      <c r="R2784" t="s">
        <v>19</v>
      </c>
      <c r="S2784"/>
    </row>
    <row r="2785" spans="1:19" x14ac:dyDescent="0.25">
      <c r="A2785">
        <v>231</v>
      </c>
      <c r="B2785">
        <v>231001226</v>
      </c>
      <c r="C2785"/>
      <c r="D2785"/>
      <c r="F2785"/>
      <c r="G2785"/>
      <c r="H2785" s="2"/>
      <c r="I2785" t="s">
        <v>19</v>
      </c>
      <c r="J2785">
        <v>31120</v>
      </c>
      <c r="K2785" t="s">
        <v>20</v>
      </c>
      <c r="L2785" t="s">
        <v>21</v>
      </c>
      <c r="M2785" t="s">
        <v>22</v>
      </c>
      <c r="N2785" s="8"/>
      <c r="Q2785" s="8"/>
      <c r="R2785" t="s">
        <v>19</v>
      </c>
      <c r="S2785"/>
    </row>
    <row r="2786" spans="1:19" x14ac:dyDescent="0.25">
      <c r="A2786">
        <v>231</v>
      </c>
      <c r="B2786">
        <v>231001226</v>
      </c>
      <c r="C2786"/>
      <c r="D2786"/>
      <c r="F2786"/>
      <c r="G2786"/>
      <c r="H2786" s="2"/>
      <c r="I2786" t="s">
        <v>19</v>
      </c>
      <c r="J2786">
        <v>31120</v>
      </c>
      <c r="K2786" t="s">
        <v>20</v>
      </c>
      <c r="L2786" t="s">
        <v>21</v>
      </c>
      <c r="M2786" t="s">
        <v>22</v>
      </c>
      <c r="N2786" s="8"/>
      <c r="Q2786" s="8"/>
      <c r="R2786" t="s">
        <v>19</v>
      </c>
      <c r="S2786"/>
    </row>
    <row r="2787" spans="1:19" x14ac:dyDescent="0.25">
      <c r="A2787">
        <v>231</v>
      </c>
      <c r="B2787">
        <v>231001226</v>
      </c>
      <c r="C2787"/>
      <c r="D2787"/>
      <c r="F2787"/>
      <c r="G2787"/>
      <c r="H2787" s="2"/>
      <c r="I2787" t="s">
        <v>19</v>
      </c>
      <c r="J2787">
        <v>31120</v>
      </c>
      <c r="K2787" t="s">
        <v>20</v>
      </c>
      <c r="L2787" t="s">
        <v>21</v>
      </c>
      <c r="M2787" t="s">
        <v>22</v>
      </c>
      <c r="N2787" s="8"/>
      <c r="Q2787" s="8"/>
      <c r="R2787" t="s">
        <v>19</v>
      </c>
      <c r="S2787"/>
    </row>
    <row r="2788" spans="1:19" x14ac:dyDescent="0.25">
      <c r="A2788">
        <v>231</v>
      </c>
      <c r="B2788">
        <v>231001226</v>
      </c>
      <c r="C2788"/>
      <c r="D2788"/>
      <c r="F2788"/>
      <c r="G2788"/>
      <c r="H2788" s="2"/>
      <c r="I2788" t="s">
        <v>19</v>
      </c>
      <c r="J2788">
        <v>31120</v>
      </c>
      <c r="K2788" t="s">
        <v>20</v>
      </c>
      <c r="L2788" t="s">
        <v>21</v>
      </c>
      <c r="M2788" t="s">
        <v>22</v>
      </c>
      <c r="N2788" s="8"/>
      <c r="Q2788" s="8"/>
      <c r="R2788" t="s">
        <v>19</v>
      </c>
      <c r="S2788"/>
    </row>
    <row r="2789" spans="1:19" x14ac:dyDescent="0.25">
      <c r="A2789">
        <v>231</v>
      </c>
      <c r="B2789">
        <v>231001226</v>
      </c>
      <c r="C2789"/>
      <c r="D2789"/>
      <c r="F2789"/>
      <c r="G2789"/>
      <c r="H2789" s="2"/>
      <c r="I2789" t="s">
        <v>19</v>
      </c>
      <c r="J2789">
        <v>31120</v>
      </c>
      <c r="K2789" t="s">
        <v>20</v>
      </c>
      <c r="L2789" t="s">
        <v>21</v>
      </c>
      <c r="M2789" t="s">
        <v>22</v>
      </c>
      <c r="N2789" s="8"/>
      <c r="Q2789" s="8"/>
      <c r="R2789" t="s">
        <v>19</v>
      </c>
      <c r="S2789"/>
    </row>
    <row r="2790" spans="1:19" x14ac:dyDescent="0.25">
      <c r="A2790">
        <v>231</v>
      </c>
      <c r="B2790">
        <v>231001226</v>
      </c>
      <c r="C2790"/>
      <c r="D2790"/>
      <c r="F2790"/>
      <c r="G2790"/>
      <c r="H2790" s="2"/>
      <c r="I2790" t="s">
        <v>19</v>
      </c>
      <c r="J2790">
        <v>31120</v>
      </c>
      <c r="K2790" t="s">
        <v>20</v>
      </c>
      <c r="L2790" t="s">
        <v>21</v>
      </c>
      <c r="M2790" t="s">
        <v>22</v>
      </c>
      <c r="N2790" s="8"/>
      <c r="Q2790" s="8"/>
      <c r="R2790" t="s">
        <v>19</v>
      </c>
      <c r="S2790"/>
    </row>
    <row r="2791" spans="1:19" x14ac:dyDescent="0.25">
      <c r="A2791">
        <v>231</v>
      </c>
      <c r="B2791">
        <v>231001226</v>
      </c>
      <c r="C2791"/>
      <c r="D2791"/>
      <c r="F2791"/>
      <c r="G2791"/>
      <c r="H2791" s="2"/>
      <c r="I2791" t="s">
        <v>19</v>
      </c>
      <c r="J2791">
        <v>31120</v>
      </c>
      <c r="K2791" t="s">
        <v>20</v>
      </c>
      <c r="L2791" t="s">
        <v>21</v>
      </c>
      <c r="M2791" t="s">
        <v>22</v>
      </c>
      <c r="N2791" s="8"/>
      <c r="Q2791" s="8"/>
      <c r="R2791" t="s">
        <v>19</v>
      </c>
      <c r="S2791"/>
    </row>
    <row r="2792" spans="1:19" x14ac:dyDescent="0.25">
      <c r="A2792">
        <v>231</v>
      </c>
      <c r="B2792">
        <v>231001226</v>
      </c>
      <c r="C2792"/>
      <c r="D2792"/>
      <c r="F2792"/>
      <c r="G2792"/>
      <c r="H2792" s="2"/>
      <c r="I2792" t="s">
        <v>19</v>
      </c>
      <c r="J2792">
        <v>31120</v>
      </c>
      <c r="K2792" t="s">
        <v>20</v>
      </c>
      <c r="L2792" t="s">
        <v>21</v>
      </c>
      <c r="M2792" t="s">
        <v>22</v>
      </c>
      <c r="N2792" s="8"/>
      <c r="Q2792" s="8"/>
      <c r="R2792" t="s">
        <v>19</v>
      </c>
      <c r="S2792"/>
    </row>
    <row r="2793" spans="1:19" x14ac:dyDescent="0.25">
      <c r="A2793">
        <v>231</v>
      </c>
      <c r="B2793">
        <v>231001226</v>
      </c>
      <c r="C2793"/>
      <c r="D2793"/>
      <c r="F2793"/>
      <c r="G2793"/>
      <c r="H2793" s="2"/>
      <c r="I2793" t="s">
        <v>19</v>
      </c>
      <c r="J2793">
        <v>31120</v>
      </c>
      <c r="K2793" t="s">
        <v>20</v>
      </c>
      <c r="L2793" t="s">
        <v>21</v>
      </c>
      <c r="M2793" t="s">
        <v>22</v>
      </c>
      <c r="N2793" s="8"/>
      <c r="Q2793" s="8"/>
      <c r="R2793" t="s">
        <v>19</v>
      </c>
      <c r="S2793"/>
    </row>
    <row r="2794" spans="1:19" x14ac:dyDescent="0.25">
      <c r="A2794">
        <v>231</v>
      </c>
      <c r="B2794">
        <v>231001226</v>
      </c>
      <c r="C2794"/>
      <c r="D2794"/>
      <c r="F2794"/>
      <c r="G2794"/>
      <c r="H2794" s="2"/>
      <c r="I2794" t="s">
        <v>19</v>
      </c>
      <c r="J2794">
        <v>31120</v>
      </c>
      <c r="K2794" t="s">
        <v>20</v>
      </c>
      <c r="L2794" t="s">
        <v>21</v>
      </c>
      <c r="M2794" t="s">
        <v>22</v>
      </c>
      <c r="N2794" s="8"/>
      <c r="Q2794" s="8"/>
      <c r="R2794" t="s">
        <v>19</v>
      </c>
      <c r="S2794"/>
    </row>
    <row r="2795" spans="1:19" x14ac:dyDescent="0.25">
      <c r="A2795">
        <v>231</v>
      </c>
      <c r="B2795">
        <v>231001226</v>
      </c>
      <c r="C2795"/>
      <c r="D2795"/>
      <c r="F2795"/>
      <c r="G2795"/>
      <c r="H2795" s="2"/>
      <c r="I2795" t="s">
        <v>19</v>
      </c>
      <c r="J2795">
        <v>31120</v>
      </c>
      <c r="K2795" t="s">
        <v>20</v>
      </c>
      <c r="L2795" t="s">
        <v>21</v>
      </c>
      <c r="M2795" t="s">
        <v>22</v>
      </c>
      <c r="N2795" s="8"/>
      <c r="Q2795" s="8"/>
      <c r="R2795" t="s">
        <v>19</v>
      </c>
      <c r="S2795"/>
    </row>
    <row r="2796" spans="1:19" x14ac:dyDescent="0.25">
      <c r="A2796">
        <v>231</v>
      </c>
      <c r="B2796">
        <v>231001226</v>
      </c>
      <c r="C2796"/>
      <c r="D2796"/>
      <c r="F2796"/>
      <c r="G2796"/>
      <c r="H2796" s="2"/>
      <c r="I2796" t="s">
        <v>19</v>
      </c>
      <c r="J2796">
        <v>31120</v>
      </c>
      <c r="K2796" t="s">
        <v>20</v>
      </c>
      <c r="L2796" t="s">
        <v>21</v>
      </c>
      <c r="M2796" t="s">
        <v>22</v>
      </c>
      <c r="N2796" s="8"/>
      <c r="Q2796" s="8"/>
      <c r="R2796" t="s">
        <v>19</v>
      </c>
      <c r="S2796"/>
    </row>
    <row r="2797" spans="1:19" x14ac:dyDescent="0.25">
      <c r="A2797">
        <v>231</v>
      </c>
      <c r="B2797">
        <v>231001226</v>
      </c>
      <c r="C2797"/>
      <c r="D2797"/>
      <c r="F2797"/>
      <c r="G2797"/>
      <c r="H2797" s="2"/>
      <c r="I2797" t="s">
        <v>19</v>
      </c>
      <c r="J2797">
        <v>31120</v>
      </c>
      <c r="K2797" t="s">
        <v>20</v>
      </c>
      <c r="L2797" t="s">
        <v>21</v>
      </c>
      <c r="M2797" t="s">
        <v>22</v>
      </c>
      <c r="N2797" s="8"/>
      <c r="Q2797" s="8"/>
      <c r="R2797" t="s">
        <v>19</v>
      </c>
      <c r="S2797"/>
    </row>
    <row r="2798" spans="1:19" x14ac:dyDescent="0.25">
      <c r="A2798">
        <v>231</v>
      </c>
      <c r="B2798">
        <v>231001226</v>
      </c>
      <c r="C2798"/>
      <c r="D2798"/>
      <c r="F2798"/>
      <c r="G2798"/>
      <c r="H2798" s="2"/>
      <c r="I2798" t="s">
        <v>19</v>
      </c>
      <c r="J2798">
        <v>31120</v>
      </c>
      <c r="K2798" t="s">
        <v>20</v>
      </c>
      <c r="L2798" t="s">
        <v>21</v>
      </c>
      <c r="M2798" t="s">
        <v>22</v>
      </c>
      <c r="N2798" s="8"/>
      <c r="Q2798" s="8"/>
      <c r="R2798" t="s">
        <v>19</v>
      </c>
      <c r="S2798"/>
    </row>
    <row r="2799" spans="1:19" x14ac:dyDescent="0.25">
      <c r="A2799">
        <v>231</v>
      </c>
      <c r="B2799">
        <v>231001226</v>
      </c>
      <c r="C2799"/>
      <c r="D2799"/>
      <c r="F2799"/>
      <c r="G2799"/>
      <c r="H2799" s="2"/>
      <c r="I2799" t="s">
        <v>19</v>
      </c>
      <c r="J2799">
        <v>31120</v>
      </c>
      <c r="K2799" t="s">
        <v>20</v>
      </c>
      <c r="L2799" t="s">
        <v>21</v>
      </c>
      <c r="M2799" t="s">
        <v>22</v>
      </c>
      <c r="N2799" s="8"/>
      <c r="Q2799" s="8"/>
      <c r="R2799" t="s">
        <v>19</v>
      </c>
      <c r="S2799"/>
    </row>
    <row r="2800" spans="1:19" x14ac:dyDescent="0.25">
      <c r="A2800">
        <v>231</v>
      </c>
      <c r="B2800">
        <v>231001226</v>
      </c>
      <c r="C2800"/>
      <c r="D2800"/>
      <c r="F2800"/>
      <c r="G2800"/>
      <c r="H2800" s="2"/>
      <c r="I2800" t="s">
        <v>19</v>
      </c>
      <c r="J2800">
        <v>31120</v>
      </c>
      <c r="K2800" t="s">
        <v>20</v>
      </c>
      <c r="L2800" t="s">
        <v>21</v>
      </c>
      <c r="M2800" t="s">
        <v>22</v>
      </c>
      <c r="N2800" s="8"/>
      <c r="Q2800" s="8"/>
      <c r="R2800" t="s">
        <v>19</v>
      </c>
      <c r="S2800"/>
    </row>
    <row r="2801" spans="1:19" x14ac:dyDescent="0.25">
      <c r="A2801">
        <v>231</v>
      </c>
      <c r="B2801">
        <v>231001226</v>
      </c>
      <c r="C2801"/>
      <c r="D2801"/>
      <c r="F2801"/>
      <c r="G2801"/>
      <c r="H2801" s="2"/>
      <c r="I2801" t="s">
        <v>19</v>
      </c>
      <c r="J2801">
        <v>31120</v>
      </c>
      <c r="K2801" t="s">
        <v>20</v>
      </c>
      <c r="L2801" t="s">
        <v>21</v>
      </c>
      <c r="M2801" t="s">
        <v>22</v>
      </c>
      <c r="N2801" s="8"/>
      <c r="Q2801" s="8"/>
      <c r="R2801" t="s">
        <v>19</v>
      </c>
      <c r="S2801"/>
    </row>
    <row r="2802" spans="1:19" x14ac:dyDescent="0.25">
      <c r="A2802">
        <v>231</v>
      </c>
      <c r="B2802">
        <v>231001226</v>
      </c>
      <c r="C2802"/>
      <c r="D2802"/>
      <c r="F2802"/>
      <c r="G2802"/>
      <c r="H2802" s="2"/>
      <c r="I2802" t="s">
        <v>19</v>
      </c>
      <c r="J2802">
        <v>31120</v>
      </c>
      <c r="K2802" t="s">
        <v>20</v>
      </c>
      <c r="L2802" t="s">
        <v>21</v>
      </c>
      <c r="M2802" t="s">
        <v>22</v>
      </c>
      <c r="N2802" s="8"/>
      <c r="Q2802" s="8"/>
      <c r="R2802" t="s">
        <v>19</v>
      </c>
      <c r="S2802"/>
    </row>
    <row r="2803" spans="1:19" x14ac:dyDescent="0.25">
      <c r="A2803">
        <v>231</v>
      </c>
      <c r="B2803">
        <v>231001226</v>
      </c>
      <c r="C2803"/>
      <c r="D2803"/>
      <c r="F2803"/>
      <c r="G2803"/>
      <c r="H2803" s="2"/>
      <c r="I2803" t="s">
        <v>19</v>
      </c>
      <c r="J2803">
        <v>31120</v>
      </c>
      <c r="K2803" t="s">
        <v>20</v>
      </c>
      <c r="L2803" t="s">
        <v>21</v>
      </c>
      <c r="M2803" t="s">
        <v>22</v>
      </c>
      <c r="N2803" s="8"/>
      <c r="Q2803" s="8"/>
      <c r="R2803" t="s">
        <v>19</v>
      </c>
      <c r="S2803"/>
    </row>
    <row r="2804" spans="1:19" x14ac:dyDescent="0.25">
      <c r="A2804">
        <v>231</v>
      </c>
      <c r="B2804">
        <v>231001226</v>
      </c>
      <c r="C2804"/>
      <c r="D2804"/>
      <c r="F2804"/>
      <c r="G2804"/>
      <c r="H2804" s="2"/>
      <c r="I2804" t="s">
        <v>19</v>
      </c>
      <c r="J2804">
        <v>31120</v>
      </c>
      <c r="K2804" t="s">
        <v>20</v>
      </c>
      <c r="L2804" t="s">
        <v>21</v>
      </c>
      <c r="M2804" t="s">
        <v>22</v>
      </c>
      <c r="N2804" s="8"/>
      <c r="Q2804" s="8"/>
      <c r="R2804" t="s">
        <v>19</v>
      </c>
      <c r="S2804"/>
    </row>
    <row r="2805" spans="1:19" x14ac:dyDescent="0.25">
      <c r="A2805">
        <v>231</v>
      </c>
      <c r="B2805">
        <v>231001226</v>
      </c>
      <c r="C2805"/>
      <c r="D2805"/>
      <c r="F2805"/>
      <c r="G2805"/>
      <c r="H2805" s="2"/>
      <c r="I2805" t="s">
        <v>19</v>
      </c>
      <c r="J2805">
        <v>31120</v>
      </c>
      <c r="K2805" t="s">
        <v>20</v>
      </c>
      <c r="L2805" t="s">
        <v>21</v>
      </c>
      <c r="M2805" t="s">
        <v>22</v>
      </c>
      <c r="N2805" s="8"/>
      <c r="Q2805" s="8"/>
      <c r="R2805" t="s">
        <v>19</v>
      </c>
      <c r="S2805"/>
    </row>
    <row r="2806" spans="1:19" x14ac:dyDescent="0.25">
      <c r="A2806">
        <v>231</v>
      </c>
      <c r="B2806">
        <v>231001226</v>
      </c>
      <c r="C2806"/>
      <c r="D2806"/>
      <c r="F2806"/>
      <c r="G2806"/>
      <c r="H2806" s="2"/>
      <c r="I2806" t="s">
        <v>19</v>
      </c>
      <c r="J2806">
        <v>31120</v>
      </c>
      <c r="K2806" t="s">
        <v>20</v>
      </c>
      <c r="L2806" t="s">
        <v>21</v>
      </c>
      <c r="M2806" t="s">
        <v>22</v>
      </c>
      <c r="N2806" s="8"/>
      <c r="Q2806" s="8"/>
      <c r="R2806" t="s">
        <v>19</v>
      </c>
      <c r="S2806"/>
    </row>
    <row r="2807" spans="1:19" x14ac:dyDescent="0.25">
      <c r="A2807">
        <v>231</v>
      </c>
      <c r="B2807">
        <v>231001226</v>
      </c>
      <c r="C2807"/>
      <c r="D2807"/>
      <c r="F2807"/>
      <c r="G2807"/>
      <c r="H2807" s="2"/>
      <c r="I2807" t="s">
        <v>19</v>
      </c>
      <c r="J2807">
        <v>31120</v>
      </c>
      <c r="K2807" t="s">
        <v>20</v>
      </c>
      <c r="L2807" t="s">
        <v>21</v>
      </c>
      <c r="M2807" t="s">
        <v>22</v>
      </c>
      <c r="N2807" s="8"/>
      <c r="Q2807" s="8"/>
      <c r="R2807" t="s">
        <v>19</v>
      </c>
      <c r="S2807"/>
    </row>
    <row r="2808" spans="1:19" x14ac:dyDescent="0.25">
      <c r="A2808">
        <v>231</v>
      </c>
      <c r="B2808">
        <v>231001226</v>
      </c>
      <c r="C2808"/>
      <c r="D2808"/>
      <c r="F2808"/>
      <c r="G2808"/>
      <c r="H2808" s="2"/>
      <c r="I2808" t="s">
        <v>19</v>
      </c>
      <c r="J2808">
        <v>31120</v>
      </c>
      <c r="K2808" t="s">
        <v>20</v>
      </c>
      <c r="L2808" t="s">
        <v>21</v>
      </c>
      <c r="M2808" t="s">
        <v>22</v>
      </c>
      <c r="N2808" s="8"/>
      <c r="Q2808" s="8"/>
      <c r="R2808" t="s">
        <v>19</v>
      </c>
      <c r="S2808"/>
    </row>
    <row r="2809" spans="1:19" x14ac:dyDescent="0.25">
      <c r="A2809">
        <v>231</v>
      </c>
      <c r="B2809">
        <v>231001226</v>
      </c>
      <c r="C2809"/>
      <c r="D2809"/>
      <c r="F2809"/>
      <c r="G2809"/>
      <c r="H2809" s="2"/>
      <c r="I2809" t="s">
        <v>19</v>
      </c>
      <c r="J2809">
        <v>31120</v>
      </c>
      <c r="K2809" t="s">
        <v>20</v>
      </c>
      <c r="L2809" t="s">
        <v>21</v>
      </c>
      <c r="M2809" t="s">
        <v>22</v>
      </c>
      <c r="N2809" s="8"/>
      <c r="Q2809" s="8"/>
      <c r="R2809" t="s">
        <v>19</v>
      </c>
      <c r="S2809"/>
    </row>
    <row r="2810" spans="1:19" x14ac:dyDescent="0.25">
      <c r="A2810">
        <v>231</v>
      </c>
      <c r="B2810">
        <v>231001226</v>
      </c>
      <c r="C2810"/>
      <c r="D2810"/>
      <c r="F2810"/>
      <c r="G2810"/>
      <c r="H2810" s="2"/>
      <c r="I2810" t="s">
        <v>19</v>
      </c>
      <c r="J2810">
        <v>31120</v>
      </c>
      <c r="K2810" t="s">
        <v>20</v>
      </c>
      <c r="L2810" t="s">
        <v>21</v>
      </c>
      <c r="M2810" t="s">
        <v>22</v>
      </c>
      <c r="N2810" s="8"/>
      <c r="Q2810" s="8"/>
      <c r="R2810" t="s">
        <v>19</v>
      </c>
      <c r="S2810"/>
    </row>
    <row r="2811" spans="1:19" x14ac:dyDescent="0.25">
      <c r="A2811">
        <v>231</v>
      </c>
      <c r="B2811">
        <v>231001226</v>
      </c>
      <c r="C2811"/>
      <c r="D2811"/>
      <c r="F2811"/>
      <c r="G2811"/>
      <c r="H2811" s="2"/>
      <c r="I2811" t="s">
        <v>19</v>
      </c>
      <c r="J2811">
        <v>31120</v>
      </c>
      <c r="K2811" t="s">
        <v>20</v>
      </c>
      <c r="L2811" t="s">
        <v>21</v>
      </c>
      <c r="M2811" t="s">
        <v>22</v>
      </c>
      <c r="N2811" s="8"/>
      <c r="Q2811" s="8"/>
      <c r="R2811" t="s">
        <v>19</v>
      </c>
      <c r="S2811"/>
    </row>
    <row r="2812" spans="1:19" x14ac:dyDescent="0.25">
      <c r="A2812">
        <v>231</v>
      </c>
      <c r="B2812">
        <v>231001226</v>
      </c>
      <c r="C2812"/>
      <c r="D2812"/>
      <c r="F2812"/>
      <c r="G2812"/>
      <c r="H2812" s="2"/>
      <c r="I2812" t="s">
        <v>19</v>
      </c>
      <c r="J2812">
        <v>31120</v>
      </c>
      <c r="K2812" t="s">
        <v>20</v>
      </c>
      <c r="L2812" t="s">
        <v>21</v>
      </c>
      <c r="M2812" t="s">
        <v>22</v>
      </c>
      <c r="N2812" s="8"/>
      <c r="Q2812" s="8"/>
      <c r="R2812" t="s">
        <v>19</v>
      </c>
      <c r="S2812"/>
    </row>
    <row r="2813" spans="1:19" x14ac:dyDescent="0.25">
      <c r="A2813">
        <v>231</v>
      </c>
      <c r="B2813">
        <v>231001226</v>
      </c>
      <c r="C2813"/>
      <c r="D2813"/>
      <c r="F2813"/>
      <c r="G2813"/>
      <c r="H2813" s="2"/>
      <c r="I2813" t="s">
        <v>19</v>
      </c>
      <c r="J2813">
        <v>31120</v>
      </c>
      <c r="K2813" t="s">
        <v>20</v>
      </c>
      <c r="L2813" t="s">
        <v>21</v>
      </c>
      <c r="M2813" t="s">
        <v>22</v>
      </c>
      <c r="N2813" s="8"/>
      <c r="Q2813" s="8"/>
      <c r="R2813" t="s">
        <v>19</v>
      </c>
      <c r="S2813"/>
    </row>
    <row r="2814" spans="1:19" x14ac:dyDescent="0.25">
      <c r="A2814">
        <v>231</v>
      </c>
      <c r="B2814">
        <v>231001226</v>
      </c>
      <c r="C2814"/>
      <c r="D2814"/>
      <c r="F2814"/>
      <c r="G2814"/>
      <c r="H2814" s="2"/>
      <c r="I2814" t="s">
        <v>19</v>
      </c>
      <c r="J2814">
        <v>31120</v>
      </c>
      <c r="K2814" t="s">
        <v>20</v>
      </c>
      <c r="L2814" t="s">
        <v>21</v>
      </c>
      <c r="M2814" t="s">
        <v>22</v>
      </c>
      <c r="N2814" s="8"/>
      <c r="Q2814" s="8"/>
      <c r="R2814" t="s">
        <v>19</v>
      </c>
      <c r="S2814"/>
    </row>
    <row r="2815" spans="1:19" x14ac:dyDescent="0.25">
      <c r="A2815">
        <v>231</v>
      </c>
      <c r="B2815">
        <v>231001226</v>
      </c>
      <c r="C2815"/>
      <c r="D2815"/>
      <c r="F2815"/>
      <c r="G2815"/>
      <c r="H2815" s="2"/>
      <c r="I2815" t="s">
        <v>19</v>
      </c>
      <c r="J2815">
        <v>31120</v>
      </c>
      <c r="K2815" t="s">
        <v>20</v>
      </c>
      <c r="L2815" t="s">
        <v>21</v>
      </c>
      <c r="M2815" t="s">
        <v>22</v>
      </c>
      <c r="N2815" s="8"/>
      <c r="Q2815" s="8"/>
      <c r="R2815" t="s">
        <v>19</v>
      </c>
      <c r="S2815"/>
    </row>
    <row r="2816" spans="1:19" x14ac:dyDescent="0.25">
      <c r="A2816">
        <v>231</v>
      </c>
      <c r="B2816">
        <v>231001226</v>
      </c>
      <c r="C2816"/>
      <c r="D2816"/>
      <c r="F2816"/>
      <c r="G2816"/>
      <c r="H2816" s="2"/>
      <c r="I2816" t="s">
        <v>19</v>
      </c>
      <c r="J2816">
        <v>31120</v>
      </c>
      <c r="K2816" t="s">
        <v>20</v>
      </c>
      <c r="L2816" t="s">
        <v>21</v>
      </c>
      <c r="M2816" t="s">
        <v>22</v>
      </c>
      <c r="N2816" s="8"/>
      <c r="Q2816" s="8"/>
      <c r="R2816" t="s">
        <v>19</v>
      </c>
      <c r="S2816"/>
    </row>
    <row r="2817" spans="1:19" x14ac:dyDescent="0.25">
      <c r="A2817">
        <v>231</v>
      </c>
      <c r="B2817">
        <v>231001226</v>
      </c>
      <c r="C2817"/>
      <c r="D2817"/>
      <c r="F2817"/>
      <c r="G2817"/>
      <c r="H2817" s="2"/>
      <c r="I2817" t="s">
        <v>19</v>
      </c>
      <c r="J2817">
        <v>31120</v>
      </c>
      <c r="K2817" t="s">
        <v>20</v>
      </c>
      <c r="L2817" t="s">
        <v>21</v>
      </c>
      <c r="M2817" t="s">
        <v>22</v>
      </c>
      <c r="N2817" s="8"/>
      <c r="Q2817" s="8"/>
      <c r="R2817" t="s">
        <v>19</v>
      </c>
      <c r="S2817"/>
    </row>
    <row r="2818" spans="1:19" x14ac:dyDescent="0.25">
      <c r="A2818">
        <v>231</v>
      </c>
      <c r="B2818">
        <v>231001226</v>
      </c>
      <c r="C2818"/>
      <c r="D2818"/>
      <c r="F2818"/>
      <c r="G2818"/>
      <c r="H2818" s="2"/>
      <c r="I2818" t="s">
        <v>19</v>
      </c>
      <c r="J2818">
        <v>31120</v>
      </c>
      <c r="K2818" t="s">
        <v>20</v>
      </c>
      <c r="L2818" t="s">
        <v>21</v>
      </c>
      <c r="M2818" t="s">
        <v>22</v>
      </c>
      <c r="N2818" s="8"/>
      <c r="Q2818" s="8"/>
      <c r="R2818" t="s">
        <v>19</v>
      </c>
      <c r="S2818"/>
    </row>
    <row r="2819" spans="1:19" x14ac:dyDescent="0.25">
      <c r="A2819">
        <v>231</v>
      </c>
      <c r="B2819">
        <v>231001226</v>
      </c>
      <c r="C2819"/>
      <c r="D2819"/>
      <c r="F2819"/>
      <c r="G2819"/>
      <c r="H2819" s="2"/>
      <c r="I2819" t="s">
        <v>19</v>
      </c>
      <c r="J2819">
        <v>31120</v>
      </c>
      <c r="K2819" t="s">
        <v>20</v>
      </c>
      <c r="L2819" t="s">
        <v>21</v>
      </c>
      <c r="M2819" t="s">
        <v>22</v>
      </c>
      <c r="N2819" s="8"/>
      <c r="Q2819" s="8"/>
      <c r="R2819" t="s">
        <v>19</v>
      </c>
      <c r="S2819"/>
    </row>
    <row r="2820" spans="1:19" x14ac:dyDescent="0.25">
      <c r="A2820">
        <v>231</v>
      </c>
      <c r="B2820">
        <v>231001226</v>
      </c>
      <c r="C2820"/>
      <c r="D2820"/>
      <c r="F2820"/>
      <c r="G2820"/>
      <c r="H2820" s="2"/>
      <c r="I2820" t="s">
        <v>19</v>
      </c>
      <c r="J2820">
        <v>31120</v>
      </c>
      <c r="K2820" t="s">
        <v>20</v>
      </c>
      <c r="L2820" t="s">
        <v>21</v>
      </c>
      <c r="M2820" t="s">
        <v>22</v>
      </c>
      <c r="N2820" s="8"/>
      <c r="Q2820" s="8"/>
      <c r="R2820" t="s">
        <v>19</v>
      </c>
      <c r="S2820"/>
    </row>
    <row r="2821" spans="1:19" x14ac:dyDescent="0.25">
      <c r="A2821">
        <v>231</v>
      </c>
      <c r="B2821">
        <v>231001226</v>
      </c>
      <c r="C2821"/>
      <c r="D2821"/>
      <c r="F2821"/>
      <c r="G2821"/>
      <c r="H2821" s="2"/>
      <c r="I2821" t="s">
        <v>19</v>
      </c>
      <c r="J2821">
        <v>31120</v>
      </c>
      <c r="K2821" t="s">
        <v>20</v>
      </c>
      <c r="L2821" t="s">
        <v>21</v>
      </c>
      <c r="M2821" t="s">
        <v>22</v>
      </c>
      <c r="N2821" s="8"/>
      <c r="Q2821" s="8"/>
      <c r="R2821" t="s">
        <v>19</v>
      </c>
      <c r="S2821"/>
    </row>
    <row r="2822" spans="1:19" x14ac:dyDescent="0.25">
      <c r="A2822">
        <v>231</v>
      </c>
      <c r="B2822">
        <v>231001226</v>
      </c>
      <c r="C2822"/>
      <c r="D2822"/>
      <c r="F2822"/>
      <c r="G2822"/>
      <c r="H2822" s="2"/>
      <c r="I2822" t="s">
        <v>19</v>
      </c>
      <c r="J2822">
        <v>31120</v>
      </c>
      <c r="K2822" t="s">
        <v>20</v>
      </c>
      <c r="L2822" t="s">
        <v>21</v>
      </c>
      <c r="M2822" t="s">
        <v>22</v>
      </c>
      <c r="N2822" s="8"/>
      <c r="Q2822" s="8"/>
      <c r="R2822" t="s">
        <v>19</v>
      </c>
      <c r="S2822"/>
    </row>
    <row r="2823" spans="1:19" x14ac:dyDescent="0.25">
      <c r="A2823">
        <v>231</v>
      </c>
      <c r="B2823">
        <v>231001226</v>
      </c>
      <c r="C2823"/>
      <c r="D2823"/>
      <c r="F2823"/>
      <c r="G2823"/>
      <c r="H2823" s="2"/>
      <c r="I2823" t="s">
        <v>19</v>
      </c>
      <c r="J2823">
        <v>31120</v>
      </c>
      <c r="K2823" t="s">
        <v>20</v>
      </c>
      <c r="L2823" t="s">
        <v>21</v>
      </c>
      <c r="M2823" t="s">
        <v>22</v>
      </c>
      <c r="N2823" s="8"/>
      <c r="Q2823" s="8"/>
      <c r="R2823" t="s">
        <v>19</v>
      </c>
      <c r="S2823"/>
    </row>
    <row r="2824" spans="1:19" x14ac:dyDescent="0.25">
      <c r="A2824">
        <v>231</v>
      </c>
      <c r="B2824">
        <v>231001226</v>
      </c>
      <c r="C2824"/>
      <c r="D2824"/>
      <c r="F2824"/>
      <c r="G2824"/>
      <c r="H2824" s="2"/>
      <c r="I2824" t="s">
        <v>19</v>
      </c>
      <c r="J2824">
        <v>31120</v>
      </c>
      <c r="K2824" t="s">
        <v>20</v>
      </c>
      <c r="L2824" t="s">
        <v>21</v>
      </c>
      <c r="M2824" t="s">
        <v>22</v>
      </c>
      <c r="N2824" s="8"/>
      <c r="Q2824" s="8"/>
      <c r="R2824" t="s">
        <v>19</v>
      </c>
      <c r="S2824"/>
    </row>
    <row r="2825" spans="1:19" x14ac:dyDescent="0.25">
      <c r="A2825">
        <v>231</v>
      </c>
      <c r="B2825">
        <v>231001226</v>
      </c>
      <c r="C2825"/>
      <c r="D2825"/>
      <c r="F2825"/>
      <c r="G2825"/>
      <c r="H2825" s="2"/>
      <c r="I2825" t="s">
        <v>19</v>
      </c>
      <c r="J2825">
        <v>31120</v>
      </c>
      <c r="K2825" t="s">
        <v>20</v>
      </c>
      <c r="L2825" t="s">
        <v>21</v>
      </c>
      <c r="M2825" t="s">
        <v>22</v>
      </c>
      <c r="N2825" s="8"/>
      <c r="Q2825" s="8"/>
      <c r="R2825" t="s">
        <v>19</v>
      </c>
      <c r="S2825"/>
    </row>
    <row r="2826" spans="1:19" x14ac:dyDescent="0.25">
      <c r="A2826">
        <v>231</v>
      </c>
      <c r="B2826">
        <v>231001226</v>
      </c>
      <c r="C2826"/>
      <c r="D2826"/>
      <c r="F2826"/>
      <c r="G2826"/>
      <c r="H2826" s="2"/>
      <c r="I2826" t="s">
        <v>19</v>
      </c>
      <c r="J2826">
        <v>31120</v>
      </c>
      <c r="K2826" t="s">
        <v>20</v>
      </c>
      <c r="L2826" t="s">
        <v>21</v>
      </c>
      <c r="M2826" t="s">
        <v>22</v>
      </c>
      <c r="N2826" s="8"/>
      <c r="Q2826" s="8"/>
      <c r="R2826" t="s">
        <v>19</v>
      </c>
      <c r="S2826"/>
    </row>
    <row r="2827" spans="1:19" x14ac:dyDescent="0.25">
      <c r="A2827">
        <v>231</v>
      </c>
      <c r="B2827">
        <v>231001226</v>
      </c>
      <c r="C2827"/>
      <c r="D2827"/>
      <c r="F2827"/>
      <c r="G2827"/>
      <c r="H2827" s="2"/>
      <c r="I2827" t="s">
        <v>19</v>
      </c>
      <c r="J2827">
        <v>31120</v>
      </c>
      <c r="K2827" t="s">
        <v>20</v>
      </c>
      <c r="L2827" t="s">
        <v>21</v>
      </c>
      <c r="M2827" t="s">
        <v>22</v>
      </c>
      <c r="N2827" s="8"/>
      <c r="Q2827" s="8"/>
      <c r="R2827" t="s">
        <v>19</v>
      </c>
      <c r="S2827"/>
    </row>
    <row r="2828" spans="1:19" x14ac:dyDescent="0.25">
      <c r="A2828">
        <v>231</v>
      </c>
      <c r="B2828">
        <v>231001226</v>
      </c>
      <c r="C2828"/>
      <c r="D2828"/>
      <c r="F2828"/>
      <c r="G2828"/>
      <c r="H2828" s="2"/>
      <c r="I2828" t="s">
        <v>19</v>
      </c>
      <c r="J2828">
        <v>31120</v>
      </c>
      <c r="K2828" t="s">
        <v>20</v>
      </c>
      <c r="L2828" t="s">
        <v>21</v>
      </c>
      <c r="M2828" t="s">
        <v>22</v>
      </c>
      <c r="N2828" s="8"/>
      <c r="Q2828" s="8"/>
      <c r="R2828" t="s">
        <v>19</v>
      </c>
      <c r="S2828"/>
    </row>
    <row r="2829" spans="1:19" x14ac:dyDescent="0.25">
      <c r="A2829">
        <v>231</v>
      </c>
      <c r="B2829">
        <v>231001226</v>
      </c>
      <c r="C2829"/>
      <c r="D2829"/>
      <c r="F2829"/>
      <c r="G2829"/>
      <c r="H2829" s="2"/>
      <c r="I2829" t="s">
        <v>19</v>
      </c>
      <c r="J2829">
        <v>31120</v>
      </c>
      <c r="K2829" t="s">
        <v>20</v>
      </c>
      <c r="L2829" t="s">
        <v>21</v>
      </c>
      <c r="M2829" t="s">
        <v>22</v>
      </c>
      <c r="N2829" s="8"/>
      <c r="Q2829" s="8"/>
      <c r="R2829" t="s">
        <v>19</v>
      </c>
      <c r="S2829"/>
    </row>
    <row r="2830" spans="1:19" x14ac:dyDescent="0.25">
      <c r="A2830">
        <v>231</v>
      </c>
      <c r="B2830">
        <v>231001226</v>
      </c>
      <c r="C2830"/>
      <c r="D2830"/>
      <c r="F2830"/>
      <c r="G2830"/>
      <c r="H2830" s="2"/>
      <c r="I2830" t="s">
        <v>19</v>
      </c>
      <c r="J2830">
        <v>31120</v>
      </c>
      <c r="K2830" t="s">
        <v>20</v>
      </c>
      <c r="L2830" t="s">
        <v>21</v>
      </c>
      <c r="M2830" t="s">
        <v>22</v>
      </c>
      <c r="N2830" s="8"/>
      <c r="Q2830" s="8"/>
      <c r="R2830" t="s">
        <v>19</v>
      </c>
      <c r="S2830"/>
    </row>
    <row r="2831" spans="1:19" x14ac:dyDescent="0.25">
      <c r="A2831">
        <v>231</v>
      </c>
      <c r="B2831">
        <v>231001226</v>
      </c>
      <c r="C2831"/>
      <c r="D2831"/>
      <c r="F2831"/>
      <c r="G2831"/>
      <c r="H2831" s="2"/>
      <c r="I2831" t="s">
        <v>19</v>
      </c>
      <c r="J2831">
        <v>31120</v>
      </c>
      <c r="K2831" t="s">
        <v>20</v>
      </c>
      <c r="L2831" t="s">
        <v>21</v>
      </c>
      <c r="M2831" t="s">
        <v>22</v>
      </c>
      <c r="N2831" s="8"/>
      <c r="Q2831" s="8"/>
      <c r="R2831" t="s">
        <v>19</v>
      </c>
      <c r="S2831"/>
    </row>
    <row r="2832" spans="1:19" x14ac:dyDescent="0.25">
      <c r="A2832">
        <v>231</v>
      </c>
      <c r="B2832">
        <v>231001226</v>
      </c>
      <c r="C2832"/>
      <c r="D2832"/>
      <c r="F2832"/>
      <c r="G2832"/>
      <c r="H2832" s="2"/>
      <c r="I2832" t="s">
        <v>19</v>
      </c>
      <c r="J2832">
        <v>31120</v>
      </c>
      <c r="K2832" t="s">
        <v>20</v>
      </c>
      <c r="L2832" t="s">
        <v>21</v>
      </c>
      <c r="M2832" t="s">
        <v>22</v>
      </c>
      <c r="N2832" s="8"/>
      <c r="Q2832" s="8"/>
      <c r="R2832" t="s">
        <v>19</v>
      </c>
      <c r="S2832"/>
    </row>
    <row r="2833" spans="1:19" x14ac:dyDescent="0.25">
      <c r="A2833">
        <v>231</v>
      </c>
      <c r="B2833">
        <v>231001226</v>
      </c>
      <c r="C2833"/>
      <c r="D2833"/>
      <c r="F2833"/>
      <c r="G2833"/>
      <c r="H2833" s="2"/>
      <c r="I2833" t="s">
        <v>19</v>
      </c>
      <c r="J2833">
        <v>31120</v>
      </c>
      <c r="K2833" t="s">
        <v>20</v>
      </c>
      <c r="L2833" t="s">
        <v>21</v>
      </c>
      <c r="M2833" t="s">
        <v>22</v>
      </c>
      <c r="N2833" s="8"/>
      <c r="Q2833" s="8"/>
      <c r="R2833" t="s">
        <v>19</v>
      </c>
      <c r="S2833"/>
    </row>
    <row r="2834" spans="1:19" x14ac:dyDescent="0.25">
      <c r="A2834">
        <v>231</v>
      </c>
      <c r="B2834">
        <v>231001226</v>
      </c>
      <c r="C2834"/>
      <c r="D2834"/>
      <c r="F2834"/>
      <c r="G2834"/>
      <c r="H2834" s="2"/>
      <c r="I2834" t="s">
        <v>19</v>
      </c>
      <c r="J2834">
        <v>31120</v>
      </c>
      <c r="K2834" t="s">
        <v>20</v>
      </c>
      <c r="L2834" t="s">
        <v>21</v>
      </c>
      <c r="M2834" t="s">
        <v>22</v>
      </c>
      <c r="N2834" s="8"/>
      <c r="Q2834" s="8"/>
      <c r="R2834" t="s">
        <v>19</v>
      </c>
      <c r="S2834"/>
    </row>
    <row r="2835" spans="1:19" x14ac:dyDescent="0.25">
      <c r="A2835">
        <v>231</v>
      </c>
      <c r="B2835">
        <v>231001226</v>
      </c>
      <c r="C2835"/>
      <c r="D2835"/>
      <c r="F2835"/>
      <c r="G2835"/>
      <c r="H2835" s="2"/>
      <c r="I2835" t="s">
        <v>19</v>
      </c>
      <c r="J2835">
        <v>31120</v>
      </c>
      <c r="K2835" t="s">
        <v>20</v>
      </c>
      <c r="L2835" t="s">
        <v>21</v>
      </c>
      <c r="M2835" t="s">
        <v>22</v>
      </c>
      <c r="N2835" s="8"/>
      <c r="Q2835" s="8"/>
      <c r="R2835" t="s">
        <v>19</v>
      </c>
      <c r="S2835"/>
    </row>
    <row r="2836" spans="1:19" x14ac:dyDescent="0.25">
      <c r="A2836">
        <v>231</v>
      </c>
      <c r="B2836">
        <v>231001226</v>
      </c>
      <c r="C2836"/>
      <c r="D2836"/>
      <c r="F2836"/>
      <c r="G2836"/>
      <c r="H2836" s="2"/>
      <c r="I2836" t="s">
        <v>19</v>
      </c>
      <c r="J2836">
        <v>31120</v>
      </c>
      <c r="K2836" t="s">
        <v>20</v>
      </c>
      <c r="L2836" t="s">
        <v>21</v>
      </c>
      <c r="M2836" t="s">
        <v>22</v>
      </c>
      <c r="N2836" s="8"/>
      <c r="Q2836" s="8"/>
      <c r="R2836" t="s">
        <v>19</v>
      </c>
      <c r="S2836"/>
    </row>
    <row r="2837" spans="1:19" x14ac:dyDescent="0.25">
      <c r="A2837">
        <v>231</v>
      </c>
      <c r="B2837">
        <v>231001226</v>
      </c>
      <c r="C2837"/>
      <c r="D2837"/>
      <c r="F2837"/>
      <c r="G2837"/>
      <c r="H2837" s="2"/>
      <c r="I2837" t="s">
        <v>19</v>
      </c>
      <c r="J2837">
        <v>31120</v>
      </c>
      <c r="K2837" t="s">
        <v>20</v>
      </c>
      <c r="L2837" t="s">
        <v>21</v>
      </c>
      <c r="M2837" t="s">
        <v>22</v>
      </c>
      <c r="N2837" s="8"/>
      <c r="Q2837" s="8"/>
      <c r="R2837" t="s">
        <v>19</v>
      </c>
      <c r="S2837"/>
    </row>
    <row r="2838" spans="1:19" x14ac:dyDescent="0.25">
      <c r="A2838">
        <v>231</v>
      </c>
      <c r="B2838">
        <v>231001226</v>
      </c>
      <c r="C2838"/>
      <c r="D2838"/>
      <c r="F2838"/>
      <c r="G2838"/>
      <c r="H2838" s="2"/>
      <c r="I2838" t="s">
        <v>19</v>
      </c>
      <c r="J2838">
        <v>31120</v>
      </c>
      <c r="K2838" t="s">
        <v>20</v>
      </c>
      <c r="L2838" t="s">
        <v>21</v>
      </c>
      <c r="M2838" t="s">
        <v>22</v>
      </c>
      <c r="N2838" s="8"/>
      <c r="Q2838" s="8"/>
      <c r="R2838" t="s">
        <v>19</v>
      </c>
      <c r="S2838"/>
    </row>
    <row r="2839" spans="1:19" x14ac:dyDescent="0.25">
      <c r="A2839">
        <v>231</v>
      </c>
      <c r="B2839">
        <v>231001226</v>
      </c>
      <c r="C2839"/>
      <c r="D2839"/>
      <c r="F2839"/>
      <c r="G2839"/>
      <c r="H2839" s="2"/>
      <c r="I2839" t="s">
        <v>19</v>
      </c>
      <c r="J2839">
        <v>31120</v>
      </c>
      <c r="K2839" t="s">
        <v>20</v>
      </c>
      <c r="L2839" t="s">
        <v>21</v>
      </c>
      <c r="M2839" t="s">
        <v>22</v>
      </c>
      <c r="N2839" s="8"/>
      <c r="Q2839" s="8"/>
      <c r="R2839" t="s">
        <v>19</v>
      </c>
      <c r="S2839"/>
    </row>
    <row r="2840" spans="1:19" x14ac:dyDescent="0.25">
      <c r="A2840">
        <v>231</v>
      </c>
      <c r="B2840">
        <v>231001226</v>
      </c>
      <c r="C2840"/>
      <c r="D2840"/>
      <c r="F2840"/>
      <c r="G2840"/>
      <c r="H2840" s="2"/>
      <c r="I2840" t="s">
        <v>19</v>
      </c>
      <c r="J2840">
        <v>31120</v>
      </c>
      <c r="K2840" t="s">
        <v>20</v>
      </c>
      <c r="L2840" t="s">
        <v>21</v>
      </c>
      <c r="M2840" t="s">
        <v>22</v>
      </c>
      <c r="N2840" s="8"/>
      <c r="Q2840" s="8"/>
      <c r="R2840" t="s">
        <v>19</v>
      </c>
      <c r="S2840"/>
    </row>
    <row r="2841" spans="1:19" x14ac:dyDescent="0.25">
      <c r="A2841">
        <v>231</v>
      </c>
      <c r="B2841">
        <v>231001226</v>
      </c>
      <c r="C2841"/>
      <c r="D2841"/>
      <c r="F2841"/>
      <c r="G2841"/>
      <c r="H2841" s="2"/>
      <c r="I2841" t="s">
        <v>19</v>
      </c>
      <c r="J2841">
        <v>31120</v>
      </c>
      <c r="K2841" t="s">
        <v>20</v>
      </c>
      <c r="L2841" t="s">
        <v>21</v>
      </c>
      <c r="M2841" t="s">
        <v>22</v>
      </c>
      <c r="N2841" s="8"/>
      <c r="Q2841" s="8"/>
      <c r="R2841" t="s">
        <v>19</v>
      </c>
      <c r="S2841"/>
    </row>
    <row r="2842" spans="1:19" x14ac:dyDescent="0.25">
      <c r="A2842">
        <v>231</v>
      </c>
      <c r="B2842">
        <v>231001226</v>
      </c>
      <c r="C2842"/>
      <c r="D2842"/>
      <c r="F2842"/>
      <c r="G2842"/>
      <c r="H2842" s="2"/>
      <c r="I2842" t="s">
        <v>19</v>
      </c>
      <c r="J2842">
        <v>31120</v>
      </c>
      <c r="K2842" t="s">
        <v>20</v>
      </c>
      <c r="L2842" t="s">
        <v>21</v>
      </c>
      <c r="M2842" t="s">
        <v>22</v>
      </c>
      <c r="N2842" s="8"/>
      <c r="Q2842" s="8"/>
      <c r="R2842" t="s">
        <v>19</v>
      </c>
      <c r="S2842"/>
    </row>
    <row r="2843" spans="1:19" x14ac:dyDescent="0.25">
      <c r="A2843">
        <v>231</v>
      </c>
      <c r="B2843">
        <v>231001226</v>
      </c>
      <c r="C2843"/>
      <c r="D2843"/>
      <c r="F2843"/>
      <c r="G2843"/>
      <c r="H2843" s="2"/>
      <c r="I2843" t="s">
        <v>19</v>
      </c>
      <c r="J2843">
        <v>31120</v>
      </c>
      <c r="K2843" t="s">
        <v>20</v>
      </c>
      <c r="L2843" t="s">
        <v>21</v>
      </c>
      <c r="M2843" t="s">
        <v>22</v>
      </c>
      <c r="N2843" s="8"/>
      <c r="Q2843" s="8"/>
      <c r="R2843" t="s">
        <v>19</v>
      </c>
      <c r="S2843"/>
    </row>
    <row r="2844" spans="1:19" x14ac:dyDescent="0.25">
      <c r="A2844">
        <v>231</v>
      </c>
      <c r="B2844">
        <v>231001226</v>
      </c>
      <c r="C2844"/>
      <c r="D2844"/>
      <c r="F2844"/>
      <c r="G2844"/>
      <c r="H2844" s="2"/>
      <c r="I2844" t="s">
        <v>19</v>
      </c>
      <c r="J2844">
        <v>31120</v>
      </c>
      <c r="K2844" t="s">
        <v>20</v>
      </c>
      <c r="L2844" t="s">
        <v>21</v>
      </c>
      <c r="M2844" t="s">
        <v>22</v>
      </c>
      <c r="N2844" s="8"/>
      <c r="Q2844" s="8"/>
      <c r="R2844" t="s">
        <v>19</v>
      </c>
      <c r="S2844"/>
    </row>
    <row r="2845" spans="1:19" x14ac:dyDescent="0.25">
      <c r="A2845">
        <v>231</v>
      </c>
      <c r="B2845">
        <v>231001226</v>
      </c>
      <c r="C2845"/>
      <c r="D2845"/>
      <c r="F2845"/>
      <c r="G2845"/>
      <c r="H2845" s="2"/>
      <c r="I2845" t="s">
        <v>19</v>
      </c>
      <c r="J2845">
        <v>31120</v>
      </c>
      <c r="K2845" t="s">
        <v>20</v>
      </c>
      <c r="L2845" t="s">
        <v>21</v>
      </c>
      <c r="M2845" t="s">
        <v>22</v>
      </c>
      <c r="N2845" s="8"/>
      <c r="Q2845" s="8"/>
      <c r="R2845" t="s">
        <v>19</v>
      </c>
      <c r="S2845"/>
    </row>
    <row r="2846" spans="1:19" x14ac:dyDescent="0.25">
      <c r="A2846">
        <v>231</v>
      </c>
      <c r="B2846">
        <v>231001226</v>
      </c>
      <c r="C2846"/>
      <c r="D2846"/>
      <c r="F2846"/>
      <c r="G2846"/>
      <c r="H2846" s="2"/>
      <c r="I2846" t="s">
        <v>19</v>
      </c>
      <c r="J2846">
        <v>31120</v>
      </c>
      <c r="K2846" t="s">
        <v>20</v>
      </c>
      <c r="L2846" t="s">
        <v>21</v>
      </c>
      <c r="M2846" t="s">
        <v>22</v>
      </c>
      <c r="N2846" s="8"/>
      <c r="Q2846" s="8"/>
      <c r="R2846" t="s">
        <v>19</v>
      </c>
      <c r="S2846"/>
    </row>
    <row r="2847" spans="1:19" x14ac:dyDescent="0.25">
      <c r="A2847">
        <v>231</v>
      </c>
      <c r="B2847">
        <v>231001226</v>
      </c>
      <c r="C2847"/>
      <c r="D2847"/>
      <c r="F2847"/>
      <c r="G2847"/>
      <c r="H2847" s="2"/>
      <c r="I2847" t="s">
        <v>19</v>
      </c>
      <c r="J2847">
        <v>31120</v>
      </c>
      <c r="K2847" t="s">
        <v>20</v>
      </c>
      <c r="L2847" t="s">
        <v>21</v>
      </c>
      <c r="M2847" t="s">
        <v>22</v>
      </c>
      <c r="N2847" s="8"/>
      <c r="Q2847" s="8"/>
      <c r="R2847" t="s">
        <v>19</v>
      </c>
      <c r="S2847"/>
    </row>
    <row r="2848" spans="1:19" x14ac:dyDescent="0.25">
      <c r="A2848">
        <v>231</v>
      </c>
      <c r="B2848">
        <v>231001226</v>
      </c>
      <c r="C2848"/>
      <c r="D2848"/>
      <c r="F2848"/>
      <c r="G2848"/>
      <c r="H2848" s="2"/>
      <c r="I2848" t="s">
        <v>19</v>
      </c>
      <c r="J2848">
        <v>31120</v>
      </c>
      <c r="K2848" t="s">
        <v>20</v>
      </c>
      <c r="L2848" t="s">
        <v>21</v>
      </c>
      <c r="M2848" t="s">
        <v>22</v>
      </c>
      <c r="N2848" s="8"/>
      <c r="Q2848" s="8"/>
      <c r="R2848" t="s">
        <v>19</v>
      </c>
      <c r="S2848"/>
    </row>
    <row r="2849" spans="1:19" x14ac:dyDescent="0.25">
      <c r="A2849">
        <v>231</v>
      </c>
      <c r="B2849">
        <v>231001226</v>
      </c>
      <c r="C2849"/>
      <c r="D2849"/>
      <c r="F2849"/>
      <c r="G2849"/>
      <c r="H2849" s="2"/>
      <c r="I2849" t="s">
        <v>19</v>
      </c>
      <c r="J2849">
        <v>31120</v>
      </c>
      <c r="K2849" t="s">
        <v>20</v>
      </c>
      <c r="L2849" t="s">
        <v>21</v>
      </c>
      <c r="M2849" t="s">
        <v>22</v>
      </c>
      <c r="N2849" s="8"/>
      <c r="Q2849" s="8"/>
      <c r="R2849" t="s">
        <v>19</v>
      </c>
      <c r="S2849"/>
    </row>
    <row r="2850" spans="1:19" x14ac:dyDescent="0.25">
      <c r="A2850">
        <v>231</v>
      </c>
      <c r="B2850">
        <v>231001226</v>
      </c>
      <c r="C2850"/>
      <c r="D2850"/>
      <c r="F2850"/>
      <c r="G2850"/>
      <c r="H2850" s="2"/>
      <c r="I2850" t="s">
        <v>19</v>
      </c>
      <c r="J2850">
        <v>31120</v>
      </c>
      <c r="K2850" t="s">
        <v>20</v>
      </c>
      <c r="L2850" t="s">
        <v>21</v>
      </c>
      <c r="M2850" t="s">
        <v>22</v>
      </c>
      <c r="N2850" s="8"/>
      <c r="Q2850" s="8"/>
      <c r="R2850" t="s">
        <v>19</v>
      </c>
      <c r="S2850"/>
    </row>
    <row r="2851" spans="1:19" x14ac:dyDescent="0.25">
      <c r="A2851">
        <v>231</v>
      </c>
      <c r="B2851">
        <v>231001226</v>
      </c>
      <c r="C2851"/>
      <c r="D2851"/>
      <c r="F2851"/>
      <c r="G2851"/>
      <c r="H2851" s="2"/>
      <c r="I2851" t="s">
        <v>19</v>
      </c>
      <c r="J2851">
        <v>31120</v>
      </c>
      <c r="K2851" t="s">
        <v>20</v>
      </c>
      <c r="L2851" t="s">
        <v>21</v>
      </c>
      <c r="M2851" t="s">
        <v>22</v>
      </c>
      <c r="N2851" s="8"/>
      <c r="Q2851" s="8"/>
      <c r="R2851" t="s">
        <v>19</v>
      </c>
      <c r="S2851"/>
    </row>
    <row r="2852" spans="1:19" x14ac:dyDescent="0.25">
      <c r="A2852">
        <v>231</v>
      </c>
      <c r="B2852">
        <v>231001226</v>
      </c>
      <c r="C2852"/>
      <c r="D2852"/>
      <c r="F2852"/>
      <c r="G2852"/>
      <c r="H2852" s="2"/>
      <c r="I2852" t="s">
        <v>19</v>
      </c>
      <c r="J2852">
        <v>31120</v>
      </c>
      <c r="K2852" t="s">
        <v>20</v>
      </c>
      <c r="L2852" t="s">
        <v>21</v>
      </c>
      <c r="M2852" t="s">
        <v>22</v>
      </c>
      <c r="N2852" s="8"/>
      <c r="Q2852" s="8"/>
      <c r="R2852" t="s">
        <v>19</v>
      </c>
      <c r="S2852"/>
    </row>
    <row r="2853" spans="1:19" x14ac:dyDescent="0.25">
      <c r="A2853">
        <v>231</v>
      </c>
      <c r="B2853">
        <v>231001226</v>
      </c>
      <c r="C2853"/>
      <c r="D2853"/>
      <c r="F2853"/>
      <c r="G2853"/>
      <c r="H2853" s="2"/>
      <c r="I2853" t="s">
        <v>19</v>
      </c>
      <c r="J2853">
        <v>31120</v>
      </c>
      <c r="K2853" t="s">
        <v>20</v>
      </c>
      <c r="L2853" t="s">
        <v>21</v>
      </c>
      <c r="M2853" t="s">
        <v>22</v>
      </c>
      <c r="N2853" s="8"/>
      <c r="Q2853" s="8"/>
      <c r="R2853" t="s">
        <v>19</v>
      </c>
      <c r="S2853"/>
    </row>
    <row r="2854" spans="1:19" x14ac:dyDescent="0.25">
      <c r="A2854">
        <v>231</v>
      </c>
      <c r="B2854">
        <v>231001226</v>
      </c>
      <c r="C2854"/>
      <c r="D2854"/>
      <c r="F2854"/>
      <c r="G2854"/>
      <c r="H2854" s="2"/>
      <c r="I2854" t="s">
        <v>19</v>
      </c>
      <c r="J2854">
        <v>31120</v>
      </c>
      <c r="K2854" t="s">
        <v>20</v>
      </c>
      <c r="L2854" t="s">
        <v>21</v>
      </c>
      <c r="M2854" t="s">
        <v>22</v>
      </c>
      <c r="N2854" s="8"/>
      <c r="Q2854" s="8"/>
      <c r="R2854" t="s">
        <v>19</v>
      </c>
      <c r="S2854"/>
    </row>
    <row r="2855" spans="1:19" x14ac:dyDescent="0.25">
      <c r="A2855">
        <v>231</v>
      </c>
      <c r="B2855">
        <v>231001226</v>
      </c>
      <c r="C2855"/>
      <c r="D2855"/>
      <c r="F2855"/>
      <c r="G2855"/>
      <c r="H2855" s="2"/>
      <c r="I2855" t="s">
        <v>19</v>
      </c>
      <c r="J2855">
        <v>31120</v>
      </c>
      <c r="K2855" t="s">
        <v>20</v>
      </c>
      <c r="L2855" t="s">
        <v>21</v>
      </c>
      <c r="M2855" t="s">
        <v>22</v>
      </c>
      <c r="N2855" s="8"/>
      <c r="Q2855" s="8"/>
      <c r="R2855" t="s">
        <v>19</v>
      </c>
      <c r="S2855"/>
    </row>
    <row r="2856" spans="1:19" x14ac:dyDescent="0.25">
      <c r="A2856">
        <v>231</v>
      </c>
      <c r="B2856">
        <v>231001226</v>
      </c>
      <c r="C2856"/>
      <c r="D2856"/>
      <c r="F2856"/>
      <c r="G2856"/>
      <c r="H2856" s="2"/>
      <c r="I2856" t="s">
        <v>19</v>
      </c>
      <c r="J2856">
        <v>31120</v>
      </c>
      <c r="K2856" t="s">
        <v>20</v>
      </c>
      <c r="L2856" t="s">
        <v>21</v>
      </c>
      <c r="M2856" t="s">
        <v>22</v>
      </c>
      <c r="N2856" s="8"/>
      <c r="Q2856" s="8"/>
      <c r="R2856" t="s">
        <v>19</v>
      </c>
      <c r="S2856"/>
    </row>
    <row r="2857" spans="1:19" x14ac:dyDescent="0.25">
      <c r="A2857">
        <v>231</v>
      </c>
      <c r="B2857">
        <v>231001226</v>
      </c>
      <c r="C2857"/>
      <c r="D2857"/>
      <c r="F2857"/>
      <c r="G2857"/>
      <c r="H2857" s="2"/>
      <c r="I2857" t="s">
        <v>19</v>
      </c>
      <c r="J2857">
        <v>31120</v>
      </c>
      <c r="K2857" t="s">
        <v>20</v>
      </c>
      <c r="L2857" t="s">
        <v>21</v>
      </c>
      <c r="M2857" t="s">
        <v>22</v>
      </c>
      <c r="N2857" s="8"/>
      <c r="Q2857" s="8"/>
      <c r="R2857" t="s">
        <v>19</v>
      </c>
      <c r="S2857"/>
    </row>
    <row r="2858" spans="1:19" x14ac:dyDescent="0.25">
      <c r="A2858">
        <v>231</v>
      </c>
      <c r="B2858">
        <v>231001226</v>
      </c>
      <c r="C2858"/>
      <c r="D2858"/>
      <c r="F2858"/>
      <c r="G2858"/>
      <c r="H2858" s="2"/>
      <c r="I2858" t="s">
        <v>19</v>
      </c>
      <c r="J2858">
        <v>31120</v>
      </c>
      <c r="K2858" t="s">
        <v>20</v>
      </c>
      <c r="L2858" t="s">
        <v>21</v>
      </c>
      <c r="M2858" t="s">
        <v>22</v>
      </c>
      <c r="N2858" s="8"/>
      <c r="Q2858" s="8"/>
      <c r="R2858" t="s">
        <v>19</v>
      </c>
      <c r="S2858"/>
    </row>
    <row r="2859" spans="1:19" x14ac:dyDescent="0.25">
      <c r="A2859">
        <v>231</v>
      </c>
      <c r="B2859">
        <v>231001226</v>
      </c>
      <c r="C2859"/>
      <c r="D2859"/>
      <c r="F2859"/>
      <c r="G2859"/>
      <c r="H2859" s="2"/>
      <c r="I2859" t="s">
        <v>19</v>
      </c>
      <c r="J2859">
        <v>31120</v>
      </c>
      <c r="K2859" t="s">
        <v>20</v>
      </c>
      <c r="L2859" t="s">
        <v>21</v>
      </c>
      <c r="M2859" t="s">
        <v>22</v>
      </c>
      <c r="N2859" s="8"/>
      <c r="Q2859" s="8"/>
      <c r="R2859" t="s">
        <v>19</v>
      </c>
      <c r="S2859"/>
    </row>
    <row r="2860" spans="1:19" x14ac:dyDescent="0.25">
      <c r="A2860">
        <v>231</v>
      </c>
      <c r="B2860">
        <v>231001226</v>
      </c>
      <c r="C2860"/>
      <c r="D2860"/>
      <c r="F2860"/>
      <c r="G2860"/>
      <c r="H2860" s="2"/>
      <c r="I2860" t="s">
        <v>19</v>
      </c>
      <c r="J2860">
        <v>31120</v>
      </c>
      <c r="K2860" t="s">
        <v>20</v>
      </c>
      <c r="L2860" t="s">
        <v>21</v>
      </c>
      <c r="M2860" t="s">
        <v>22</v>
      </c>
      <c r="N2860" s="8"/>
      <c r="Q2860" s="8"/>
      <c r="R2860" t="s">
        <v>19</v>
      </c>
      <c r="S2860"/>
    </row>
    <row r="2861" spans="1:19" x14ac:dyDescent="0.25">
      <c r="A2861">
        <v>231</v>
      </c>
      <c r="B2861">
        <v>231001226</v>
      </c>
      <c r="C2861"/>
      <c r="D2861"/>
      <c r="F2861"/>
      <c r="G2861"/>
      <c r="H2861" s="2"/>
      <c r="I2861" t="s">
        <v>19</v>
      </c>
      <c r="J2861">
        <v>31120</v>
      </c>
      <c r="K2861" t="s">
        <v>20</v>
      </c>
      <c r="L2861" t="s">
        <v>21</v>
      </c>
      <c r="M2861" t="s">
        <v>22</v>
      </c>
      <c r="N2861" s="8"/>
      <c r="Q2861" s="8"/>
      <c r="R2861" t="s">
        <v>19</v>
      </c>
      <c r="S2861"/>
    </row>
    <row r="2862" spans="1:19" x14ac:dyDescent="0.25">
      <c r="A2862">
        <v>231</v>
      </c>
      <c r="B2862">
        <v>231001226</v>
      </c>
      <c r="C2862"/>
      <c r="D2862"/>
      <c r="F2862"/>
      <c r="G2862"/>
      <c r="H2862" s="2"/>
      <c r="I2862" t="s">
        <v>19</v>
      </c>
      <c r="J2862">
        <v>31120</v>
      </c>
      <c r="K2862" t="s">
        <v>20</v>
      </c>
      <c r="L2862" t="s">
        <v>21</v>
      </c>
      <c r="M2862" t="s">
        <v>22</v>
      </c>
      <c r="N2862" s="8"/>
      <c r="Q2862" s="8"/>
      <c r="R2862" t="s">
        <v>19</v>
      </c>
      <c r="S2862"/>
    </row>
    <row r="2863" spans="1:19" x14ac:dyDescent="0.25">
      <c r="A2863">
        <v>231</v>
      </c>
      <c r="B2863">
        <v>231001226</v>
      </c>
      <c r="C2863"/>
      <c r="D2863"/>
      <c r="F2863"/>
      <c r="G2863"/>
      <c r="H2863" s="2"/>
      <c r="I2863" t="s">
        <v>19</v>
      </c>
      <c r="J2863">
        <v>31120</v>
      </c>
      <c r="K2863" t="s">
        <v>20</v>
      </c>
      <c r="L2863" t="s">
        <v>21</v>
      </c>
      <c r="M2863" t="s">
        <v>22</v>
      </c>
      <c r="N2863" s="8"/>
      <c r="Q2863" s="8"/>
      <c r="R2863" t="s">
        <v>19</v>
      </c>
      <c r="S2863"/>
    </row>
    <row r="2864" spans="1:19" x14ac:dyDescent="0.25">
      <c r="A2864">
        <v>231</v>
      </c>
      <c r="B2864">
        <v>231001226</v>
      </c>
      <c r="C2864"/>
      <c r="D2864"/>
      <c r="F2864"/>
      <c r="G2864"/>
      <c r="H2864" s="2"/>
      <c r="I2864" t="s">
        <v>19</v>
      </c>
      <c r="J2864">
        <v>31120</v>
      </c>
      <c r="K2864" t="s">
        <v>20</v>
      </c>
      <c r="L2864" t="s">
        <v>21</v>
      </c>
      <c r="M2864" t="s">
        <v>22</v>
      </c>
      <c r="N2864" s="8"/>
      <c r="Q2864" s="8"/>
      <c r="R2864" t="s">
        <v>19</v>
      </c>
      <c r="S2864"/>
    </row>
    <row r="2865" spans="1:19" x14ac:dyDescent="0.25">
      <c r="A2865">
        <v>231</v>
      </c>
      <c r="B2865">
        <v>231001226</v>
      </c>
      <c r="C2865"/>
      <c r="D2865"/>
      <c r="F2865"/>
      <c r="G2865"/>
      <c r="H2865" s="2"/>
      <c r="I2865" t="s">
        <v>19</v>
      </c>
      <c r="J2865">
        <v>31120</v>
      </c>
      <c r="K2865" t="s">
        <v>20</v>
      </c>
      <c r="L2865" t="s">
        <v>21</v>
      </c>
      <c r="M2865" t="s">
        <v>22</v>
      </c>
      <c r="N2865" s="8"/>
      <c r="Q2865" s="8"/>
      <c r="R2865" t="s">
        <v>19</v>
      </c>
      <c r="S2865"/>
    </row>
    <row r="2866" spans="1:19" x14ac:dyDescent="0.25">
      <c r="A2866">
        <v>231</v>
      </c>
      <c r="B2866">
        <v>231001226</v>
      </c>
      <c r="C2866"/>
      <c r="D2866"/>
      <c r="F2866"/>
      <c r="G2866"/>
      <c r="H2866" s="2"/>
      <c r="I2866" t="s">
        <v>19</v>
      </c>
      <c r="J2866">
        <v>31120</v>
      </c>
      <c r="K2866" t="s">
        <v>20</v>
      </c>
      <c r="L2866" t="s">
        <v>21</v>
      </c>
      <c r="M2866" t="s">
        <v>22</v>
      </c>
      <c r="N2866" s="8"/>
      <c r="Q2866" s="8"/>
      <c r="R2866" t="s">
        <v>19</v>
      </c>
      <c r="S2866"/>
    </row>
    <row r="2867" spans="1:19" x14ac:dyDescent="0.25">
      <c r="A2867">
        <v>231</v>
      </c>
      <c r="B2867">
        <v>231001226</v>
      </c>
      <c r="C2867"/>
      <c r="D2867"/>
      <c r="F2867"/>
      <c r="G2867"/>
      <c r="H2867" s="2"/>
      <c r="I2867" t="s">
        <v>19</v>
      </c>
      <c r="J2867">
        <v>31120</v>
      </c>
      <c r="K2867" t="s">
        <v>20</v>
      </c>
      <c r="L2867" t="s">
        <v>21</v>
      </c>
      <c r="M2867" t="s">
        <v>22</v>
      </c>
      <c r="N2867" s="8"/>
      <c r="Q2867" s="8"/>
      <c r="R2867" t="s">
        <v>19</v>
      </c>
      <c r="S2867"/>
    </row>
    <row r="2868" spans="1:19" x14ac:dyDescent="0.25">
      <c r="A2868">
        <v>231</v>
      </c>
      <c r="B2868">
        <v>231001226</v>
      </c>
      <c r="C2868"/>
      <c r="D2868"/>
      <c r="F2868"/>
      <c r="G2868"/>
      <c r="H2868" s="2"/>
      <c r="I2868" t="s">
        <v>19</v>
      </c>
      <c r="J2868">
        <v>31120</v>
      </c>
      <c r="K2868" t="s">
        <v>20</v>
      </c>
      <c r="L2868" t="s">
        <v>21</v>
      </c>
      <c r="M2868" t="s">
        <v>22</v>
      </c>
      <c r="N2868" s="8"/>
      <c r="Q2868" s="8"/>
      <c r="R2868" t="s">
        <v>19</v>
      </c>
      <c r="S2868"/>
    </row>
    <row r="2869" spans="1:19" x14ac:dyDescent="0.25">
      <c r="A2869">
        <v>231</v>
      </c>
      <c r="B2869">
        <v>231001226</v>
      </c>
      <c r="C2869"/>
      <c r="D2869"/>
      <c r="F2869"/>
      <c r="G2869"/>
      <c r="H2869" s="2"/>
      <c r="I2869" t="s">
        <v>19</v>
      </c>
      <c r="J2869">
        <v>31120</v>
      </c>
      <c r="K2869" t="s">
        <v>20</v>
      </c>
      <c r="L2869" t="s">
        <v>21</v>
      </c>
      <c r="M2869" t="s">
        <v>22</v>
      </c>
      <c r="N2869" s="8"/>
      <c r="Q2869" s="8"/>
      <c r="R2869" t="s">
        <v>19</v>
      </c>
      <c r="S2869"/>
    </row>
    <row r="2870" spans="1:19" x14ac:dyDescent="0.25">
      <c r="A2870">
        <v>231</v>
      </c>
      <c r="B2870">
        <v>231001226</v>
      </c>
      <c r="C2870"/>
      <c r="D2870"/>
      <c r="F2870"/>
      <c r="G2870"/>
      <c r="H2870" s="2"/>
      <c r="I2870" t="s">
        <v>19</v>
      </c>
      <c r="J2870">
        <v>31120</v>
      </c>
      <c r="K2870" t="s">
        <v>20</v>
      </c>
      <c r="L2870" t="s">
        <v>21</v>
      </c>
      <c r="M2870" t="s">
        <v>22</v>
      </c>
      <c r="N2870" s="8"/>
      <c r="Q2870" s="8"/>
      <c r="R2870" t="s">
        <v>19</v>
      </c>
      <c r="S2870"/>
    </row>
    <row r="2871" spans="1:19" x14ac:dyDescent="0.25">
      <c r="A2871">
        <v>231</v>
      </c>
      <c r="B2871">
        <v>231001226</v>
      </c>
      <c r="C2871"/>
      <c r="D2871"/>
      <c r="F2871"/>
      <c r="G2871"/>
      <c r="H2871" s="2"/>
      <c r="I2871" t="s">
        <v>19</v>
      </c>
      <c r="J2871">
        <v>31120</v>
      </c>
      <c r="K2871" t="s">
        <v>20</v>
      </c>
      <c r="L2871" t="s">
        <v>21</v>
      </c>
      <c r="M2871" t="s">
        <v>22</v>
      </c>
      <c r="N2871" s="8"/>
      <c r="Q2871" s="8"/>
      <c r="R2871" t="s">
        <v>19</v>
      </c>
      <c r="S2871"/>
    </row>
    <row r="2872" spans="1:19" x14ac:dyDescent="0.25">
      <c r="A2872">
        <v>231</v>
      </c>
      <c r="B2872">
        <v>231001226</v>
      </c>
      <c r="C2872"/>
      <c r="D2872"/>
      <c r="F2872"/>
      <c r="G2872"/>
      <c r="H2872" s="2"/>
      <c r="I2872" t="s">
        <v>19</v>
      </c>
      <c r="J2872">
        <v>31120</v>
      </c>
      <c r="K2872" t="s">
        <v>20</v>
      </c>
      <c r="L2872" t="s">
        <v>21</v>
      </c>
      <c r="M2872" t="s">
        <v>22</v>
      </c>
      <c r="N2872" s="8"/>
      <c r="Q2872" s="8"/>
      <c r="R2872" t="s">
        <v>19</v>
      </c>
      <c r="S2872"/>
    </row>
    <row r="2873" spans="1:19" x14ac:dyDescent="0.25">
      <c r="A2873">
        <v>231</v>
      </c>
      <c r="B2873">
        <v>231001226</v>
      </c>
      <c r="C2873"/>
      <c r="D2873"/>
      <c r="F2873"/>
      <c r="G2873"/>
      <c r="H2873" s="2"/>
      <c r="I2873" t="s">
        <v>19</v>
      </c>
      <c r="J2873">
        <v>31120</v>
      </c>
      <c r="K2873" t="s">
        <v>20</v>
      </c>
      <c r="L2873" t="s">
        <v>21</v>
      </c>
      <c r="M2873" t="s">
        <v>22</v>
      </c>
      <c r="N2873" s="8"/>
      <c r="Q2873" s="8"/>
      <c r="R2873" t="s">
        <v>19</v>
      </c>
      <c r="S2873"/>
    </row>
    <row r="2874" spans="1:19" x14ac:dyDescent="0.25">
      <c r="A2874">
        <v>231</v>
      </c>
      <c r="B2874">
        <v>231001226</v>
      </c>
      <c r="C2874"/>
      <c r="D2874"/>
      <c r="F2874"/>
      <c r="G2874"/>
      <c r="H2874" s="2"/>
      <c r="I2874" t="s">
        <v>19</v>
      </c>
      <c r="J2874">
        <v>31120</v>
      </c>
      <c r="K2874" t="s">
        <v>20</v>
      </c>
      <c r="L2874" t="s">
        <v>21</v>
      </c>
      <c r="M2874" t="s">
        <v>22</v>
      </c>
      <c r="N2874" s="8"/>
      <c r="Q2874" s="8"/>
      <c r="R2874" t="s">
        <v>19</v>
      </c>
      <c r="S2874"/>
    </row>
    <row r="2875" spans="1:19" x14ac:dyDescent="0.25">
      <c r="A2875">
        <v>231</v>
      </c>
      <c r="B2875">
        <v>231001226</v>
      </c>
      <c r="C2875"/>
      <c r="D2875"/>
      <c r="F2875"/>
      <c r="G2875"/>
      <c r="H2875" s="2"/>
      <c r="I2875" t="s">
        <v>19</v>
      </c>
      <c r="J2875">
        <v>31120</v>
      </c>
      <c r="K2875" t="s">
        <v>20</v>
      </c>
      <c r="L2875" t="s">
        <v>21</v>
      </c>
      <c r="M2875" t="s">
        <v>22</v>
      </c>
      <c r="N2875" s="8"/>
      <c r="Q2875" s="8"/>
      <c r="R2875" t="s">
        <v>19</v>
      </c>
      <c r="S2875"/>
    </row>
    <row r="2876" spans="1:19" x14ac:dyDescent="0.25">
      <c r="A2876">
        <v>231</v>
      </c>
      <c r="B2876">
        <v>231001226</v>
      </c>
      <c r="C2876"/>
      <c r="D2876"/>
      <c r="F2876"/>
      <c r="G2876"/>
      <c r="H2876" s="2"/>
      <c r="I2876" t="s">
        <v>19</v>
      </c>
      <c r="J2876">
        <v>31120</v>
      </c>
      <c r="K2876" t="s">
        <v>20</v>
      </c>
      <c r="L2876" t="s">
        <v>21</v>
      </c>
      <c r="M2876" t="s">
        <v>22</v>
      </c>
      <c r="N2876" s="8"/>
      <c r="Q2876" s="8"/>
      <c r="R2876" t="s">
        <v>19</v>
      </c>
      <c r="S2876"/>
    </row>
    <row r="2877" spans="1:19" x14ac:dyDescent="0.25">
      <c r="A2877">
        <v>231</v>
      </c>
      <c r="B2877">
        <v>231001226</v>
      </c>
      <c r="C2877"/>
      <c r="D2877"/>
      <c r="F2877"/>
      <c r="G2877"/>
      <c r="H2877" s="2"/>
      <c r="I2877" t="s">
        <v>19</v>
      </c>
      <c r="J2877">
        <v>31120</v>
      </c>
      <c r="K2877" t="s">
        <v>20</v>
      </c>
      <c r="L2877" t="s">
        <v>21</v>
      </c>
      <c r="M2877" t="s">
        <v>22</v>
      </c>
      <c r="N2877" s="8"/>
      <c r="Q2877" s="8"/>
      <c r="R2877" t="s">
        <v>19</v>
      </c>
      <c r="S2877"/>
    </row>
    <row r="2878" spans="1:19" x14ac:dyDescent="0.25">
      <c r="A2878">
        <v>231</v>
      </c>
      <c r="B2878">
        <v>231001226</v>
      </c>
      <c r="C2878"/>
      <c r="D2878"/>
      <c r="F2878"/>
      <c r="G2878"/>
      <c r="H2878" s="2"/>
      <c r="I2878" t="s">
        <v>19</v>
      </c>
      <c r="J2878">
        <v>31120</v>
      </c>
      <c r="K2878" t="s">
        <v>20</v>
      </c>
      <c r="L2878" t="s">
        <v>21</v>
      </c>
      <c r="M2878" t="s">
        <v>22</v>
      </c>
      <c r="N2878" s="8"/>
      <c r="Q2878" s="8"/>
      <c r="R2878" t="s">
        <v>19</v>
      </c>
      <c r="S2878"/>
    </row>
    <row r="2879" spans="1:19" x14ac:dyDescent="0.25">
      <c r="A2879">
        <v>231</v>
      </c>
      <c r="B2879">
        <v>231001226</v>
      </c>
      <c r="C2879"/>
      <c r="D2879"/>
      <c r="F2879"/>
      <c r="G2879"/>
      <c r="H2879" s="2"/>
      <c r="I2879" t="s">
        <v>19</v>
      </c>
      <c r="J2879">
        <v>31120</v>
      </c>
      <c r="K2879" t="s">
        <v>20</v>
      </c>
      <c r="L2879" t="s">
        <v>21</v>
      </c>
      <c r="M2879" t="s">
        <v>22</v>
      </c>
      <c r="N2879" s="8"/>
      <c r="Q2879" s="8"/>
      <c r="R2879" t="s">
        <v>19</v>
      </c>
      <c r="S2879"/>
    </row>
    <row r="2880" spans="1:19" x14ac:dyDescent="0.25">
      <c r="A2880">
        <v>231</v>
      </c>
      <c r="B2880">
        <v>231001226</v>
      </c>
      <c r="C2880"/>
      <c r="D2880"/>
      <c r="F2880"/>
      <c r="G2880"/>
      <c r="H2880" s="2"/>
      <c r="I2880" t="s">
        <v>19</v>
      </c>
      <c r="J2880">
        <v>31120</v>
      </c>
      <c r="K2880" t="s">
        <v>20</v>
      </c>
      <c r="L2880" t="s">
        <v>21</v>
      </c>
      <c r="M2880" t="s">
        <v>22</v>
      </c>
      <c r="N2880" s="8"/>
      <c r="Q2880" s="8"/>
      <c r="R2880" t="s">
        <v>19</v>
      </c>
      <c r="S2880"/>
    </row>
    <row r="2881" spans="1:19" x14ac:dyDescent="0.25">
      <c r="A2881">
        <v>231</v>
      </c>
      <c r="B2881">
        <v>231001226</v>
      </c>
      <c r="C2881"/>
      <c r="D2881"/>
      <c r="F2881"/>
      <c r="G2881"/>
      <c r="H2881" s="2"/>
      <c r="I2881" t="s">
        <v>19</v>
      </c>
      <c r="J2881">
        <v>31120</v>
      </c>
      <c r="K2881" t="s">
        <v>20</v>
      </c>
      <c r="L2881" t="s">
        <v>21</v>
      </c>
      <c r="M2881" t="s">
        <v>22</v>
      </c>
      <c r="N2881" s="8"/>
      <c r="Q2881" s="8"/>
      <c r="R2881" t="s">
        <v>19</v>
      </c>
      <c r="S2881"/>
    </row>
    <row r="2882" spans="1:19" x14ac:dyDescent="0.25">
      <c r="A2882">
        <v>231</v>
      </c>
      <c r="B2882">
        <v>231001226</v>
      </c>
      <c r="C2882"/>
      <c r="D2882"/>
      <c r="F2882"/>
      <c r="G2882"/>
      <c r="H2882" s="2"/>
      <c r="I2882" t="s">
        <v>19</v>
      </c>
      <c r="J2882">
        <v>31120</v>
      </c>
      <c r="K2882" t="s">
        <v>20</v>
      </c>
      <c r="L2882" t="s">
        <v>21</v>
      </c>
      <c r="M2882" t="s">
        <v>22</v>
      </c>
      <c r="N2882" s="8"/>
      <c r="Q2882" s="8"/>
      <c r="R2882" t="s">
        <v>19</v>
      </c>
      <c r="S2882"/>
    </row>
    <row r="2883" spans="1:19" x14ac:dyDescent="0.25">
      <c r="A2883">
        <v>231</v>
      </c>
      <c r="B2883">
        <v>231001226</v>
      </c>
      <c r="C2883"/>
      <c r="D2883"/>
      <c r="F2883"/>
      <c r="G2883"/>
      <c r="H2883" s="2"/>
      <c r="I2883" t="s">
        <v>19</v>
      </c>
      <c r="J2883">
        <v>31120</v>
      </c>
      <c r="K2883" t="s">
        <v>20</v>
      </c>
      <c r="L2883" t="s">
        <v>21</v>
      </c>
      <c r="M2883" t="s">
        <v>22</v>
      </c>
      <c r="N2883" s="8"/>
      <c r="Q2883" s="8"/>
      <c r="R2883" t="s">
        <v>19</v>
      </c>
      <c r="S2883"/>
    </row>
    <row r="2884" spans="1:19" x14ac:dyDescent="0.25">
      <c r="A2884">
        <v>231</v>
      </c>
      <c r="B2884">
        <v>231001226</v>
      </c>
      <c r="C2884"/>
      <c r="D2884"/>
      <c r="F2884"/>
      <c r="G2884"/>
      <c r="H2884" s="2"/>
      <c r="I2884" t="s">
        <v>19</v>
      </c>
      <c r="J2884">
        <v>31120</v>
      </c>
      <c r="K2884" t="s">
        <v>20</v>
      </c>
      <c r="L2884" t="s">
        <v>21</v>
      </c>
      <c r="M2884" t="s">
        <v>22</v>
      </c>
      <c r="N2884" s="8"/>
      <c r="Q2884" s="8"/>
      <c r="R2884" t="s">
        <v>19</v>
      </c>
      <c r="S2884"/>
    </row>
    <row r="2885" spans="1:19" x14ac:dyDescent="0.25">
      <c r="A2885">
        <v>231</v>
      </c>
      <c r="B2885">
        <v>231001226</v>
      </c>
      <c r="C2885"/>
      <c r="D2885"/>
      <c r="F2885"/>
      <c r="G2885"/>
      <c r="H2885" s="2"/>
      <c r="I2885" t="s">
        <v>19</v>
      </c>
      <c r="J2885">
        <v>31120</v>
      </c>
      <c r="K2885" t="s">
        <v>20</v>
      </c>
      <c r="L2885" t="s">
        <v>21</v>
      </c>
      <c r="M2885" t="s">
        <v>22</v>
      </c>
      <c r="N2885" s="8"/>
      <c r="Q2885" s="8"/>
      <c r="R2885" t="s">
        <v>19</v>
      </c>
      <c r="S2885"/>
    </row>
    <row r="2886" spans="1:19" x14ac:dyDescent="0.25">
      <c r="A2886">
        <v>231</v>
      </c>
      <c r="B2886">
        <v>231001226</v>
      </c>
      <c r="C2886"/>
      <c r="D2886"/>
      <c r="F2886"/>
      <c r="G2886"/>
      <c r="H2886" s="2"/>
      <c r="I2886" t="s">
        <v>19</v>
      </c>
      <c r="J2886">
        <v>31120</v>
      </c>
      <c r="K2886" t="s">
        <v>20</v>
      </c>
      <c r="L2886" t="s">
        <v>21</v>
      </c>
      <c r="M2886" t="s">
        <v>22</v>
      </c>
      <c r="N2886" s="8"/>
      <c r="Q2886" s="8"/>
      <c r="R2886" t="s">
        <v>19</v>
      </c>
      <c r="S2886"/>
    </row>
    <row r="2887" spans="1:19" x14ac:dyDescent="0.25">
      <c r="A2887">
        <v>231</v>
      </c>
      <c r="B2887">
        <v>231001226</v>
      </c>
      <c r="C2887"/>
      <c r="D2887"/>
      <c r="F2887"/>
      <c r="G2887"/>
      <c r="H2887" s="2"/>
      <c r="I2887" t="s">
        <v>19</v>
      </c>
      <c r="J2887">
        <v>31120</v>
      </c>
      <c r="K2887" t="s">
        <v>20</v>
      </c>
      <c r="L2887" t="s">
        <v>21</v>
      </c>
      <c r="M2887" t="s">
        <v>22</v>
      </c>
      <c r="N2887" s="8"/>
      <c r="Q2887" s="8"/>
      <c r="R2887" t="s">
        <v>19</v>
      </c>
      <c r="S2887"/>
    </row>
    <row r="2888" spans="1:19" x14ac:dyDescent="0.25">
      <c r="A2888">
        <v>231</v>
      </c>
      <c r="B2888">
        <v>231001226</v>
      </c>
      <c r="C2888"/>
      <c r="D2888"/>
      <c r="F2888"/>
      <c r="G2888"/>
      <c r="H2888" s="2"/>
      <c r="I2888" t="s">
        <v>19</v>
      </c>
      <c r="J2888">
        <v>31120</v>
      </c>
      <c r="K2888" t="s">
        <v>20</v>
      </c>
      <c r="L2888" t="s">
        <v>21</v>
      </c>
      <c r="M2888" t="s">
        <v>22</v>
      </c>
      <c r="N2888" s="8"/>
      <c r="Q2888" s="8"/>
      <c r="R2888" t="s">
        <v>19</v>
      </c>
      <c r="S2888"/>
    </row>
    <row r="2889" spans="1:19" x14ac:dyDescent="0.25">
      <c r="A2889">
        <v>231</v>
      </c>
      <c r="B2889">
        <v>231001226</v>
      </c>
      <c r="C2889"/>
      <c r="D2889"/>
      <c r="F2889"/>
      <c r="G2889"/>
      <c r="H2889" s="2"/>
      <c r="I2889" t="s">
        <v>19</v>
      </c>
      <c r="J2889">
        <v>31120</v>
      </c>
      <c r="K2889" t="s">
        <v>20</v>
      </c>
      <c r="L2889" t="s">
        <v>21</v>
      </c>
      <c r="M2889" t="s">
        <v>22</v>
      </c>
      <c r="N2889" s="8"/>
      <c r="Q2889" s="8"/>
      <c r="R2889" t="s">
        <v>19</v>
      </c>
      <c r="S2889"/>
    </row>
    <row r="2890" spans="1:19" x14ac:dyDescent="0.25">
      <c r="A2890">
        <v>231</v>
      </c>
      <c r="B2890">
        <v>231001226</v>
      </c>
      <c r="C2890"/>
      <c r="D2890"/>
      <c r="F2890"/>
      <c r="G2890"/>
      <c r="H2890" s="2"/>
      <c r="I2890" t="s">
        <v>19</v>
      </c>
      <c r="J2890">
        <v>31120</v>
      </c>
      <c r="K2890" t="s">
        <v>20</v>
      </c>
      <c r="L2890" t="s">
        <v>21</v>
      </c>
      <c r="M2890" t="s">
        <v>22</v>
      </c>
      <c r="N2890" s="8"/>
      <c r="Q2890" s="8"/>
      <c r="R2890" t="s">
        <v>19</v>
      </c>
      <c r="S2890"/>
    </row>
    <row r="2891" spans="1:19" x14ac:dyDescent="0.25">
      <c r="A2891">
        <v>231</v>
      </c>
      <c r="B2891">
        <v>231001226</v>
      </c>
      <c r="C2891"/>
      <c r="D2891"/>
      <c r="F2891"/>
      <c r="G2891"/>
      <c r="H2891" s="2"/>
      <c r="I2891" t="s">
        <v>19</v>
      </c>
      <c r="J2891">
        <v>31120</v>
      </c>
      <c r="K2891" t="s">
        <v>20</v>
      </c>
      <c r="L2891" t="s">
        <v>21</v>
      </c>
      <c r="M2891" t="s">
        <v>22</v>
      </c>
      <c r="N2891" s="8"/>
      <c r="Q2891" s="8"/>
      <c r="R2891" t="s">
        <v>19</v>
      </c>
      <c r="S2891"/>
    </row>
    <row r="2892" spans="1:19" x14ac:dyDescent="0.25">
      <c r="A2892">
        <v>231</v>
      </c>
      <c r="B2892">
        <v>231001226</v>
      </c>
      <c r="C2892"/>
      <c r="D2892"/>
      <c r="F2892"/>
      <c r="G2892"/>
      <c r="H2892" s="2"/>
      <c r="I2892" t="s">
        <v>19</v>
      </c>
      <c r="J2892">
        <v>31120</v>
      </c>
      <c r="K2892" t="s">
        <v>20</v>
      </c>
      <c r="L2892" t="s">
        <v>21</v>
      </c>
      <c r="M2892" t="s">
        <v>22</v>
      </c>
      <c r="N2892" s="8"/>
      <c r="Q2892" s="8"/>
      <c r="R2892" t="s">
        <v>19</v>
      </c>
      <c r="S2892"/>
    </row>
    <row r="2893" spans="1:19" x14ac:dyDescent="0.25">
      <c r="A2893">
        <v>231</v>
      </c>
      <c r="B2893">
        <v>231001226</v>
      </c>
      <c r="C2893"/>
      <c r="D2893"/>
      <c r="F2893"/>
      <c r="G2893"/>
      <c r="H2893" s="2"/>
      <c r="I2893" t="s">
        <v>19</v>
      </c>
      <c r="J2893">
        <v>31120</v>
      </c>
      <c r="K2893" t="s">
        <v>20</v>
      </c>
      <c r="L2893" t="s">
        <v>21</v>
      </c>
      <c r="M2893" t="s">
        <v>22</v>
      </c>
      <c r="N2893" s="8"/>
      <c r="Q2893" s="8"/>
      <c r="R2893" t="s">
        <v>19</v>
      </c>
      <c r="S2893"/>
    </row>
    <row r="2894" spans="1:19" x14ac:dyDescent="0.25">
      <c r="A2894">
        <v>231</v>
      </c>
      <c r="B2894">
        <v>231001226</v>
      </c>
      <c r="C2894"/>
      <c r="D2894"/>
      <c r="F2894"/>
      <c r="G2894"/>
      <c r="H2894" s="2"/>
      <c r="I2894" t="s">
        <v>19</v>
      </c>
      <c r="J2894">
        <v>31120</v>
      </c>
      <c r="K2894" t="s">
        <v>20</v>
      </c>
      <c r="L2894" t="s">
        <v>21</v>
      </c>
      <c r="M2894" t="s">
        <v>22</v>
      </c>
      <c r="N2894" s="8"/>
      <c r="Q2894" s="8"/>
      <c r="R2894" t="s">
        <v>19</v>
      </c>
      <c r="S2894"/>
    </row>
    <row r="2895" spans="1:19" x14ac:dyDescent="0.25">
      <c r="A2895">
        <v>231</v>
      </c>
      <c r="B2895">
        <v>231001226</v>
      </c>
      <c r="C2895"/>
      <c r="D2895"/>
      <c r="F2895"/>
      <c r="G2895"/>
      <c r="H2895" s="2"/>
      <c r="I2895" t="s">
        <v>19</v>
      </c>
      <c r="J2895">
        <v>31120</v>
      </c>
      <c r="K2895" t="s">
        <v>20</v>
      </c>
      <c r="L2895" t="s">
        <v>21</v>
      </c>
      <c r="M2895" t="s">
        <v>22</v>
      </c>
      <c r="N2895" s="8"/>
      <c r="Q2895" s="8"/>
      <c r="R2895" t="s">
        <v>19</v>
      </c>
      <c r="S2895"/>
    </row>
    <row r="2896" spans="1:19" x14ac:dyDescent="0.25">
      <c r="A2896">
        <v>231</v>
      </c>
      <c r="B2896">
        <v>231001226</v>
      </c>
      <c r="C2896"/>
      <c r="D2896"/>
      <c r="F2896"/>
      <c r="G2896"/>
      <c r="H2896" s="2"/>
      <c r="I2896" t="s">
        <v>19</v>
      </c>
      <c r="J2896">
        <v>31120</v>
      </c>
      <c r="K2896" t="s">
        <v>20</v>
      </c>
      <c r="L2896" t="s">
        <v>21</v>
      </c>
      <c r="M2896" t="s">
        <v>22</v>
      </c>
      <c r="N2896" s="8"/>
      <c r="Q2896" s="8"/>
      <c r="R2896" t="s">
        <v>19</v>
      </c>
      <c r="S2896"/>
    </row>
    <row r="2897" spans="1:19" x14ac:dyDescent="0.25">
      <c r="A2897">
        <v>231</v>
      </c>
      <c r="B2897">
        <v>231001226</v>
      </c>
      <c r="C2897"/>
      <c r="D2897"/>
      <c r="F2897"/>
      <c r="G2897"/>
      <c r="H2897" s="2"/>
      <c r="I2897" t="s">
        <v>19</v>
      </c>
      <c r="J2897">
        <v>31120</v>
      </c>
      <c r="K2897" t="s">
        <v>20</v>
      </c>
      <c r="L2897" t="s">
        <v>21</v>
      </c>
      <c r="M2897" t="s">
        <v>22</v>
      </c>
      <c r="N2897" s="8"/>
      <c r="Q2897" s="8"/>
      <c r="R2897" t="s">
        <v>19</v>
      </c>
      <c r="S2897"/>
    </row>
    <row r="2898" spans="1:19" x14ac:dyDescent="0.25">
      <c r="A2898">
        <v>231</v>
      </c>
      <c r="B2898">
        <v>231001226</v>
      </c>
      <c r="C2898"/>
      <c r="D2898"/>
      <c r="F2898"/>
      <c r="G2898"/>
      <c r="H2898" s="2"/>
      <c r="I2898" t="s">
        <v>19</v>
      </c>
      <c r="J2898">
        <v>31120</v>
      </c>
      <c r="K2898" t="s">
        <v>20</v>
      </c>
      <c r="L2898" t="s">
        <v>21</v>
      </c>
      <c r="M2898" t="s">
        <v>22</v>
      </c>
      <c r="N2898" s="8"/>
      <c r="Q2898" s="8"/>
      <c r="R2898" t="s">
        <v>19</v>
      </c>
      <c r="S2898"/>
    </row>
    <row r="2899" spans="1:19" x14ac:dyDescent="0.25">
      <c r="A2899">
        <v>231</v>
      </c>
      <c r="B2899">
        <v>231001226</v>
      </c>
      <c r="C2899"/>
      <c r="D2899"/>
      <c r="F2899"/>
      <c r="G2899"/>
      <c r="H2899" s="2"/>
      <c r="I2899" t="s">
        <v>19</v>
      </c>
      <c r="J2899">
        <v>31120</v>
      </c>
      <c r="K2899" t="s">
        <v>20</v>
      </c>
      <c r="L2899" t="s">
        <v>21</v>
      </c>
      <c r="M2899" t="s">
        <v>22</v>
      </c>
      <c r="N2899" s="8"/>
      <c r="Q2899" s="8"/>
      <c r="R2899" t="s">
        <v>19</v>
      </c>
      <c r="S2899"/>
    </row>
    <row r="2900" spans="1:19" x14ac:dyDescent="0.25">
      <c r="A2900">
        <v>231</v>
      </c>
      <c r="B2900">
        <v>231001226</v>
      </c>
      <c r="C2900"/>
      <c r="D2900"/>
      <c r="F2900"/>
      <c r="G2900"/>
      <c r="H2900" s="2"/>
      <c r="I2900" t="s">
        <v>19</v>
      </c>
      <c r="J2900">
        <v>31120</v>
      </c>
      <c r="K2900" t="s">
        <v>20</v>
      </c>
      <c r="L2900" t="s">
        <v>21</v>
      </c>
      <c r="M2900" t="s">
        <v>22</v>
      </c>
      <c r="N2900" s="8"/>
      <c r="Q2900" s="8"/>
      <c r="R2900" t="s">
        <v>19</v>
      </c>
      <c r="S2900"/>
    </row>
    <row r="2901" spans="1:19" x14ac:dyDescent="0.25">
      <c r="A2901">
        <v>231</v>
      </c>
      <c r="B2901">
        <v>231001226</v>
      </c>
      <c r="C2901"/>
      <c r="D2901"/>
      <c r="F2901"/>
      <c r="G2901"/>
      <c r="H2901" s="2"/>
      <c r="I2901" t="s">
        <v>19</v>
      </c>
      <c r="J2901">
        <v>31120</v>
      </c>
      <c r="K2901" t="s">
        <v>20</v>
      </c>
      <c r="L2901" t="s">
        <v>21</v>
      </c>
      <c r="M2901" t="s">
        <v>22</v>
      </c>
      <c r="N2901" s="8"/>
      <c r="Q2901" s="8"/>
      <c r="R2901" t="s">
        <v>19</v>
      </c>
      <c r="S2901"/>
    </row>
    <row r="2902" spans="1:19" x14ac:dyDescent="0.25">
      <c r="A2902">
        <v>231</v>
      </c>
      <c r="B2902">
        <v>231001226</v>
      </c>
      <c r="C2902"/>
      <c r="D2902"/>
      <c r="F2902"/>
      <c r="G2902"/>
      <c r="H2902" s="2"/>
      <c r="I2902" t="s">
        <v>19</v>
      </c>
      <c r="J2902">
        <v>31120</v>
      </c>
      <c r="K2902" t="s">
        <v>20</v>
      </c>
      <c r="L2902" t="s">
        <v>21</v>
      </c>
      <c r="M2902" t="s">
        <v>22</v>
      </c>
      <c r="N2902" s="8"/>
      <c r="Q2902" s="8"/>
      <c r="R2902" t="s">
        <v>19</v>
      </c>
      <c r="S2902"/>
    </row>
    <row r="2903" spans="1:19" x14ac:dyDescent="0.25">
      <c r="A2903">
        <v>231</v>
      </c>
      <c r="B2903">
        <v>231001226</v>
      </c>
      <c r="C2903"/>
      <c r="D2903"/>
      <c r="F2903"/>
      <c r="G2903"/>
      <c r="H2903" s="2"/>
      <c r="I2903" t="s">
        <v>19</v>
      </c>
      <c r="J2903">
        <v>31120</v>
      </c>
      <c r="K2903" t="s">
        <v>20</v>
      </c>
      <c r="L2903" t="s">
        <v>21</v>
      </c>
      <c r="M2903" t="s">
        <v>22</v>
      </c>
      <c r="N2903" s="8"/>
      <c r="Q2903" s="8"/>
      <c r="R2903" t="s">
        <v>19</v>
      </c>
      <c r="S2903"/>
    </row>
    <row r="2904" spans="1:19" x14ac:dyDescent="0.25">
      <c r="A2904">
        <v>231</v>
      </c>
      <c r="B2904">
        <v>231001226</v>
      </c>
      <c r="C2904"/>
      <c r="D2904"/>
      <c r="F2904"/>
      <c r="G2904"/>
      <c r="H2904" s="2"/>
      <c r="I2904" t="s">
        <v>19</v>
      </c>
      <c r="J2904">
        <v>31120</v>
      </c>
      <c r="K2904" t="s">
        <v>20</v>
      </c>
      <c r="L2904" t="s">
        <v>21</v>
      </c>
      <c r="M2904" t="s">
        <v>22</v>
      </c>
      <c r="N2904" s="8"/>
      <c r="Q2904" s="8"/>
      <c r="R2904" t="s">
        <v>19</v>
      </c>
      <c r="S2904"/>
    </row>
    <row r="2905" spans="1:19" x14ac:dyDescent="0.25">
      <c r="A2905">
        <v>231</v>
      </c>
      <c r="B2905">
        <v>231001226</v>
      </c>
      <c r="C2905"/>
      <c r="D2905"/>
      <c r="F2905"/>
      <c r="G2905"/>
      <c r="H2905" s="2"/>
      <c r="I2905" t="s">
        <v>19</v>
      </c>
      <c r="J2905">
        <v>31120</v>
      </c>
      <c r="K2905" t="s">
        <v>20</v>
      </c>
      <c r="L2905" t="s">
        <v>21</v>
      </c>
      <c r="M2905" t="s">
        <v>22</v>
      </c>
      <c r="N2905" s="8"/>
      <c r="Q2905" s="8"/>
      <c r="R2905" t="s">
        <v>19</v>
      </c>
      <c r="S2905"/>
    </row>
    <row r="2906" spans="1:19" x14ac:dyDescent="0.25">
      <c r="A2906">
        <v>231</v>
      </c>
      <c r="B2906">
        <v>231001226</v>
      </c>
      <c r="C2906"/>
      <c r="D2906"/>
      <c r="F2906"/>
      <c r="G2906"/>
      <c r="H2906" s="2"/>
      <c r="I2906" t="s">
        <v>19</v>
      </c>
      <c r="J2906">
        <v>31120</v>
      </c>
      <c r="K2906" t="s">
        <v>20</v>
      </c>
      <c r="L2906" t="s">
        <v>21</v>
      </c>
      <c r="M2906" t="s">
        <v>22</v>
      </c>
      <c r="N2906" s="8"/>
      <c r="Q2906" s="8"/>
      <c r="R2906" t="s">
        <v>19</v>
      </c>
      <c r="S2906"/>
    </row>
    <row r="2907" spans="1:19" x14ac:dyDescent="0.25">
      <c r="A2907">
        <v>231</v>
      </c>
      <c r="B2907">
        <v>231001226</v>
      </c>
      <c r="C2907"/>
      <c r="D2907"/>
      <c r="F2907"/>
      <c r="G2907"/>
      <c r="H2907" s="2"/>
      <c r="I2907" t="s">
        <v>19</v>
      </c>
      <c r="J2907">
        <v>31120</v>
      </c>
      <c r="K2907" t="s">
        <v>20</v>
      </c>
      <c r="L2907" t="s">
        <v>21</v>
      </c>
      <c r="M2907" t="s">
        <v>22</v>
      </c>
      <c r="N2907" s="8"/>
      <c r="Q2907" s="8"/>
      <c r="R2907" t="s">
        <v>19</v>
      </c>
      <c r="S2907"/>
    </row>
    <row r="2908" spans="1:19" x14ac:dyDescent="0.25">
      <c r="A2908">
        <v>231</v>
      </c>
      <c r="B2908">
        <v>231001226</v>
      </c>
      <c r="C2908"/>
      <c r="D2908"/>
      <c r="F2908"/>
      <c r="G2908"/>
      <c r="H2908" s="2"/>
      <c r="I2908" t="s">
        <v>19</v>
      </c>
      <c r="J2908">
        <v>31120</v>
      </c>
      <c r="K2908" t="s">
        <v>20</v>
      </c>
      <c r="L2908" t="s">
        <v>21</v>
      </c>
      <c r="M2908" t="s">
        <v>22</v>
      </c>
      <c r="N2908" s="8"/>
      <c r="Q2908" s="8"/>
      <c r="R2908" t="s">
        <v>19</v>
      </c>
      <c r="S2908"/>
    </row>
    <row r="2909" spans="1:19" x14ac:dyDescent="0.25">
      <c r="A2909">
        <v>231</v>
      </c>
      <c r="B2909">
        <v>231001226</v>
      </c>
      <c r="C2909"/>
      <c r="D2909"/>
      <c r="F2909"/>
      <c r="G2909"/>
      <c r="H2909" s="2"/>
      <c r="I2909" t="s">
        <v>19</v>
      </c>
      <c r="J2909">
        <v>31120</v>
      </c>
      <c r="K2909" t="s">
        <v>20</v>
      </c>
      <c r="L2909" t="s">
        <v>21</v>
      </c>
      <c r="M2909" t="s">
        <v>22</v>
      </c>
      <c r="N2909" s="8"/>
      <c r="Q2909" s="8"/>
      <c r="R2909" t="s">
        <v>19</v>
      </c>
      <c r="S2909"/>
    </row>
    <row r="2910" spans="1:19" x14ac:dyDescent="0.25">
      <c r="A2910">
        <v>231</v>
      </c>
      <c r="B2910">
        <v>231001226</v>
      </c>
      <c r="C2910"/>
      <c r="D2910"/>
      <c r="F2910"/>
      <c r="G2910"/>
      <c r="H2910" s="2"/>
      <c r="I2910" t="s">
        <v>19</v>
      </c>
      <c r="J2910">
        <v>31120</v>
      </c>
      <c r="K2910" t="s">
        <v>20</v>
      </c>
      <c r="L2910" t="s">
        <v>21</v>
      </c>
      <c r="M2910" t="s">
        <v>22</v>
      </c>
      <c r="N2910" s="8"/>
      <c r="Q2910" s="8"/>
      <c r="R2910" t="s">
        <v>19</v>
      </c>
      <c r="S2910"/>
    </row>
    <row r="2911" spans="1:19" x14ac:dyDescent="0.25">
      <c r="A2911">
        <v>231</v>
      </c>
      <c r="B2911">
        <v>231001226</v>
      </c>
      <c r="C2911"/>
      <c r="D2911"/>
      <c r="F2911"/>
      <c r="G2911"/>
      <c r="H2911" s="2"/>
      <c r="I2911" t="s">
        <v>19</v>
      </c>
      <c r="J2911">
        <v>31120</v>
      </c>
      <c r="K2911" t="s">
        <v>20</v>
      </c>
      <c r="L2911" t="s">
        <v>21</v>
      </c>
      <c r="M2911" t="s">
        <v>22</v>
      </c>
      <c r="N2911" s="8"/>
      <c r="Q2911" s="8"/>
      <c r="R2911" t="s">
        <v>19</v>
      </c>
      <c r="S2911"/>
    </row>
    <row r="2912" spans="1:19" x14ac:dyDescent="0.25">
      <c r="A2912">
        <v>231</v>
      </c>
      <c r="B2912">
        <v>231001226</v>
      </c>
      <c r="C2912"/>
      <c r="D2912"/>
      <c r="F2912"/>
      <c r="G2912"/>
      <c r="H2912" s="2"/>
      <c r="I2912" t="s">
        <v>19</v>
      </c>
      <c r="J2912">
        <v>31120</v>
      </c>
      <c r="K2912" t="s">
        <v>20</v>
      </c>
      <c r="L2912" t="s">
        <v>21</v>
      </c>
      <c r="M2912" t="s">
        <v>22</v>
      </c>
      <c r="N2912" s="8"/>
      <c r="Q2912" s="8"/>
      <c r="R2912" t="s">
        <v>19</v>
      </c>
      <c r="S2912"/>
    </row>
    <row r="2913" spans="1:19" x14ac:dyDescent="0.25">
      <c r="A2913">
        <v>231</v>
      </c>
      <c r="B2913">
        <v>231001226</v>
      </c>
      <c r="C2913"/>
      <c r="D2913"/>
      <c r="F2913"/>
      <c r="G2913"/>
      <c r="H2913" s="2"/>
      <c r="I2913" t="s">
        <v>19</v>
      </c>
      <c r="J2913">
        <v>31120</v>
      </c>
      <c r="K2913" t="s">
        <v>20</v>
      </c>
      <c r="L2913" t="s">
        <v>21</v>
      </c>
      <c r="M2913" t="s">
        <v>22</v>
      </c>
      <c r="N2913" s="8"/>
      <c r="Q2913" s="8"/>
      <c r="R2913" t="s">
        <v>19</v>
      </c>
      <c r="S2913"/>
    </row>
    <row r="2914" spans="1:19" x14ac:dyDescent="0.25">
      <c r="A2914">
        <v>231</v>
      </c>
      <c r="B2914">
        <v>231001226</v>
      </c>
      <c r="C2914"/>
      <c r="D2914"/>
      <c r="F2914"/>
      <c r="G2914"/>
      <c r="H2914" s="2"/>
      <c r="I2914" t="s">
        <v>19</v>
      </c>
      <c r="J2914">
        <v>31120</v>
      </c>
      <c r="K2914" t="s">
        <v>20</v>
      </c>
      <c r="L2914" t="s">
        <v>21</v>
      </c>
      <c r="M2914" t="s">
        <v>22</v>
      </c>
      <c r="N2914" s="8"/>
      <c r="Q2914" s="8"/>
      <c r="R2914" t="s">
        <v>19</v>
      </c>
      <c r="S2914"/>
    </row>
    <row r="2915" spans="1:19" x14ac:dyDescent="0.25">
      <c r="A2915">
        <v>231</v>
      </c>
      <c r="B2915">
        <v>231001226</v>
      </c>
      <c r="C2915"/>
      <c r="D2915"/>
      <c r="F2915"/>
      <c r="G2915"/>
      <c r="H2915" s="2"/>
      <c r="I2915" t="s">
        <v>19</v>
      </c>
      <c r="J2915">
        <v>31120</v>
      </c>
      <c r="K2915" t="s">
        <v>20</v>
      </c>
      <c r="L2915" t="s">
        <v>21</v>
      </c>
      <c r="M2915" t="s">
        <v>22</v>
      </c>
      <c r="N2915" s="8"/>
      <c r="Q2915" s="8"/>
      <c r="R2915" t="s">
        <v>19</v>
      </c>
      <c r="S2915"/>
    </row>
    <row r="2916" spans="1:19" x14ac:dyDescent="0.25">
      <c r="A2916">
        <v>231</v>
      </c>
      <c r="B2916">
        <v>231001226</v>
      </c>
      <c r="C2916"/>
      <c r="D2916"/>
      <c r="F2916"/>
      <c r="G2916"/>
      <c r="H2916" s="2"/>
      <c r="I2916" t="s">
        <v>19</v>
      </c>
      <c r="J2916">
        <v>31120</v>
      </c>
      <c r="K2916" t="s">
        <v>20</v>
      </c>
      <c r="L2916" t="s">
        <v>21</v>
      </c>
      <c r="M2916" t="s">
        <v>22</v>
      </c>
      <c r="N2916" s="8"/>
      <c r="Q2916" s="8"/>
      <c r="R2916" t="s">
        <v>19</v>
      </c>
      <c r="S2916"/>
    </row>
    <row r="2917" spans="1:19" x14ac:dyDescent="0.25">
      <c r="A2917">
        <v>231</v>
      </c>
      <c r="B2917">
        <v>231001226</v>
      </c>
      <c r="C2917"/>
      <c r="D2917"/>
      <c r="F2917"/>
      <c r="G2917"/>
      <c r="H2917" s="2"/>
      <c r="I2917" t="s">
        <v>19</v>
      </c>
      <c r="J2917">
        <v>31120</v>
      </c>
      <c r="K2917" t="s">
        <v>20</v>
      </c>
      <c r="L2917" t="s">
        <v>21</v>
      </c>
      <c r="M2917" t="s">
        <v>22</v>
      </c>
      <c r="N2917" s="8"/>
      <c r="Q2917" s="8"/>
      <c r="R2917" t="s">
        <v>19</v>
      </c>
      <c r="S2917"/>
    </row>
    <row r="2918" spans="1:19" x14ac:dyDescent="0.25">
      <c r="A2918">
        <v>231</v>
      </c>
      <c r="B2918">
        <v>231001226</v>
      </c>
      <c r="C2918"/>
      <c r="D2918"/>
      <c r="F2918"/>
      <c r="G2918"/>
      <c r="H2918" s="2"/>
      <c r="I2918" t="s">
        <v>19</v>
      </c>
      <c r="J2918">
        <v>31120</v>
      </c>
      <c r="K2918" t="s">
        <v>20</v>
      </c>
      <c r="L2918" t="s">
        <v>21</v>
      </c>
      <c r="M2918" t="s">
        <v>22</v>
      </c>
      <c r="N2918" s="8"/>
      <c r="Q2918" s="8"/>
      <c r="R2918" t="s">
        <v>19</v>
      </c>
      <c r="S2918"/>
    </row>
    <row r="2919" spans="1:19" x14ac:dyDescent="0.25">
      <c r="A2919">
        <v>231</v>
      </c>
      <c r="B2919">
        <v>231001226</v>
      </c>
      <c r="C2919"/>
      <c r="D2919"/>
      <c r="F2919"/>
      <c r="G2919"/>
      <c r="H2919" s="2"/>
      <c r="I2919" t="s">
        <v>19</v>
      </c>
      <c r="J2919">
        <v>31120</v>
      </c>
      <c r="K2919" t="s">
        <v>20</v>
      </c>
      <c r="L2919" t="s">
        <v>21</v>
      </c>
      <c r="M2919" t="s">
        <v>22</v>
      </c>
      <c r="N2919" s="8"/>
      <c r="Q2919" s="8"/>
      <c r="R2919" t="s">
        <v>19</v>
      </c>
      <c r="S2919"/>
    </row>
    <row r="2920" spans="1:19" x14ac:dyDescent="0.25">
      <c r="A2920">
        <v>231</v>
      </c>
      <c r="B2920">
        <v>231001226</v>
      </c>
      <c r="C2920"/>
      <c r="D2920"/>
      <c r="F2920"/>
      <c r="G2920"/>
      <c r="H2920" s="2"/>
      <c r="I2920" t="s">
        <v>19</v>
      </c>
      <c r="J2920">
        <v>31120</v>
      </c>
      <c r="K2920" t="s">
        <v>20</v>
      </c>
      <c r="L2920" t="s">
        <v>21</v>
      </c>
      <c r="M2920" t="s">
        <v>22</v>
      </c>
      <c r="N2920" s="8"/>
      <c r="Q2920" s="8"/>
      <c r="R2920" t="s">
        <v>19</v>
      </c>
      <c r="S2920"/>
    </row>
    <row r="2921" spans="1:19" x14ac:dyDescent="0.25">
      <c r="A2921">
        <v>231</v>
      </c>
      <c r="B2921">
        <v>231001226</v>
      </c>
      <c r="C2921"/>
      <c r="D2921"/>
      <c r="F2921"/>
      <c r="G2921"/>
      <c r="H2921" s="2"/>
      <c r="I2921" t="s">
        <v>19</v>
      </c>
      <c r="J2921">
        <v>31120</v>
      </c>
      <c r="K2921" t="s">
        <v>20</v>
      </c>
      <c r="L2921" t="s">
        <v>21</v>
      </c>
      <c r="M2921" t="s">
        <v>22</v>
      </c>
      <c r="N2921" s="8"/>
      <c r="Q2921" s="8"/>
      <c r="R2921" t="s">
        <v>19</v>
      </c>
      <c r="S2921"/>
    </row>
    <row r="2922" spans="1:19" x14ac:dyDescent="0.25">
      <c r="A2922">
        <v>231</v>
      </c>
      <c r="B2922">
        <v>231001226</v>
      </c>
      <c r="C2922"/>
      <c r="D2922"/>
      <c r="F2922"/>
      <c r="G2922"/>
      <c r="H2922" s="2"/>
      <c r="I2922" t="s">
        <v>19</v>
      </c>
      <c r="J2922">
        <v>31120</v>
      </c>
      <c r="K2922" t="s">
        <v>20</v>
      </c>
      <c r="L2922" t="s">
        <v>21</v>
      </c>
      <c r="M2922" t="s">
        <v>22</v>
      </c>
      <c r="N2922" s="8"/>
      <c r="Q2922" s="8"/>
      <c r="R2922" t="s">
        <v>19</v>
      </c>
      <c r="S2922"/>
    </row>
    <row r="2923" spans="1:19" x14ac:dyDescent="0.25">
      <c r="A2923">
        <v>231</v>
      </c>
      <c r="B2923">
        <v>231001226</v>
      </c>
      <c r="C2923"/>
      <c r="D2923"/>
      <c r="F2923"/>
      <c r="G2923"/>
      <c r="H2923" s="2"/>
      <c r="I2923" t="s">
        <v>19</v>
      </c>
      <c r="J2923">
        <v>31120</v>
      </c>
      <c r="K2923" t="s">
        <v>20</v>
      </c>
      <c r="L2923" t="s">
        <v>21</v>
      </c>
      <c r="M2923" t="s">
        <v>22</v>
      </c>
      <c r="N2923" s="8"/>
      <c r="Q2923" s="8"/>
      <c r="R2923" t="s">
        <v>19</v>
      </c>
      <c r="S2923"/>
    </row>
    <row r="2924" spans="1:19" x14ac:dyDescent="0.25">
      <c r="A2924">
        <v>231</v>
      </c>
      <c r="B2924">
        <v>231001226</v>
      </c>
      <c r="C2924"/>
      <c r="D2924"/>
      <c r="F2924"/>
      <c r="G2924"/>
      <c r="H2924" s="2"/>
      <c r="I2924" t="s">
        <v>19</v>
      </c>
      <c r="J2924">
        <v>31120</v>
      </c>
      <c r="K2924" t="s">
        <v>20</v>
      </c>
      <c r="L2924" t="s">
        <v>21</v>
      </c>
      <c r="M2924" t="s">
        <v>22</v>
      </c>
      <c r="N2924" s="8"/>
      <c r="Q2924" s="8"/>
      <c r="R2924" t="s">
        <v>19</v>
      </c>
      <c r="S2924"/>
    </row>
    <row r="2925" spans="1:19" x14ac:dyDescent="0.25">
      <c r="A2925">
        <v>231</v>
      </c>
      <c r="B2925">
        <v>231001226</v>
      </c>
      <c r="C2925"/>
      <c r="D2925"/>
      <c r="F2925"/>
      <c r="G2925"/>
      <c r="H2925" s="2"/>
      <c r="I2925" t="s">
        <v>19</v>
      </c>
      <c r="J2925">
        <v>31120</v>
      </c>
      <c r="K2925" t="s">
        <v>20</v>
      </c>
      <c r="L2925" t="s">
        <v>21</v>
      </c>
      <c r="M2925" t="s">
        <v>22</v>
      </c>
      <c r="N2925" s="8"/>
      <c r="Q2925" s="8"/>
      <c r="R2925" t="s">
        <v>19</v>
      </c>
      <c r="S2925"/>
    </row>
    <row r="2926" spans="1:19" x14ac:dyDescent="0.25">
      <c r="A2926">
        <v>231</v>
      </c>
      <c r="B2926">
        <v>231001226</v>
      </c>
      <c r="C2926"/>
      <c r="D2926"/>
      <c r="F2926"/>
      <c r="G2926"/>
      <c r="H2926" s="2"/>
      <c r="I2926" t="s">
        <v>19</v>
      </c>
      <c r="J2926">
        <v>31120</v>
      </c>
      <c r="K2926" t="s">
        <v>20</v>
      </c>
      <c r="L2926" t="s">
        <v>21</v>
      </c>
      <c r="M2926" t="s">
        <v>22</v>
      </c>
      <c r="N2926" s="8"/>
      <c r="Q2926" s="8"/>
      <c r="R2926" t="s">
        <v>19</v>
      </c>
      <c r="S2926"/>
    </row>
    <row r="2927" spans="1:19" x14ac:dyDescent="0.25">
      <c r="A2927">
        <v>231</v>
      </c>
      <c r="B2927">
        <v>231001226</v>
      </c>
      <c r="C2927"/>
      <c r="D2927"/>
      <c r="F2927"/>
      <c r="G2927"/>
      <c r="H2927" s="2"/>
      <c r="I2927" t="s">
        <v>19</v>
      </c>
      <c r="J2927">
        <v>31120</v>
      </c>
      <c r="K2927" t="s">
        <v>20</v>
      </c>
      <c r="L2927" t="s">
        <v>21</v>
      </c>
      <c r="M2927" t="s">
        <v>22</v>
      </c>
      <c r="N2927" s="8"/>
      <c r="Q2927" s="8"/>
      <c r="R2927" t="s">
        <v>19</v>
      </c>
      <c r="S2927"/>
    </row>
    <row r="2928" spans="1:19" x14ac:dyDescent="0.25">
      <c r="A2928">
        <v>231</v>
      </c>
      <c r="B2928">
        <v>231001226</v>
      </c>
      <c r="C2928"/>
      <c r="D2928"/>
      <c r="F2928"/>
      <c r="G2928"/>
      <c r="H2928" s="2"/>
      <c r="I2928" t="s">
        <v>19</v>
      </c>
      <c r="J2928">
        <v>31120</v>
      </c>
      <c r="K2928" t="s">
        <v>20</v>
      </c>
      <c r="L2928" t="s">
        <v>21</v>
      </c>
      <c r="M2928" t="s">
        <v>22</v>
      </c>
      <c r="N2928" s="8"/>
      <c r="Q2928" s="8"/>
      <c r="R2928" t="s">
        <v>19</v>
      </c>
      <c r="S2928"/>
    </row>
    <row r="2929" spans="1:19" x14ac:dyDescent="0.25">
      <c r="A2929">
        <v>231</v>
      </c>
      <c r="B2929">
        <v>231001226</v>
      </c>
      <c r="C2929"/>
      <c r="D2929"/>
      <c r="F2929"/>
      <c r="G2929"/>
      <c r="H2929" s="2"/>
      <c r="I2929" t="s">
        <v>19</v>
      </c>
      <c r="J2929">
        <v>31120</v>
      </c>
      <c r="K2929" t="s">
        <v>20</v>
      </c>
      <c r="L2929" t="s">
        <v>21</v>
      </c>
      <c r="M2929" t="s">
        <v>22</v>
      </c>
      <c r="N2929" s="8"/>
      <c r="Q2929" s="8"/>
      <c r="R2929" t="s">
        <v>19</v>
      </c>
      <c r="S2929"/>
    </row>
    <row r="2930" spans="1:19" x14ac:dyDescent="0.25">
      <c r="A2930">
        <v>231</v>
      </c>
      <c r="B2930">
        <v>231001226</v>
      </c>
      <c r="C2930"/>
      <c r="D2930"/>
      <c r="F2930"/>
      <c r="G2930"/>
      <c r="H2930" s="2"/>
      <c r="I2930" t="s">
        <v>19</v>
      </c>
      <c r="J2930">
        <v>31120</v>
      </c>
      <c r="K2930" t="s">
        <v>20</v>
      </c>
      <c r="L2930" t="s">
        <v>21</v>
      </c>
      <c r="M2930" t="s">
        <v>22</v>
      </c>
      <c r="N2930" s="8"/>
      <c r="Q2930" s="8"/>
      <c r="R2930" t="s">
        <v>19</v>
      </c>
      <c r="S2930"/>
    </row>
    <row r="2931" spans="1:19" x14ac:dyDescent="0.25">
      <c r="A2931">
        <v>231</v>
      </c>
      <c r="B2931">
        <v>231001226</v>
      </c>
      <c r="C2931"/>
      <c r="D2931"/>
      <c r="F2931"/>
      <c r="G2931"/>
      <c r="H2931" s="2"/>
      <c r="I2931" t="s">
        <v>19</v>
      </c>
      <c r="J2931">
        <v>31120</v>
      </c>
      <c r="K2931" t="s">
        <v>20</v>
      </c>
      <c r="L2931" t="s">
        <v>21</v>
      </c>
      <c r="M2931" t="s">
        <v>22</v>
      </c>
      <c r="N2931" s="8"/>
      <c r="Q2931" s="8"/>
      <c r="R2931" t="s">
        <v>19</v>
      </c>
      <c r="S2931"/>
    </row>
    <row r="2932" spans="1:19" x14ac:dyDescent="0.25">
      <c r="A2932">
        <v>231</v>
      </c>
      <c r="B2932">
        <v>231001226</v>
      </c>
      <c r="C2932"/>
      <c r="D2932"/>
      <c r="F2932"/>
      <c r="G2932"/>
      <c r="H2932" s="2"/>
      <c r="I2932" t="s">
        <v>19</v>
      </c>
      <c r="J2932">
        <v>31120</v>
      </c>
      <c r="K2932" t="s">
        <v>20</v>
      </c>
      <c r="L2932" t="s">
        <v>21</v>
      </c>
      <c r="M2932" t="s">
        <v>22</v>
      </c>
      <c r="N2932" s="8"/>
      <c r="Q2932" s="8"/>
      <c r="R2932" t="s">
        <v>19</v>
      </c>
      <c r="S2932"/>
    </row>
    <row r="2933" spans="1:19" x14ac:dyDescent="0.25">
      <c r="A2933">
        <v>231</v>
      </c>
      <c r="B2933">
        <v>231001226</v>
      </c>
      <c r="C2933"/>
      <c r="D2933"/>
      <c r="F2933"/>
      <c r="G2933"/>
      <c r="H2933" s="2"/>
      <c r="I2933" t="s">
        <v>19</v>
      </c>
      <c r="J2933">
        <v>31120</v>
      </c>
      <c r="K2933" t="s">
        <v>20</v>
      </c>
      <c r="L2933" t="s">
        <v>21</v>
      </c>
      <c r="M2933" t="s">
        <v>22</v>
      </c>
      <c r="N2933" s="8"/>
      <c r="Q2933" s="8"/>
      <c r="R2933" t="s">
        <v>19</v>
      </c>
      <c r="S2933"/>
    </row>
    <row r="2934" spans="1:19" x14ac:dyDescent="0.25">
      <c r="A2934">
        <v>231</v>
      </c>
      <c r="B2934">
        <v>231001226</v>
      </c>
      <c r="C2934"/>
      <c r="D2934"/>
      <c r="F2934"/>
      <c r="G2934"/>
      <c r="H2934" s="2"/>
      <c r="I2934" t="s">
        <v>19</v>
      </c>
      <c r="J2934">
        <v>31120</v>
      </c>
      <c r="K2934" t="s">
        <v>20</v>
      </c>
      <c r="L2934" t="s">
        <v>21</v>
      </c>
      <c r="M2934" t="s">
        <v>22</v>
      </c>
      <c r="N2934" s="8"/>
      <c r="Q2934" s="8"/>
      <c r="R2934" t="s">
        <v>19</v>
      </c>
      <c r="S2934"/>
    </row>
    <row r="2935" spans="1:19" x14ac:dyDescent="0.25">
      <c r="A2935">
        <v>231</v>
      </c>
      <c r="B2935">
        <v>231001226</v>
      </c>
      <c r="C2935"/>
      <c r="D2935"/>
      <c r="F2935"/>
      <c r="G2935"/>
      <c r="H2935" s="2"/>
      <c r="I2935" t="s">
        <v>19</v>
      </c>
      <c r="J2935">
        <v>31120</v>
      </c>
      <c r="K2935" t="s">
        <v>20</v>
      </c>
      <c r="L2935" t="s">
        <v>21</v>
      </c>
      <c r="M2935" t="s">
        <v>22</v>
      </c>
      <c r="N2935" s="8"/>
      <c r="Q2935" s="8"/>
      <c r="R2935" t="s">
        <v>19</v>
      </c>
      <c r="S2935"/>
    </row>
    <row r="2936" spans="1:19" x14ac:dyDescent="0.25">
      <c r="A2936">
        <v>231</v>
      </c>
      <c r="B2936">
        <v>231001226</v>
      </c>
      <c r="C2936"/>
      <c r="D2936"/>
      <c r="F2936"/>
      <c r="G2936"/>
      <c r="H2936" s="2"/>
      <c r="I2936" t="s">
        <v>19</v>
      </c>
      <c r="J2936">
        <v>31120</v>
      </c>
      <c r="K2936" t="s">
        <v>20</v>
      </c>
      <c r="L2936" t="s">
        <v>21</v>
      </c>
      <c r="M2936" t="s">
        <v>22</v>
      </c>
      <c r="N2936" s="8"/>
      <c r="Q2936" s="8"/>
      <c r="R2936" t="s">
        <v>19</v>
      </c>
      <c r="S2936"/>
    </row>
    <row r="2937" spans="1:19" x14ac:dyDescent="0.25">
      <c r="A2937">
        <v>231</v>
      </c>
      <c r="B2937">
        <v>231001226</v>
      </c>
      <c r="C2937"/>
      <c r="D2937"/>
      <c r="F2937"/>
      <c r="G2937"/>
      <c r="H2937" s="2"/>
      <c r="I2937" t="s">
        <v>19</v>
      </c>
      <c r="J2937">
        <v>31120</v>
      </c>
      <c r="K2937" t="s">
        <v>20</v>
      </c>
      <c r="L2937" t="s">
        <v>21</v>
      </c>
      <c r="M2937" t="s">
        <v>22</v>
      </c>
      <c r="N2937" s="8"/>
      <c r="Q2937" s="8"/>
      <c r="R2937" t="s">
        <v>19</v>
      </c>
      <c r="S2937"/>
    </row>
    <row r="2938" spans="1:19" x14ac:dyDescent="0.25">
      <c r="A2938">
        <v>231</v>
      </c>
      <c r="B2938">
        <v>231001226</v>
      </c>
      <c r="C2938"/>
      <c r="D2938"/>
      <c r="F2938"/>
      <c r="G2938"/>
      <c r="H2938" s="2"/>
      <c r="I2938" t="s">
        <v>19</v>
      </c>
      <c r="J2938">
        <v>31120</v>
      </c>
      <c r="K2938" t="s">
        <v>20</v>
      </c>
      <c r="L2938" t="s">
        <v>21</v>
      </c>
      <c r="M2938" t="s">
        <v>22</v>
      </c>
      <c r="N2938" s="8"/>
      <c r="Q2938" s="8"/>
      <c r="R2938" t="s">
        <v>19</v>
      </c>
      <c r="S2938"/>
    </row>
    <row r="2939" spans="1:19" x14ac:dyDescent="0.25">
      <c r="A2939">
        <v>231</v>
      </c>
      <c r="B2939">
        <v>231001226</v>
      </c>
      <c r="C2939"/>
      <c r="D2939"/>
      <c r="F2939"/>
      <c r="G2939"/>
      <c r="H2939" s="2"/>
      <c r="I2939" t="s">
        <v>19</v>
      </c>
      <c r="J2939">
        <v>31120</v>
      </c>
      <c r="K2939" t="s">
        <v>20</v>
      </c>
      <c r="L2939" t="s">
        <v>21</v>
      </c>
      <c r="M2939" t="s">
        <v>22</v>
      </c>
      <c r="N2939" s="8"/>
      <c r="Q2939" s="8"/>
      <c r="R2939" t="s">
        <v>19</v>
      </c>
      <c r="S2939"/>
    </row>
    <row r="2940" spans="1:19" x14ac:dyDescent="0.25">
      <c r="A2940">
        <v>231</v>
      </c>
      <c r="B2940">
        <v>231001226</v>
      </c>
      <c r="C2940"/>
      <c r="D2940"/>
      <c r="F2940"/>
      <c r="G2940"/>
      <c r="H2940" s="2"/>
      <c r="I2940" t="s">
        <v>19</v>
      </c>
      <c r="J2940">
        <v>31120</v>
      </c>
      <c r="K2940" t="s">
        <v>20</v>
      </c>
      <c r="L2940" t="s">
        <v>21</v>
      </c>
      <c r="M2940" t="s">
        <v>22</v>
      </c>
      <c r="N2940" s="8"/>
      <c r="Q2940" s="8"/>
      <c r="R2940" t="s">
        <v>19</v>
      </c>
      <c r="S2940"/>
    </row>
    <row r="2941" spans="1:19" x14ac:dyDescent="0.25">
      <c r="A2941">
        <v>231</v>
      </c>
      <c r="B2941">
        <v>231001226</v>
      </c>
      <c r="C2941"/>
      <c r="D2941"/>
      <c r="F2941"/>
      <c r="G2941"/>
      <c r="H2941" s="2"/>
      <c r="I2941" t="s">
        <v>19</v>
      </c>
      <c r="J2941">
        <v>31120</v>
      </c>
      <c r="K2941" t="s">
        <v>20</v>
      </c>
      <c r="L2941" t="s">
        <v>21</v>
      </c>
      <c r="M2941" t="s">
        <v>22</v>
      </c>
      <c r="N2941" s="8"/>
      <c r="Q2941" s="8"/>
      <c r="R2941" t="s">
        <v>19</v>
      </c>
      <c r="S2941"/>
    </row>
    <row r="2942" spans="1:19" x14ac:dyDescent="0.25">
      <c r="A2942">
        <v>231</v>
      </c>
      <c r="B2942">
        <v>231001226</v>
      </c>
      <c r="C2942"/>
      <c r="D2942"/>
      <c r="F2942"/>
      <c r="G2942"/>
      <c r="H2942" s="2"/>
      <c r="I2942" t="s">
        <v>19</v>
      </c>
      <c r="J2942">
        <v>31120</v>
      </c>
      <c r="K2942" t="s">
        <v>20</v>
      </c>
      <c r="L2942" t="s">
        <v>21</v>
      </c>
      <c r="M2942" t="s">
        <v>22</v>
      </c>
      <c r="N2942" s="8"/>
      <c r="Q2942" s="8"/>
      <c r="R2942" t="s">
        <v>19</v>
      </c>
      <c r="S2942"/>
    </row>
    <row r="2943" spans="1:19" x14ac:dyDescent="0.25">
      <c r="A2943">
        <v>231</v>
      </c>
      <c r="B2943">
        <v>231001226</v>
      </c>
      <c r="C2943"/>
      <c r="D2943"/>
      <c r="F2943"/>
      <c r="G2943"/>
      <c r="H2943" s="2"/>
      <c r="I2943" t="s">
        <v>19</v>
      </c>
      <c r="J2943">
        <v>31120</v>
      </c>
      <c r="K2943" t="s">
        <v>20</v>
      </c>
      <c r="L2943" t="s">
        <v>21</v>
      </c>
      <c r="M2943" t="s">
        <v>22</v>
      </c>
      <c r="N2943" s="8"/>
      <c r="Q2943" s="8"/>
      <c r="R2943" t="s">
        <v>19</v>
      </c>
      <c r="S2943"/>
    </row>
    <row r="2944" spans="1:19" x14ac:dyDescent="0.25">
      <c r="A2944">
        <v>231</v>
      </c>
      <c r="B2944">
        <v>231001226</v>
      </c>
      <c r="C2944"/>
      <c r="D2944"/>
      <c r="F2944"/>
      <c r="G2944"/>
      <c r="H2944" s="2"/>
      <c r="I2944" t="s">
        <v>19</v>
      </c>
      <c r="J2944">
        <v>31120</v>
      </c>
      <c r="K2944" t="s">
        <v>20</v>
      </c>
      <c r="L2944" t="s">
        <v>21</v>
      </c>
      <c r="M2944" t="s">
        <v>22</v>
      </c>
      <c r="N2944" s="8"/>
      <c r="Q2944" s="8"/>
      <c r="R2944" t="s">
        <v>19</v>
      </c>
      <c r="S2944"/>
    </row>
    <row r="2945" spans="1:19" x14ac:dyDescent="0.25">
      <c r="A2945">
        <v>231</v>
      </c>
      <c r="B2945">
        <v>231001226</v>
      </c>
      <c r="C2945"/>
      <c r="D2945"/>
      <c r="F2945"/>
      <c r="G2945"/>
      <c r="H2945" s="2"/>
      <c r="I2945" t="s">
        <v>19</v>
      </c>
      <c r="J2945">
        <v>31120</v>
      </c>
      <c r="K2945" t="s">
        <v>20</v>
      </c>
      <c r="L2945" t="s">
        <v>21</v>
      </c>
      <c r="M2945" t="s">
        <v>22</v>
      </c>
      <c r="N2945" s="8"/>
      <c r="Q2945" s="8"/>
      <c r="R2945" t="s">
        <v>19</v>
      </c>
      <c r="S2945"/>
    </row>
    <row r="2946" spans="1:19" x14ac:dyDescent="0.25">
      <c r="A2946">
        <v>231</v>
      </c>
      <c r="B2946">
        <v>231001226</v>
      </c>
      <c r="C2946"/>
      <c r="D2946"/>
      <c r="F2946"/>
      <c r="G2946"/>
      <c r="H2946" s="2"/>
      <c r="I2946" t="s">
        <v>19</v>
      </c>
      <c r="J2946">
        <v>31120</v>
      </c>
      <c r="K2946" t="s">
        <v>20</v>
      </c>
      <c r="L2946" t="s">
        <v>21</v>
      </c>
      <c r="M2946" t="s">
        <v>22</v>
      </c>
      <c r="N2946" s="8"/>
      <c r="Q2946" s="8"/>
      <c r="R2946" t="s">
        <v>19</v>
      </c>
      <c r="S2946"/>
    </row>
    <row r="2947" spans="1:19" x14ac:dyDescent="0.25">
      <c r="A2947">
        <v>231</v>
      </c>
      <c r="B2947">
        <v>231001226</v>
      </c>
      <c r="C2947"/>
      <c r="D2947"/>
      <c r="F2947"/>
      <c r="G2947"/>
      <c r="H2947" s="2"/>
      <c r="I2947" t="s">
        <v>19</v>
      </c>
      <c r="J2947">
        <v>31120</v>
      </c>
      <c r="K2947" t="s">
        <v>20</v>
      </c>
      <c r="L2947" t="s">
        <v>21</v>
      </c>
      <c r="M2947" t="s">
        <v>22</v>
      </c>
      <c r="N2947" s="8"/>
      <c r="Q2947" s="8"/>
      <c r="R2947" t="s">
        <v>19</v>
      </c>
      <c r="S2947"/>
    </row>
    <row r="2948" spans="1:19" x14ac:dyDescent="0.25">
      <c r="A2948">
        <v>231</v>
      </c>
      <c r="B2948">
        <v>231001226</v>
      </c>
      <c r="C2948"/>
      <c r="D2948"/>
      <c r="F2948"/>
      <c r="G2948"/>
      <c r="H2948" s="2"/>
      <c r="I2948" t="s">
        <v>19</v>
      </c>
      <c r="J2948">
        <v>31120</v>
      </c>
      <c r="K2948" t="s">
        <v>20</v>
      </c>
      <c r="L2948" t="s">
        <v>21</v>
      </c>
      <c r="M2948" t="s">
        <v>22</v>
      </c>
      <c r="N2948" s="8"/>
      <c r="Q2948" s="8"/>
      <c r="R2948" t="s">
        <v>19</v>
      </c>
      <c r="S2948"/>
    </row>
    <row r="2949" spans="1:19" x14ac:dyDescent="0.25">
      <c r="A2949">
        <v>231</v>
      </c>
      <c r="B2949">
        <v>231001226</v>
      </c>
      <c r="C2949"/>
      <c r="D2949"/>
      <c r="F2949"/>
      <c r="G2949"/>
      <c r="H2949" s="2"/>
      <c r="I2949" t="s">
        <v>19</v>
      </c>
      <c r="J2949">
        <v>31120</v>
      </c>
      <c r="K2949" t="s">
        <v>20</v>
      </c>
      <c r="L2949" t="s">
        <v>21</v>
      </c>
      <c r="M2949" t="s">
        <v>22</v>
      </c>
      <c r="N2949" s="8"/>
      <c r="Q2949" s="8"/>
      <c r="R2949" t="s">
        <v>19</v>
      </c>
      <c r="S2949"/>
    </row>
    <row r="2950" spans="1:19" x14ac:dyDescent="0.25">
      <c r="A2950">
        <v>231</v>
      </c>
      <c r="B2950">
        <v>231001226</v>
      </c>
      <c r="C2950"/>
      <c r="D2950"/>
      <c r="F2950"/>
      <c r="G2950"/>
      <c r="H2950" s="2"/>
      <c r="I2950" t="s">
        <v>19</v>
      </c>
      <c r="J2950">
        <v>31120</v>
      </c>
      <c r="K2950" t="s">
        <v>20</v>
      </c>
      <c r="L2950" t="s">
        <v>21</v>
      </c>
      <c r="M2950" t="s">
        <v>22</v>
      </c>
      <c r="N2950" s="8"/>
      <c r="Q2950" s="8"/>
      <c r="R2950" t="s">
        <v>19</v>
      </c>
      <c r="S2950"/>
    </row>
    <row r="2951" spans="1:19" x14ac:dyDescent="0.25">
      <c r="A2951">
        <v>231</v>
      </c>
      <c r="B2951">
        <v>231001226</v>
      </c>
      <c r="C2951"/>
      <c r="D2951"/>
      <c r="F2951"/>
      <c r="G2951"/>
      <c r="H2951" s="2"/>
      <c r="I2951" t="s">
        <v>19</v>
      </c>
      <c r="J2951">
        <v>31120</v>
      </c>
      <c r="K2951" t="s">
        <v>20</v>
      </c>
      <c r="L2951" t="s">
        <v>21</v>
      </c>
      <c r="M2951" t="s">
        <v>22</v>
      </c>
      <c r="N2951" s="8"/>
      <c r="Q2951" s="8"/>
      <c r="R2951" t="s">
        <v>19</v>
      </c>
      <c r="S2951"/>
    </row>
    <row r="2952" spans="1:19" x14ac:dyDescent="0.25">
      <c r="A2952">
        <v>231</v>
      </c>
      <c r="B2952">
        <v>231001226</v>
      </c>
      <c r="C2952"/>
      <c r="D2952"/>
      <c r="F2952"/>
      <c r="G2952"/>
      <c r="H2952" s="2"/>
      <c r="I2952" t="s">
        <v>19</v>
      </c>
      <c r="J2952">
        <v>31120</v>
      </c>
      <c r="K2952" t="s">
        <v>20</v>
      </c>
      <c r="L2952" t="s">
        <v>21</v>
      </c>
      <c r="M2952" t="s">
        <v>22</v>
      </c>
      <c r="N2952" s="8"/>
      <c r="Q2952" s="8"/>
      <c r="R2952" t="s">
        <v>19</v>
      </c>
      <c r="S2952"/>
    </row>
    <row r="2953" spans="1:19" x14ac:dyDescent="0.25">
      <c r="A2953">
        <v>231</v>
      </c>
      <c r="B2953">
        <v>231001226</v>
      </c>
      <c r="C2953"/>
      <c r="D2953"/>
      <c r="F2953"/>
      <c r="G2953"/>
      <c r="H2953" s="2"/>
      <c r="I2953" t="s">
        <v>19</v>
      </c>
      <c r="J2953">
        <v>31120</v>
      </c>
      <c r="K2953" t="s">
        <v>20</v>
      </c>
      <c r="L2953" t="s">
        <v>21</v>
      </c>
      <c r="M2953" t="s">
        <v>22</v>
      </c>
      <c r="N2953" s="8"/>
      <c r="Q2953" s="8"/>
      <c r="R2953" t="s">
        <v>19</v>
      </c>
      <c r="S2953"/>
    </row>
    <row r="2954" spans="1:19" x14ac:dyDescent="0.25">
      <c r="A2954">
        <v>231</v>
      </c>
      <c r="B2954">
        <v>231001226</v>
      </c>
      <c r="C2954"/>
      <c r="D2954"/>
      <c r="F2954"/>
      <c r="G2954"/>
      <c r="H2954" s="2"/>
      <c r="I2954" t="s">
        <v>19</v>
      </c>
      <c r="J2954">
        <v>31120</v>
      </c>
      <c r="K2954" t="s">
        <v>20</v>
      </c>
      <c r="L2954" t="s">
        <v>21</v>
      </c>
      <c r="M2954" t="s">
        <v>22</v>
      </c>
      <c r="N2954" s="8"/>
      <c r="Q2954" s="8"/>
      <c r="R2954" t="s">
        <v>19</v>
      </c>
      <c r="S2954"/>
    </row>
    <row r="2955" spans="1:19" x14ac:dyDescent="0.25">
      <c r="A2955">
        <v>231</v>
      </c>
      <c r="B2955">
        <v>231001226</v>
      </c>
      <c r="C2955"/>
      <c r="D2955"/>
      <c r="F2955"/>
      <c r="G2955"/>
      <c r="H2955" s="2"/>
      <c r="I2955" t="s">
        <v>19</v>
      </c>
      <c r="J2955">
        <v>31120</v>
      </c>
      <c r="K2955" t="s">
        <v>20</v>
      </c>
      <c r="L2955" t="s">
        <v>21</v>
      </c>
      <c r="M2955" t="s">
        <v>22</v>
      </c>
      <c r="N2955" s="8"/>
      <c r="Q2955" s="8"/>
      <c r="R2955" t="s">
        <v>19</v>
      </c>
      <c r="S2955"/>
    </row>
    <row r="2956" spans="1:19" x14ac:dyDescent="0.25">
      <c r="A2956">
        <v>231</v>
      </c>
      <c r="B2956">
        <v>231001226</v>
      </c>
      <c r="C2956"/>
      <c r="D2956"/>
      <c r="F2956"/>
      <c r="G2956"/>
      <c r="H2956" s="2"/>
      <c r="I2956" t="s">
        <v>19</v>
      </c>
      <c r="J2956">
        <v>31120</v>
      </c>
      <c r="K2956" t="s">
        <v>20</v>
      </c>
      <c r="L2956" t="s">
        <v>21</v>
      </c>
      <c r="M2956" t="s">
        <v>22</v>
      </c>
      <c r="N2956" s="8"/>
      <c r="Q2956" s="8"/>
      <c r="R2956" t="s">
        <v>19</v>
      </c>
      <c r="S2956"/>
    </row>
    <row r="2957" spans="1:19" x14ac:dyDescent="0.25">
      <c r="A2957">
        <v>231</v>
      </c>
      <c r="B2957">
        <v>231001226</v>
      </c>
      <c r="C2957"/>
      <c r="D2957"/>
      <c r="F2957"/>
      <c r="G2957"/>
      <c r="H2957" s="2"/>
      <c r="I2957" t="s">
        <v>19</v>
      </c>
      <c r="J2957">
        <v>31120</v>
      </c>
      <c r="K2957" t="s">
        <v>20</v>
      </c>
      <c r="L2957" t="s">
        <v>21</v>
      </c>
      <c r="M2957" t="s">
        <v>22</v>
      </c>
      <c r="N2957" s="8"/>
      <c r="Q2957" s="8"/>
      <c r="R2957" t="s">
        <v>19</v>
      </c>
      <c r="S2957"/>
    </row>
    <row r="2958" spans="1:19" x14ac:dyDescent="0.25">
      <c r="A2958">
        <v>231</v>
      </c>
      <c r="B2958">
        <v>231001226</v>
      </c>
      <c r="C2958"/>
      <c r="D2958"/>
      <c r="F2958"/>
      <c r="G2958"/>
      <c r="H2958" s="2"/>
      <c r="I2958" t="s">
        <v>19</v>
      </c>
      <c r="J2958">
        <v>31120</v>
      </c>
      <c r="K2958" t="s">
        <v>20</v>
      </c>
      <c r="L2958" t="s">
        <v>21</v>
      </c>
      <c r="M2958" t="s">
        <v>22</v>
      </c>
      <c r="N2958" s="8"/>
      <c r="Q2958" s="8"/>
      <c r="R2958" t="s">
        <v>19</v>
      </c>
      <c r="S2958"/>
    </row>
    <row r="2959" spans="1:19" x14ac:dyDescent="0.25">
      <c r="A2959">
        <v>231</v>
      </c>
      <c r="B2959">
        <v>231001226</v>
      </c>
      <c r="C2959"/>
      <c r="D2959"/>
      <c r="F2959"/>
      <c r="G2959"/>
      <c r="H2959" s="2"/>
      <c r="I2959" t="s">
        <v>19</v>
      </c>
      <c r="J2959">
        <v>31120</v>
      </c>
      <c r="K2959" t="s">
        <v>20</v>
      </c>
      <c r="L2959" t="s">
        <v>21</v>
      </c>
      <c r="M2959" t="s">
        <v>22</v>
      </c>
      <c r="N2959" s="8"/>
      <c r="Q2959" s="8"/>
      <c r="R2959" t="s">
        <v>19</v>
      </c>
      <c r="S2959"/>
    </row>
    <row r="2960" spans="1:19" x14ac:dyDescent="0.25">
      <c r="A2960">
        <v>231</v>
      </c>
      <c r="B2960">
        <v>231001226</v>
      </c>
      <c r="C2960"/>
      <c r="D2960"/>
      <c r="F2960"/>
      <c r="G2960"/>
      <c r="H2960" s="2"/>
      <c r="I2960" t="s">
        <v>19</v>
      </c>
      <c r="J2960">
        <v>31120</v>
      </c>
      <c r="K2960" t="s">
        <v>20</v>
      </c>
      <c r="L2960" t="s">
        <v>21</v>
      </c>
      <c r="M2960" t="s">
        <v>22</v>
      </c>
      <c r="N2960" s="8"/>
      <c r="Q2960" s="8"/>
      <c r="R2960" t="s">
        <v>19</v>
      </c>
      <c r="S2960"/>
    </row>
    <row r="2961" spans="1:19" x14ac:dyDescent="0.25">
      <c r="A2961">
        <v>231</v>
      </c>
      <c r="B2961">
        <v>231001226</v>
      </c>
      <c r="C2961"/>
      <c r="D2961"/>
      <c r="F2961"/>
      <c r="G2961"/>
      <c r="H2961" s="2"/>
      <c r="I2961" t="s">
        <v>19</v>
      </c>
      <c r="J2961">
        <v>31120</v>
      </c>
      <c r="K2961" t="s">
        <v>20</v>
      </c>
      <c r="L2961" t="s">
        <v>21</v>
      </c>
      <c r="M2961" t="s">
        <v>22</v>
      </c>
      <c r="N2961" s="8"/>
      <c r="Q2961" s="8"/>
      <c r="R2961" t="s">
        <v>19</v>
      </c>
      <c r="S2961"/>
    </row>
    <row r="2962" spans="1:19" x14ac:dyDescent="0.25">
      <c r="A2962">
        <v>231</v>
      </c>
      <c r="B2962">
        <v>231001226</v>
      </c>
      <c r="C2962"/>
      <c r="D2962"/>
      <c r="F2962"/>
      <c r="G2962"/>
      <c r="H2962" s="2"/>
      <c r="I2962" t="s">
        <v>19</v>
      </c>
      <c r="J2962">
        <v>31120</v>
      </c>
      <c r="K2962" t="s">
        <v>20</v>
      </c>
      <c r="L2962" t="s">
        <v>21</v>
      </c>
      <c r="M2962" t="s">
        <v>22</v>
      </c>
      <c r="N2962" s="8"/>
      <c r="Q2962" s="8"/>
      <c r="R2962" t="s">
        <v>19</v>
      </c>
      <c r="S2962"/>
    </row>
    <row r="2963" spans="1:19" x14ac:dyDescent="0.25">
      <c r="A2963">
        <v>231</v>
      </c>
      <c r="B2963">
        <v>231001226</v>
      </c>
      <c r="C2963"/>
      <c r="D2963"/>
      <c r="F2963"/>
      <c r="G2963"/>
      <c r="H2963" s="2"/>
      <c r="I2963" t="s">
        <v>19</v>
      </c>
      <c r="J2963">
        <v>31120</v>
      </c>
      <c r="K2963" t="s">
        <v>20</v>
      </c>
      <c r="L2963" t="s">
        <v>21</v>
      </c>
      <c r="M2963" t="s">
        <v>22</v>
      </c>
      <c r="N2963" s="8"/>
      <c r="Q2963" s="8"/>
      <c r="R2963" t="s">
        <v>19</v>
      </c>
      <c r="S2963"/>
    </row>
    <row r="2964" spans="1:19" x14ac:dyDescent="0.25">
      <c r="A2964">
        <v>231</v>
      </c>
      <c r="B2964">
        <v>231001226</v>
      </c>
      <c r="C2964"/>
      <c r="D2964"/>
      <c r="F2964"/>
      <c r="G2964"/>
      <c r="H2964" s="2"/>
      <c r="I2964" t="s">
        <v>19</v>
      </c>
      <c r="J2964">
        <v>31120</v>
      </c>
      <c r="K2964" t="s">
        <v>20</v>
      </c>
      <c r="L2964" t="s">
        <v>21</v>
      </c>
      <c r="M2964" t="s">
        <v>22</v>
      </c>
      <c r="N2964" s="8"/>
      <c r="Q2964" s="8"/>
      <c r="R2964" t="s">
        <v>19</v>
      </c>
      <c r="S2964"/>
    </row>
    <row r="2965" spans="1:19" x14ac:dyDescent="0.25">
      <c r="A2965">
        <v>231</v>
      </c>
      <c r="B2965">
        <v>231001226</v>
      </c>
      <c r="C2965"/>
      <c r="D2965"/>
      <c r="F2965"/>
      <c r="G2965"/>
      <c r="H2965" s="2"/>
      <c r="I2965" t="s">
        <v>19</v>
      </c>
      <c r="J2965">
        <v>31120</v>
      </c>
      <c r="K2965" t="s">
        <v>20</v>
      </c>
      <c r="L2965" t="s">
        <v>21</v>
      </c>
      <c r="M2965" t="s">
        <v>22</v>
      </c>
      <c r="N2965" s="8"/>
      <c r="Q2965" s="8"/>
      <c r="R2965" t="s">
        <v>19</v>
      </c>
      <c r="S2965"/>
    </row>
    <row r="2966" spans="1:19" x14ac:dyDescent="0.25">
      <c r="A2966">
        <v>231</v>
      </c>
      <c r="B2966">
        <v>231001226</v>
      </c>
      <c r="C2966"/>
      <c r="D2966"/>
      <c r="F2966"/>
      <c r="G2966"/>
      <c r="H2966" s="2"/>
      <c r="I2966" t="s">
        <v>19</v>
      </c>
      <c r="J2966">
        <v>31120</v>
      </c>
      <c r="K2966" t="s">
        <v>20</v>
      </c>
      <c r="L2966" t="s">
        <v>21</v>
      </c>
      <c r="M2966" t="s">
        <v>22</v>
      </c>
      <c r="N2966" s="8"/>
      <c r="Q2966" s="8"/>
      <c r="R2966" t="s">
        <v>19</v>
      </c>
      <c r="S2966"/>
    </row>
    <row r="2967" spans="1:19" x14ac:dyDescent="0.25">
      <c r="A2967">
        <v>231</v>
      </c>
      <c r="B2967">
        <v>231001226</v>
      </c>
      <c r="C2967"/>
      <c r="D2967"/>
      <c r="F2967"/>
      <c r="G2967"/>
      <c r="H2967" s="2"/>
      <c r="I2967" t="s">
        <v>19</v>
      </c>
      <c r="J2967">
        <v>31120</v>
      </c>
      <c r="K2967" t="s">
        <v>20</v>
      </c>
      <c r="L2967" t="s">
        <v>21</v>
      </c>
      <c r="M2967" t="s">
        <v>22</v>
      </c>
      <c r="N2967" s="8"/>
      <c r="Q2967" s="8"/>
      <c r="R2967" t="s">
        <v>19</v>
      </c>
      <c r="S2967"/>
    </row>
    <row r="2968" spans="1:19" x14ac:dyDescent="0.25">
      <c r="A2968">
        <v>231</v>
      </c>
      <c r="B2968">
        <v>231001226</v>
      </c>
      <c r="C2968"/>
      <c r="D2968"/>
      <c r="F2968"/>
      <c r="G2968"/>
      <c r="H2968" s="2"/>
      <c r="I2968" t="s">
        <v>19</v>
      </c>
      <c r="J2968">
        <v>31120</v>
      </c>
      <c r="K2968" t="s">
        <v>20</v>
      </c>
      <c r="L2968" t="s">
        <v>21</v>
      </c>
      <c r="M2968" t="s">
        <v>22</v>
      </c>
      <c r="N2968" s="8"/>
      <c r="Q2968" s="8"/>
      <c r="R2968" t="s">
        <v>19</v>
      </c>
      <c r="S2968"/>
    </row>
    <row r="2969" spans="1:19" x14ac:dyDescent="0.25">
      <c r="A2969">
        <v>231</v>
      </c>
      <c r="B2969">
        <v>231001226</v>
      </c>
      <c r="C2969"/>
      <c r="D2969"/>
      <c r="F2969"/>
      <c r="G2969"/>
      <c r="H2969" s="2"/>
      <c r="I2969" t="s">
        <v>19</v>
      </c>
      <c r="J2969">
        <v>31120</v>
      </c>
      <c r="K2969" t="s">
        <v>20</v>
      </c>
      <c r="L2969" t="s">
        <v>21</v>
      </c>
      <c r="M2969" t="s">
        <v>22</v>
      </c>
      <c r="N2969" s="8"/>
      <c r="Q2969" s="8"/>
      <c r="R2969" t="s">
        <v>19</v>
      </c>
      <c r="S2969"/>
    </row>
    <row r="2970" spans="1:19" x14ac:dyDescent="0.25">
      <c r="A2970">
        <v>231</v>
      </c>
      <c r="B2970">
        <v>231001226</v>
      </c>
      <c r="C2970"/>
      <c r="D2970"/>
      <c r="F2970"/>
      <c r="G2970"/>
      <c r="H2970" s="2"/>
      <c r="I2970" t="s">
        <v>19</v>
      </c>
      <c r="J2970">
        <v>31120</v>
      </c>
      <c r="K2970" t="s">
        <v>20</v>
      </c>
      <c r="L2970" t="s">
        <v>21</v>
      </c>
      <c r="M2970" t="s">
        <v>22</v>
      </c>
      <c r="N2970" s="8"/>
      <c r="Q2970" s="8"/>
      <c r="R2970" t="s">
        <v>19</v>
      </c>
      <c r="S2970"/>
    </row>
    <row r="2971" spans="1:19" x14ac:dyDescent="0.25">
      <c r="A2971">
        <v>231</v>
      </c>
      <c r="B2971">
        <v>231001226</v>
      </c>
      <c r="C2971"/>
      <c r="D2971"/>
      <c r="F2971"/>
      <c r="G2971"/>
      <c r="H2971" s="2"/>
      <c r="I2971" t="s">
        <v>19</v>
      </c>
      <c r="J2971">
        <v>31120</v>
      </c>
      <c r="K2971" t="s">
        <v>20</v>
      </c>
      <c r="L2971" t="s">
        <v>21</v>
      </c>
      <c r="M2971" t="s">
        <v>22</v>
      </c>
      <c r="N2971" s="8"/>
      <c r="Q2971" s="8"/>
      <c r="R2971" t="s">
        <v>19</v>
      </c>
      <c r="S2971"/>
    </row>
    <row r="2972" spans="1:19" x14ac:dyDescent="0.25">
      <c r="A2972">
        <v>231</v>
      </c>
      <c r="B2972">
        <v>231001226</v>
      </c>
      <c r="C2972"/>
      <c r="D2972"/>
      <c r="F2972"/>
      <c r="G2972"/>
      <c r="H2972" s="2"/>
      <c r="I2972" t="s">
        <v>19</v>
      </c>
      <c r="J2972">
        <v>31120</v>
      </c>
      <c r="K2972" t="s">
        <v>20</v>
      </c>
      <c r="L2972" t="s">
        <v>21</v>
      </c>
      <c r="M2972" t="s">
        <v>22</v>
      </c>
      <c r="N2972" s="8"/>
      <c r="Q2972" s="8"/>
      <c r="R2972" t="s">
        <v>19</v>
      </c>
      <c r="S2972"/>
    </row>
    <row r="2973" spans="1:19" x14ac:dyDescent="0.25">
      <c r="A2973">
        <v>231</v>
      </c>
      <c r="B2973">
        <v>231001226</v>
      </c>
      <c r="C2973"/>
      <c r="D2973"/>
      <c r="F2973"/>
      <c r="G2973"/>
      <c r="H2973" s="2"/>
      <c r="I2973" t="s">
        <v>19</v>
      </c>
      <c r="J2973">
        <v>31120</v>
      </c>
      <c r="K2973" t="s">
        <v>20</v>
      </c>
      <c r="L2973" t="s">
        <v>21</v>
      </c>
      <c r="M2973" t="s">
        <v>22</v>
      </c>
      <c r="N2973" s="8"/>
      <c r="Q2973" s="8"/>
      <c r="R2973" t="s">
        <v>19</v>
      </c>
      <c r="S2973"/>
    </row>
    <row r="2974" spans="1:19" x14ac:dyDescent="0.25">
      <c r="A2974">
        <v>231</v>
      </c>
      <c r="B2974">
        <v>231001226</v>
      </c>
      <c r="C2974"/>
      <c r="D2974"/>
      <c r="F2974"/>
      <c r="G2974"/>
      <c r="H2974" s="2"/>
      <c r="I2974" t="s">
        <v>19</v>
      </c>
      <c r="J2974">
        <v>31120</v>
      </c>
      <c r="K2974" t="s">
        <v>20</v>
      </c>
      <c r="L2974" t="s">
        <v>21</v>
      </c>
      <c r="M2974" t="s">
        <v>22</v>
      </c>
      <c r="N2974" s="8"/>
      <c r="Q2974" s="8"/>
      <c r="R2974" t="s">
        <v>19</v>
      </c>
      <c r="S2974"/>
    </row>
    <row r="2975" spans="1:19" x14ac:dyDescent="0.25">
      <c r="A2975">
        <v>231</v>
      </c>
      <c r="B2975">
        <v>231001226</v>
      </c>
      <c r="C2975"/>
      <c r="D2975"/>
      <c r="F2975"/>
      <c r="G2975"/>
      <c r="H2975" s="2"/>
      <c r="I2975" t="s">
        <v>19</v>
      </c>
      <c r="J2975">
        <v>31120</v>
      </c>
      <c r="K2975" t="s">
        <v>20</v>
      </c>
      <c r="L2975" t="s">
        <v>21</v>
      </c>
      <c r="M2975" t="s">
        <v>22</v>
      </c>
      <c r="N2975" s="8"/>
      <c r="Q2975" s="8"/>
      <c r="R2975" t="s">
        <v>19</v>
      </c>
      <c r="S2975"/>
    </row>
    <row r="2976" spans="1:19" x14ac:dyDescent="0.25">
      <c r="A2976">
        <v>231</v>
      </c>
      <c r="B2976">
        <v>231001226</v>
      </c>
      <c r="C2976"/>
      <c r="D2976"/>
      <c r="F2976"/>
      <c r="G2976"/>
      <c r="H2976" s="2"/>
      <c r="I2976" t="s">
        <v>19</v>
      </c>
      <c r="J2976">
        <v>31120</v>
      </c>
      <c r="K2976" t="s">
        <v>20</v>
      </c>
      <c r="L2976" t="s">
        <v>21</v>
      </c>
      <c r="M2976" t="s">
        <v>22</v>
      </c>
      <c r="N2976" s="8"/>
      <c r="Q2976" s="8"/>
      <c r="R2976" t="s">
        <v>19</v>
      </c>
      <c r="S2976"/>
    </row>
    <row r="2977" spans="1:19" x14ac:dyDescent="0.25">
      <c r="A2977">
        <v>231</v>
      </c>
      <c r="B2977">
        <v>231001226</v>
      </c>
      <c r="C2977"/>
      <c r="D2977"/>
      <c r="F2977"/>
      <c r="G2977"/>
      <c r="H2977" s="2"/>
      <c r="I2977" t="s">
        <v>19</v>
      </c>
      <c r="J2977">
        <v>31120</v>
      </c>
      <c r="K2977" t="s">
        <v>20</v>
      </c>
      <c r="L2977" t="s">
        <v>21</v>
      </c>
      <c r="M2977" t="s">
        <v>22</v>
      </c>
      <c r="N2977" s="8"/>
      <c r="Q2977" s="8"/>
      <c r="R2977" t="s">
        <v>19</v>
      </c>
      <c r="S2977"/>
    </row>
    <row r="2978" spans="1:19" x14ac:dyDescent="0.25">
      <c r="A2978">
        <v>231</v>
      </c>
      <c r="B2978">
        <v>231001226</v>
      </c>
      <c r="C2978"/>
      <c r="D2978"/>
      <c r="F2978"/>
      <c r="G2978"/>
      <c r="H2978" s="2"/>
      <c r="I2978" t="s">
        <v>19</v>
      </c>
      <c r="J2978">
        <v>31120</v>
      </c>
      <c r="K2978" t="s">
        <v>20</v>
      </c>
      <c r="L2978" t="s">
        <v>21</v>
      </c>
      <c r="M2978" t="s">
        <v>22</v>
      </c>
      <c r="N2978" s="8"/>
      <c r="Q2978" s="8"/>
      <c r="R2978" t="s">
        <v>19</v>
      </c>
      <c r="S2978"/>
    </row>
    <row r="2979" spans="1:19" x14ac:dyDescent="0.25">
      <c r="A2979">
        <v>231</v>
      </c>
      <c r="B2979">
        <v>231001226</v>
      </c>
      <c r="C2979"/>
      <c r="D2979"/>
      <c r="F2979"/>
      <c r="G2979"/>
      <c r="H2979" s="2"/>
      <c r="I2979" t="s">
        <v>19</v>
      </c>
      <c r="J2979">
        <v>31120</v>
      </c>
      <c r="K2979" t="s">
        <v>20</v>
      </c>
      <c r="L2979" t="s">
        <v>21</v>
      </c>
      <c r="M2979" t="s">
        <v>22</v>
      </c>
      <c r="N2979" s="8"/>
      <c r="Q2979" s="8"/>
      <c r="R2979" t="s">
        <v>19</v>
      </c>
      <c r="S2979"/>
    </row>
    <row r="2980" spans="1:19" x14ac:dyDescent="0.25">
      <c r="A2980">
        <v>231</v>
      </c>
      <c r="B2980">
        <v>231001226</v>
      </c>
      <c r="C2980"/>
      <c r="D2980"/>
      <c r="F2980"/>
      <c r="G2980"/>
      <c r="H2980" s="2"/>
      <c r="I2980" t="s">
        <v>19</v>
      </c>
      <c r="J2980">
        <v>31120</v>
      </c>
      <c r="K2980" t="s">
        <v>20</v>
      </c>
      <c r="L2980" t="s">
        <v>21</v>
      </c>
      <c r="M2980" t="s">
        <v>22</v>
      </c>
      <c r="N2980" s="8"/>
      <c r="Q2980" s="8"/>
      <c r="R2980" t="s">
        <v>19</v>
      </c>
      <c r="S2980"/>
    </row>
    <row r="2981" spans="1:19" x14ac:dyDescent="0.25">
      <c r="A2981">
        <v>231</v>
      </c>
      <c r="B2981">
        <v>231001226</v>
      </c>
      <c r="C2981"/>
      <c r="D2981"/>
      <c r="F2981"/>
      <c r="G2981"/>
      <c r="H2981" s="2"/>
      <c r="I2981" t="s">
        <v>19</v>
      </c>
      <c r="J2981">
        <v>31120</v>
      </c>
      <c r="K2981" t="s">
        <v>20</v>
      </c>
      <c r="L2981" t="s">
        <v>21</v>
      </c>
      <c r="M2981" t="s">
        <v>22</v>
      </c>
      <c r="N2981" s="8"/>
      <c r="Q2981" s="8"/>
      <c r="R2981" t="s">
        <v>19</v>
      </c>
      <c r="S2981"/>
    </row>
    <row r="2982" spans="1:19" x14ac:dyDescent="0.25">
      <c r="A2982">
        <v>231</v>
      </c>
      <c r="B2982">
        <v>231001226</v>
      </c>
      <c r="C2982"/>
      <c r="D2982"/>
      <c r="F2982"/>
      <c r="G2982"/>
      <c r="H2982" s="2"/>
      <c r="I2982" t="s">
        <v>19</v>
      </c>
      <c r="J2982">
        <v>31120</v>
      </c>
      <c r="K2982" t="s">
        <v>20</v>
      </c>
      <c r="L2982" t="s">
        <v>21</v>
      </c>
      <c r="M2982" t="s">
        <v>22</v>
      </c>
      <c r="N2982" s="8"/>
      <c r="Q2982" s="8"/>
      <c r="R2982" t="s">
        <v>19</v>
      </c>
      <c r="S2982"/>
    </row>
    <row r="2983" spans="1:19" x14ac:dyDescent="0.25">
      <c r="A2983">
        <v>231</v>
      </c>
      <c r="B2983">
        <v>231001226</v>
      </c>
      <c r="C2983"/>
      <c r="D2983"/>
      <c r="F2983"/>
      <c r="G2983"/>
      <c r="H2983" s="2"/>
      <c r="I2983" t="s">
        <v>19</v>
      </c>
      <c r="J2983">
        <v>31120</v>
      </c>
      <c r="K2983" t="s">
        <v>20</v>
      </c>
      <c r="L2983" t="s">
        <v>21</v>
      </c>
      <c r="M2983" t="s">
        <v>22</v>
      </c>
      <c r="N2983" s="8"/>
      <c r="Q2983" s="8"/>
      <c r="R2983" t="s">
        <v>19</v>
      </c>
      <c r="S2983"/>
    </row>
    <row r="2984" spans="1:19" x14ac:dyDescent="0.25">
      <c r="A2984">
        <v>231</v>
      </c>
      <c r="B2984">
        <v>231001226</v>
      </c>
      <c r="C2984"/>
      <c r="D2984"/>
      <c r="F2984"/>
      <c r="G2984"/>
      <c r="H2984" s="2"/>
      <c r="I2984" t="s">
        <v>19</v>
      </c>
      <c r="J2984">
        <v>31120</v>
      </c>
      <c r="K2984" t="s">
        <v>20</v>
      </c>
      <c r="L2984" t="s">
        <v>21</v>
      </c>
      <c r="M2984" t="s">
        <v>22</v>
      </c>
      <c r="N2984" s="8"/>
      <c r="Q2984" s="8"/>
      <c r="R2984" t="s">
        <v>19</v>
      </c>
      <c r="S2984"/>
    </row>
    <row r="2985" spans="1:19" x14ac:dyDescent="0.25">
      <c r="A2985">
        <v>231</v>
      </c>
      <c r="B2985">
        <v>231001226</v>
      </c>
      <c r="C2985"/>
      <c r="D2985"/>
      <c r="F2985"/>
      <c r="G2985"/>
      <c r="H2985" s="2"/>
      <c r="I2985" t="s">
        <v>19</v>
      </c>
      <c r="J2985">
        <v>31120</v>
      </c>
      <c r="K2985" t="s">
        <v>20</v>
      </c>
      <c r="L2985" t="s">
        <v>21</v>
      </c>
      <c r="M2985" t="s">
        <v>22</v>
      </c>
      <c r="N2985" s="8"/>
      <c r="Q2985" s="8"/>
      <c r="R2985" t="s">
        <v>19</v>
      </c>
      <c r="S2985"/>
    </row>
    <row r="2986" spans="1:19" x14ac:dyDescent="0.25">
      <c r="A2986">
        <v>231</v>
      </c>
      <c r="B2986">
        <v>231001226</v>
      </c>
      <c r="C2986"/>
      <c r="D2986"/>
      <c r="F2986"/>
      <c r="G2986"/>
      <c r="H2986" s="2"/>
      <c r="I2986" t="s">
        <v>19</v>
      </c>
      <c r="J2986">
        <v>31120</v>
      </c>
      <c r="K2986" t="s">
        <v>20</v>
      </c>
      <c r="L2986" t="s">
        <v>21</v>
      </c>
      <c r="M2986" t="s">
        <v>22</v>
      </c>
      <c r="N2986" s="8"/>
      <c r="Q2986" s="8"/>
      <c r="R2986" t="s">
        <v>19</v>
      </c>
      <c r="S2986"/>
    </row>
    <row r="2987" spans="1:19" x14ac:dyDescent="0.25">
      <c r="A2987">
        <v>231</v>
      </c>
      <c r="B2987">
        <v>231001226</v>
      </c>
      <c r="C2987"/>
      <c r="D2987"/>
      <c r="F2987"/>
      <c r="G2987"/>
      <c r="H2987" s="2"/>
      <c r="I2987" t="s">
        <v>19</v>
      </c>
      <c r="J2987">
        <v>31120</v>
      </c>
      <c r="K2987" t="s">
        <v>20</v>
      </c>
      <c r="L2987" t="s">
        <v>21</v>
      </c>
      <c r="M2987" t="s">
        <v>22</v>
      </c>
      <c r="N2987" s="8"/>
      <c r="Q2987" s="8"/>
      <c r="R2987" t="s">
        <v>19</v>
      </c>
      <c r="S2987"/>
    </row>
    <row r="2988" spans="1:19" x14ac:dyDescent="0.25">
      <c r="A2988">
        <v>231</v>
      </c>
      <c r="B2988">
        <v>231001226</v>
      </c>
      <c r="C2988"/>
      <c r="D2988"/>
      <c r="F2988"/>
      <c r="G2988"/>
      <c r="H2988" s="2"/>
      <c r="I2988" t="s">
        <v>19</v>
      </c>
      <c r="J2988">
        <v>31120</v>
      </c>
      <c r="K2988" t="s">
        <v>20</v>
      </c>
      <c r="L2988" t="s">
        <v>21</v>
      </c>
      <c r="M2988" t="s">
        <v>22</v>
      </c>
      <c r="N2988" s="8"/>
      <c r="Q2988" s="8"/>
      <c r="R2988" t="s">
        <v>19</v>
      </c>
      <c r="S2988"/>
    </row>
    <row r="2989" spans="1:19" x14ac:dyDescent="0.25">
      <c r="A2989">
        <v>231</v>
      </c>
      <c r="B2989">
        <v>231001226</v>
      </c>
      <c r="C2989"/>
      <c r="D2989"/>
      <c r="F2989"/>
      <c r="G2989"/>
      <c r="H2989" s="2"/>
      <c r="I2989" t="s">
        <v>19</v>
      </c>
      <c r="J2989">
        <v>31120</v>
      </c>
      <c r="K2989" t="s">
        <v>20</v>
      </c>
      <c r="L2989" t="s">
        <v>21</v>
      </c>
      <c r="M2989" t="s">
        <v>22</v>
      </c>
      <c r="N2989" s="8"/>
      <c r="Q2989" s="8"/>
      <c r="R2989" t="s">
        <v>19</v>
      </c>
      <c r="S2989"/>
    </row>
    <row r="2990" spans="1:19" x14ac:dyDescent="0.25">
      <c r="A2990">
        <v>231</v>
      </c>
      <c r="B2990">
        <v>231001226</v>
      </c>
      <c r="C2990"/>
      <c r="D2990"/>
      <c r="F2990"/>
      <c r="G2990"/>
      <c r="H2990" s="2"/>
      <c r="I2990" t="s">
        <v>19</v>
      </c>
      <c r="J2990">
        <v>31120</v>
      </c>
      <c r="K2990" t="s">
        <v>20</v>
      </c>
      <c r="L2990" t="s">
        <v>21</v>
      </c>
      <c r="M2990" t="s">
        <v>22</v>
      </c>
      <c r="N2990" s="8"/>
      <c r="Q2990" s="8"/>
      <c r="R2990" t="s">
        <v>19</v>
      </c>
      <c r="S2990"/>
    </row>
    <row r="2991" spans="1:19" x14ac:dyDescent="0.25">
      <c r="A2991">
        <v>231</v>
      </c>
      <c r="B2991">
        <v>231001226</v>
      </c>
      <c r="C2991"/>
      <c r="D2991"/>
      <c r="F2991"/>
      <c r="G2991"/>
      <c r="H2991" s="2"/>
      <c r="I2991" t="s">
        <v>19</v>
      </c>
      <c r="J2991">
        <v>31120</v>
      </c>
      <c r="K2991" t="s">
        <v>20</v>
      </c>
      <c r="L2991" t="s">
        <v>21</v>
      </c>
      <c r="M2991" t="s">
        <v>22</v>
      </c>
      <c r="N2991" s="8"/>
      <c r="Q2991" s="8"/>
      <c r="R2991" t="s">
        <v>19</v>
      </c>
      <c r="S2991"/>
    </row>
    <row r="2992" spans="1:19" x14ac:dyDescent="0.25">
      <c r="A2992">
        <v>231</v>
      </c>
      <c r="B2992">
        <v>231001226</v>
      </c>
      <c r="C2992"/>
      <c r="D2992"/>
      <c r="F2992"/>
      <c r="G2992"/>
      <c r="H2992" s="2"/>
      <c r="I2992" t="s">
        <v>19</v>
      </c>
      <c r="J2992">
        <v>31120</v>
      </c>
      <c r="K2992" t="s">
        <v>20</v>
      </c>
      <c r="L2992" t="s">
        <v>21</v>
      </c>
      <c r="M2992" t="s">
        <v>22</v>
      </c>
      <c r="N2992" s="8"/>
      <c r="Q2992" s="8"/>
      <c r="R2992" t="s">
        <v>19</v>
      </c>
      <c r="S2992"/>
    </row>
    <row r="2993" spans="1:19" x14ac:dyDescent="0.25">
      <c r="A2993">
        <v>231</v>
      </c>
      <c r="B2993">
        <v>231001226</v>
      </c>
      <c r="C2993"/>
      <c r="D2993"/>
      <c r="F2993"/>
      <c r="G2993"/>
      <c r="H2993" s="2"/>
      <c r="I2993" t="s">
        <v>19</v>
      </c>
      <c r="J2993">
        <v>31120</v>
      </c>
      <c r="K2993" t="s">
        <v>20</v>
      </c>
      <c r="L2993" t="s">
        <v>21</v>
      </c>
      <c r="M2993" t="s">
        <v>22</v>
      </c>
      <c r="N2993" s="8"/>
      <c r="Q2993" s="8"/>
      <c r="R2993" t="s">
        <v>19</v>
      </c>
      <c r="S2993"/>
    </row>
    <row r="2994" spans="1:19" x14ac:dyDescent="0.25">
      <c r="A2994">
        <v>231</v>
      </c>
      <c r="B2994">
        <v>231001226</v>
      </c>
      <c r="C2994"/>
      <c r="D2994"/>
      <c r="F2994"/>
      <c r="G2994"/>
      <c r="H2994" s="2"/>
      <c r="I2994" t="s">
        <v>19</v>
      </c>
      <c r="J2994">
        <v>31120</v>
      </c>
      <c r="K2994" t="s">
        <v>20</v>
      </c>
      <c r="L2994" t="s">
        <v>21</v>
      </c>
      <c r="M2994" t="s">
        <v>22</v>
      </c>
      <c r="N2994" s="8"/>
      <c r="Q2994" s="8"/>
      <c r="R2994" t="s">
        <v>19</v>
      </c>
      <c r="S2994"/>
    </row>
    <row r="2995" spans="1:19" x14ac:dyDescent="0.25">
      <c r="A2995">
        <v>231</v>
      </c>
      <c r="B2995">
        <v>231001226</v>
      </c>
      <c r="C2995"/>
      <c r="D2995"/>
      <c r="F2995"/>
      <c r="G2995"/>
      <c r="H2995" s="2"/>
      <c r="I2995" t="s">
        <v>19</v>
      </c>
      <c r="J2995">
        <v>31120</v>
      </c>
      <c r="K2995" t="s">
        <v>20</v>
      </c>
      <c r="L2995" t="s">
        <v>21</v>
      </c>
      <c r="M2995" t="s">
        <v>22</v>
      </c>
      <c r="N2995" s="8"/>
      <c r="Q2995" s="8"/>
      <c r="R2995" t="s">
        <v>19</v>
      </c>
      <c r="S2995"/>
    </row>
    <row r="2996" spans="1:19" x14ac:dyDescent="0.25">
      <c r="A2996">
        <v>231</v>
      </c>
      <c r="B2996">
        <v>231001226</v>
      </c>
      <c r="C2996"/>
      <c r="D2996"/>
      <c r="F2996"/>
      <c r="G2996"/>
      <c r="H2996" s="2"/>
      <c r="I2996" t="s">
        <v>19</v>
      </c>
      <c r="J2996">
        <v>31120</v>
      </c>
      <c r="K2996" t="s">
        <v>20</v>
      </c>
      <c r="L2996" t="s">
        <v>21</v>
      </c>
      <c r="M2996" t="s">
        <v>22</v>
      </c>
      <c r="N2996" s="8"/>
      <c r="Q2996" s="8"/>
      <c r="R2996" t="s">
        <v>19</v>
      </c>
      <c r="S2996"/>
    </row>
    <row r="2997" spans="1:19" x14ac:dyDescent="0.25">
      <c r="A2997">
        <v>231</v>
      </c>
      <c r="B2997">
        <v>231001226</v>
      </c>
      <c r="C2997"/>
      <c r="D2997"/>
      <c r="F2997"/>
      <c r="G2997"/>
      <c r="H2997" s="2"/>
      <c r="I2997" t="s">
        <v>19</v>
      </c>
      <c r="J2997">
        <v>31120</v>
      </c>
      <c r="K2997" t="s">
        <v>20</v>
      </c>
      <c r="L2997" t="s">
        <v>21</v>
      </c>
      <c r="M2997" t="s">
        <v>22</v>
      </c>
      <c r="N2997" s="8"/>
      <c r="Q2997" s="8"/>
      <c r="R2997" t="s">
        <v>19</v>
      </c>
      <c r="S2997"/>
    </row>
    <row r="2998" spans="1:19" x14ac:dyDescent="0.25">
      <c r="A2998">
        <v>231</v>
      </c>
      <c r="B2998">
        <v>231001226</v>
      </c>
      <c r="C2998"/>
      <c r="D2998"/>
      <c r="F2998"/>
      <c r="G2998"/>
      <c r="H2998" s="2"/>
      <c r="I2998" t="s">
        <v>19</v>
      </c>
      <c r="J2998">
        <v>31120</v>
      </c>
      <c r="K2998" t="s">
        <v>20</v>
      </c>
      <c r="L2998" t="s">
        <v>21</v>
      </c>
      <c r="M2998" t="s">
        <v>22</v>
      </c>
      <c r="N2998" s="8"/>
      <c r="Q2998" s="8"/>
      <c r="R2998" t="s">
        <v>19</v>
      </c>
      <c r="S2998"/>
    </row>
    <row r="2999" spans="1:19" x14ac:dyDescent="0.25">
      <c r="A2999">
        <v>231</v>
      </c>
      <c r="B2999">
        <v>231001226</v>
      </c>
      <c r="C2999"/>
      <c r="D2999"/>
      <c r="F2999"/>
      <c r="G2999"/>
      <c r="H2999" s="2"/>
      <c r="I2999" t="s">
        <v>19</v>
      </c>
      <c r="J2999">
        <v>31120</v>
      </c>
      <c r="K2999" t="s">
        <v>20</v>
      </c>
      <c r="L2999" t="s">
        <v>21</v>
      </c>
      <c r="M2999" t="s">
        <v>22</v>
      </c>
      <c r="N2999" s="8"/>
      <c r="Q2999" s="8"/>
      <c r="R2999" t="s">
        <v>19</v>
      </c>
      <c r="S2999"/>
    </row>
    <row r="3000" spans="1:19" x14ac:dyDescent="0.25">
      <c r="A3000">
        <v>231</v>
      </c>
      <c r="B3000">
        <v>231001226</v>
      </c>
      <c r="C3000"/>
      <c r="D3000"/>
      <c r="F3000"/>
      <c r="G3000"/>
      <c r="H3000" s="2"/>
      <c r="I3000" t="s">
        <v>19</v>
      </c>
      <c r="J3000">
        <v>31120</v>
      </c>
      <c r="K3000" t="s">
        <v>20</v>
      </c>
      <c r="L3000" t="s">
        <v>21</v>
      </c>
      <c r="M3000" t="s">
        <v>22</v>
      </c>
      <c r="N3000" s="8"/>
      <c r="Q3000" s="8"/>
      <c r="R3000" t="s">
        <v>19</v>
      </c>
      <c r="S3000"/>
    </row>
    <row r="3001" spans="1:19" x14ac:dyDescent="0.25">
      <c r="A3001">
        <v>231</v>
      </c>
      <c r="B3001">
        <v>231001226</v>
      </c>
      <c r="C3001"/>
      <c r="D3001"/>
      <c r="F3001"/>
      <c r="G3001"/>
      <c r="H3001" s="2"/>
      <c r="I3001" t="s">
        <v>19</v>
      </c>
      <c r="J3001">
        <v>31120</v>
      </c>
      <c r="K3001" t="s">
        <v>20</v>
      </c>
      <c r="L3001" t="s">
        <v>21</v>
      </c>
      <c r="M3001" t="s">
        <v>22</v>
      </c>
      <c r="N3001" s="8"/>
      <c r="Q3001" s="8"/>
      <c r="R3001" t="s">
        <v>19</v>
      </c>
      <c r="S3001"/>
    </row>
    <row r="3002" spans="1:19" x14ac:dyDescent="0.25">
      <c r="A3002">
        <v>231</v>
      </c>
      <c r="B3002">
        <v>231001226</v>
      </c>
      <c r="C3002"/>
      <c r="D3002"/>
      <c r="F3002"/>
      <c r="G3002"/>
      <c r="H3002" s="2"/>
      <c r="I3002" t="s">
        <v>19</v>
      </c>
      <c r="J3002">
        <v>31120</v>
      </c>
      <c r="K3002" t="s">
        <v>20</v>
      </c>
      <c r="L3002" t="s">
        <v>21</v>
      </c>
      <c r="M3002" t="s">
        <v>22</v>
      </c>
      <c r="N3002" s="8"/>
      <c r="Q3002" s="8"/>
      <c r="R3002" t="s">
        <v>19</v>
      </c>
      <c r="S3002"/>
    </row>
    <row r="3003" spans="1:19" x14ac:dyDescent="0.25">
      <c r="A3003">
        <v>231</v>
      </c>
      <c r="B3003">
        <v>231001226</v>
      </c>
      <c r="C3003"/>
      <c r="D3003"/>
      <c r="F3003"/>
      <c r="G3003"/>
      <c r="H3003" s="2"/>
      <c r="I3003" t="s">
        <v>19</v>
      </c>
      <c r="J3003">
        <v>31120</v>
      </c>
      <c r="K3003" t="s">
        <v>20</v>
      </c>
      <c r="L3003" t="s">
        <v>21</v>
      </c>
      <c r="M3003" t="s">
        <v>22</v>
      </c>
      <c r="N3003" s="8"/>
      <c r="Q3003" s="8"/>
      <c r="R3003" t="s">
        <v>19</v>
      </c>
      <c r="S3003"/>
    </row>
    <row r="3004" spans="1:19" x14ac:dyDescent="0.25">
      <c r="A3004">
        <v>231</v>
      </c>
      <c r="B3004">
        <v>231001226</v>
      </c>
      <c r="C3004"/>
      <c r="D3004"/>
      <c r="F3004"/>
      <c r="G3004"/>
      <c r="H3004" s="2"/>
      <c r="I3004" t="s">
        <v>19</v>
      </c>
      <c r="J3004">
        <v>31120</v>
      </c>
      <c r="K3004" t="s">
        <v>20</v>
      </c>
      <c r="L3004" t="s">
        <v>21</v>
      </c>
      <c r="M3004" t="s">
        <v>22</v>
      </c>
      <c r="N3004" s="8"/>
      <c r="Q3004" s="8"/>
      <c r="R3004" t="s">
        <v>19</v>
      </c>
      <c r="S3004"/>
    </row>
    <row r="3005" spans="1:19" x14ac:dyDescent="0.25">
      <c r="A3005">
        <v>231</v>
      </c>
      <c r="B3005">
        <v>231001226</v>
      </c>
      <c r="C3005"/>
      <c r="D3005"/>
      <c r="F3005"/>
      <c r="G3005"/>
      <c r="H3005" s="2"/>
      <c r="I3005" t="s">
        <v>19</v>
      </c>
      <c r="J3005">
        <v>31120</v>
      </c>
      <c r="K3005" t="s">
        <v>20</v>
      </c>
      <c r="L3005" t="s">
        <v>21</v>
      </c>
      <c r="M3005" t="s">
        <v>22</v>
      </c>
      <c r="N3005" s="8"/>
      <c r="Q3005" s="8"/>
      <c r="R3005" t="s">
        <v>19</v>
      </c>
      <c r="S3005"/>
    </row>
    <row r="3006" spans="1:19" x14ac:dyDescent="0.25">
      <c r="A3006">
        <v>231</v>
      </c>
      <c r="B3006">
        <v>231001226</v>
      </c>
      <c r="C3006"/>
      <c r="D3006"/>
      <c r="F3006"/>
      <c r="G3006"/>
      <c r="H3006" s="2"/>
      <c r="I3006" t="s">
        <v>19</v>
      </c>
      <c r="J3006">
        <v>31120</v>
      </c>
      <c r="K3006" t="s">
        <v>20</v>
      </c>
      <c r="L3006" t="s">
        <v>21</v>
      </c>
      <c r="M3006" t="s">
        <v>22</v>
      </c>
      <c r="N3006" s="8"/>
      <c r="Q3006" s="8"/>
      <c r="R3006" t="s">
        <v>19</v>
      </c>
      <c r="S3006"/>
    </row>
    <row r="3007" spans="1:19" x14ac:dyDescent="0.25">
      <c r="A3007">
        <v>231</v>
      </c>
      <c r="B3007">
        <v>231001226</v>
      </c>
      <c r="C3007"/>
      <c r="D3007"/>
      <c r="F3007"/>
      <c r="G3007"/>
      <c r="H3007" s="2"/>
      <c r="I3007" t="s">
        <v>19</v>
      </c>
      <c r="J3007">
        <v>31120</v>
      </c>
      <c r="K3007" t="s">
        <v>20</v>
      </c>
      <c r="L3007" t="s">
        <v>21</v>
      </c>
      <c r="M3007" t="s">
        <v>22</v>
      </c>
      <c r="N3007" s="8"/>
      <c r="Q3007" s="8"/>
      <c r="R3007" t="s">
        <v>19</v>
      </c>
      <c r="S3007"/>
    </row>
    <row r="3008" spans="1:19" x14ac:dyDescent="0.25">
      <c r="A3008">
        <v>231</v>
      </c>
      <c r="B3008">
        <v>231001226</v>
      </c>
      <c r="C3008"/>
      <c r="D3008"/>
      <c r="F3008"/>
      <c r="G3008"/>
      <c r="H3008" s="2"/>
      <c r="I3008" t="s">
        <v>19</v>
      </c>
      <c r="J3008">
        <v>31120</v>
      </c>
      <c r="K3008" t="s">
        <v>20</v>
      </c>
      <c r="L3008" t="s">
        <v>21</v>
      </c>
      <c r="M3008" t="s">
        <v>22</v>
      </c>
      <c r="N3008" s="8"/>
      <c r="Q3008" s="8"/>
      <c r="R3008" t="s">
        <v>19</v>
      </c>
      <c r="S3008"/>
    </row>
    <row r="3009" spans="1:19" x14ac:dyDescent="0.25">
      <c r="A3009">
        <v>231</v>
      </c>
      <c r="B3009">
        <v>231001226</v>
      </c>
      <c r="C3009"/>
      <c r="D3009"/>
      <c r="F3009"/>
      <c r="G3009"/>
      <c r="H3009" s="2"/>
      <c r="I3009" t="s">
        <v>19</v>
      </c>
      <c r="J3009">
        <v>31120</v>
      </c>
      <c r="K3009" t="s">
        <v>20</v>
      </c>
      <c r="L3009" t="s">
        <v>21</v>
      </c>
      <c r="M3009" t="s">
        <v>22</v>
      </c>
      <c r="N3009" s="8"/>
      <c r="Q3009" s="8"/>
      <c r="R3009" t="s">
        <v>19</v>
      </c>
      <c r="S3009"/>
    </row>
    <row r="3010" spans="1:19" x14ac:dyDescent="0.25">
      <c r="A3010">
        <v>231</v>
      </c>
      <c r="B3010">
        <v>231001226</v>
      </c>
      <c r="C3010"/>
      <c r="D3010"/>
      <c r="F3010"/>
      <c r="G3010"/>
      <c r="H3010" s="2"/>
      <c r="I3010" t="s">
        <v>19</v>
      </c>
      <c r="J3010">
        <v>31120</v>
      </c>
      <c r="K3010" t="s">
        <v>20</v>
      </c>
      <c r="L3010" t="s">
        <v>21</v>
      </c>
      <c r="M3010" t="s">
        <v>22</v>
      </c>
      <c r="N3010" s="8"/>
      <c r="Q3010" s="8"/>
      <c r="R3010" t="s">
        <v>19</v>
      </c>
      <c r="S3010"/>
    </row>
    <row r="3011" spans="1:19" x14ac:dyDescent="0.25">
      <c r="A3011">
        <v>231</v>
      </c>
      <c r="B3011">
        <v>231001226</v>
      </c>
      <c r="C3011"/>
      <c r="D3011"/>
      <c r="F3011"/>
      <c r="G3011"/>
      <c r="H3011" s="2"/>
      <c r="I3011" t="s">
        <v>19</v>
      </c>
      <c r="J3011">
        <v>31120</v>
      </c>
      <c r="K3011" t="s">
        <v>20</v>
      </c>
      <c r="L3011" t="s">
        <v>21</v>
      </c>
      <c r="M3011" t="s">
        <v>22</v>
      </c>
      <c r="N3011" s="8"/>
      <c r="Q3011" s="8"/>
      <c r="R3011" t="s">
        <v>19</v>
      </c>
      <c r="S3011"/>
    </row>
    <row r="3012" spans="1:19" x14ac:dyDescent="0.25">
      <c r="A3012">
        <v>231</v>
      </c>
      <c r="B3012">
        <v>231001226</v>
      </c>
      <c r="C3012"/>
      <c r="D3012"/>
      <c r="F3012"/>
      <c r="G3012"/>
      <c r="H3012" s="2"/>
      <c r="I3012" t="s">
        <v>19</v>
      </c>
      <c r="J3012">
        <v>31120</v>
      </c>
      <c r="K3012" t="s">
        <v>20</v>
      </c>
      <c r="L3012" t="s">
        <v>21</v>
      </c>
      <c r="M3012" t="s">
        <v>22</v>
      </c>
      <c r="N3012" s="8"/>
      <c r="Q3012" s="8"/>
      <c r="R3012" t="s">
        <v>19</v>
      </c>
      <c r="S3012"/>
    </row>
    <row r="3013" spans="1:19" x14ac:dyDescent="0.25">
      <c r="A3013">
        <v>231</v>
      </c>
      <c r="B3013">
        <v>231001226</v>
      </c>
      <c r="C3013"/>
      <c r="D3013"/>
      <c r="F3013"/>
      <c r="G3013"/>
      <c r="H3013" s="2"/>
      <c r="I3013" t="s">
        <v>19</v>
      </c>
      <c r="J3013">
        <v>31120</v>
      </c>
      <c r="K3013" t="s">
        <v>20</v>
      </c>
      <c r="L3013" t="s">
        <v>21</v>
      </c>
      <c r="M3013" t="s">
        <v>22</v>
      </c>
      <c r="N3013" s="8"/>
      <c r="Q3013" s="8"/>
      <c r="R3013" t="s">
        <v>19</v>
      </c>
      <c r="S3013"/>
    </row>
    <row r="3014" spans="1:19" x14ac:dyDescent="0.25">
      <c r="A3014">
        <v>231</v>
      </c>
      <c r="B3014">
        <v>231001226</v>
      </c>
      <c r="C3014"/>
      <c r="D3014"/>
      <c r="F3014"/>
      <c r="G3014"/>
      <c r="H3014" s="2"/>
      <c r="I3014" t="s">
        <v>19</v>
      </c>
      <c r="J3014">
        <v>31120</v>
      </c>
      <c r="K3014" t="s">
        <v>20</v>
      </c>
      <c r="L3014" t="s">
        <v>21</v>
      </c>
      <c r="M3014" t="s">
        <v>22</v>
      </c>
      <c r="N3014" s="8"/>
      <c r="Q3014" s="8"/>
      <c r="R3014" t="s">
        <v>19</v>
      </c>
      <c r="S3014"/>
    </row>
    <row r="3015" spans="1:19" x14ac:dyDescent="0.25">
      <c r="A3015">
        <v>231</v>
      </c>
      <c r="B3015">
        <v>231001226</v>
      </c>
      <c r="C3015"/>
      <c r="D3015"/>
      <c r="F3015"/>
      <c r="G3015"/>
      <c r="H3015" s="2"/>
      <c r="I3015" t="s">
        <v>19</v>
      </c>
      <c r="J3015">
        <v>31120</v>
      </c>
      <c r="K3015" t="s">
        <v>20</v>
      </c>
      <c r="L3015" t="s">
        <v>21</v>
      </c>
      <c r="M3015" t="s">
        <v>22</v>
      </c>
      <c r="N3015" s="8"/>
      <c r="Q3015" s="8"/>
      <c r="R3015" t="s">
        <v>19</v>
      </c>
      <c r="S3015"/>
    </row>
    <row r="3016" spans="1:19" x14ac:dyDescent="0.25">
      <c r="A3016">
        <v>231</v>
      </c>
      <c r="B3016">
        <v>231001226</v>
      </c>
      <c r="C3016"/>
      <c r="D3016"/>
      <c r="F3016"/>
      <c r="G3016"/>
      <c r="H3016" s="2"/>
      <c r="I3016" t="s">
        <v>19</v>
      </c>
      <c r="J3016">
        <v>31120</v>
      </c>
      <c r="K3016" t="s">
        <v>20</v>
      </c>
      <c r="L3016" t="s">
        <v>21</v>
      </c>
      <c r="M3016" t="s">
        <v>22</v>
      </c>
      <c r="N3016" s="8"/>
      <c r="Q3016" s="8"/>
      <c r="R3016" t="s">
        <v>19</v>
      </c>
      <c r="S3016"/>
    </row>
    <row r="3017" spans="1:19" x14ac:dyDescent="0.25">
      <c r="A3017">
        <v>231</v>
      </c>
      <c r="B3017">
        <v>231001226</v>
      </c>
      <c r="C3017"/>
      <c r="D3017"/>
      <c r="F3017"/>
      <c r="G3017"/>
      <c r="H3017" s="2"/>
      <c r="I3017" t="s">
        <v>19</v>
      </c>
      <c r="J3017">
        <v>31120</v>
      </c>
      <c r="K3017" t="s">
        <v>20</v>
      </c>
      <c r="L3017" t="s">
        <v>21</v>
      </c>
      <c r="M3017" t="s">
        <v>22</v>
      </c>
      <c r="N3017" s="8"/>
      <c r="Q3017" s="8"/>
      <c r="R3017" t="s">
        <v>19</v>
      </c>
      <c r="S3017"/>
    </row>
    <row r="3018" spans="1:19" x14ac:dyDescent="0.25">
      <c r="A3018">
        <v>231</v>
      </c>
      <c r="B3018">
        <v>231001226</v>
      </c>
      <c r="C3018"/>
      <c r="D3018"/>
      <c r="F3018"/>
      <c r="G3018"/>
      <c r="H3018" s="2"/>
      <c r="I3018" t="s">
        <v>19</v>
      </c>
      <c r="J3018">
        <v>31120</v>
      </c>
      <c r="K3018" t="s">
        <v>20</v>
      </c>
      <c r="L3018" t="s">
        <v>21</v>
      </c>
      <c r="M3018" t="s">
        <v>22</v>
      </c>
      <c r="N3018" s="8"/>
      <c r="Q3018" s="8"/>
      <c r="R3018" t="s">
        <v>19</v>
      </c>
      <c r="S3018"/>
    </row>
    <row r="3019" spans="1:19" x14ac:dyDescent="0.25">
      <c r="A3019">
        <v>231</v>
      </c>
      <c r="B3019">
        <v>231001226</v>
      </c>
      <c r="C3019"/>
      <c r="D3019"/>
      <c r="F3019"/>
      <c r="G3019"/>
      <c r="H3019" s="2"/>
      <c r="I3019" t="s">
        <v>19</v>
      </c>
      <c r="J3019">
        <v>31120</v>
      </c>
      <c r="K3019" t="s">
        <v>20</v>
      </c>
      <c r="L3019" t="s">
        <v>21</v>
      </c>
      <c r="M3019" t="s">
        <v>22</v>
      </c>
      <c r="N3019" s="8"/>
      <c r="Q3019" s="8"/>
      <c r="R3019" t="s">
        <v>19</v>
      </c>
      <c r="S3019"/>
    </row>
    <row r="3020" spans="1:19" x14ac:dyDescent="0.25">
      <c r="A3020">
        <v>231</v>
      </c>
      <c r="B3020">
        <v>231001226</v>
      </c>
      <c r="C3020"/>
      <c r="D3020"/>
      <c r="F3020"/>
      <c r="G3020"/>
      <c r="H3020" s="2"/>
      <c r="I3020" t="s">
        <v>19</v>
      </c>
      <c r="J3020">
        <v>31120</v>
      </c>
      <c r="K3020" t="s">
        <v>20</v>
      </c>
      <c r="L3020" t="s">
        <v>21</v>
      </c>
      <c r="M3020" t="s">
        <v>22</v>
      </c>
      <c r="N3020" s="8"/>
      <c r="Q3020" s="8"/>
      <c r="R3020" t="s">
        <v>19</v>
      </c>
      <c r="S3020"/>
    </row>
    <row r="3021" spans="1:19" x14ac:dyDescent="0.25">
      <c r="A3021">
        <v>231</v>
      </c>
      <c r="B3021">
        <v>231001226</v>
      </c>
      <c r="C3021"/>
      <c r="D3021"/>
      <c r="F3021"/>
      <c r="G3021"/>
      <c r="H3021" s="2"/>
      <c r="I3021" t="s">
        <v>19</v>
      </c>
      <c r="J3021">
        <v>31120</v>
      </c>
      <c r="K3021" t="s">
        <v>20</v>
      </c>
      <c r="L3021" t="s">
        <v>21</v>
      </c>
      <c r="M3021" t="s">
        <v>22</v>
      </c>
      <c r="N3021" s="8"/>
      <c r="Q3021" s="8"/>
      <c r="R3021" t="s">
        <v>19</v>
      </c>
      <c r="S3021"/>
    </row>
    <row r="3022" spans="1:19" x14ac:dyDescent="0.25">
      <c r="A3022">
        <v>231</v>
      </c>
      <c r="B3022">
        <v>231001226</v>
      </c>
      <c r="C3022"/>
      <c r="D3022"/>
      <c r="F3022"/>
      <c r="G3022"/>
      <c r="H3022" s="2"/>
      <c r="I3022" t="s">
        <v>19</v>
      </c>
      <c r="J3022">
        <v>31120</v>
      </c>
      <c r="K3022" t="s">
        <v>20</v>
      </c>
      <c r="L3022" t="s">
        <v>21</v>
      </c>
      <c r="M3022" t="s">
        <v>22</v>
      </c>
      <c r="N3022" s="8"/>
      <c r="Q3022" s="8"/>
      <c r="R3022" t="s">
        <v>19</v>
      </c>
      <c r="S3022"/>
    </row>
    <row r="3023" spans="1:19" x14ac:dyDescent="0.25">
      <c r="A3023">
        <v>231</v>
      </c>
      <c r="B3023">
        <v>231001226</v>
      </c>
      <c r="C3023"/>
      <c r="D3023"/>
      <c r="F3023"/>
      <c r="G3023"/>
      <c r="H3023" s="2"/>
      <c r="I3023" t="s">
        <v>19</v>
      </c>
      <c r="J3023">
        <v>31120</v>
      </c>
      <c r="K3023" t="s">
        <v>20</v>
      </c>
      <c r="L3023" t="s">
        <v>21</v>
      </c>
      <c r="M3023" t="s">
        <v>22</v>
      </c>
      <c r="N3023" s="8"/>
      <c r="Q3023" s="8"/>
      <c r="R3023" t="s">
        <v>19</v>
      </c>
      <c r="S3023"/>
    </row>
    <row r="3024" spans="1:19" x14ac:dyDescent="0.25">
      <c r="A3024">
        <v>231</v>
      </c>
      <c r="B3024">
        <v>231001226</v>
      </c>
      <c r="C3024"/>
      <c r="D3024"/>
      <c r="F3024"/>
      <c r="G3024"/>
      <c r="H3024" s="2"/>
      <c r="I3024" t="s">
        <v>19</v>
      </c>
      <c r="J3024">
        <v>31120</v>
      </c>
      <c r="K3024" t="s">
        <v>20</v>
      </c>
      <c r="L3024" t="s">
        <v>21</v>
      </c>
      <c r="M3024" t="s">
        <v>22</v>
      </c>
      <c r="N3024" s="8"/>
      <c r="Q3024" s="8"/>
      <c r="R3024" t="s">
        <v>19</v>
      </c>
      <c r="S3024"/>
    </row>
    <row r="3025" spans="1:19" x14ac:dyDescent="0.25">
      <c r="A3025">
        <v>231</v>
      </c>
      <c r="B3025">
        <v>231001226</v>
      </c>
      <c r="C3025"/>
      <c r="D3025"/>
      <c r="F3025"/>
      <c r="G3025"/>
      <c r="H3025" s="2"/>
      <c r="I3025" t="s">
        <v>19</v>
      </c>
      <c r="J3025">
        <v>31120</v>
      </c>
      <c r="K3025" t="s">
        <v>20</v>
      </c>
      <c r="L3025" t="s">
        <v>21</v>
      </c>
      <c r="M3025" t="s">
        <v>22</v>
      </c>
      <c r="N3025" s="8"/>
      <c r="Q3025" s="8"/>
      <c r="R3025" t="s">
        <v>19</v>
      </c>
      <c r="S3025"/>
    </row>
    <row r="3026" spans="1:19" x14ac:dyDescent="0.25">
      <c r="A3026">
        <v>231</v>
      </c>
      <c r="B3026">
        <v>231001226</v>
      </c>
      <c r="C3026"/>
      <c r="D3026"/>
      <c r="F3026"/>
      <c r="G3026"/>
      <c r="H3026" s="2"/>
      <c r="I3026" t="s">
        <v>19</v>
      </c>
      <c r="J3026">
        <v>31120</v>
      </c>
      <c r="K3026" t="s">
        <v>20</v>
      </c>
      <c r="L3026" t="s">
        <v>21</v>
      </c>
      <c r="M3026" t="s">
        <v>22</v>
      </c>
      <c r="N3026" s="8"/>
      <c r="Q3026" s="8"/>
      <c r="R3026" t="s">
        <v>19</v>
      </c>
      <c r="S3026"/>
    </row>
    <row r="3027" spans="1:19" x14ac:dyDescent="0.25">
      <c r="A3027">
        <v>231</v>
      </c>
      <c r="B3027">
        <v>231001226</v>
      </c>
      <c r="C3027"/>
      <c r="D3027"/>
      <c r="F3027"/>
      <c r="G3027"/>
      <c r="H3027" s="2"/>
      <c r="I3027" t="s">
        <v>19</v>
      </c>
      <c r="J3027">
        <v>31120</v>
      </c>
      <c r="K3027" t="s">
        <v>20</v>
      </c>
      <c r="L3027" t="s">
        <v>21</v>
      </c>
      <c r="M3027" t="s">
        <v>22</v>
      </c>
      <c r="N3027" s="8"/>
      <c r="Q3027" s="8"/>
      <c r="R3027" t="s">
        <v>19</v>
      </c>
      <c r="S3027"/>
    </row>
    <row r="3028" spans="1:19" x14ac:dyDescent="0.25">
      <c r="A3028">
        <v>231</v>
      </c>
      <c r="B3028">
        <v>231001226</v>
      </c>
      <c r="C3028"/>
      <c r="D3028"/>
      <c r="F3028"/>
      <c r="G3028"/>
      <c r="H3028" s="2"/>
      <c r="I3028" t="s">
        <v>19</v>
      </c>
      <c r="J3028">
        <v>31120</v>
      </c>
      <c r="K3028" t="s">
        <v>20</v>
      </c>
      <c r="L3028" t="s">
        <v>21</v>
      </c>
      <c r="M3028" t="s">
        <v>22</v>
      </c>
      <c r="N3028" s="8"/>
      <c r="Q3028" s="8"/>
      <c r="R3028" t="s">
        <v>19</v>
      </c>
      <c r="S3028"/>
    </row>
    <row r="3029" spans="1:19" x14ac:dyDescent="0.25">
      <c r="A3029">
        <v>231</v>
      </c>
      <c r="B3029">
        <v>231001226</v>
      </c>
      <c r="C3029"/>
      <c r="D3029"/>
      <c r="F3029"/>
      <c r="G3029"/>
      <c r="H3029" s="2"/>
      <c r="I3029" t="s">
        <v>19</v>
      </c>
      <c r="J3029">
        <v>31120</v>
      </c>
      <c r="K3029" t="s">
        <v>20</v>
      </c>
      <c r="L3029" t="s">
        <v>21</v>
      </c>
      <c r="M3029" t="s">
        <v>22</v>
      </c>
      <c r="N3029" s="8"/>
      <c r="Q3029" s="8"/>
      <c r="R3029" t="s">
        <v>19</v>
      </c>
      <c r="S3029"/>
    </row>
    <row r="3030" spans="1:19" x14ac:dyDescent="0.25">
      <c r="A3030">
        <v>231</v>
      </c>
      <c r="B3030">
        <v>231001226</v>
      </c>
      <c r="C3030"/>
      <c r="D3030"/>
      <c r="F3030"/>
      <c r="G3030"/>
      <c r="H3030" s="2"/>
      <c r="I3030" t="s">
        <v>19</v>
      </c>
      <c r="J3030">
        <v>31120</v>
      </c>
      <c r="K3030" t="s">
        <v>20</v>
      </c>
      <c r="L3030" t="s">
        <v>21</v>
      </c>
      <c r="M3030" t="s">
        <v>22</v>
      </c>
      <c r="N3030" s="8"/>
      <c r="Q3030" s="8"/>
      <c r="R3030" t="s">
        <v>19</v>
      </c>
      <c r="S3030"/>
    </row>
    <row r="3031" spans="1:19" x14ac:dyDescent="0.25">
      <c r="A3031">
        <v>231</v>
      </c>
      <c r="B3031">
        <v>231001226</v>
      </c>
      <c r="C3031"/>
      <c r="D3031"/>
      <c r="F3031"/>
      <c r="G3031"/>
      <c r="H3031" s="2"/>
      <c r="I3031" t="s">
        <v>19</v>
      </c>
      <c r="J3031">
        <v>31120</v>
      </c>
      <c r="K3031" t="s">
        <v>20</v>
      </c>
      <c r="L3031" t="s">
        <v>21</v>
      </c>
      <c r="M3031" t="s">
        <v>22</v>
      </c>
      <c r="N3031" s="8"/>
      <c r="Q3031" s="8"/>
      <c r="R3031" t="s">
        <v>19</v>
      </c>
      <c r="S3031"/>
    </row>
    <row r="3032" spans="1:19" x14ac:dyDescent="0.25">
      <c r="A3032">
        <v>231</v>
      </c>
      <c r="B3032">
        <v>231001226</v>
      </c>
      <c r="C3032"/>
      <c r="D3032"/>
      <c r="F3032"/>
      <c r="G3032"/>
      <c r="H3032" s="2"/>
      <c r="I3032" t="s">
        <v>19</v>
      </c>
      <c r="J3032">
        <v>31120</v>
      </c>
      <c r="K3032" t="s">
        <v>20</v>
      </c>
      <c r="L3032" t="s">
        <v>21</v>
      </c>
      <c r="M3032" t="s">
        <v>22</v>
      </c>
      <c r="N3032" s="8"/>
      <c r="Q3032" s="8"/>
      <c r="R3032" t="s">
        <v>19</v>
      </c>
      <c r="S3032"/>
    </row>
    <row r="3033" spans="1:19" x14ac:dyDescent="0.25">
      <c r="A3033">
        <v>231</v>
      </c>
      <c r="B3033">
        <v>231001226</v>
      </c>
      <c r="C3033"/>
      <c r="D3033"/>
      <c r="F3033"/>
      <c r="G3033"/>
      <c r="H3033" s="2"/>
      <c r="I3033" t="s">
        <v>19</v>
      </c>
      <c r="J3033">
        <v>31120</v>
      </c>
      <c r="K3033" t="s">
        <v>20</v>
      </c>
      <c r="L3033" t="s">
        <v>21</v>
      </c>
      <c r="M3033" t="s">
        <v>22</v>
      </c>
      <c r="N3033" s="8"/>
      <c r="Q3033" s="8"/>
      <c r="R3033" t="s">
        <v>19</v>
      </c>
      <c r="S3033"/>
    </row>
    <row r="3034" spans="1:19" x14ac:dyDescent="0.25">
      <c r="A3034">
        <v>231</v>
      </c>
      <c r="B3034">
        <v>231001226</v>
      </c>
      <c r="C3034"/>
      <c r="D3034"/>
      <c r="F3034"/>
      <c r="G3034"/>
      <c r="H3034" s="2"/>
      <c r="I3034" t="s">
        <v>19</v>
      </c>
      <c r="J3034">
        <v>31120</v>
      </c>
      <c r="K3034" t="s">
        <v>20</v>
      </c>
      <c r="L3034" t="s">
        <v>21</v>
      </c>
      <c r="M3034" t="s">
        <v>22</v>
      </c>
      <c r="N3034" s="8"/>
      <c r="Q3034" s="8"/>
      <c r="R3034" t="s">
        <v>19</v>
      </c>
      <c r="S3034"/>
    </row>
    <row r="3035" spans="1:19" x14ac:dyDescent="0.25">
      <c r="A3035">
        <v>231</v>
      </c>
      <c r="B3035">
        <v>231001226</v>
      </c>
      <c r="C3035"/>
      <c r="D3035"/>
      <c r="F3035"/>
      <c r="G3035"/>
      <c r="H3035" s="2"/>
      <c r="I3035" t="s">
        <v>19</v>
      </c>
      <c r="J3035">
        <v>31120</v>
      </c>
      <c r="K3035" t="s">
        <v>20</v>
      </c>
      <c r="L3035" t="s">
        <v>21</v>
      </c>
      <c r="M3035" t="s">
        <v>22</v>
      </c>
      <c r="N3035" s="8"/>
      <c r="Q3035" s="8"/>
      <c r="R3035" t="s">
        <v>19</v>
      </c>
      <c r="S3035"/>
    </row>
    <row r="3036" spans="1:19" x14ac:dyDescent="0.25">
      <c r="A3036">
        <v>231</v>
      </c>
      <c r="B3036">
        <v>231001226</v>
      </c>
      <c r="C3036"/>
      <c r="D3036"/>
      <c r="F3036"/>
      <c r="G3036"/>
      <c r="H3036" s="2"/>
      <c r="I3036" t="s">
        <v>19</v>
      </c>
      <c r="J3036">
        <v>31120</v>
      </c>
      <c r="K3036" t="s">
        <v>20</v>
      </c>
      <c r="L3036" t="s">
        <v>21</v>
      </c>
      <c r="M3036" t="s">
        <v>22</v>
      </c>
      <c r="N3036" s="8"/>
      <c r="Q3036" s="8"/>
      <c r="R3036" t="s">
        <v>19</v>
      </c>
      <c r="S3036"/>
    </row>
    <row r="3037" spans="1:19" x14ac:dyDescent="0.25">
      <c r="A3037">
        <v>231</v>
      </c>
      <c r="B3037">
        <v>231001226</v>
      </c>
      <c r="C3037"/>
      <c r="D3037"/>
      <c r="F3037"/>
      <c r="G3037"/>
      <c r="H3037" s="2"/>
      <c r="I3037" t="s">
        <v>19</v>
      </c>
      <c r="J3037">
        <v>31120</v>
      </c>
      <c r="K3037" t="s">
        <v>20</v>
      </c>
      <c r="L3037" t="s">
        <v>21</v>
      </c>
      <c r="M3037" t="s">
        <v>22</v>
      </c>
      <c r="N3037" s="8"/>
      <c r="Q3037" s="8"/>
      <c r="R3037" t="s">
        <v>19</v>
      </c>
      <c r="S3037"/>
    </row>
    <row r="3038" spans="1:19" x14ac:dyDescent="0.25">
      <c r="A3038">
        <v>231</v>
      </c>
      <c r="B3038">
        <v>231001226</v>
      </c>
      <c r="C3038"/>
      <c r="D3038"/>
      <c r="F3038"/>
      <c r="G3038"/>
      <c r="H3038" s="2"/>
      <c r="I3038" t="s">
        <v>19</v>
      </c>
      <c r="J3038">
        <v>31120</v>
      </c>
      <c r="K3038" t="s">
        <v>20</v>
      </c>
      <c r="L3038" t="s">
        <v>21</v>
      </c>
      <c r="M3038" t="s">
        <v>22</v>
      </c>
      <c r="N3038" s="8"/>
      <c r="Q3038" s="8"/>
      <c r="R3038" t="s">
        <v>19</v>
      </c>
      <c r="S3038"/>
    </row>
    <row r="3039" spans="1:19" x14ac:dyDescent="0.25">
      <c r="A3039">
        <v>231</v>
      </c>
      <c r="B3039">
        <v>231001226</v>
      </c>
      <c r="C3039"/>
      <c r="D3039"/>
      <c r="F3039"/>
      <c r="G3039"/>
      <c r="H3039" s="2"/>
      <c r="I3039" t="s">
        <v>19</v>
      </c>
      <c r="J3039">
        <v>31120</v>
      </c>
      <c r="K3039" t="s">
        <v>20</v>
      </c>
      <c r="L3039" t="s">
        <v>21</v>
      </c>
      <c r="M3039" t="s">
        <v>22</v>
      </c>
      <c r="N3039" s="8"/>
      <c r="Q3039" s="8"/>
      <c r="R3039" t="s">
        <v>19</v>
      </c>
      <c r="S3039"/>
    </row>
    <row r="3040" spans="1:19" x14ac:dyDescent="0.25">
      <c r="A3040">
        <v>231</v>
      </c>
      <c r="B3040">
        <v>231001226</v>
      </c>
      <c r="C3040"/>
      <c r="D3040"/>
      <c r="F3040"/>
      <c r="G3040"/>
      <c r="H3040" s="2"/>
      <c r="I3040" t="s">
        <v>19</v>
      </c>
      <c r="J3040">
        <v>31120</v>
      </c>
      <c r="K3040" t="s">
        <v>20</v>
      </c>
      <c r="L3040" t="s">
        <v>21</v>
      </c>
      <c r="M3040" t="s">
        <v>22</v>
      </c>
      <c r="N3040" s="8"/>
      <c r="Q3040" s="8"/>
      <c r="R3040" t="s">
        <v>19</v>
      </c>
      <c r="S3040"/>
    </row>
    <row r="3041" spans="1:19" x14ac:dyDescent="0.25">
      <c r="A3041">
        <v>231</v>
      </c>
      <c r="B3041">
        <v>231001226</v>
      </c>
      <c r="C3041"/>
      <c r="D3041"/>
      <c r="F3041"/>
      <c r="G3041"/>
      <c r="H3041" s="2"/>
      <c r="I3041" t="s">
        <v>19</v>
      </c>
      <c r="J3041">
        <v>31120</v>
      </c>
      <c r="K3041" t="s">
        <v>20</v>
      </c>
      <c r="L3041" t="s">
        <v>21</v>
      </c>
      <c r="M3041" t="s">
        <v>22</v>
      </c>
      <c r="N3041" s="8"/>
      <c r="Q3041" s="8"/>
      <c r="R3041" t="s">
        <v>19</v>
      </c>
      <c r="S3041"/>
    </row>
    <row r="3042" spans="1:19" x14ac:dyDescent="0.25">
      <c r="A3042">
        <v>231</v>
      </c>
      <c r="B3042">
        <v>231001226</v>
      </c>
      <c r="C3042"/>
      <c r="D3042"/>
      <c r="F3042"/>
      <c r="G3042"/>
      <c r="H3042" s="2"/>
      <c r="I3042" t="s">
        <v>19</v>
      </c>
      <c r="J3042">
        <v>31120</v>
      </c>
      <c r="K3042" t="s">
        <v>20</v>
      </c>
      <c r="L3042" t="s">
        <v>21</v>
      </c>
      <c r="M3042" t="s">
        <v>22</v>
      </c>
      <c r="N3042" s="8"/>
      <c r="Q3042" s="8"/>
      <c r="R3042" t="s">
        <v>19</v>
      </c>
      <c r="S3042"/>
    </row>
    <row r="3043" spans="1:19" x14ac:dyDescent="0.25">
      <c r="A3043">
        <v>231</v>
      </c>
      <c r="B3043">
        <v>231001226</v>
      </c>
      <c r="C3043"/>
      <c r="D3043"/>
      <c r="F3043"/>
      <c r="G3043"/>
      <c r="H3043" s="2"/>
      <c r="I3043" t="s">
        <v>19</v>
      </c>
      <c r="J3043">
        <v>31120</v>
      </c>
      <c r="K3043" t="s">
        <v>20</v>
      </c>
      <c r="L3043" t="s">
        <v>21</v>
      </c>
      <c r="M3043" t="s">
        <v>22</v>
      </c>
      <c r="N3043" s="8"/>
      <c r="Q3043" s="8"/>
      <c r="R3043" t="s">
        <v>19</v>
      </c>
      <c r="S3043"/>
    </row>
    <row r="3044" spans="1:19" x14ac:dyDescent="0.25">
      <c r="A3044">
        <v>231</v>
      </c>
      <c r="B3044">
        <v>231001226</v>
      </c>
      <c r="C3044"/>
      <c r="D3044"/>
      <c r="F3044"/>
      <c r="G3044"/>
      <c r="H3044" s="2"/>
      <c r="I3044" t="s">
        <v>19</v>
      </c>
      <c r="J3044">
        <v>31120</v>
      </c>
      <c r="K3044" t="s">
        <v>20</v>
      </c>
      <c r="L3044" t="s">
        <v>21</v>
      </c>
      <c r="M3044" t="s">
        <v>22</v>
      </c>
      <c r="N3044" s="8"/>
      <c r="Q3044" s="8"/>
      <c r="R3044" t="s">
        <v>19</v>
      </c>
      <c r="S3044"/>
    </row>
    <row r="3045" spans="1:19" x14ac:dyDescent="0.25">
      <c r="A3045">
        <v>231</v>
      </c>
      <c r="B3045">
        <v>231001226</v>
      </c>
      <c r="C3045"/>
      <c r="D3045"/>
      <c r="F3045"/>
      <c r="G3045"/>
      <c r="H3045" s="2"/>
      <c r="I3045" t="s">
        <v>19</v>
      </c>
      <c r="J3045">
        <v>31120</v>
      </c>
      <c r="K3045" t="s">
        <v>20</v>
      </c>
      <c r="L3045" t="s">
        <v>21</v>
      </c>
      <c r="M3045" t="s">
        <v>22</v>
      </c>
      <c r="N3045" s="8"/>
      <c r="Q3045" s="8"/>
      <c r="R3045" t="s">
        <v>19</v>
      </c>
      <c r="S3045"/>
    </row>
    <row r="3046" spans="1:19" x14ac:dyDescent="0.25">
      <c r="A3046">
        <v>231</v>
      </c>
      <c r="B3046">
        <v>231001226</v>
      </c>
      <c r="C3046"/>
      <c r="D3046"/>
      <c r="F3046"/>
      <c r="G3046"/>
      <c r="H3046" s="2"/>
      <c r="I3046" t="s">
        <v>19</v>
      </c>
      <c r="J3046">
        <v>31120</v>
      </c>
      <c r="K3046" t="s">
        <v>20</v>
      </c>
      <c r="L3046" t="s">
        <v>21</v>
      </c>
      <c r="M3046" t="s">
        <v>22</v>
      </c>
      <c r="N3046" s="8"/>
      <c r="Q3046" s="8"/>
      <c r="R3046" t="s">
        <v>19</v>
      </c>
      <c r="S3046"/>
    </row>
    <row r="3047" spans="1:19" x14ac:dyDescent="0.25">
      <c r="A3047">
        <v>231</v>
      </c>
      <c r="B3047">
        <v>231001226</v>
      </c>
      <c r="C3047"/>
      <c r="D3047"/>
      <c r="F3047"/>
      <c r="G3047"/>
      <c r="H3047" s="2"/>
      <c r="I3047" t="s">
        <v>19</v>
      </c>
      <c r="J3047">
        <v>31120</v>
      </c>
      <c r="K3047" t="s">
        <v>20</v>
      </c>
      <c r="L3047" t="s">
        <v>21</v>
      </c>
      <c r="M3047" t="s">
        <v>22</v>
      </c>
      <c r="N3047" s="8"/>
      <c r="Q3047" s="8"/>
      <c r="R3047" t="s">
        <v>19</v>
      </c>
      <c r="S3047"/>
    </row>
    <row r="3048" spans="1:19" x14ac:dyDescent="0.25">
      <c r="A3048">
        <v>231</v>
      </c>
      <c r="B3048">
        <v>231001226</v>
      </c>
      <c r="C3048"/>
      <c r="D3048"/>
      <c r="F3048"/>
      <c r="G3048"/>
      <c r="H3048" s="2"/>
      <c r="I3048" t="s">
        <v>19</v>
      </c>
      <c r="J3048">
        <v>31120</v>
      </c>
      <c r="K3048" t="s">
        <v>20</v>
      </c>
      <c r="L3048" t="s">
        <v>21</v>
      </c>
      <c r="M3048" t="s">
        <v>22</v>
      </c>
      <c r="N3048" s="8"/>
      <c r="Q3048" s="8"/>
      <c r="R3048" t="s">
        <v>19</v>
      </c>
      <c r="S3048"/>
    </row>
    <row r="3049" spans="1:19" x14ac:dyDescent="0.25">
      <c r="A3049">
        <v>231</v>
      </c>
      <c r="B3049">
        <v>231001226</v>
      </c>
      <c r="C3049"/>
      <c r="D3049"/>
      <c r="F3049"/>
      <c r="G3049"/>
      <c r="H3049" s="2"/>
      <c r="I3049" t="s">
        <v>19</v>
      </c>
      <c r="J3049">
        <v>31120</v>
      </c>
      <c r="K3049" t="s">
        <v>20</v>
      </c>
      <c r="L3049" t="s">
        <v>21</v>
      </c>
      <c r="M3049" t="s">
        <v>22</v>
      </c>
      <c r="N3049" s="8"/>
      <c r="Q3049" s="8"/>
      <c r="R3049" t="s">
        <v>19</v>
      </c>
      <c r="S3049"/>
    </row>
    <row r="3050" spans="1:19" x14ac:dyDescent="0.25">
      <c r="A3050">
        <v>231</v>
      </c>
      <c r="B3050">
        <v>231001226</v>
      </c>
      <c r="C3050"/>
      <c r="D3050"/>
      <c r="F3050"/>
      <c r="G3050"/>
      <c r="H3050" s="2"/>
      <c r="I3050" t="s">
        <v>19</v>
      </c>
      <c r="J3050">
        <v>31120</v>
      </c>
      <c r="K3050" t="s">
        <v>20</v>
      </c>
      <c r="L3050" t="s">
        <v>21</v>
      </c>
      <c r="M3050" t="s">
        <v>22</v>
      </c>
      <c r="N3050" s="8"/>
      <c r="Q3050" s="8"/>
      <c r="R3050" t="s">
        <v>19</v>
      </c>
      <c r="S3050"/>
    </row>
    <row r="3051" spans="1:19" x14ac:dyDescent="0.25">
      <c r="A3051">
        <v>231</v>
      </c>
      <c r="B3051">
        <v>231001226</v>
      </c>
      <c r="C3051"/>
      <c r="D3051"/>
      <c r="F3051"/>
      <c r="G3051"/>
      <c r="H3051" s="2"/>
      <c r="I3051" t="s">
        <v>19</v>
      </c>
      <c r="J3051">
        <v>31120</v>
      </c>
      <c r="K3051" t="s">
        <v>20</v>
      </c>
      <c r="L3051" t="s">
        <v>21</v>
      </c>
      <c r="M3051" t="s">
        <v>22</v>
      </c>
      <c r="N3051" s="8"/>
      <c r="Q3051" s="8"/>
      <c r="R3051" t="s">
        <v>19</v>
      </c>
      <c r="S3051"/>
    </row>
    <row r="3052" spans="1:19" x14ac:dyDescent="0.25">
      <c r="A3052">
        <v>231</v>
      </c>
      <c r="B3052">
        <v>231001226</v>
      </c>
      <c r="C3052"/>
      <c r="D3052"/>
      <c r="F3052"/>
      <c r="G3052"/>
      <c r="H3052" s="2"/>
      <c r="I3052" t="s">
        <v>19</v>
      </c>
      <c r="J3052">
        <v>31120</v>
      </c>
      <c r="K3052" t="s">
        <v>20</v>
      </c>
      <c r="L3052" t="s">
        <v>21</v>
      </c>
      <c r="M3052" t="s">
        <v>22</v>
      </c>
      <c r="N3052" s="8"/>
      <c r="Q3052" s="8"/>
      <c r="R3052" t="s">
        <v>19</v>
      </c>
      <c r="S3052"/>
    </row>
    <row r="3053" spans="1:19" x14ac:dyDescent="0.25">
      <c r="A3053">
        <v>231</v>
      </c>
      <c r="B3053">
        <v>231001226</v>
      </c>
      <c r="C3053"/>
      <c r="D3053"/>
      <c r="F3053"/>
      <c r="G3053"/>
      <c r="H3053" s="2"/>
      <c r="I3053" t="s">
        <v>19</v>
      </c>
      <c r="J3053">
        <v>31120</v>
      </c>
      <c r="K3053" t="s">
        <v>20</v>
      </c>
      <c r="L3053" t="s">
        <v>21</v>
      </c>
      <c r="M3053" t="s">
        <v>22</v>
      </c>
      <c r="N3053" s="8"/>
      <c r="Q3053" s="8"/>
      <c r="R3053" t="s">
        <v>19</v>
      </c>
      <c r="S3053"/>
    </row>
    <row r="3054" spans="1:19" x14ac:dyDescent="0.25">
      <c r="A3054">
        <v>231</v>
      </c>
      <c r="B3054">
        <v>231001226</v>
      </c>
      <c r="C3054"/>
      <c r="D3054"/>
      <c r="F3054"/>
      <c r="G3054"/>
      <c r="H3054" s="2"/>
      <c r="I3054" t="s">
        <v>19</v>
      </c>
      <c r="J3054">
        <v>31120</v>
      </c>
      <c r="K3054" t="s">
        <v>20</v>
      </c>
      <c r="L3054" t="s">
        <v>21</v>
      </c>
      <c r="M3054" t="s">
        <v>22</v>
      </c>
      <c r="N3054" s="8"/>
      <c r="Q3054" s="8"/>
      <c r="R3054" t="s">
        <v>19</v>
      </c>
      <c r="S3054"/>
    </row>
    <row r="3055" spans="1:19" x14ac:dyDescent="0.25">
      <c r="A3055">
        <v>231</v>
      </c>
      <c r="B3055">
        <v>231001226</v>
      </c>
      <c r="C3055"/>
      <c r="D3055"/>
      <c r="F3055"/>
      <c r="G3055"/>
      <c r="H3055" s="2"/>
      <c r="I3055" t="s">
        <v>19</v>
      </c>
      <c r="J3055">
        <v>31120</v>
      </c>
      <c r="K3055" t="s">
        <v>20</v>
      </c>
      <c r="L3055" t="s">
        <v>21</v>
      </c>
      <c r="M3055" t="s">
        <v>22</v>
      </c>
      <c r="N3055" s="8"/>
      <c r="Q3055" s="8"/>
      <c r="R3055" t="s">
        <v>19</v>
      </c>
      <c r="S3055"/>
    </row>
    <row r="3056" spans="1:19" x14ac:dyDescent="0.25">
      <c r="A3056">
        <v>231</v>
      </c>
      <c r="B3056">
        <v>231001226</v>
      </c>
      <c r="C3056"/>
      <c r="D3056"/>
      <c r="F3056"/>
      <c r="G3056"/>
      <c r="H3056" s="2"/>
      <c r="I3056" t="s">
        <v>19</v>
      </c>
      <c r="J3056">
        <v>31120</v>
      </c>
      <c r="K3056" t="s">
        <v>20</v>
      </c>
      <c r="L3056" t="s">
        <v>21</v>
      </c>
      <c r="M3056" t="s">
        <v>22</v>
      </c>
      <c r="N3056" s="8"/>
      <c r="Q3056" s="8"/>
      <c r="R3056" t="s">
        <v>19</v>
      </c>
      <c r="S3056"/>
    </row>
    <row r="3057" spans="1:19" x14ac:dyDescent="0.25">
      <c r="A3057">
        <v>231</v>
      </c>
      <c r="B3057">
        <v>231001226</v>
      </c>
      <c r="C3057"/>
      <c r="D3057"/>
      <c r="F3057"/>
      <c r="G3057"/>
      <c r="H3057" s="2"/>
      <c r="I3057" t="s">
        <v>19</v>
      </c>
      <c r="J3057">
        <v>31120</v>
      </c>
      <c r="K3057" t="s">
        <v>20</v>
      </c>
      <c r="L3057" t="s">
        <v>21</v>
      </c>
      <c r="M3057" t="s">
        <v>22</v>
      </c>
      <c r="N3057" s="8"/>
      <c r="Q3057" s="8"/>
      <c r="R3057" t="s">
        <v>19</v>
      </c>
      <c r="S3057"/>
    </row>
    <row r="3058" spans="1:19" x14ac:dyDescent="0.25">
      <c r="A3058">
        <v>231</v>
      </c>
      <c r="B3058">
        <v>231001226</v>
      </c>
      <c r="C3058"/>
      <c r="D3058"/>
      <c r="F3058"/>
      <c r="G3058"/>
      <c r="H3058" s="2"/>
      <c r="I3058" t="s">
        <v>19</v>
      </c>
      <c r="J3058">
        <v>31120</v>
      </c>
      <c r="K3058" t="s">
        <v>20</v>
      </c>
      <c r="L3058" t="s">
        <v>21</v>
      </c>
      <c r="M3058" t="s">
        <v>22</v>
      </c>
      <c r="N3058" s="8"/>
      <c r="Q3058" s="8"/>
      <c r="R3058" t="s">
        <v>19</v>
      </c>
      <c r="S3058"/>
    </row>
    <row r="3059" spans="1:19" x14ac:dyDescent="0.25">
      <c r="A3059">
        <v>231</v>
      </c>
      <c r="B3059">
        <v>231001226</v>
      </c>
      <c r="C3059"/>
      <c r="D3059"/>
      <c r="F3059"/>
      <c r="G3059"/>
      <c r="H3059" s="2"/>
      <c r="I3059" t="s">
        <v>19</v>
      </c>
      <c r="J3059">
        <v>31120</v>
      </c>
      <c r="K3059" t="s">
        <v>20</v>
      </c>
      <c r="L3059" t="s">
        <v>21</v>
      </c>
      <c r="M3059" t="s">
        <v>22</v>
      </c>
      <c r="N3059" s="8"/>
      <c r="Q3059" s="8"/>
      <c r="R3059" t="s">
        <v>19</v>
      </c>
      <c r="S3059"/>
    </row>
    <row r="3060" spans="1:19" x14ac:dyDescent="0.25">
      <c r="A3060">
        <v>231</v>
      </c>
      <c r="B3060">
        <v>231001226</v>
      </c>
      <c r="C3060"/>
      <c r="D3060"/>
      <c r="F3060"/>
      <c r="G3060"/>
      <c r="H3060" s="2"/>
      <c r="I3060" t="s">
        <v>19</v>
      </c>
      <c r="J3060">
        <v>31120</v>
      </c>
      <c r="K3060" t="s">
        <v>20</v>
      </c>
      <c r="L3060" t="s">
        <v>21</v>
      </c>
      <c r="M3060" t="s">
        <v>22</v>
      </c>
      <c r="N3060" s="8"/>
      <c r="Q3060" s="8"/>
      <c r="R3060" t="s">
        <v>19</v>
      </c>
      <c r="S3060"/>
    </row>
    <row r="3061" spans="1:19" x14ac:dyDescent="0.25">
      <c r="A3061">
        <v>231</v>
      </c>
      <c r="B3061">
        <v>231001226</v>
      </c>
      <c r="C3061"/>
      <c r="D3061"/>
      <c r="F3061"/>
      <c r="G3061"/>
      <c r="H3061" s="2"/>
      <c r="I3061" t="s">
        <v>19</v>
      </c>
      <c r="J3061">
        <v>31120</v>
      </c>
      <c r="K3061" t="s">
        <v>20</v>
      </c>
      <c r="L3061" t="s">
        <v>21</v>
      </c>
      <c r="M3061" t="s">
        <v>22</v>
      </c>
      <c r="N3061" s="8"/>
      <c r="Q3061" s="8"/>
      <c r="R3061" t="s">
        <v>19</v>
      </c>
      <c r="S3061"/>
    </row>
    <row r="3062" spans="1:19" x14ac:dyDescent="0.25">
      <c r="A3062">
        <v>231</v>
      </c>
      <c r="B3062">
        <v>231001226</v>
      </c>
      <c r="C3062"/>
      <c r="D3062"/>
      <c r="F3062"/>
      <c r="G3062"/>
      <c r="H3062" s="2"/>
      <c r="I3062" t="s">
        <v>19</v>
      </c>
      <c r="J3062">
        <v>31120</v>
      </c>
      <c r="K3062" t="s">
        <v>20</v>
      </c>
      <c r="L3062" t="s">
        <v>21</v>
      </c>
      <c r="M3062" t="s">
        <v>22</v>
      </c>
      <c r="N3062" s="8"/>
      <c r="Q3062" s="8"/>
      <c r="R3062" t="s">
        <v>19</v>
      </c>
      <c r="S3062"/>
    </row>
    <row r="3063" spans="1:19" x14ac:dyDescent="0.25">
      <c r="A3063">
        <v>231</v>
      </c>
      <c r="B3063">
        <v>231001226</v>
      </c>
      <c r="C3063"/>
      <c r="D3063"/>
      <c r="F3063"/>
      <c r="G3063"/>
      <c r="H3063" s="2"/>
      <c r="I3063" t="s">
        <v>19</v>
      </c>
      <c r="J3063">
        <v>31120</v>
      </c>
      <c r="K3063" t="s">
        <v>20</v>
      </c>
      <c r="L3063" t="s">
        <v>21</v>
      </c>
      <c r="M3063" t="s">
        <v>22</v>
      </c>
      <c r="N3063" s="8"/>
      <c r="Q3063" s="8"/>
      <c r="R3063" t="s">
        <v>19</v>
      </c>
      <c r="S3063"/>
    </row>
    <row r="3064" spans="1:19" x14ac:dyDescent="0.25">
      <c r="A3064">
        <v>231</v>
      </c>
      <c r="B3064">
        <v>231001226</v>
      </c>
      <c r="C3064"/>
      <c r="D3064"/>
      <c r="F3064"/>
      <c r="G3064"/>
      <c r="H3064" s="2"/>
      <c r="I3064" t="s">
        <v>19</v>
      </c>
      <c r="J3064">
        <v>31120</v>
      </c>
      <c r="K3064" t="s">
        <v>20</v>
      </c>
      <c r="L3064" t="s">
        <v>21</v>
      </c>
      <c r="M3064" t="s">
        <v>22</v>
      </c>
      <c r="N3064" s="8"/>
      <c r="Q3064" s="8"/>
      <c r="R3064" t="s">
        <v>19</v>
      </c>
      <c r="S3064"/>
    </row>
    <row r="3065" spans="1:19" x14ac:dyDescent="0.25">
      <c r="A3065">
        <v>231</v>
      </c>
      <c r="B3065">
        <v>231001226</v>
      </c>
      <c r="C3065"/>
      <c r="D3065"/>
      <c r="F3065"/>
      <c r="G3065"/>
      <c r="H3065" s="2"/>
      <c r="I3065" t="s">
        <v>19</v>
      </c>
      <c r="J3065">
        <v>31120</v>
      </c>
      <c r="K3065" t="s">
        <v>20</v>
      </c>
      <c r="L3065" t="s">
        <v>21</v>
      </c>
      <c r="M3065" t="s">
        <v>22</v>
      </c>
      <c r="N3065" s="8"/>
      <c r="Q3065" s="8"/>
      <c r="R3065" t="s">
        <v>19</v>
      </c>
      <c r="S3065"/>
    </row>
    <row r="3066" spans="1:19" x14ac:dyDescent="0.25">
      <c r="A3066">
        <v>231</v>
      </c>
      <c r="B3066">
        <v>231001226</v>
      </c>
      <c r="C3066"/>
      <c r="D3066"/>
      <c r="F3066"/>
      <c r="G3066"/>
      <c r="H3066" s="2"/>
      <c r="I3066" t="s">
        <v>19</v>
      </c>
      <c r="J3066">
        <v>31120</v>
      </c>
      <c r="K3066" t="s">
        <v>20</v>
      </c>
      <c r="L3066" t="s">
        <v>21</v>
      </c>
      <c r="M3066" t="s">
        <v>22</v>
      </c>
      <c r="N3066" s="8"/>
      <c r="Q3066" s="8"/>
      <c r="R3066" t="s">
        <v>19</v>
      </c>
      <c r="S3066"/>
    </row>
    <row r="3067" spans="1:19" x14ac:dyDescent="0.25">
      <c r="A3067">
        <v>231</v>
      </c>
      <c r="B3067">
        <v>231001226</v>
      </c>
      <c r="C3067"/>
      <c r="D3067"/>
      <c r="F3067"/>
      <c r="G3067"/>
      <c r="H3067" s="2"/>
      <c r="I3067" t="s">
        <v>19</v>
      </c>
      <c r="J3067">
        <v>31120</v>
      </c>
      <c r="K3067" t="s">
        <v>20</v>
      </c>
      <c r="L3067" t="s">
        <v>21</v>
      </c>
      <c r="M3067" t="s">
        <v>22</v>
      </c>
      <c r="N3067" s="8"/>
      <c r="Q3067" s="8"/>
      <c r="R3067" t="s">
        <v>19</v>
      </c>
      <c r="S3067"/>
    </row>
    <row r="3068" spans="1:19" x14ac:dyDescent="0.25">
      <c r="A3068">
        <v>231</v>
      </c>
      <c r="B3068">
        <v>231001226</v>
      </c>
      <c r="C3068"/>
      <c r="D3068"/>
      <c r="F3068"/>
      <c r="G3068"/>
      <c r="H3068" s="2"/>
      <c r="I3068" t="s">
        <v>19</v>
      </c>
      <c r="J3068">
        <v>31120</v>
      </c>
      <c r="K3068" t="s">
        <v>20</v>
      </c>
      <c r="L3068" t="s">
        <v>21</v>
      </c>
      <c r="M3068" t="s">
        <v>22</v>
      </c>
      <c r="N3068" s="8"/>
      <c r="Q3068" s="8"/>
      <c r="R3068" t="s">
        <v>19</v>
      </c>
      <c r="S3068"/>
    </row>
    <row r="3069" spans="1:19" x14ac:dyDescent="0.25">
      <c r="A3069">
        <v>231</v>
      </c>
      <c r="B3069">
        <v>231001226</v>
      </c>
      <c r="C3069"/>
      <c r="D3069"/>
      <c r="F3069"/>
      <c r="G3069"/>
      <c r="H3069" s="2"/>
      <c r="I3069" t="s">
        <v>19</v>
      </c>
      <c r="J3069">
        <v>31120</v>
      </c>
      <c r="K3069" t="s">
        <v>20</v>
      </c>
      <c r="L3069" t="s">
        <v>21</v>
      </c>
      <c r="M3069" t="s">
        <v>22</v>
      </c>
      <c r="N3069" s="8"/>
      <c r="Q3069" s="8"/>
      <c r="R3069" t="s">
        <v>19</v>
      </c>
      <c r="S3069"/>
    </row>
    <row r="3070" spans="1:19" x14ac:dyDescent="0.25">
      <c r="A3070">
        <v>231</v>
      </c>
      <c r="B3070">
        <v>231001226</v>
      </c>
      <c r="C3070"/>
      <c r="D3070"/>
      <c r="F3070"/>
      <c r="G3070"/>
      <c r="H3070" s="2"/>
      <c r="I3070" t="s">
        <v>19</v>
      </c>
      <c r="J3070">
        <v>31120</v>
      </c>
      <c r="K3070" t="s">
        <v>20</v>
      </c>
      <c r="L3070" t="s">
        <v>21</v>
      </c>
      <c r="M3070" t="s">
        <v>22</v>
      </c>
      <c r="N3070" s="8"/>
      <c r="Q3070" s="8"/>
      <c r="R3070" t="s">
        <v>19</v>
      </c>
      <c r="S3070"/>
    </row>
    <row r="3071" spans="1:19" x14ac:dyDescent="0.25">
      <c r="A3071">
        <v>231</v>
      </c>
      <c r="B3071">
        <v>231001226</v>
      </c>
      <c r="C3071"/>
      <c r="D3071"/>
      <c r="F3071"/>
      <c r="G3071"/>
      <c r="H3071" s="2"/>
      <c r="I3071" t="s">
        <v>19</v>
      </c>
      <c r="J3071">
        <v>31120</v>
      </c>
      <c r="K3071" t="s">
        <v>20</v>
      </c>
      <c r="L3071" t="s">
        <v>21</v>
      </c>
      <c r="M3071" t="s">
        <v>22</v>
      </c>
      <c r="N3071" s="8"/>
      <c r="Q3071" s="8"/>
      <c r="R3071" t="s">
        <v>19</v>
      </c>
      <c r="S3071"/>
    </row>
    <row r="3072" spans="1:19" x14ac:dyDescent="0.25">
      <c r="A3072">
        <v>231</v>
      </c>
      <c r="B3072">
        <v>231001226</v>
      </c>
      <c r="C3072"/>
      <c r="D3072"/>
      <c r="F3072"/>
      <c r="G3072"/>
      <c r="H3072" s="2"/>
      <c r="I3072" t="s">
        <v>19</v>
      </c>
      <c r="J3072">
        <v>31120</v>
      </c>
      <c r="K3072" t="s">
        <v>20</v>
      </c>
      <c r="L3072" t="s">
        <v>21</v>
      </c>
      <c r="M3072" t="s">
        <v>22</v>
      </c>
      <c r="N3072" s="8"/>
      <c r="Q3072" s="8"/>
      <c r="R3072" t="s">
        <v>19</v>
      </c>
      <c r="S3072"/>
    </row>
    <row r="3073" spans="1:19" x14ac:dyDescent="0.25">
      <c r="A3073">
        <v>231</v>
      </c>
      <c r="B3073">
        <v>231001226</v>
      </c>
      <c r="C3073"/>
      <c r="D3073"/>
      <c r="F3073"/>
      <c r="G3073"/>
      <c r="H3073" s="2"/>
      <c r="I3073" t="s">
        <v>19</v>
      </c>
      <c r="J3073">
        <v>31120</v>
      </c>
      <c r="K3073" t="s">
        <v>20</v>
      </c>
      <c r="L3073" t="s">
        <v>21</v>
      </c>
      <c r="M3073" t="s">
        <v>22</v>
      </c>
      <c r="N3073" s="8"/>
      <c r="Q3073" s="8"/>
      <c r="R3073" t="s">
        <v>19</v>
      </c>
      <c r="S3073"/>
    </row>
    <row r="3074" spans="1:19" x14ac:dyDescent="0.25">
      <c r="A3074">
        <v>231</v>
      </c>
      <c r="B3074">
        <v>231001226</v>
      </c>
      <c r="C3074"/>
      <c r="D3074"/>
      <c r="F3074"/>
      <c r="G3074"/>
      <c r="H3074" s="2"/>
      <c r="I3074" t="s">
        <v>19</v>
      </c>
      <c r="J3074">
        <v>31120</v>
      </c>
      <c r="K3074" t="s">
        <v>20</v>
      </c>
      <c r="L3074" t="s">
        <v>21</v>
      </c>
      <c r="M3074" t="s">
        <v>22</v>
      </c>
      <c r="N3074" s="8"/>
      <c r="Q3074" s="8"/>
      <c r="R3074" t="s">
        <v>19</v>
      </c>
      <c r="S3074"/>
    </row>
    <row r="3075" spans="1:19" x14ac:dyDescent="0.25">
      <c r="A3075">
        <v>231</v>
      </c>
      <c r="B3075">
        <v>231001226</v>
      </c>
      <c r="C3075"/>
      <c r="D3075"/>
      <c r="F3075"/>
      <c r="G3075"/>
      <c r="H3075" s="2"/>
      <c r="I3075" t="s">
        <v>19</v>
      </c>
      <c r="J3075">
        <v>31120</v>
      </c>
      <c r="K3075" t="s">
        <v>20</v>
      </c>
      <c r="L3075" t="s">
        <v>21</v>
      </c>
      <c r="M3075" t="s">
        <v>22</v>
      </c>
      <c r="N3075" s="8"/>
      <c r="Q3075" s="8"/>
      <c r="R3075" t="s">
        <v>19</v>
      </c>
      <c r="S3075"/>
    </row>
    <row r="3076" spans="1:19" x14ac:dyDescent="0.25">
      <c r="A3076">
        <v>231</v>
      </c>
      <c r="B3076">
        <v>231001226</v>
      </c>
      <c r="C3076"/>
      <c r="D3076"/>
      <c r="F3076"/>
      <c r="G3076"/>
      <c r="H3076" s="2"/>
      <c r="I3076" t="s">
        <v>19</v>
      </c>
      <c r="J3076">
        <v>31120</v>
      </c>
      <c r="K3076" t="s">
        <v>20</v>
      </c>
      <c r="L3076" t="s">
        <v>21</v>
      </c>
      <c r="M3076" t="s">
        <v>22</v>
      </c>
      <c r="N3076" s="8"/>
      <c r="Q3076" s="8"/>
      <c r="R3076" t="s">
        <v>19</v>
      </c>
      <c r="S3076"/>
    </row>
    <row r="3077" spans="1:19" x14ac:dyDescent="0.25">
      <c r="A3077">
        <v>231</v>
      </c>
      <c r="B3077">
        <v>231001226</v>
      </c>
      <c r="C3077"/>
      <c r="D3077"/>
      <c r="F3077"/>
      <c r="G3077"/>
      <c r="H3077" s="2"/>
      <c r="I3077" t="s">
        <v>19</v>
      </c>
      <c r="J3077">
        <v>31120</v>
      </c>
      <c r="K3077" t="s">
        <v>20</v>
      </c>
      <c r="L3077" t="s">
        <v>21</v>
      </c>
      <c r="M3077" t="s">
        <v>22</v>
      </c>
      <c r="N3077" s="8"/>
      <c r="Q3077" s="8"/>
      <c r="R3077" t="s">
        <v>19</v>
      </c>
      <c r="S3077"/>
    </row>
    <row r="3078" spans="1:19" x14ac:dyDescent="0.25">
      <c r="A3078">
        <v>231</v>
      </c>
      <c r="B3078">
        <v>231001226</v>
      </c>
      <c r="C3078"/>
      <c r="D3078"/>
      <c r="F3078"/>
      <c r="G3078"/>
      <c r="H3078" s="2"/>
      <c r="I3078" t="s">
        <v>19</v>
      </c>
      <c r="J3078">
        <v>31120</v>
      </c>
      <c r="K3078" t="s">
        <v>20</v>
      </c>
      <c r="L3078" t="s">
        <v>21</v>
      </c>
      <c r="M3078" t="s">
        <v>22</v>
      </c>
      <c r="N3078" s="8"/>
      <c r="Q3078" s="8"/>
      <c r="R3078" t="s">
        <v>19</v>
      </c>
      <c r="S3078"/>
    </row>
    <row r="3079" spans="1:19" x14ac:dyDescent="0.25">
      <c r="A3079">
        <v>231</v>
      </c>
      <c r="B3079">
        <v>231001226</v>
      </c>
      <c r="C3079"/>
      <c r="D3079"/>
      <c r="F3079"/>
      <c r="G3079"/>
      <c r="H3079" s="2"/>
      <c r="I3079" t="s">
        <v>19</v>
      </c>
      <c r="J3079">
        <v>31120</v>
      </c>
      <c r="K3079" t="s">
        <v>20</v>
      </c>
      <c r="L3079" t="s">
        <v>21</v>
      </c>
      <c r="M3079" t="s">
        <v>22</v>
      </c>
      <c r="N3079" s="8"/>
      <c r="Q3079" s="8"/>
      <c r="R3079" t="s">
        <v>19</v>
      </c>
      <c r="S3079"/>
    </row>
    <row r="3080" spans="1:19" x14ac:dyDescent="0.25">
      <c r="A3080">
        <v>231</v>
      </c>
      <c r="B3080">
        <v>231001226</v>
      </c>
      <c r="C3080"/>
      <c r="D3080"/>
      <c r="F3080"/>
      <c r="G3080"/>
      <c r="H3080" s="2"/>
      <c r="I3080" t="s">
        <v>19</v>
      </c>
      <c r="J3080">
        <v>31120</v>
      </c>
      <c r="K3080" t="s">
        <v>20</v>
      </c>
      <c r="L3080" t="s">
        <v>21</v>
      </c>
      <c r="M3080" t="s">
        <v>22</v>
      </c>
      <c r="N3080" s="8"/>
      <c r="Q3080" s="8"/>
      <c r="R3080" t="s">
        <v>19</v>
      </c>
      <c r="S3080"/>
    </row>
    <row r="3081" spans="1:19" x14ac:dyDescent="0.25">
      <c r="A3081">
        <v>231</v>
      </c>
      <c r="B3081">
        <v>231001226</v>
      </c>
      <c r="C3081"/>
      <c r="D3081"/>
      <c r="F3081"/>
      <c r="G3081"/>
      <c r="H3081" s="2"/>
      <c r="I3081" t="s">
        <v>19</v>
      </c>
      <c r="J3081">
        <v>31120</v>
      </c>
      <c r="K3081" t="s">
        <v>20</v>
      </c>
      <c r="L3081" t="s">
        <v>21</v>
      </c>
      <c r="M3081" t="s">
        <v>22</v>
      </c>
      <c r="N3081" s="8"/>
      <c r="Q3081" s="8"/>
      <c r="R3081" t="s">
        <v>19</v>
      </c>
      <c r="S3081"/>
    </row>
    <row r="3082" spans="1:19" x14ac:dyDescent="0.25">
      <c r="A3082">
        <v>231</v>
      </c>
      <c r="B3082">
        <v>231001226</v>
      </c>
      <c r="C3082"/>
      <c r="D3082"/>
      <c r="F3082"/>
      <c r="G3082"/>
      <c r="H3082" s="2"/>
      <c r="I3082" t="s">
        <v>19</v>
      </c>
      <c r="J3082">
        <v>31120</v>
      </c>
      <c r="K3082" t="s">
        <v>20</v>
      </c>
      <c r="L3082" t="s">
        <v>21</v>
      </c>
      <c r="M3082" t="s">
        <v>22</v>
      </c>
      <c r="N3082" s="8"/>
      <c r="Q3082" s="8"/>
      <c r="R3082" t="s">
        <v>19</v>
      </c>
      <c r="S3082"/>
    </row>
    <row r="3083" spans="1:19" x14ac:dyDescent="0.25">
      <c r="A3083">
        <v>231</v>
      </c>
      <c r="B3083">
        <v>231001226</v>
      </c>
      <c r="C3083"/>
      <c r="D3083"/>
      <c r="F3083"/>
      <c r="G3083"/>
      <c r="H3083" s="2"/>
      <c r="I3083" t="s">
        <v>19</v>
      </c>
      <c r="J3083">
        <v>31120</v>
      </c>
      <c r="K3083" t="s">
        <v>20</v>
      </c>
      <c r="L3083" t="s">
        <v>21</v>
      </c>
      <c r="M3083" t="s">
        <v>22</v>
      </c>
      <c r="N3083" s="8"/>
      <c r="Q3083" s="8"/>
      <c r="R3083" t="s">
        <v>19</v>
      </c>
      <c r="S3083"/>
    </row>
    <row r="3084" spans="1:19" x14ac:dyDescent="0.25">
      <c r="A3084">
        <v>231</v>
      </c>
      <c r="B3084">
        <v>231001226</v>
      </c>
      <c r="C3084"/>
      <c r="D3084"/>
      <c r="F3084"/>
      <c r="G3084"/>
      <c r="H3084" s="2"/>
      <c r="I3084" t="s">
        <v>19</v>
      </c>
      <c r="J3084">
        <v>31120</v>
      </c>
      <c r="K3084" t="s">
        <v>20</v>
      </c>
      <c r="L3084" t="s">
        <v>21</v>
      </c>
      <c r="M3084" t="s">
        <v>22</v>
      </c>
      <c r="N3084" s="8"/>
      <c r="Q3084" s="8"/>
      <c r="R3084" t="s">
        <v>19</v>
      </c>
      <c r="S3084"/>
    </row>
    <row r="3085" spans="1:19" x14ac:dyDescent="0.25">
      <c r="A3085">
        <v>231</v>
      </c>
      <c r="B3085">
        <v>231001226</v>
      </c>
      <c r="C3085"/>
      <c r="D3085"/>
      <c r="F3085"/>
      <c r="G3085"/>
      <c r="H3085" s="2"/>
      <c r="I3085" t="s">
        <v>19</v>
      </c>
      <c r="J3085">
        <v>31120</v>
      </c>
      <c r="K3085" t="s">
        <v>20</v>
      </c>
      <c r="L3085" t="s">
        <v>21</v>
      </c>
      <c r="M3085" t="s">
        <v>22</v>
      </c>
      <c r="N3085" s="8"/>
      <c r="Q3085" s="8"/>
      <c r="R3085" t="s">
        <v>19</v>
      </c>
      <c r="S3085"/>
    </row>
    <row r="3086" spans="1:19" x14ac:dyDescent="0.25">
      <c r="A3086">
        <v>231</v>
      </c>
      <c r="B3086">
        <v>231001226</v>
      </c>
      <c r="C3086"/>
      <c r="D3086"/>
      <c r="F3086"/>
      <c r="G3086"/>
      <c r="H3086" s="2"/>
      <c r="I3086" t="s">
        <v>19</v>
      </c>
      <c r="J3086">
        <v>31120</v>
      </c>
      <c r="K3086" t="s">
        <v>20</v>
      </c>
      <c r="L3086" t="s">
        <v>21</v>
      </c>
      <c r="M3086" t="s">
        <v>22</v>
      </c>
      <c r="N3086" s="8"/>
      <c r="Q3086" s="8"/>
      <c r="R3086" t="s">
        <v>19</v>
      </c>
      <c r="S3086"/>
    </row>
    <row r="3087" spans="1:19" x14ac:dyDescent="0.25">
      <c r="A3087">
        <v>231</v>
      </c>
      <c r="B3087">
        <v>231001226</v>
      </c>
      <c r="C3087"/>
      <c r="D3087"/>
      <c r="F3087"/>
      <c r="G3087"/>
      <c r="H3087" s="2"/>
      <c r="I3087" t="s">
        <v>19</v>
      </c>
      <c r="J3087">
        <v>31120</v>
      </c>
      <c r="K3087" t="s">
        <v>20</v>
      </c>
      <c r="L3087" t="s">
        <v>21</v>
      </c>
      <c r="M3087" t="s">
        <v>22</v>
      </c>
      <c r="N3087" s="8"/>
      <c r="Q3087" s="8"/>
      <c r="R3087" t="s">
        <v>19</v>
      </c>
      <c r="S3087"/>
    </row>
    <row r="3088" spans="1:19" x14ac:dyDescent="0.25">
      <c r="A3088">
        <v>231</v>
      </c>
      <c r="B3088">
        <v>231001226</v>
      </c>
      <c r="C3088"/>
      <c r="D3088"/>
      <c r="F3088"/>
      <c r="G3088"/>
      <c r="H3088" s="2"/>
      <c r="I3088" t="s">
        <v>19</v>
      </c>
      <c r="J3088">
        <v>31120</v>
      </c>
      <c r="K3088" t="s">
        <v>20</v>
      </c>
      <c r="L3088" t="s">
        <v>21</v>
      </c>
      <c r="M3088" t="s">
        <v>22</v>
      </c>
      <c r="N3088" s="8"/>
      <c r="Q3088" s="8"/>
      <c r="R3088" t="s">
        <v>19</v>
      </c>
      <c r="S3088"/>
    </row>
    <row r="3089" spans="1:19" x14ac:dyDescent="0.25">
      <c r="A3089">
        <v>231</v>
      </c>
      <c r="B3089">
        <v>231001226</v>
      </c>
      <c r="C3089"/>
      <c r="D3089"/>
      <c r="F3089"/>
      <c r="G3089"/>
      <c r="H3089" s="2"/>
      <c r="I3089" t="s">
        <v>19</v>
      </c>
      <c r="J3089">
        <v>31120</v>
      </c>
      <c r="K3089" t="s">
        <v>20</v>
      </c>
      <c r="L3089" t="s">
        <v>21</v>
      </c>
      <c r="M3089" t="s">
        <v>22</v>
      </c>
      <c r="N3089" s="8"/>
      <c r="Q3089" s="8"/>
      <c r="R3089" t="s">
        <v>19</v>
      </c>
      <c r="S3089"/>
    </row>
    <row r="3090" spans="1:19" x14ac:dyDescent="0.25">
      <c r="A3090">
        <v>231</v>
      </c>
      <c r="B3090">
        <v>231001226</v>
      </c>
      <c r="C3090"/>
      <c r="D3090"/>
      <c r="F3090"/>
      <c r="G3090"/>
      <c r="H3090" s="2"/>
      <c r="I3090" t="s">
        <v>19</v>
      </c>
      <c r="J3090">
        <v>31120</v>
      </c>
      <c r="K3090" t="s">
        <v>20</v>
      </c>
      <c r="L3090" t="s">
        <v>21</v>
      </c>
      <c r="M3090" t="s">
        <v>22</v>
      </c>
      <c r="N3090" s="8"/>
      <c r="Q3090" s="8"/>
      <c r="R3090" t="s">
        <v>19</v>
      </c>
      <c r="S3090"/>
    </row>
    <row r="3091" spans="1:19" x14ac:dyDescent="0.25">
      <c r="A3091">
        <v>231</v>
      </c>
      <c r="B3091">
        <v>231001226</v>
      </c>
      <c r="C3091"/>
      <c r="D3091"/>
      <c r="F3091"/>
      <c r="G3091"/>
      <c r="H3091" s="2"/>
      <c r="I3091" t="s">
        <v>19</v>
      </c>
      <c r="J3091">
        <v>31120</v>
      </c>
      <c r="K3091" t="s">
        <v>20</v>
      </c>
      <c r="L3091" t="s">
        <v>21</v>
      </c>
      <c r="M3091" t="s">
        <v>22</v>
      </c>
      <c r="N3091" s="8"/>
      <c r="Q3091" s="8"/>
      <c r="R3091" t="s">
        <v>19</v>
      </c>
      <c r="S3091"/>
    </row>
    <row r="3092" spans="1:19" x14ac:dyDescent="0.25">
      <c r="A3092">
        <v>231</v>
      </c>
      <c r="B3092">
        <v>231001226</v>
      </c>
      <c r="C3092"/>
      <c r="D3092"/>
      <c r="F3092"/>
      <c r="G3092"/>
      <c r="H3092" s="2"/>
      <c r="I3092" t="s">
        <v>19</v>
      </c>
      <c r="J3092">
        <v>31120</v>
      </c>
      <c r="K3092" t="s">
        <v>20</v>
      </c>
      <c r="L3092" t="s">
        <v>21</v>
      </c>
      <c r="M3092" t="s">
        <v>22</v>
      </c>
      <c r="N3092" s="8"/>
      <c r="Q3092" s="8"/>
      <c r="R3092" t="s">
        <v>19</v>
      </c>
      <c r="S3092"/>
    </row>
    <row r="3093" spans="1:19" x14ac:dyDescent="0.25">
      <c r="A3093">
        <v>231</v>
      </c>
      <c r="B3093">
        <v>231001226</v>
      </c>
      <c r="C3093"/>
      <c r="D3093"/>
      <c r="F3093"/>
      <c r="G3093"/>
      <c r="H3093" s="2"/>
      <c r="I3093" t="s">
        <v>19</v>
      </c>
      <c r="J3093">
        <v>31120</v>
      </c>
      <c r="K3093" t="s">
        <v>20</v>
      </c>
      <c r="L3093" t="s">
        <v>21</v>
      </c>
      <c r="M3093" t="s">
        <v>22</v>
      </c>
      <c r="N3093" s="8"/>
      <c r="Q3093" s="8"/>
      <c r="R3093" t="s">
        <v>19</v>
      </c>
      <c r="S3093"/>
    </row>
    <row r="3094" spans="1:19" x14ac:dyDescent="0.25">
      <c r="A3094">
        <v>231</v>
      </c>
      <c r="B3094">
        <v>231001226</v>
      </c>
      <c r="C3094"/>
      <c r="D3094"/>
      <c r="F3094"/>
      <c r="G3094"/>
      <c r="H3094" s="2"/>
      <c r="I3094" t="s">
        <v>19</v>
      </c>
      <c r="J3094">
        <v>31120</v>
      </c>
      <c r="K3094" t="s">
        <v>20</v>
      </c>
      <c r="L3094" t="s">
        <v>21</v>
      </c>
      <c r="M3094" t="s">
        <v>22</v>
      </c>
      <c r="N3094" s="8"/>
      <c r="Q3094" s="8"/>
      <c r="R3094" t="s">
        <v>19</v>
      </c>
      <c r="S3094"/>
    </row>
    <row r="3095" spans="1:19" x14ac:dyDescent="0.25">
      <c r="A3095">
        <v>231</v>
      </c>
      <c r="B3095">
        <v>231001226</v>
      </c>
      <c r="C3095"/>
      <c r="D3095"/>
      <c r="F3095"/>
      <c r="G3095"/>
      <c r="H3095" s="2"/>
      <c r="I3095" t="s">
        <v>19</v>
      </c>
      <c r="J3095">
        <v>31120</v>
      </c>
      <c r="K3095" t="s">
        <v>20</v>
      </c>
      <c r="L3095" t="s">
        <v>21</v>
      </c>
      <c r="M3095" t="s">
        <v>22</v>
      </c>
      <c r="N3095" s="8"/>
      <c r="Q3095" s="8"/>
      <c r="R3095" t="s">
        <v>19</v>
      </c>
      <c r="S3095"/>
    </row>
    <row r="3096" spans="1:19" x14ac:dyDescent="0.25">
      <c r="A3096">
        <v>231</v>
      </c>
      <c r="B3096">
        <v>231001226</v>
      </c>
      <c r="C3096"/>
      <c r="D3096"/>
      <c r="F3096"/>
      <c r="G3096"/>
      <c r="H3096" s="2"/>
      <c r="I3096" t="s">
        <v>19</v>
      </c>
      <c r="J3096">
        <v>31120</v>
      </c>
      <c r="K3096" t="s">
        <v>20</v>
      </c>
      <c r="L3096" t="s">
        <v>21</v>
      </c>
      <c r="M3096" t="s">
        <v>22</v>
      </c>
      <c r="N3096" s="8"/>
      <c r="Q3096" s="8"/>
      <c r="R3096" t="s">
        <v>19</v>
      </c>
      <c r="S3096"/>
    </row>
    <row r="3097" spans="1:19" x14ac:dyDescent="0.25">
      <c r="A3097">
        <v>231</v>
      </c>
      <c r="B3097">
        <v>231001226</v>
      </c>
      <c r="C3097"/>
      <c r="D3097"/>
      <c r="F3097"/>
      <c r="G3097"/>
      <c r="H3097" s="2"/>
      <c r="I3097" t="s">
        <v>19</v>
      </c>
      <c r="J3097">
        <v>31120</v>
      </c>
      <c r="K3097" t="s">
        <v>20</v>
      </c>
      <c r="L3097" t="s">
        <v>21</v>
      </c>
      <c r="M3097" t="s">
        <v>22</v>
      </c>
      <c r="N3097" s="8"/>
      <c r="Q3097" s="8"/>
      <c r="R3097" t="s">
        <v>19</v>
      </c>
      <c r="S3097"/>
    </row>
    <row r="3098" spans="1:19" x14ac:dyDescent="0.25">
      <c r="A3098">
        <v>231</v>
      </c>
      <c r="B3098">
        <v>231001226</v>
      </c>
      <c r="C3098"/>
      <c r="D3098"/>
      <c r="F3098"/>
      <c r="G3098"/>
      <c r="H3098" s="2"/>
      <c r="I3098" t="s">
        <v>19</v>
      </c>
      <c r="J3098">
        <v>31120</v>
      </c>
      <c r="K3098" t="s">
        <v>20</v>
      </c>
      <c r="L3098" t="s">
        <v>21</v>
      </c>
      <c r="M3098" t="s">
        <v>22</v>
      </c>
      <c r="N3098" s="8"/>
      <c r="Q3098" s="8"/>
      <c r="R3098" t="s">
        <v>19</v>
      </c>
      <c r="S3098"/>
    </row>
    <row r="3099" spans="1:19" x14ac:dyDescent="0.25">
      <c r="A3099">
        <v>231</v>
      </c>
      <c r="B3099">
        <v>231001226</v>
      </c>
      <c r="C3099"/>
      <c r="D3099"/>
      <c r="F3099"/>
      <c r="G3099"/>
      <c r="H3099" s="2"/>
      <c r="I3099" t="s">
        <v>19</v>
      </c>
      <c r="J3099">
        <v>31120</v>
      </c>
      <c r="K3099" t="s">
        <v>20</v>
      </c>
      <c r="L3099" t="s">
        <v>21</v>
      </c>
      <c r="M3099" t="s">
        <v>22</v>
      </c>
      <c r="N3099" s="8"/>
      <c r="Q3099" s="8"/>
      <c r="R3099" t="s">
        <v>19</v>
      </c>
      <c r="S3099"/>
    </row>
    <row r="3100" spans="1:19" x14ac:dyDescent="0.25">
      <c r="A3100">
        <v>231</v>
      </c>
      <c r="B3100">
        <v>231001226</v>
      </c>
      <c r="C3100"/>
      <c r="D3100"/>
      <c r="F3100"/>
      <c r="G3100"/>
      <c r="H3100" s="2"/>
      <c r="I3100" t="s">
        <v>19</v>
      </c>
      <c r="J3100">
        <v>31120</v>
      </c>
      <c r="K3100" t="s">
        <v>20</v>
      </c>
      <c r="L3100" t="s">
        <v>21</v>
      </c>
      <c r="M3100" t="s">
        <v>22</v>
      </c>
      <c r="N3100" s="8"/>
      <c r="Q3100" s="8"/>
      <c r="R3100" t="s">
        <v>19</v>
      </c>
      <c r="S3100"/>
    </row>
    <row r="3101" spans="1:19" x14ac:dyDescent="0.25">
      <c r="A3101">
        <v>231</v>
      </c>
      <c r="B3101">
        <v>231001226</v>
      </c>
      <c r="C3101"/>
      <c r="D3101"/>
      <c r="F3101"/>
      <c r="G3101"/>
      <c r="H3101" s="2"/>
      <c r="I3101" t="s">
        <v>19</v>
      </c>
      <c r="J3101">
        <v>31120</v>
      </c>
      <c r="K3101" t="s">
        <v>20</v>
      </c>
      <c r="L3101" t="s">
        <v>21</v>
      </c>
      <c r="M3101" t="s">
        <v>22</v>
      </c>
      <c r="N3101" s="8"/>
      <c r="Q3101" s="8"/>
      <c r="R3101" t="s">
        <v>19</v>
      </c>
      <c r="S3101"/>
    </row>
    <row r="3102" spans="1:19" x14ac:dyDescent="0.25">
      <c r="A3102">
        <v>231</v>
      </c>
      <c r="B3102">
        <v>231001226</v>
      </c>
      <c r="C3102"/>
      <c r="D3102"/>
      <c r="F3102"/>
      <c r="G3102"/>
      <c r="H3102" s="2"/>
      <c r="I3102" t="s">
        <v>19</v>
      </c>
      <c r="J3102">
        <v>31120</v>
      </c>
      <c r="K3102" t="s">
        <v>20</v>
      </c>
      <c r="L3102" t="s">
        <v>21</v>
      </c>
      <c r="M3102" t="s">
        <v>22</v>
      </c>
      <c r="N3102" s="8"/>
      <c r="Q3102" s="8"/>
      <c r="R3102" t="s">
        <v>19</v>
      </c>
      <c r="S3102"/>
    </row>
    <row r="3103" spans="1:19" x14ac:dyDescent="0.25">
      <c r="A3103">
        <v>231</v>
      </c>
      <c r="B3103">
        <v>231001226</v>
      </c>
      <c r="C3103"/>
      <c r="D3103"/>
      <c r="F3103"/>
      <c r="G3103"/>
      <c r="H3103" s="2"/>
      <c r="I3103" t="s">
        <v>19</v>
      </c>
      <c r="J3103">
        <v>31120</v>
      </c>
      <c r="K3103" t="s">
        <v>20</v>
      </c>
      <c r="L3103" t="s">
        <v>21</v>
      </c>
      <c r="M3103" t="s">
        <v>22</v>
      </c>
      <c r="N3103" s="8"/>
      <c r="Q3103" s="8"/>
      <c r="R3103" t="s">
        <v>19</v>
      </c>
      <c r="S3103"/>
    </row>
    <row r="3104" spans="1:19" x14ac:dyDescent="0.25">
      <c r="A3104">
        <v>231</v>
      </c>
      <c r="B3104">
        <v>231001226</v>
      </c>
      <c r="C3104"/>
      <c r="D3104"/>
      <c r="F3104"/>
      <c r="G3104"/>
      <c r="H3104" s="2"/>
      <c r="I3104" t="s">
        <v>19</v>
      </c>
      <c r="J3104">
        <v>31120</v>
      </c>
      <c r="K3104" t="s">
        <v>20</v>
      </c>
      <c r="L3104" t="s">
        <v>21</v>
      </c>
      <c r="M3104" t="s">
        <v>22</v>
      </c>
      <c r="N3104" s="8"/>
      <c r="Q3104" s="8"/>
      <c r="R3104" t="s">
        <v>19</v>
      </c>
      <c r="S3104"/>
    </row>
    <row r="3105" spans="1:19" x14ac:dyDescent="0.25">
      <c r="A3105">
        <v>231</v>
      </c>
      <c r="B3105">
        <v>231001226</v>
      </c>
      <c r="C3105"/>
      <c r="D3105"/>
      <c r="F3105"/>
      <c r="G3105"/>
      <c r="H3105" s="2"/>
      <c r="I3105" t="s">
        <v>19</v>
      </c>
      <c r="J3105">
        <v>31120</v>
      </c>
      <c r="K3105" t="s">
        <v>20</v>
      </c>
      <c r="L3105" t="s">
        <v>21</v>
      </c>
      <c r="M3105" t="s">
        <v>22</v>
      </c>
      <c r="N3105" s="8"/>
      <c r="Q3105" s="8"/>
      <c r="R3105" t="s">
        <v>19</v>
      </c>
      <c r="S3105"/>
    </row>
    <row r="3106" spans="1:19" x14ac:dyDescent="0.25">
      <c r="A3106">
        <v>231</v>
      </c>
      <c r="B3106">
        <v>231001226</v>
      </c>
      <c r="C3106"/>
      <c r="D3106"/>
      <c r="F3106"/>
      <c r="G3106"/>
      <c r="H3106" s="2"/>
      <c r="I3106" t="s">
        <v>19</v>
      </c>
      <c r="J3106">
        <v>31120</v>
      </c>
      <c r="K3106" t="s">
        <v>20</v>
      </c>
      <c r="L3106" t="s">
        <v>21</v>
      </c>
      <c r="M3106" t="s">
        <v>22</v>
      </c>
      <c r="N3106" s="8"/>
      <c r="Q3106" s="8"/>
      <c r="R3106" t="s">
        <v>19</v>
      </c>
      <c r="S3106"/>
    </row>
    <row r="3107" spans="1:19" x14ac:dyDescent="0.25">
      <c r="A3107">
        <v>231</v>
      </c>
      <c r="B3107">
        <v>231001226</v>
      </c>
      <c r="C3107"/>
      <c r="D3107"/>
      <c r="F3107"/>
      <c r="G3107"/>
      <c r="H3107" s="2"/>
      <c r="I3107" t="s">
        <v>19</v>
      </c>
      <c r="J3107">
        <v>31120</v>
      </c>
      <c r="K3107" t="s">
        <v>20</v>
      </c>
      <c r="L3107" t="s">
        <v>21</v>
      </c>
      <c r="M3107" t="s">
        <v>22</v>
      </c>
      <c r="N3107" s="8"/>
      <c r="Q3107" s="8"/>
      <c r="R3107" t="s">
        <v>19</v>
      </c>
      <c r="S3107"/>
    </row>
    <row r="3108" spans="1:19" x14ac:dyDescent="0.25">
      <c r="A3108">
        <v>231</v>
      </c>
      <c r="B3108">
        <v>231001226</v>
      </c>
      <c r="C3108"/>
      <c r="D3108"/>
      <c r="F3108"/>
      <c r="G3108"/>
      <c r="H3108" s="2"/>
      <c r="I3108" t="s">
        <v>19</v>
      </c>
      <c r="J3108">
        <v>31120</v>
      </c>
      <c r="K3108" t="s">
        <v>20</v>
      </c>
      <c r="L3108" t="s">
        <v>21</v>
      </c>
      <c r="M3108" t="s">
        <v>22</v>
      </c>
      <c r="N3108" s="8"/>
      <c r="Q3108" s="8"/>
      <c r="R3108" t="s">
        <v>19</v>
      </c>
      <c r="S3108"/>
    </row>
    <row r="3109" spans="1:19" x14ac:dyDescent="0.25">
      <c r="A3109">
        <v>231</v>
      </c>
      <c r="B3109">
        <v>231001226</v>
      </c>
      <c r="C3109"/>
      <c r="D3109"/>
      <c r="F3109"/>
      <c r="G3109"/>
      <c r="H3109" s="2"/>
      <c r="I3109" t="s">
        <v>19</v>
      </c>
      <c r="J3109">
        <v>31120</v>
      </c>
      <c r="K3109" t="s">
        <v>20</v>
      </c>
      <c r="L3109" t="s">
        <v>21</v>
      </c>
      <c r="M3109" t="s">
        <v>22</v>
      </c>
      <c r="N3109" s="8"/>
      <c r="Q3109" s="8"/>
      <c r="R3109" t="s">
        <v>19</v>
      </c>
      <c r="S3109"/>
    </row>
    <row r="3110" spans="1:19" x14ac:dyDescent="0.25">
      <c r="A3110">
        <v>231</v>
      </c>
      <c r="B3110">
        <v>231001226</v>
      </c>
      <c r="C3110"/>
      <c r="D3110"/>
      <c r="F3110"/>
      <c r="G3110"/>
      <c r="H3110" s="2"/>
      <c r="I3110" t="s">
        <v>19</v>
      </c>
      <c r="J3110">
        <v>31120</v>
      </c>
      <c r="K3110" t="s">
        <v>20</v>
      </c>
      <c r="L3110" t="s">
        <v>21</v>
      </c>
      <c r="M3110" t="s">
        <v>22</v>
      </c>
      <c r="N3110" s="8"/>
      <c r="Q3110" s="8"/>
      <c r="R3110" t="s">
        <v>19</v>
      </c>
      <c r="S3110"/>
    </row>
    <row r="3111" spans="1:19" x14ac:dyDescent="0.25">
      <c r="A3111">
        <v>231</v>
      </c>
      <c r="B3111">
        <v>231001226</v>
      </c>
      <c r="C3111"/>
      <c r="D3111"/>
      <c r="F3111"/>
      <c r="G3111"/>
      <c r="H3111" s="2"/>
      <c r="I3111" t="s">
        <v>19</v>
      </c>
      <c r="J3111">
        <v>31120</v>
      </c>
      <c r="K3111" t="s">
        <v>20</v>
      </c>
      <c r="L3111" t="s">
        <v>21</v>
      </c>
      <c r="M3111" t="s">
        <v>22</v>
      </c>
      <c r="N3111" s="8"/>
      <c r="Q3111" s="8"/>
      <c r="R3111" t="s">
        <v>19</v>
      </c>
      <c r="S3111"/>
    </row>
    <row r="3112" spans="1:19" x14ac:dyDescent="0.25">
      <c r="A3112">
        <v>231</v>
      </c>
      <c r="B3112">
        <v>231001226</v>
      </c>
      <c r="C3112"/>
      <c r="D3112"/>
      <c r="F3112"/>
      <c r="G3112"/>
      <c r="H3112" s="2"/>
      <c r="I3112" t="s">
        <v>19</v>
      </c>
      <c r="J3112">
        <v>31120</v>
      </c>
      <c r="K3112" t="s">
        <v>20</v>
      </c>
      <c r="L3112" t="s">
        <v>21</v>
      </c>
      <c r="M3112" t="s">
        <v>22</v>
      </c>
      <c r="N3112" s="8"/>
      <c r="Q3112" s="8"/>
      <c r="R3112" t="s">
        <v>19</v>
      </c>
      <c r="S3112"/>
    </row>
    <row r="3113" spans="1:19" x14ac:dyDescent="0.25">
      <c r="A3113">
        <v>231</v>
      </c>
      <c r="B3113">
        <v>231001226</v>
      </c>
      <c r="C3113"/>
      <c r="D3113"/>
      <c r="F3113"/>
      <c r="G3113"/>
      <c r="H3113" s="2"/>
      <c r="I3113" t="s">
        <v>19</v>
      </c>
      <c r="J3113">
        <v>31120</v>
      </c>
      <c r="K3113" t="s">
        <v>20</v>
      </c>
      <c r="L3113" t="s">
        <v>21</v>
      </c>
      <c r="M3113" t="s">
        <v>22</v>
      </c>
      <c r="N3113" s="8"/>
      <c r="Q3113" s="8"/>
      <c r="R3113" t="s">
        <v>19</v>
      </c>
      <c r="S3113"/>
    </row>
    <row r="3114" spans="1:19" x14ac:dyDescent="0.25">
      <c r="A3114">
        <v>231</v>
      </c>
      <c r="B3114">
        <v>231001226</v>
      </c>
      <c r="C3114"/>
      <c r="D3114"/>
      <c r="F3114"/>
      <c r="G3114"/>
      <c r="H3114" s="2"/>
      <c r="I3114" t="s">
        <v>19</v>
      </c>
      <c r="J3114">
        <v>31120</v>
      </c>
      <c r="K3114" t="s">
        <v>20</v>
      </c>
      <c r="L3114" t="s">
        <v>21</v>
      </c>
      <c r="M3114" t="s">
        <v>22</v>
      </c>
      <c r="N3114" s="8"/>
      <c r="Q3114" s="8"/>
      <c r="R3114" t="s">
        <v>19</v>
      </c>
      <c r="S3114"/>
    </row>
    <row r="3115" spans="1:19" x14ac:dyDescent="0.25">
      <c r="A3115">
        <v>231</v>
      </c>
      <c r="B3115">
        <v>231001226</v>
      </c>
      <c r="C3115"/>
      <c r="D3115"/>
      <c r="F3115"/>
      <c r="G3115"/>
      <c r="H3115" s="2"/>
      <c r="I3115" t="s">
        <v>19</v>
      </c>
      <c r="J3115">
        <v>31120</v>
      </c>
      <c r="K3115" t="s">
        <v>20</v>
      </c>
      <c r="L3115" t="s">
        <v>21</v>
      </c>
      <c r="M3115" t="s">
        <v>22</v>
      </c>
      <c r="N3115" s="8"/>
      <c r="Q3115" s="8"/>
      <c r="R3115" t="s">
        <v>19</v>
      </c>
      <c r="S3115"/>
    </row>
    <row r="3116" spans="1:19" x14ac:dyDescent="0.25">
      <c r="A3116">
        <v>231</v>
      </c>
      <c r="B3116">
        <v>231001226</v>
      </c>
      <c r="C3116"/>
      <c r="D3116"/>
      <c r="F3116"/>
      <c r="G3116"/>
      <c r="H3116" s="2"/>
      <c r="I3116" t="s">
        <v>19</v>
      </c>
      <c r="J3116">
        <v>31120</v>
      </c>
      <c r="K3116" t="s">
        <v>20</v>
      </c>
      <c r="L3116" t="s">
        <v>21</v>
      </c>
      <c r="M3116" t="s">
        <v>22</v>
      </c>
      <c r="N3116" s="8"/>
      <c r="Q3116" s="8"/>
      <c r="R3116" t="s">
        <v>19</v>
      </c>
      <c r="S3116"/>
    </row>
    <row r="3117" spans="1:19" x14ac:dyDescent="0.25">
      <c r="A3117">
        <v>231</v>
      </c>
      <c r="B3117">
        <v>231001226</v>
      </c>
      <c r="C3117"/>
      <c r="D3117"/>
      <c r="F3117"/>
      <c r="G3117"/>
      <c r="H3117" s="2"/>
      <c r="I3117" t="s">
        <v>19</v>
      </c>
      <c r="J3117">
        <v>31120</v>
      </c>
      <c r="K3117" t="s">
        <v>20</v>
      </c>
      <c r="L3117" t="s">
        <v>21</v>
      </c>
      <c r="M3117" t="s">
        <v>22</v>
      </c>
      <c r="N3117" s="8"/>
      <c r="Q3117" s="8"/>
      <c r="R3117" t="s">
        <v>19</v>
      </c>
      <c r="S3117"/>
    </row>
    <row r="3118" spans="1:19" x14ac:dyDescent="0.25">
      <c r="A3118">
        <v>231</v>
      </c>
      <c r="B3118">
        <v>231001226</v>
      </c>
      <c r="C3118"/>
      <c r="D3118"/>
      <c r="F3118"/>
      <c r="G3118"/>
      <c r="H3118" s="2"/>
      <c r="I3118" t="s">
        <v>19</v>
      </c>
      <c r="J3118">
        <v>31120</v>
      </c>
      <c r="K3118" t="s">
        <v>20</v>
      </c>
      <c r="L3118" t="s">
        <v>21</v>
      </c>
      <c r="M3118" t="s">
        <v>22</v>
      </c>
      <c r="N3118" s="8"/>
      <c r="Q3118" s="8"/>
      <c r="R3118" t="s">
        <v>19</v>
      </c>
      <c r="S3118"/>
    </row>
    <row r="3119" spans="1:19" x14ac:dyDescent="0.25">
      <c r="A3119">
        <v>231</v>
      </c>
      <c r="B3119">
        <v>231001226</v>
      </c>
      <c r="C3119"/>
      <c r="D3119"/>
      <c r="F3119"/>
      <c r="G3119"/>
      <c r="H3119" s="2"/>
      <c r="I3119" t="s">
        <v>19</v>
      </c>
      <c r="J3119">
        <v>31120</v>
      </c>
      <c r="K3119" t="s">
        <v>20</v>
      </c>
      <c r="L3119" t="s">
        <v>21</v>
      </c>
      <c r="M3119" t="s">
        <v>22</v>
      </c>
      <c r="N3119" s="8"/>
      <c r="Q3119" s="8"/>
      <c r="R3119" t="s">
        <v>19</v>
      </c>
      <c r="S3119"/>
    </row>
    <row r="3120" spans="1:19" x14ac:dyDescent="0.25">
      <c r="A3120">
        <v>231</v>
      </c>
      <c r="B3120">
        <v>231001226</v>
      </c>
      <c r="C3120"/>
      <c r="D3120"/>
      <c r="F3120"/>
      <c r="G3120"/>
      <c r="H3120" s="2"/>
      <c r="I3120" t="s">
        <v>19</v>
      </c>
      <c r="J3120">
        <v>31120</v>
      </c>
      <c r="K3120" t="s">
        <v>20</v>
      </c>
      <c r="L3120" t="s">
        <v>21</v>
      </c>
      <c r="M3120" t="s">
        <v>22</v>
      </c>
      <c r="N3120" s="8"/>
      <c r="Q3120" s="8"/>
      <c r="R3120" t="s">
        <v>19</v>
      </c>
      <c r="S3120"/>
    </row>
    <row r="3121" spans="1:19" x14ac:dyDescent="0.25">
      <c r="A3121">
        <v>231</v>
      </c>
      <c r="B3121">
        <v>231001226</v>
      </c>
      <c r="C3121"/>
      <c r="D3121"/>
      <c r="F3121"/>
      <c r="G3121"/>
      <c r="H3121" s="2"/>
      <c r="I3121" t="s">
        <v>19</v>
      </c>
      <c r="J3121">
        <v>31120</v>
      </c>
      <c r="K3121" t="s">
        <v>20</v>
      </c>
      <c r="L3121" t="s">
        <v>21</v>
      </c>
      <c r="M3121" t="s">
        <v>22</v>
      </c>
      <c r="N3121" s="8"/>
      <c r="Q3121" s="8"/>
      <c r="R3121" t="s">
        <v>19</v>
      </c>
      <c r="S3121"/>
    </row>
    <row r="3122" spans="1:19" x14ac:dyDescent="0.25">
      <c r="A3122">
        <v>231</v>
      </c>
      <c r="B3122">
        <v>231001226</v>
      </c>
      <c r="C3122"/>
      <c r="D3122"/>
      <c r="F3122"/>
      <c r="G3122"/>
      <c r="H3122" s="2"/>
      <c r="I3122" t="s">
        <v>19</v>
      </c>
      <c r="J3122">
        <v>31120</v>
      </c>
      <c r="K3122" t="s">
        <v>20</v>
      </c>
      <c r="L3122" t="s">
        <v>21</v>
      </c>
      <c r="M3122" t="s">
        <v>22</v>
      </c>
      <c r="N3122" s="8"/>
      <c r="Q3122" s="8"/>
      <c r="R3122" t="s">
        <v>19</v>
      </c>
      <c r="S3122"/>
    </row>
    <row r="3123" spans="1:19" x14ac:dyDescent="0.25">
      <c r="A3123">
        <v>231</v>
      </c>
      <c r="B3123">
        <v>231001226</v>
      </c>
      <c r="C3123"/>
      <c r="D3123"/>
      <c r="F3123"/>
      <c r="G3123"/>
      <c r="H3123" s="2"/>
      <c r="I3123" t="s">
        <v>19</v>
      </c>
      <c r="J3123">
        <v>31120</v>
      </c>
      <c r="K3123" t="s">
        <v>20</v>
      </c>
      <c r="L3123" t="s">
        <v>21</v>
      </c>
      <c r="M3123" t="s">
        <v>22</v>
      </c>
      <c r="N3123" s="8"/>
      <c r="Q3123" s="8"/>
      <c r="R3123" t="s">
        <v>19</v>
      </c>
      <c r="S3123"/>
    </row>
    <row r="3124" spans="1:19" x14ac:dyDescent="0.25">
      <c r="A3124">
        <v>231</v>
      </c>
      <c r="B3124">
        <v>231001226</v>
      </c>
      <c r="C3124"/>
      <c r="D3124"/>
      <c r="F3124"/>
      <c r="G3124"/>
      <c r="H3124" s="2"/>
      <c r="I3124" t="s">
        <v>19</v>
      </c>
      <c r="J3124">
        <v>31120</v>
      </c>
      <c r="K3124" t="s">
        <v>20</v>
      </c>
      <c r="L3124" t="s">
        <v>21</v>
      </c>
      <c r="M3124" t="s">
        <v>22</v>
      </c>
      <c r="N3124" s="8"/>
      <c r="Q3124" s="8"/>
      <c r="R3124" t="s">
        <v>19</v>
      </c>
      <c r="S3124"/>
    </row>
    <row r="3125" spans="1:19" x14ac:dyDescent="0.25">
      <c r="A3125">
        <v>231</v>
      </c>
      <c r="B3125">
        <v>231001226</v>
      </c>
      <c r="C3125"/>
      <c r="D3125"/>
      <c r="F3125"/>
      <c r="G3125"/>
      <c r="H3125" s="2"/>
      <c r="I3125" t="s">
        <v>19</v>
      </c>
      <c r="J3125">
        <v>31120</v>
      </c>
      <c r="K3125" t="s">
        <v>20</v>
      </c>
      <c r="L3125" t="s">
        <v>21</v>
      </c>
      <c r="M3125" t="s">
        <v>22</v>
      </c>
      <c r="N3125" s="8"/>
      <c r="Q3125" s="8"/>
      <c r="R3125" t="s">
        <v>19</v>
      </c>
      <c r="S3125"/>
    </row>
    <row r="3126" spans="1:19" x14ac:dyDescent="0.25">
      <c r="A3126">
        <v>231</v>
      </c>
      <c r="B3126">
        <v>231001226</v>
      </c>
      <c r="C3126"/>
      <c r="D3126"/>
      <c r="F3126"/>
      <c r="G3126"/>
      <c r="H3126" s="2"/>
      <c r="I3126" t="s">
        <v>19</v>
      </c>
      <c r="J3126">
        <v>31120</v>
      </c>
      <c r="K3126" t="s">
        <v>20</v>
      </c>
      <c r="L3126" t="s">
        <v>21</v>
      </c>
      <c r="M3126" t="s">
        <v>22</v>
      </c>
      <c r="N3126" s="8"/>
      <c r="Q3126" s="8"/>
      <c r="R3126" t="s">
        <v>19</v>
      </c>
      <c r="S3126"/>
    </row>
    <row r="3127" spans="1:19" x14ac:dyDescent="0.25">
      <c r="A3127">
        <v>231</v>
      </c>
      <c r="B3127">
        <v>231001226</v>
      </c>
      <c r="C3127"/>
      <c r="D3127"/>
      <c r="F3127"/>
      <c r="G3127"/>
      <c r="H3127" s="2"/>
      <c r="I3127" t="s">
        <v>19</v>
      </c>
      <c r="J3127">
        <v>31120</v>
      </c>
      <c r="K3127" t="s">
        <v>20</v>
      </c>
      <c r="L3127" t="s">
        <v>21</v>
      </c>
      <c r="M3127" t="s">
        <v>22</v>
      </c>
      <c r="N3127" s="8"/>
      <c r="Q3127" s="8"/>
      <c r="R3127" t="s">
        <v>19</v>
      </c>
      <c r="S3127"/>
    </row>
    <row r="3128" spans="1:19" x14ac:dyDescent="0.25">
      <c r="A3128">
        <v>231</v>
      </c>
      <c r="B3128">
        <v>231001226</v>
      </c>
      <c r="C3128"/>
      <c r="D3128"/>
      <c r="F3128"/>
      <c r="G3128"/>
      <c r="H3128" s="2"/>
      <c r="I3128" t="s">
        <v>19</v>
      </c>
      <c r="J3128">
        <v>31120</v>
      </c>
      <c r="K3128" t="s">
        <v>20</v>
      </c>
      <c r="L3128" t="s">
        <v>21</v>
      </c>
      <c r="M3128" t="s">
        <v>22</v>
      </c>
      <c r="N3128" s="8"/>
      <c r="Q3128" s="8"/>
      <c r="R3128" t="s">
        <v>19</v>
      </c>
      <c r="S3128"/>
    </row>
    <row r="3129" spans="1:19" x14ac:dyDescent="0.25">
      <c r="A3129">
        <v>231</v>
      </c>
      <c r="B3129">
        <v>231001226</v>
      </c>
      <c r="C3129"/>
      <c r="D3129"/>
      <c r="F3129"/>
      <c r="G3129"/>
      <c r="H3129" s="2"/>
      <c r="I3129" t="s">
        <v>19</v>
      </c>
      <c r="J3129">
        <v>31120</v>
      </c>
      <c r="K3129" t="s">
        <v>20</v>
      </c>
      <c r="L3129" t="s">
        <v>21</v>
      </c>
      <c r="M3129" t="s">
        <v>22</v>
      </c>
      <c r="N3129" s="8"/>
      <c r="Q3129" s="8"/>
      <c r="R3129" t="s">
        <v>19</v>
      </c>
      <c r="S3129"/>
    </row>
    <row r="3130" spans="1:19" x14ac:dyDescent="0.25">
      <c r="A3130">
        <v>231</v>
      </c>
      <c r="B3130">
        <v>231001226</v>
      </c>
      <c r="C3130"/>
      <c r="D3130"/>
      <c r="F3130"/>
      <c r="G3130"/>
      <c r="H3130" s="2"/>
      <c r="I3130" t="s">
        <v>19</v>
      </c>
      <c r="J3130">
        <v>31120</v>
      </c>
      <c r="K3130" t="s">
        <v>20</v>
      </c>
      <c r="L3130" t="s">
        <v>21</v>
      </c>
      <c r="M3130" t="s">
        <v>22</v>
      </c>
      <c r="N3130" s="8"/>
      <c r="Q3130" s="8"/>
      <c r="R3130" t="s">
        <v>19</v>
      </c>
      <c r="S3130"/>
    </row>
    <row r="3131" spans="1:19" x14ac:dyDescent="0.25">
      <c r="A3131">
        <v>231</v>
      </c>
      <c r="B3131">
        <v>231001226</v>
      </c>
      <c r="C3131"/>
      <c r="D3131"/>
      <c r="F3131"/>
      <c r="G3131"/>
      <c r="H3131" s="2"/>
      <c r="I3131" t="s">
        <v>19</v>
      </c>
      <c r="J3131">
        <v>31120</v>
      </c>
      <c r="K3131" t="s">
        <v>20</v>
      </c>
      <c r="L3131" t="s">
        <v>21</v>
      </c>
      <c r="M3131" t="s">
        <v>22</v>
      </c>
      <c r="N3131" s="8"/>
      <c r="Q3131" s="8"/>
      <c r="R3131" t="s">
        <v>19</v>
      </c>
      <c r="S3131"/>
    </row>
    <row r="3132" spans="1:19" x14ac:dyDescent="0.25">
      <c r="A3132">
        <v>231</v>
      </c>
      <c r="B3132">
        <v>231001226</v>
      </c>
      <c r="C3132"/>
      <c r="D3132"/>
      <c r="F3132"/>
      <c r="G3132"/>
      <c r="H3132" s="2"/>
      <c r="I3132" t="s">
        <v>19</v>
      </c>
      <c r="J3132">
        <v>31120</v>
      </c>
      <c r="K3132" t="s">
        <v>20</v>
      </c>
      <c r="L3132" t="s">
        <v>21</v>
      </c>
      <c r="M3132" t="s">
        <v>22</v>
      </c>
      <c r="N3132" s="8"/>
      <c r="Q3132" s="8"/>
      <c r="R3132" t="s">
        <v>19</v>
      </c>
      <c r="S3132"/>
    </row>
    <row r="3133" spans="1:19" x14ac:dyDescent="0.25">
      <c r="A3133">
        <v>231</v>
      </c>
      <c r="B3133">
        <v>231001226</v>
      </c>
      <c r="C3133"/>
      <c r="D3133"/>
      <c r="F3133"/>
      <c r="G3133"/>
      <c r="H3133" s="2"/>
      <c r="I3133" t="s">
        <v>19</v>
      </c>
      <c r="J3133">
        <v>31120</v>
      </c>
      <c r="K3133" t="s">
        <v>20</v>
      </c>
      <c r="L3133" t="s">
        <v>21</v>
      </c>
      <c r="M3133" t="s">
        <v>22</v>
      </c>
      <c r="N3133" s="8"/>
      <c r="Q3133" s="8"/>
      <c r="R3133" t="s">
        <v>19</v>
      </c>
      <c r="S3133"/>
    </row>
    <row r="3134" spans="1:19" x14ac:dyDescent="0.25">
      <c r="A3134">
        <v>231</v>
      </c>
      <c r="B3134">
        <v>231001226</v>
      </c>
      <c r="C3134"/>
      <c r="D3134"/>
      <c r="F3134"/>
      <c r="G3134"/>
      <c r="H3134" s="2"/>
      <c r="I3134" t="s">
        <v>19</v>
      </c>
      <c r="J3134">
        <v>31120</v>
      </c>
      <c r="K3134" t="s">
        <v>20</v>
      </c>
      <c r="L3134" t="s">
        <v>21</v>
      </c>
      <c r="M3134" t="s">
        <v>22</v>
      </c>
      <c r="N3134" s="8"/>
      <c r="Q3134" s="8"/>
      <c r="R3134" t="s">
        <v>19</v>
      </c>
      <c r="S3134"/>
    </row>
    <row r="3135" spans="1:19" x14ac:dyDescent="0.25">
      <c r="A3135">
        <v>231</v>
      </c>
      <c r="B3135">
        <v>231001226</v>
      </c>
      <c r="C3135"/>
      <c r="D3135"/>
      <c r="F3135"/>
      <c r="G3135"/>
      <c r="H3135" s="2"/>
      <c r="I3135" t="s">
        <v>19</v>
      </c>
      <c r="J3135">
        <v>31120</v>
      </c>
      <c r="K3135" t="s">
        <v>20</v>
      </c>
      <c r="L3135" t="s">
        <v>21</v>
      </c>
      <c r="M3135" t="s">
        <v>22</v>
      </c>
      <c r="N3135" s="8"/>
      <c r="Q3135" s="8"/>
      <c r="R3135" t="s">
        <v>19</v>
      </c>
      <c r="S3135"/>
    </row>
    <row r="3136" spans="1:19" x14ac:dyDescent="0.25">
      <c r="A3136">
        <v>231</v>
      </c>
      <c r="B3136">
        <v>231001226</v>
      </c>
      <c r="C3136"/>
      <c r="D3136"/>
      <c r="F3136"/>
      <c r="G3136"/>
      <c r="H3136" s="2"/>
      <c r="I3136" t="s">
        <v>19</v>
      </c>
      <c r="J3136">
        <v>31120</v>
      </c>
      <c r="K3136" t="s">
        <v>20</v>
      </c>
      <c r="L3136" t="s">
        <v>21</v>
      </c>
      <c r="M3136" t="s">
        <v>22</v>
      </c>
      <c r="N3136" s="8"/>
      <c r="Q3136" s="8"/>
      <c r="R3136" t="s">
        <v>19</v>
      </c>
      <c r="S3136"/>
    </row>
    <row r="3137" spans="1:19" x14ac:dyDescent="0.25">
      <c r="A3137">
        <v>231</v>
      </c>
      <c r="B3137">
        <v>231001226</v>
      </c>
      <c r="C3137"/>
      <c r="D3137"/>
      <c r="F3137"/>
      <c r="G3137"/>
      <c r="H3137" s="2"/>
      <c r="I3137" t="s">
        <v>19</v>
      </c>
      <c r="J3137">
        <v>31120</v>
      </c>
      <c r="K3137" t="s">
        <v>20</v>
      </c>
      <c r="L3137" t="s">
        <v>21</v>
      </c>
      <c r="M3137" t="s">
        <v>22</v>
      </c>
      <c r="N3137" s="8"/>
      <c r="Q3137" s="8"/>
      <c r="R3137" t="s">
        <v>19</v>
      </c>
      <c r="S3137"/>
    </row>
    <row r="3138" spans="1:19" x14ac:dyDescent="0.25">
      <c r="A3138">
        <v>231</v>
      </c>
      <c r="B3138">
        <v>231001226</v>
      </c>
      <c r="C3138"/>
      <c r="D3138"/>
      <c r="F3138"/>
      <c r="G3138"/>
      <c r="H3138" s="2"/>
      <c r="I3138" t="s">
        <v>19</v>
      </c>
      <c r="J3138">
        <v>31120</v>
      </c>
      <c r="K3138" t="s">
        <v>20</v>
      </c>
      <c r="L3138" t="s">
        <v>21</v>
      </c>
      <c r="M3138" t="s">
        <v>22</v>
      </c>
      <c r="N3138" s="8"/>
      <c r="Q3138" s="8"/>
      <c r="R3138" t="s">
        <v>19</v>
      </c>
      <c r="S3138"/>
    </row>
    <row r="3139" spans="1:19" x14ac:dyDescent="0.25">
      <c r="A3139">
        <v>231</v>
      </c>
      <c r="B3139">
        <v>231001226</v>
      </c>
      <c r="C3139"/>
      <c r="D3139"/>
      <c r="F3139"/>
      <c r="G3139"/>
      <c r="H3139" s="2"/>
      <c r="I3139" t="s">
        <v>19</v>
      </c>
      <c r="J3139">
        <v>31120</v>
      </c>
      <c r="K3139" t="s">
        <v>20</v>
      </c>
      <c r="L3139" t="s">
        <v>21</v>
      </c>
      <c r="M3139" t="s">
        <v>22</v>
      </c>
      <c r="N3139" s="8"/>
      <c r="Q3139" s="8"/>
      <c r="R3139" t="s">
        <v>19</v>
      </c>
      <c r="S3139"/>
    </row>
    <row r="3140" spans="1:19" x14ac:dyDescent="0.25">
      <c r="A3140">
        <v>231</v>
      </c>
      <c r="B3140">
        <v>231001226</v>
      </c>
      <c r="C3140"/>
      <c r="D3140"/>
      <c r="F3140"/>
      <c r="G3140"/>
      <c r="H3140" s="2"/>
      <c r="I3140" t="s">
        <v>19</v>
      </c>
      <c r="J3140">
        <v>31120</v>
      </c>
      <c r="K3140" t="s">
        <v>20</v>
      </c>
      <c r="L3140" t="s">
        <v>21</v>
      </c>
      <c r="M3140" t="s">
        <v>22</v>
      </c>
      <c r="N3140" s="8"/>
      <c r="Q3140" s="8"/>
      <c r="R3140" t="s">
        <v>19</v>
      </c>
      <c r="S3140"/>
    </row>
    <row r="3141" spans="1:19" x14ac:dyDescent="0.25">
      <c r="A3141">
        <v>231</v>
      </c>
      <c r="B3141">
        <v>231001226</v>
      </c>
      <c r="C3141"/>
      <c r="D3141"/>
      <c r="F3141"/>
      <c r="G3141"/>
      <c r="H3141" s="2"/>
      <c r="I3141" t="s">
        <v>19</v>
      </c>
      <c r="J3141">
        <v>31120</v>
      </c>
      <c r="K3141" t="s">
        <v>20</v>
      </c>
      <c r="L3141" t="s">
        <v>21</v>
      </c>
      <c r="M3141" t="s">
        <v>22</v>
      </c>
      <c r="N3141" s="8"/>
      <c r="Q3141" s="8"/>
      <c r="R3141" t="s">
        <v>19</v>
      </c>
      <c r="S3141"/>
    </row>
    <row r="3142" spans="1:19" x14ac:dyDescent="0.25">
      <c r="A3142">
        <v>231</v>
      </c>
      <c r="B3142">
        <v>231001226</v>
      </c>
      <c r="C3142"/>
      <c r="D3142"/>
      <c r="F3142"/>
      <c r="G3142"/>
      <c r="H3142" s="2"/>
      <c r="I3142" t="s">
        <v>19</v>
      </c>
      <c r="J3142">
        <v>31120</v>
      </c>
      <c r="K3142" t="s">
        <v>20</v>
      </c>
      <c r="L3142" t="s">
        <v>21</v>
      </c>
      <c r="M3142" t="s">
        <v>22</v>
      </c>
      <c r="N3142" s="8"/>
      <c r="Q3142" s="8"/>
      <c r="R3142" t="s">
        <v>19</v>
      </c>
      <c r="S3142"/>
    </row>
    <row r="3143" spans="1:19" x14ac:dyDescent="0.25">
      <c r="A3143">
        <v>231</v>
      </c>
      <c r="B3143">
        <v>231001226</v>
      </c>
      <c r="C3143"/>
      <c r="D3143"/>
      <c r="F3143"/>
      <c r="G3143"/>
      <c r="H3143" s="2"/>
      <c r="I3143" t="s">
        <v>19</v>
      </c>
      <c r="J3143">
        <v>31120</v>
      </c>
      <c r="K3143" t="s">
        <v>20</v>
      </c>
      <c r="L3143" t="s">
        <v>21</v>
      </c>
      <c r="M3143" t="s">
        <v>22</v>
      </c>
      <c r="N3143" s="8"/>
      <c r="Q3143" s="8"/>
      <c r="R3143" t="s">
        <v>19</v>
      </c>
      <c r="S3143"/>
    </row>
    <row r="3144" spans="1:19" x14ac:dyDescent="0.25">
      <c r="A3144">
        <v>231</v>
      </c>
      <c r="B3144">
        <v>231001226</v>
      </c>
      <c r="C3144"/>
      <c r="D3144"/>
      <c r="F3144"/>
      <c r="G3144"/>
      <c r="H3144" s="2"/>
      <c r="I3144" t="s">
        <v>19</v>
      </c>
      <c r="J3144">
        <v>31120</v>
      </c>
      <c r="K3144" t="s">
        <v>20</v>
      </c>
      <c r="L3144" t="s">
        <v>21</v>
      </c>
      <c r="M3144" t="s">
        <v>22</v>
      </c>
      <c r="N3144" s="8"/>
      <c r="Q3144" s="8"/>
      <c r="R3144" t="s">
        <v>19</v>
      </c>
      <c r="S3144"/>
    </row>
    <row r="3145" spans="1:19" x14ac:dyDescent="0.25">
      <c r="A3145">
        <v>231</v>
      </c>
      <c r="B3145">
        <v>231001226</v>
      </c>
      <c r="C3145"/>
      <c r="D3145"/>
      <c r="F3145"/>
      <c r="G3145"/>
      <c r="H3145" s="2"/>
      <c r="I3145" t="s">
        <v>19</v>
      </c>
      <c r="J3145">
        <v>31120</v>
      </c>
      <c r="K3145" t="s">
        <v>20</v>
      </c>
      <c r="L3145" t="s">
        <v>21</v>
      </c>
      <c r="M3145" t="s">
        <v>22</v>
      </c>
      <c r="N3145" s="8"/>
      <c r="Q3145" s="8"/>
      <c r="R3145" t="s">
        <v>19</v>
      </c>
      <c r="S3145"/>
    </row>
    <row r="3146" spans="1:19" x14ac:dyDescent="0.25">
      <c r="A3146">
        <v>231</v>
      </c>
      <c r="B3146">
        <v>231001226</v>
      </c>
      <c r="C3146"/>
      <c r="D3146"/>
      <c r="F3146"/>
      <c r="G3146"/>
      <c r="H3146" s="2"/>
      <c r="I3146" t="s">
        <v>19</v>
      </c>
      <c r="J3146">
        <v>31120</v>
      </c>
      <c r="K3146" t="s">
        <v>20</v>
      </c>
      <c r="L3146" t="s">
        <v>21</v>
      </c>
      <c r="M3146" t="s">
        <v>22</v>
      </c>
      <c r="N3146" s="8"/>
      <c r="Q3146" s="8"/>
      <c r="R3146" t="s">
        <v>19</v>
      </c>
      <c r="S3146"/>
    </row>
    <row r="3147" spans="1:19" x14ac:dyDescent="0.25">
      <c r="A3147">
        <v>231</v>
      </c>
      <c r="B3147">
        <v>231001226</v>
      </c>
      <c r="C3147"/>
      <c r="D3147"/>
      <c r="F3147"/>
      <c r="G3147"/>
      <c r="H3147" s="2"/>
      <c r="I3147" t="s">
        <v>19</v>
      </c>
      <c r="J3147">
        <v>31120</v>
      </c>
      <c r="K3147" t="s">
        <v>20</v>
      </c>
      <c r="L3147" t="s">
        <v>21</v>
      </c>
      <c r="M3147" t="s">
        <v>22</v>
      </c>
      <c r="N3147" s="8"/>
      <c r="Q3147" s="8"/>
      <c r="R3147" t="s">
        <v>19</v>
      </c>
      <c r="S3147"/>
    </row>
    <row r="3148" spans="1:19" x14ac:dyDescent="0.25">
      <c r="A3148">
        <v>231</v>
      </c>
      <c r="B3148">
        <v>231001226</v>
      </c>
      <c r="C3148"/>
      <c r="D3148"/>
      <c r="F3148"/>
      <c r="G3148"/>
      <c r="H3148" s="2"/>
      <c r="I3148" t="s">
        <v>19</v>
      </c>
      <c r="J3148">
        <v>31120</v>
      </c>
      <c r="K3148" t="s">
        <v>20</v>
      </c>
      <c r="L3148" t="s">
        <v>21</v>
      </c>
      <c r="M3148" t="s">
        <v>22</v>
      </c>
      <c r="N3148" s="8"/>
      <c r="Q3148" s="8"/>
      <c r="R3148" t="s">
        <v>19</v>
      </c>
      <c r="S3148"/>
    </row>
    <row r="3149" spans="1:19" x14ac:dyDescent="0.25">
      <c r="A3149">
        <v>231</v>
      </c>
      <c r="B3149">
        <v>231001226</v>
      </c>
      <c r="C3149"/>
      <c r="D3149"/>
      <c r="F3149"/>
      <c r="G3149"/>
      <c r="H3149" s="2"/>
      <c r="I3149" t="s">
        <v>19</v>
      </c>
      <c r="J3149">
        <v>31120</v>
      </c>
      <c r="K3149" t="s">
        <v>20</v>
      </c>
      <c r="L3149" t="s">
        <v>21</v>
      </c>
      <c r="M3149" t="s">
        <v>22</v>
      </c>
      <c r="N3149" s="8"/>
      <c r="Q3149" s="8"/>
      <c r="R3149" t="s">
        <v>19</v>
      </c>
      <c r="S3149"/>
    </row>
    <row r="3150" spans="1:19" x14ac:dyDescent="0.25">
      <c r="A3150">
        <v>231</v>
      </c>
      <c r="B3150">
        <v>231001226</v>
      </c>
      <c r="C3150"/>
      <c r="D3150"/>
      <c r="F3150"/>
      <c r="G3150"/>
      <c r="H3150" s="2"/>
      <c r="I3150" t="s">
        <v>19</v>
      </c>
      <c r="J3150">
        <v>31120</v>
      </c>
      <c r="K3150" t="s">
        <v>20</v>
      </c>
      <c r="L3150" t="s">
        <v>21</v>
      </c>
      <c r="M3150" t="s">
        <v>22</v>
      </c>
      <c r="N3150" s="8"/>
      <c r="Q3150" s="8"/>
      <c r="R3150" t="s">
        <v>19</v>
      </c>
      <c r="S3150"/>
    </row>
    <row r="3151" spans="1:19" x14ac:dyDescent="0.25">
      <c r="A3151">
        <v>231</v>
      </c>
      <c r="B3151">
        <v>231001226</v>
      </c>
      <c r="C3151"/>
      <c r="D3151"/>
      <c r="F3151"/>
      <c r="G3151"/>
      <c r="H3151" s="2"/>
      <c r="I3151" t="s">
        <v>19</v>
      </c>
      <c r="J3151">
        <v>31120</v>
      </c>
      <c r="K3151" t="s">
        <v>20</v>
      </c>
      <c r="L3151" t="s">
        <v>21</v>
      </c>
      <c r="M3151" t="s">
        <v>22</v>
      </c>
      <c r="N3151" s="8"/>
      <c r="Q3151" s="8"/>
      <c r="R3151" t="s">
        <v>19</v>
      </c>
      <c r="S3151"/>
    </row>
    <row r="3152" spans="1:19" x14ac:dyDescent="0.25">
      <c r="A3152">
        <v>231</v>
      </c>
      <c r="B3152">
        <v>231001226</v>
      </c>
      <c r="C3152"/>
      <c r="D3152"/>
      <c r="F3152"/>
      <c r="G3152"/>
      <c r="H3152" s="2"/>
      <c r="I3152" t="s">
        <v>19</v>
      </c>
      <c r="J3152">
        <v>31120</v>
      </c>
      <c r="K3152" t="s">
        <v>20</v>
      </c>
      <c r="L3152" t="s">
        <v>21</v>
      </c>
      <c r="M3152" t="s">
        <v>22</v>
      </c>
      <c r="N3152" s="8"/>
      <c r="Q3152" s="8"/>
      <c r="R3152" t="s">
        <v>19</v>
      </c>
      <c r="S3152"/>
    </row>
    <row r="3153" spans="1:19" x14ac:dyDescent="0.25">
      <c r="A3153">
        <v>231</v>
      </c>
      <c r="B3153">
        <v>231001226</v>
      </c>
      <c r="C3153"/>
      <c r="D3153"/>
      <c r="F3153"/>
      <c r="G3153"/>
      <c r="H3153" s="2"/>
      <c r="I3153" t="s">
        <v>19</v>
      </c>
      <c r="J3153">
        <v>31120</v>
      </c>
      <c r="K3153" t="s">
        <v>20</v>
      </c>
      <c r="L3153" t="s">
        <v>21</v>
      </c>
      <c r="M3153" t="s">
        <v>22</v>
      </c>
      <c r="N3153" s="8"/>
      <c r="Q3153" s="8"/>
      <c r="R3153" t="s">
        <v>19</v>
      </c>
      <c r="S3153"/>
    </row>
    <row r="3154" spans="1:19" x14ac:dyDescent="0.25">
      <c r="A3154">
        <v>231</v>
      </c>
      <c r="B3154">
        <v>231001226</v>
      </c>
      <c r="C3154"/>
      <c r="D3154"/>
      <c r="F3154"/>
      <c r="G3154"/>
      <c r="H3154" s="2"/>
      <c r="I3154" t="s">
        <v>19</v>
      </c>
      <c r="J3154">
        <v>31120</v>
      </c>
      <c r="K3154" t="s">
        <v>20</v>
      </c>
      <c r="L3154" t="s">
        <v>21</v>
      </c>
      <c r="M3154" t="s">
        <v>22</v>
      </c>
      <c r="N3154" s="8"/>
      <c r="Q3154" s="8"/>
      <c r="R3154" t="s">
        <v>19</v>
      </c>
      <c r="S3154"/>
    </row>
    <row r="3155" spans="1:19" x14ac:dyDescent="0.25">
      <c r="A3155">
        <v>231</v>
      </c>
      <c r="B3155">
        <v>231001226</v>
      </c>
      <c r="C3155"/>
      <c r="D3155"/>
      <c r="F3155"/>
      <c r="G3155"/>
      <c r="H3155" s="2"/>
      <c r="I3155" t="s">
        <v>19</v>
      </c>
      <c r="J3155">
        <v>31120</v>
      </c>
      <c r="K3155" t="s">
        <v>20</v>
      </c>
      <c r="L3155" t="s">
        <v>21</v>
      </c>
      <c r="M3155" t="s">
        <v>22</v>
      </c>
      <c r="N3155" s="8"/>
      <c r="Q3155" s="8"/>
      <c r="R3155" t="s">
        <v>19</v>
      </c>
      <c r="S3155"/>
    </row>
    <row r="3156" spans="1:19" x14ac:dyDescent="0.25">
      <c r="A3156">
        <v>231</v>
      </c>
      <c r="B3156">
        <v>231001226</v>
      </c>
      <c r="C3156"/>
      <c r="D3156"/>
      <c r="F3156"/>
      <c r="G3156"/>
      <c r="H3156" s="2"/>
      <c r="I3156" t="s">
        <v>19</v>
      </c>
      <c r="J3156">
        <v>31120</v>
      </c>
      <c r="K3156" t="s">
        <v>20</v>
      </c>
      <c r="L3156" t="s">
        <v>21</v>
      </c>
      <c r="M3156" t="s">
        <v>22</v>
      </c>
      <c r="N3156" s="8"/>
      <c r="Q3156" s="8"/>
      <c r="R3156" t="s">
        <v>19</v>
      </c>
      <c r="S3156"/>
    </row>
    <row r="3157" spans="1:19" x14ac:dyDescent="0.25">
      <c r="A3157">
        <v>231</v>
      </c>
      <c r="B3157">
        <v>231001226</v>
      </c>
      <c r="C3157"/>
      <c r="D3157"/>
      <c r="F3157"/>
      <c r="G3157"/>
      <c r="H3157" s="2"/>
      <c r="I3157" t="s">
        <v>19</v>
      </c>
      <c r="J3157">
        <v>31120</v>
      </c>
      <c r="K3157" t="s">
        <v>20</v>
      </c>
      <c r="L3157" t="s">
        <v>21</v>
      </c>
      <c r="M3157" t="s">
        <v>22</v>
      </c>
      <c r="N3157" s="8"/>
      <c r="Q3157" s="8"/>
      <c r="R3157" t="s">
        <v>19</v>
      </c>
      <c r="S3157"/>
    </row>
    <row r="3158" spans="1:19" x14ac:dyDescent="0.25">
      <c r="A3158">
        <v>231</v>
      </c>
      <c r="B3158">
        <v>231001226</v>
      </c>
      <c r="C3158"/>
      <c r="D3158"/>
      <c r="F3158"/>
      <c r="G3158"/>
      <c r="H3158" s="2"/>
      <c r="I3158" t="s">
        <v>19</v>
      </c>
      <c r="J3158">
        <v>31120</v>
      </c>
      <c r="K3158" t="s">
        <v>20</v>
      </c>
      <c r="L3158" t="s">
        <v>21</v>
      </c>
      <c r="M3158" t="s">
        <v>22</v>
      </c>
      <c r="N3158" s="8"/>
      <c r="Q3158" s="8"/>
      <c r="R3158" t="s">
        <v>19</v>
      </c>
      <c r="S3158"/>
    </row>
    <row r="3159" spans="1:19" x14ac:dyDescent="0.25">
      <c r="A3159">
        <v>231</v>
      </c>
      <c r="B3159">
        <v>231001226</v>
      </c>
      <c r="C3159"/>
      <c r="D3159"/>
      <c r="F3159"/>
      <c r="G3159"/>
      <c r="H3159" s="2"/>
      <c r="I3159" t="s">
        <v>19</v>
      </c>
      <c r="J3159">
        <v>31120</v>
      </c>
      <c r="K3159" t="s">
        <v>20</v>
      </c>
      <c r="L3159" t="s">
        <v>21</v>
      </c>
      <c r="M3159" t="s">
        <v>22</v>
      </c>
      <c r="N3159" s="8"/>
      <c r="Q3159" s="8"/>
      <c r="R3159" t="s">
        <v>19</v>
      </c>
      <c r="S3159"/>
    </row>
    <row r="3160" spans="1:19" x14ac:dyDescent="0.25">
      <c r="A3160">
        <v>231</v>
      </c>
      <c r="B3160">
        <v>231001226</v>
      </c>
      <c r="C3160"/>
      <c r="D3160"/>
      <c r="F3160"/>
      <c r="G3160"/>
      <c r="H3160" s="2"/>
      <c r="I3160" t="s">
        <v>19</v>
      </c>
      <c r="J3160">
        <v>31120</v>
      </c>
      <c r="K3160" t="s">
        <v>20</v>
      </c>
      <c r="L3160" t="s">
        <v>21</v>
      </c>
      <c r="M3160" t="s">
        <v>22</v>
      </c>
      <c r="N3160" s="8"/>
      <c r="Q3160" s="8"/>
      <c r="R3160" t="s">
        <v>19</v>
      </c>
      <c r="S3160"/>
    </row>
    <row r="3161" spans="1:19" x14ac:dyDescent="0.25">
      <c r="A3161">
        <v>231</v>
      </c>
      <c r="B3161">
        <v>231001226</v>
      </c>
      <c r="C3161"/>
      <c r="D3161"/>
      <c r="F3161"/>
      <c r="G3161"/>
      <c r="H3161" s="2"/>
      <c r="I3161" t="s">
        <v>19</v>
      </c>
      <c r="J3161">
        <v>31120</v>
      </c>
      <c r="K3161" t="s">
        <v>20</v>
      </c>
      <c r="L3161" t="s">
        <v>21</v>
      </c>
      <c r="M3161" t="s">
        <v>22</v>
      </c>
      <c r="N3161" s="8"/>
      <c r="Q3161" s="8"/>
      <c r="R3161" t="s">
        <v>19</v>
      </c>
      <c r="S3161"/>
    </row>
    <row r="3162" spans="1:19" x14ac:dyDescent="0.25">
      <c r="A3162">
        <v>231</v>
      </c>
      <c r="B3162">
        <v>231001226</v>
      </c>
      <c r="C3162"/>
      <c r="D3162"/>
      <c r="F3162"/>
      <c r="G3162"/>
      <c r="H3162" s="2"/>
      <c r="I3162" t="s">
        <v>19</v>
      </c>
      <c r="J3162">
        <v>31120</v>
      </c>
      <c r="K3162" t="s">
        <v>20</v>
      </c>
      <c r="L3162" t="s">
        <v>21</v>
      </c>
      <c r="M3162" t="s">
        <v>22</v>
      </c>
      <c r="N3162" s="8"/>
      <c r="Q3162" s="8"/>
      <c r="R3162" t="s">
        <v>19</v>
      </c>
      <c r="S3162"/>
    </row>
    <row r="3163" spans="1:19" x14ac:dyDescent="0.25">
      <c r="A3163">
        <v>231</v>
      </c>
      <c r="B3163">
        <v>231001226</v>
      </c>
      <c r="C3163"/>
      <c r="D3163"/>
      <c r="F3163"/>
      <c r="G3163"/>
      <c r="H3163" s="2"/>
      <c r="I3163" t="s">
        <v>19</v>
      </c>
      <c r="J3163">
        <v>31120</v>
      </c>
      <c r="K3163" t="s">
        <v>20</v>
      </c>
      <c r="L3163" t="s">
        <v>21</v>
      </c>
      <c r="M3163" t="s">
        <v>22</v>
      </c>
      <c r="N3163" s="8"/>
      <c r="Q3163" s="8"/>
      <c r="R3163" t="s">
        <v>19</v>
      </c>
      <c r="S3163"/>
    </row>
    <row r="3164" spans="1:19" x14ac:dyDescent="0.25">
      <c r="A3164">
        <v>231</v>
      </c>
      <c r="B3164">
        <v>231001226</v>
      </c>
      <c r="C3164"/>
      <c r="D3164"/>
      <c r="F3164"/>
      <c r="G3164"/>
      <c r="H3164" s="2"/>
      <c r="I3164" t="s">
        <v>19</v>
      </c>
      <c r="J3164">
        <v>31120</v>
      </c>
      <c r="K3164" t="s">
        <v>20</v>
      </c>
      <c r="L3164" t="s">
        <v>21</v>
      </c>
      <c r="M3164" t="s">
        <v>22</v>
      </c>
      <c r="N3164" s="8"/>
      <c r="Q3164" s="8"/>
      <c r="R3164" t="s">
        <v>19</v>
      </c>
      <c r="S3164"/>
    </row>
    <row r="3165" spans="1:19" x14ac:dyDescent="0.25">
      <c r="A3165">
        <v>231</v>
      </c>
      <c r="B3165">
        <v>231001226</v>
      </c>
      <c r="C3165"/>
      <c r="D3165"/>
      <c r="F3165"/>
      <c r="G3165"/>
      <c r="H3165" s="2"/>
      <c r="I3165" t="s">
        <v>19</v>
      </c>
      <c r="J3165">
        <v>31120</v>
      </c>
      <c r="K3165" t="s">
        <v>20</v>
      </c>
      <c r="L3165" t="s">
        <v>21</v>
      </c>
      <c r="M3165" t="s">
        <v>22</v>
      </c>
      <c r="N3165" s="8"/>
      <c r="Q3165" s="8"/>
      <c r="R3165" t="s">
        <v>19</v>
      </c>
      <c r="S3165"/>
    </row>
    <row r="3166" spans="1:19" x14ac:dyDescent="0.25">
      <c r="A3166">
        <v>231</v>
      </c>
      <c r="B3166">
        <v>231001226</v>
      </c>
      <c r="C3166"/>
      <c r="D3166"/>
      <c r="F3166"/>
      <c r="G3166"/>
      <c r="H3166" s="2"/>
      <c r="I3166" t="s">
        <v>19</v>
      </c>
      <c r="J3166">
        <v>31120</v>
      </c>
      <c r="K3166" t="s">
        <v>20</v>
      </c>
      <c r="L3166" t="s">
        <v>21</v>
      </c>
      <c r="M3166" t="s">
        <v>22</v>
      </c>
      <c r="N3166" s="8"/>
      <c r="Q3166" s="8"/>
      <c r="R3166" t="s">
        <v>19</v>
      </c>
      <c r="S3166"/>
    </row>
    <row r="3167" spans="1:19" x14ac:dyDescent="0.25">
      <c r="A3167">
        <v>231</v>
      </c>
      <c r="B3167">
        <v>231001226</v>
      </c>
      <c r="C3167"/>
      <c r="D3167"/>
      <c r="F3167"/>
      <c r="G3167"/>
      <c r="H3167" s="2"/>
      <c r="I3167" t="s">
        <v>19</v>
      </c>
      <c r="J3167">
        <v>31120</v>
      </c>
      <c r="K3167" t="s">
        <v>20</v>
      </c>
      <c r="L3167" t="s">
        <v>21</v>
      </c>
      <c r="M3167" t="s">
        <v>22</v>
      </c>
      <c r="N3167" s="8"/>
      <c r="Q3167" s="8"/>
      <c r="R3167" t="s">
        <v>19</v>
      </c>
      <c r="S3167"/>
    </row>
    <row r="3168" spans="1:19" x14ac:dyDescent="0.25">
      <c r="A3168">
        <v>231</v>
      </c>
      <c r="B3168">
        <v>231001226</v>
      </c>
      <c r="C3168"/>
      <c r="D3168"/>
      <c r="F3168"/>
      <c r="G3168"/>
      <c r="H3168" s="2"/>
      <c r="I3168" t="s">
        <v>19</v>
      </c>
      <c r="J3168">
        <v>31120</v>
      </c>
      <c r="K3168" t="s">
        <v>20</v>
      </c>
      <c r="L3168" t="s">
        <v>21</v>
      </c>
      <c r="M3168" t="s">
        <v>22</v>
      </c>
      <c r="N3168" s="8"/>
      <c r="Q3168" s="8"/>
      <c r="R3168" t="s">
        <v>19</v>
      </c>
      <c r="S3168"/>
    </row>
    <row r="3169" spans="1:19" x14ac:dyDescent="0.25">
      <c r="A3169">
        <v>231</v>
      </c>
      <c r="B3169">
        <v>231001226</v>
      </c>
      <c r="C3169"/>
      <c r="D3169"/>
      <c r="F3169"/>
      <c r="G3169"/>
      <c r="H3169" s="2"/>
      <c r="I3169" t="s">
        <v>19</v>
      </c>
      <c r="J3169">
        <v>31120</v>
      </c>
      <c r="K3169" t="s">
        <v>20</v>
      </c>
      <c r="L3169" t="s">
        <v>21</v>
      </c>
      <c r="M3169" t="s">
        <v>22</v>
      </c>
      <c r="N3169" s="8"/>
      <c r="Q3169" s="8"/>
      <c r="R3169" t="s">
        <v>19</v>
      </c>
      <c r="S3169"/>
    </row>
    <row r="3170" spans="1:19" x14ac:dyDescent="0.25">
      <c r="A3170">
        <v>231</v>
      </c>
      <c r="B3170">
        <v>231001226</v>
      </c>
      <c r="C3170"/>
      <c r="D3170"/>
      <c r="F3170"/>
      <c r="G3170"/>
      <c r="H3170" s="2"/>
      <c r="I3170" t="s">
        <v>19</v>
      </c>
      <c r="J3170">
        <v>31120</v>
      </c>
      <c r="K3170" t="s">
        <v>20</v>
      </c>
      <c r="L3170" t="s">
        <v>21</v>
      </c>
      <c r="M3170" t="s">
        <v>22</v>
      </c>
      <c r="N3170" s="8"/>
      <c r="Q3170" s="8"/>
      <c r="R3170" t="s">
        <v>19</v>
      </c>
      <c r="S3170"/>
    </row>
    <row r="3171" spans="1:19" x14ac:dyDescent="0.25">
      <c r="A3171">
        <v>231</v>
      </c>
      <c r="B3171">
        <v>231001226</v>
      </c>
      <c r="C3171"/>
      <c r="D3171"/>
      <c r="F3171"/>
      <c r="G3171"/>
      <c r="H3171" s="2"/>
      <c r="I3171" t="s">
        <v>19</v>
      </c>
      <c r="J3171">
        <v>31120</v>
      </c>
      <c r="K3171" t="s">
        <v>20</v>
      </c>
      <c r="L3171" t="s">
        <v>21</v>
      </c>
      <c r="M3171" t="s">
        <v>22</v>
      </c>
      <c r="N3171" s="8"/>
      <c r="Q3171" s="8"/>
      <c r="R3171" t="s">
        <v>19</v>
      </c>
      <c r="S3171"/>
    </row>
    <row r="3172" spans="1:19" x14ac:dyDescent="0.25">
      <c r="A3172">
        <v>231</v>
      </c>
      <c r="B3172">
        <v>231001226</v>
      </c>
      <c r="C3172"/>
      <c r="D3172"/>
      <c r="F3172"/>
      <c r="G3172"/>
      <c r="H3172" s="2"/>
      <c r="I3172" t="s">
        <v>19</v>
      </c>
      <c r="J3172">
        <v>31120</v>
      </c>
      <c r="K3172" t="s">
        <v>20</v>
      </c>
      <c r="L3172" t="s">
        <v>21</v>
      </c>
      <c r="M3172" t="s">
        <v>22</v>
      </c>
      <c r="N3172" s="8"/>
      <c r="Q3172" s="8"/>
      <c r="R3172" t="s">
        <v>19</v>
      </c>
      <c r="S3172"/>
    </row>
    <row r="3173" spans="1:19" x14ac:dyDescent="0.25">
      <c r="A3173">
        <v>231</v>
      </c>
      <c r="B3173">
        <v>231001226</v>
      </c>
      <c r="C3173"/>
      <c r="D3173"/>
      <c r="F3173"/>
      <c r="G3173"/>
      <c r="H3173" s="2"/>
      <c r="I3173" t="s">
        <v>19</v>
      </c>
      <c r="J3173">
        <v>31120</v>
      </c>
      <c r="K3173" t="s">
        <v>20</v>
      </c>
      <c r="L3173" t="s">
        <v>21</v>
      </c>
      <c r="M3173" t="s">
        <v>22</v>
      </c>
      <c r="N3173" s="8"/>
      <c r="Q3173" s="8"/>
      <c r="R3173" t="s">
        <v>19</v>
      </c>
      <c r="S3173"/>
    </row>
    <row r="3174" spans="1:19" x14ac:dyDescent="0.25">
      <c r="A3174">
        <v>231</v>
      </c>
      <c r="B3174">
        <v>231001226</v>
      </c>
      <c r="C3174"/>
      <c r="D3174"/>
      <c r="F3174"/>
      <c r="G3174"/>
      <c r="H3174" s="2"/>
      <c r="I3174" t="s">
        <v>19</v>
      </c>
      <c r="J3174">
        <v>31120</v>
      </c>
      <c r="K3174" t="s">
        <v>20</v>
      </c>
      <c r="L3174" t="s">
        <v>21</v>
      </c>
      <c r="M3174" t="s">
        <v>22</v>
      </c>
      <c r="N3174" s="8"/>
      <c r="Q3174" s="8"/>
      <c r="R3174" t="s">
        <v>19</v>
      </c>
      <c r="S3174"/>
    </row>
    <row r="3175" spans="1:19" x14ac:dyDescent="0.25">
      <c r="A3175">
        <v>231</v>
      </c>
      <c r="B3175">
        <v>231001226</v>
      </c>
      <c r="C3175"/>
      <c r="D3175"/>
      <c r="F3175"/>
      <c r="G3175"/>
      <c r="H3175" s="2"/>
      <c r="I3175" t="s">
        <v>19</v>
      </c>
      <c r="J3175">
        <v>31120</v>
      </c>
      <c r="K3175" t="s">
        <v>20</v>
      </c>
      <c r="L3175" t="s">
        <v>21</v>
      </c>
      <c r="M3175" t="s">
        <v>22</v>
      </c>
      <c r="N3175" s="8"/>
      <c r="Q3175" s="8"/>
      <c r="R3175" t="s">
        <v>19</v>
      </c>
      <c r="S3175"/>
    </row>
    <row r="3176" spans="1:19" x14ac:dyDescent="0.25">
      <c r="A3176">
        <v>231</v>
      </c>
      <c r="B3176">
        <v>231001226</v>
      </c>
      <c r="C3176"/>
      <c r="D3176"/>
      <c r="F3176"/>
      <c r="G3176"/>
      <c r="H3176" s="2"/>
      <c r="I3176" t="s">
        <v>19</v>
      </c>
      <c r="J3176">
        <v>31120</v>
      </c>
      <c r="K3176" t="s">
        <v>20</v>
      </c>
      <c r="L3176" t="s">
        <v>21</v>
      </c>
      <c r="M3176" t="s">
        <v>22</v>
      </c>
      <c r="N3176" s="8"/>
      <c r="Q3176" s="8"/>
      <c r="R3176" t="s">
        <v>19</v>
      </c>
      <c r="S3176"/>
    </row>
    <row r="3177" spans="1:19" x14ac:dyDescent="0.25">
      <c r="A3177">
        <v>231</v>
      </c>
      <c r="B3177">
        <v>231001226</v>
      </c>
      <c r="C3177"/>
      <c r="D3177"/>
      <c r="F3177"/>
      <c r="G3177"/>
      <c r="H3177" s="2"/>
      <c r="I3177" t="s">
        <v>19</v>
      </c>
      <c r="J3177">
        <v>31120</v>
      </c>
      <c r="K3177" t="s">
        <v>20</v>
      </c>
      <c r="L3177" t="s">
        <v>21</v>
      </c>
      <c r="M3177" t="s">
        <v>22</v>
      </c>
      <c r="N3177" s="8"/>
      <c r="Q3177" s="8"/>
      <c r="R3177" t="s">
        <v>19</v>
      </c>
      <c r="S3177"/>
    </row>
    <row r="3178" spans="1:19" x14ac:dyDescent="0.25">
      <c r="A3178">
        <v>231</v>
      </c>
      <c r="B3178">
        <v>231001226</v>
      </c>
      <c r="C3178"/>
      <c r="D3178"/>
      <c r="F3178"/>
      <c r="G3178"/>
      <c r="H3178" s="2"/>
      <c r="I3178" t="s">
        <v>19</v>
      </c>
      <c r="J3178">
        <v>31120</v>
      </c>
      <c r="K3178" t="s">
        <v>20</v>
      </c>
      <c r="L3178" t="s">
        <v>21</v>
      </c>
      <c r="M3178" t="s">
        <v>22</v>
      </c>
      <c r="N3178" s="8"/>
      <c r="Q3178" s="8"/>
      <c r="R3178" t="s">
        <v>19</v>
      </c>
      <c r="S3178"/>
    </row>
    <row r="3179" spans="1:19" x14ac:dyDescent="0.25">
      <c r="A3179">
        <v>231</v>
      </c>
      <c r="B3179">
        <v>231001226</v>
      </c>
      <c r="C3179"/>
      <c r="D3179"/>
      <c r="F3179"/>
      <c r="G3179"/>
      <c r="H3179" s="2"/>
      <c r="I3179" t="s">
        <v>19</v>
      </c>
      <c r="J3179">
        <v>31120</v>
      </c>
      <c r="K3179" t="s">
        <v>20</v>
      </c>
      <c r="L3179" t="s">
        <v>21</v>
      </c>
      <c r="M3179" t="s">
        <v>22</v>
      </c>
      <c r="N3179" s="8"/>
      <c r="Q3179" s="8"/>
      <c r="R3179" t="s">
        <v>19</v>
      </c>
      <c r="S3179"/>
    </row>
    <row r="3180" spans="1:19" x14ac:dyDescent="0.25">
      <c r="A3180">
        <v>231</v>
      </c>
      <c r="B3180">
        <v>231001226</v>
      </c>
      <c r="C3180"/>
      <c r="D3180"/>
      <c r="F3180"/>
      <c r="G3180"/>
      <c r="H3180" s="2"/>
      <c r="I3180" t="s">
        <v>19</v>
      </c>
      <c r="J3180">
        <v>31120</v>
      </c>
      <c r="K3180" t="s">
        <v>20</v>
      </c>
      <c r="L3180" t="s">
        <v>21</v>
      </c>
      <c r="M3180" t="s">
        <v>22</v>
      </c>
      <c r="N3180" s="8"/>
      <c r="Q3180" s="8"/>
      <c r="R3180" t="s">
        <v>19</v>
      </c>
      <c r="S3180"/>
    </row>
    <row r="3181" spans="1:19" x14ac:dyDescent="0.25">
      <c r="A3181">
        <v>231</v>
      </c>
      <c r="B3181">
        <v>231001226</v>
      </c>
      <c r="C3181"/>
      <c r="D3181"/>
      <c r="F3181"/>
      <c r="G3181"/>
      <c r="H3181" s="2"/>
      <c r="I3181" t="s">
        <v>19</v>
      </c>
      <c r="J3181">
        <v>31120</v>
      </c>
      <c r="K3181" t="s">
        <v>20</v>
      </c>
      <c r="L3181" t="s">
        <v>21</v>
      </c>
      <c r="M3181" t="s">
        <v>22</v>
      </c>
      <c r="N3181" s="8"/>
      <c r="Q3181" s="8"/>
      <c r="R3181" t="s">
        <v>19</v>
      </c>
      <c r="S3181"/>
    </row>
    <row r="3182" spans="1:19" x14ac:dyDescent="0.25">
      <c r="A3182">
        <v>231</v>
      </c>
      <c r="B3182">
        <v>231001226</v>
      </c>
      <c r="C3182"/>
      <c r="D3182"/>
      <c r="F3182"/>
      <c r="G3182"/>
      <c r="H3182" s="2"/>
      <c r="I3182" t="s">
        <v>19</v>
      </c>
      <c r="J3182">
        <v>31120</v>
      </c>
      <c r="K3182" t="s">
        <v>20</v>
      </c>
      <c r="L3182" t="s">
        <v>21</v>
      </c>
      <c r="M3182" t="s">
        <v>22</v>
      </c>
      <c r="N3182" s="8"/>
      <c r="Q3182" s="8"/>
      <c r="R3182" t="s">
        <v>19</v>
      </c>
      <c r="S3182"/>
    </row>
    <row r="3183" spans="1:19" x14ac:dyDescent="0.25">
      <c r="A3183">
        <v>231</v>
      </c>
      <c r="B3183">
        <v>231001226</v>
      </c>
      <c r="C3183"/>
      <c r="D3183"/>
      <c r="F3183"/>
      <c r="G3183"/>
      <c r="H3183" s="2"/>
      <c r="I3183" t="s">
        <v>19</v>
      </c>
      <c r="J3183">
        <v>31120</v>
      </c>
      <c r="K3183" t="s">
        <v>20</v>
      </c>
      <c r="L3183" t="s">
        <v>21</v>
      </c>
      <c r="M3183" t="s">
        <v>22</v>
      </c>
      <c r="N3183" s="8"/>
      <c r="Q3183" s="8"/>
      <c r="R3183" t="s">
        <v>19</v>
      </c>
      <c r="S3183"/>
    </row>
    <row r="3184" spans="1:19" x14ac:dyDescent="0.25">
      <c r="A3184">
        <v>231</v>
      </c>
      <c r="B3184">
        <v>231001226</v>
      </c>
      <c r="C3184"/>
      <c r="D3184"/>
      <c r="F3184"/>
      <c r="G3184"/>
      <c r="H3184" s="2"/>
      <c r="I3184" t="s">
        <v>19</v>
      </c>
      <c r="J3184">
        <v>31120</v>
      </c>
      <c r="K3184" t="s">
        <v>20</v>
      </c>
      <c r="L3184" t="s">
        <v>21</v>
      </c>
      <c r="M3184" t="s">
        <v>22</v>
      </c>
      <c r="N3184" s="8"/>
      <c r="Q3184" s="8"/>
      <c r="R3184" t="s">
        <v>19</v>
      </c>
      <c r="S3184"/>
    </row>
    <row r="3185" spans="1:19" x14ac:dyDescent="0.25">
      <c r="A3185">
        <v>231</v>
      </c>
      <c r="B3185">
        <v>231001226</v>
      </c>
      <c r="C3185"/>
      <c r="D3185"/>
      <c r="F3185"/>
      <c r="G3185"/>
      <c r="H3185" s="2"/>
      <c r="I3185" t="s">
        <v>19</v>
      </c>
      <c r="J3185">
        <v>31120</v>
      </c>
      <c r="K3185" t="s">
        <v>20</v>
      </c>
      <c r="L3185" t="s">
        <v>21</v>
      </c>
      <c r="M3185" t="s">
        <v>22</v>
      </c>
      <c r="N3185" s="8"/>
      <c r="Q3185" s="8"/>
      <c r="R3185" t="s">
        <v>19</v>
      </c>
      <c r="S3185"/>
    </row>
    <row r="3186" spans="1:19" x14ac:dyDescent="0.25">
      <c r="A3186">
        <v>231</v>
      </c>
      <c r="B3186">
        <v>231001226</v>
      </c>
      <c r="C3186"/>
      <c r="D3186"/>
      <c r="F3186"/>
      <c r="G3186"/>
      <c r="H3186" s="2"/>
      <c r="I3186" t="s">
        <v>19</v>
      </c>
      <c r="J3186">
        <v>31120</v>
      </c>
      <c r="K3186" t="s">
        <v>20</v>
      </c>
      <c r="L3186" t="s">
        <v>21</v>
      </c>
      <c r="M3186" t="s">
        <v>22</v>
      </c>
      <c r="N3186" s="8"/>
      <c r="Q3186" s="8"/>
      <c r="R3186" t="s">
        <v>19</v>
      </c>
      <c r="S3186"/>
    </row>
    <row r="3187" spans="1:19" x14ac:dyDescent="0.25">
      <c r="A3187">
        <v>231</v>
      </c>
      <c r="B3187">
        <v>231001226</v>
      </c>
      <c r="C3187"/>
      <c r="D3187"/>
      <c r="F3187"/>
      <c r="G3187"/>
      <c r="H3187" s="2"/>
      <c r="I3187" t="s">
        <v>19</v>
      </c>
      <c r="J3187">
        <v>31120</v>
      </c>
      <c r="K3187" t="s">
        <v>20</v>
      </c>
      <c r="L3187" t="s">
        <v>21</v>
      </c>
      <c r="M3187" t="s">
        <v>22</v>
      </c>
      <c r="N3187" s="8"/>
      <c r="Q3187" s="8"/>
      <c r="R3187" t="s">
        <v>19</v>
      </c>
      <c r="S3187"/>
    </row>
    <row r="3188" spans="1:19" x14ac:dyDescent="0.25">
      <c r="A3188">
        <v>231</v>
      </c>
      <c r="B3188">
        <v>231001226</v>
      </c>
      <c r="C3188"/>
      <c r="D3188"/>
      <c r="F3188"/>
      <c r="G3188"/>
      <c r="H3188" s="2"/>
      <c r="I3188" t="s">
        <v>19</v>
      </c>
      <c r="J3188">
        <v>31120</v>
      </c>
      <c r="K3188" t="s">
        <v>20</v>
      </c>
      <c r="L3188" t="s">
        <v>21</v>
      </c>
      <c r="M3188" t="s">
        <v>22</v>
      </c>
      <c r="N3188" s="8"/>
      <c r="Q3188" s="8"/>
      <c r="R3188" t="s">
        <v>19</v>
      </c>
      <c r="S3188"/>
    </row>
    <row r="3189" spans="1:19" x14ac:dyDescent="0.25">
      <c r="A3189">
        <v>231</v>
      </c>
      <c r="B3189">
        <v>231001226</v>
      </c>
      <c r="C3189"/>
      <c r="D3189"/>
      <c r="F3189"/>
      <c r="G3189"/>
      <c r="H3189" s="2"/>
      <c r="I3189" t="s">
        <v>19</v>
      </c>
      <c r="J3189">
        <v>31120</v>
      </c>
      <c r="K3189" t="s">
        <v>20</v>
      </c>
      <c r="L3189" t="s">
        <v>21</v>
      </c>
      <c r="M3189" t="s">
        <v>22</v>
      </c>
      <c r="N3189" s="8"/>
      <c r="Q3189" s="8"/>
      <c r="R3189" t="s">
        <v>19</v>
      </c>
      <c r="S3189"/>
    </row>
    <row r="3190" spans="1:19" x14ac:dyDescent="0.25">
      <c r="A3190">
        <v>231</v>
      </c>
      <c r="B3190">
        <v>231001226</v>
      </c>
      <c r="C3190"/>
      <c r="D3190"/>
      <c r="F3190"/>
      <c r="G3190"/>
      <c r="H3190" s="2"/>
      <c r="I3190" t="s">
        <v>19</v>
      </c>
      <c r="J3190">
        <v>31120</v>
      </c>
      <c r="K3190" t="s">
        <v>20</v>
      </c>
      <c r="L3190" t="s">
        <v>21</v>
      </c>
      <c r="M3190" t="s">
        <v>22</v>
      </c>
      <c r="N3190" s="8"/>
      <c r="Q3190" s="8"/>
      <c r="R3190" t="s">
        <v>19</v>
      </c>
      <c r="S3190"/>
    </row>
    <row r="3191" spans="1:19" x14ac:dyDescent="0.25">
      <c r="A3191">
        <v>231</v>
      </c>
      <c r="B3191">
        <v>231001226</v>
      </c>
      <c r="C3191"/>
      <c r="D3191"/>
      <c r="F3191"/>
      <c r="G3191"/>
      <c r="H3191" s="2"/>
      <c r="I3191" t="s">
        <v>19</v>
      </c>
      <c r="J3191">
        <v>31120</v>
      </c>
      <c r="K3191" t="s">
        <v>20</v>
      </c>
      <c r="L3191" t="s">
        <v>21</v>
      </c>
      <c r="M3191" t="s">
        <v>22</v>
      </c>
      <c r="N3191" s="8"/>
      <c r="Q3191" s="8"/>
      <c r="R3191" t="s">
        <v>19</v>
      </c>
      <c r="S3191"/>
    </row>
    <row r="3192" spans="1:19" x14ac:dyDescent="0.25">
      <c r="A3192">
        <v>231</v>
      </c>
      <c r="B3192">
        <v>231001226</v>
      </c>
      <c r="C3192"/>
      <c r="D3192"/>
      <c r="F3192"/>
      <c r="G3192"/>
      <c r="H3192" s="2"/>
      <c r="I3192" t="s">
        <v>19</v>
      </c>
      <c r="J3192">
        <v>31120</v>
      </c>
      <c r="K3192" t="s">
        <v>20</v>
      </c>
      <c r="L3192" t="s">
        <v>21</v>
      </c>
      <c r="M3192" t="s">
        <v>22</v>
      </c>
      <c r="N3192" s="8"/>
      <c r="Q3192" s="8"/>
      <c r="R3192" t="s">
        <v>19</v>
      </c>
      <c r="S3192"/>
    </row>
    <row r="3193" spans="1:19" x14ac:dyDescent="0.25">
      <c r="A3193">
        <v>231</v>
      </c>
      <c r="B3193">
        <v>231001226</v>
      </c>
      <c r="C3193"/>
      <c r="D3193"/>
      <c r="F3193"/>
      <c r="G3193"/>
      <c r="H3193" s="2"/>
      <c r="I3193" t="s">
        <v>19</v>
      </c>
      <c r="J3193">
        <v>31120</v>
      </c>
      <c r="K3193" t="s">
        <v>20</v>
      </c>
      <c r="L3193" t="s">
        <v>21</v>
      </c>
      <c r="M3193" t="s">
        <v>22</v>
      </c>
      <c r="N3193" s="8"/>
      <c r="Q3193" s="8"/>
      <c r="R3193" t="s">
        <v>19</v>
      </c>
      <c r="S3193"/>
    </row>
    <row r="3194" spans="1:19" x14ac:dyDescent="0.25">
      <c r="A3194">
        <v>231</v>
      </c>
      <c r="B3194">
        <v>231001226</v>
      </c>
      <c r="C3194"/>
      <c r="D3194"/>
      <c r="F3194"/>
      <c r="G3194"/>
      <c r="H3194" s="2"/>
      <c r="I3194" t="s">
        <v>19</v>
      </c>
      <c r="J3194">
        <v>31120</v>
      </c>
      <c r="K3194" t="s">
        <v>20</v>
      </c>
      <c r="L3194" t="s">
        <v>21</v>
      </c>
      <c r="M3194" t="s">
        <v>22</v>
      </c>
      <c r="N3194" s="8"/>
      <c r="Q3194" s="8"/>
      <c r="R3194" t="s">
        <v>19</v>
      </c>
      <c r="S3194"/>
    </row>
    <row r="3195" spans="1:19" x14ac:dyDescent="0.25">
      <c r="A3195">
        <v>231</v>
      </c>
      <c r="B3195">
        <v>231001226</v>
      </c>
      <c r="C3195"/>
      <c r="D3195"/>
      <c r="F3195"/>
      <c r="G3195"/>
      <c r="H3195" s="2"/>
      <c r="I3195" t="s">
        <v>19</v>
      </c>
      <c r="J3195">
        <v>31120</v>
      </c>
      <c r="K3195" t="s">
        <v>20</v>
      </c>
      <c r="L3195" t="s">
        <v>21</v>
      </c>
      <c r="M3195" t="s">
        <v>22</v>
      </c>
      <c r="N3195" s="8"/>
      <c r="Q3195" s="8"/>
      <c r="R3195" t="s">
        <v>19</v>
      </c>
      <c r="S3195"/>
    </row>
    <row r="3196" spans="1:19" x14ac:dyDescent="0.25">
      <c r="A3196">
        <v>231</v>
      </c>
      <c r="B3196">
        <v>231001226</v>
      </c>
      <c r="C3196"/>
      <c r="D3196"/>
      <c r="F3196"/>
      <c r="G3196"/>
      <c r="H3196" s="2"/>
      <c r="I3196" t="s">
        <v>19</v>
      </c>
      <c r="J3196">
        <v>31120</v>
      </c>
      <c r="K3196" t="s">
        <v>20</v>
      </c>
      <c r="L3196" t="s">
        <v>21</v>
      </c>
      <c r="M3196" t="s">
        <v>22</v>
      </c>
      <c r="N3196" s="8"/>
      <c r="Q3196" s="8"/>
      <c r="R3196" t="s">
        <v>19</v>
      </c>
      <c r="S3196"/>
    </row>
    <row r="3197" spans="1:19" x14ac:dyDescent="0.25">
      <c r="A3197">
        <v>231</v>
      </c>
      <c r="B3197">
        <v>231001226</v>
      </c>
      <c r="C3197"/>
      <c r="D3197"/>
      <c r="F3197"/>
      <c r="G3197"/>
      <c r="H3197" s="2"/>
      <c r="I3197" t="s">
        <v>19</v>
      </c>
      <c r="J3197">
        <v>31120</v>
      </c>
      <c r="K3197" t="s">
        <v>20</v>
      </c>
      <c r="L3197" t="s">
        <v>21</v>
      </c>
      <c r="M3197" t="s">
        <v>22</v>
      </c>
      <c r="N3197" s="8"/>
      <c r="Q3197" s="8"/>
      <c r="R3197" t="s">
        <v>19</v>
      </c>
      <c r="S3197"/>
    </row>
    <row r="3198" spans="1:19" x14ac:dyDescent="0.25">
      <c r="A3198">
        <v>231</v>
      </c>
      <c r="B3198">
        <v>231001226</v>
      </c>
      <c r="C3198"/>
      <c r="D3198"/>
      <c r="F3198"/>
      <c r="G3198"/>
      <c r="H3198" s="2"/>
      <c r="I3198" t="s">
        <v>19</v>
      </c>
      <c r="J3198">
        <v>31120</v>
      </c>
      <c r="K3198" t="s">
        <v>20</v>
      </c>
      <c r="L3198" t="s">
        <v>21</v>
      </c>
      <c r="M3198" t="s">
        <v>22</v>
      </c>
      <c r="N3198" s="8"/>
      <c r="Q3198" s="8"/>
      <c r="R3198" t="s">
        <v>19</v>
      </c>
      <c r="S3198"/>
    </row>
    <row r="3199" spans="1:19" x14ac:dyDescent="0.25">
      <c r="A3199">
        <v>231</v>
      </c>
      <c r="B3199">
        <v>231001226</v>
      </c>
      <c r="C3199"/>
      <c r="D3199"/>
      <c r="F3199"/>
      <c r="G3199"/>
      <c r="H3199" s="2"/>
      <c r="I3199" t="s">
        <v>19</v>
      </c>
      <c r="J3199">
        <v>31120</v>
      </c>
      <c r="K3199" t="s">
        <v>20</v>
      </c>
      <c r="L3199" t="s">
        <v>21</v>
      </c>
      <c r="M3199" t="s">
        <v>22</v>
      </c>
      <c r="N3199" s="8"/>
      <c r="Q3199" s="8"/>
      <c r="R3199" t="s">
        <v>19</v>
      </c>
      <c r="S3199"/>
    </row>
    <row r="3200" spans="1:19" x14ac:dyDescent="0.25">
      <c r="A3200">
        <v>231</v>
      </c>
      <c r="B3200">
        <v>231001226</v>
      </c>
      <c r="C3200"/>
      <c r="D3200"/>
      <c r="F3200"/>
      <c r="G3200"/>
      <c r="H3200" s="2"/>
      <c r="I3200" t="s">
        <v>19</v>
      </c>
      <c r="J3200">
        <v>31120</v>
      </c>
      <c r="K3200" t="s">
        <v>20</v>
      </c>
      <c r="L3200" t="s">
        <v>21</v>
      </c>
      <c r="M3200" t="s">
        <v>22</v>
      </c>
      <c r="N3200" s="8"/>
      <c r="Q3200" s="8"/>
      <c r="R3200" t="s">
        <v>19</v>
      </c>
      <c r="S3200"/>
    </row>
    <row r="3201" spans="1:19" x14ac:dyDescent="0.25">
      <c r="A3201">
        <v>231</v>
      </c>
      <c r="B3201">
        <v>231001226</v>
      </c>
      <c r="C3201"/>
      <c r="D3201"/>
      <c r="F3201"/>
      <c r="G3201"/>
      <c r="H3201" s="2"/>
      <c r="I3201" t="s">
        <v>19</v>
      </c>
      <c r="J3201">
        <v>31120</v>
      </c>
      <c r="K3201" t="s">
        <v>20</v>
      </c>
      <c r="L3201" t="s">
        <v>21</v>
      </c>
      <c r="M3201" t="s">
        <v>22</v>
      </c>
      <c r="N3201" s="8"/>
      <c r="Q3201" s="8"/>
      <c r="R3201" t="s">
        <v>19</v>
      </c>
      <c r="S3201"/>
    </row>
    <row r="3202" spans="1:19" x14ac:dyDescent="0.25">
      <c r="A3202">
        <v>231</v>
      </c>
      <c r="B3202">
        <v>231001226</v>
      </c>
      <c r="C3202"/>
      <c r="D3202"/>
      <c r="F3202"/>
      <c r="G3202"/>
      <c r="H3202" s="2"/>
      <c r="I3202" t="s">
        <v>19</v>
      </c>
      <c r="J3202">
        <v>31120</v>
      </c>
      <c r="K3202" t="s">
        <v>20</v>
      </c>
      <c r="L3202" t="s">
        <v>21</v>
      </c>
      <c r="M3202" t="s">
        <v>22</v>
      </c>
      <c r="N3202" s="8"/>
      <c r="Q3202" s="8"/>
      <c r="R3202" t="s">
        <v>19</v>
      </c>
      <c r="S3202"/>
    </row>
    <row r="3203" spans="1:19" x14ac:dyDescent="0.25">
      <c r="A3203">
        <v>231</v>
      </c>
      <c r="B3203">
        <v>231001226</v>
      </c>
      <c r="C3203"/>
      <c r="D3203"/>
      <c r="F3203"/>
      <c r="G3203"/>
      <c r="H3203" s="2"/>
      <c r="I3203" t="s">
        <v>19</v>
      </c>
      <c r="J3203">
        <v>31120</v>
      </c>
      <c r="K3203" t="s">
        <v>20</v>
      </c>
      <c r="L3203" t="s">
        <v>21</v>
      </c>
      <c r="M3203" t="s">
        <v>22</v>
      </c>
      <c r="N3203" s="8"/>
      <c r="Q3203" s="8"/>
      <c r="R3203" t="s">
        <v>19</v>
      </c>
      <c r="S3203"/>
    </row>
    <row r="3204" spans="1:19" x14ac:dyDescent="0.25">
      <c r="A3204">
        <v>231</v>
      </c>
      <c r="B3204">
        <v>231001226</v>
      </c>
      <c r="C3204"/>
      <c r="D3204"/>
      <c r="F3204"/>
      <c r="G3204"/>
      <c r="H3204" s="2"/>
      <c r="I3204" t="s">
        <v>19</v>
      </c>
      <c r="J3204">
        <v>31120</v>
      </c>
      <c r="K3204" t="s">
        <v>20</v>
      </c>
      <c r="L3204" t="s">
        <v>21</v>
      </c>
      <c r="M3204" t="s">
        <v>22</v>
      </c>
      <c r="N3204" s="8"/>
      <c r="Q3204" s="8"/>
      <c r="R3204" t="s">
        <v>19</v>
      </c>
      <c r="S3204"/>
    </row>
    <row r="3205" spans="1:19" x14ac:dyDescent="0.25">
      <c r="A3205">
        <v>231</v>
      </c>
      <c r="B3205">
        <v>231001226</v>
      </c>
      <c r="C3205"/>
      <c r="D3205"/>
      <c r="F3205"/>
      <c r="G3205"/>
      <c r="H3205" s="2"/>
      <c r="I3205" t="s">
        <v>19</v>
      </c>
      <c r="J3205">
        <v>31120</v>
      </c>
      <c r="K3205" t="s">
        <v>20</v>
      </c>
      <c r="L3205" t="s">
        <v>21</v>
      </c>
      <c r="M3205" t="s">
        <v>22</v>
      </c>
      <c r="N3205" s="8"/>
      <c r="Q3205" s="8"/>
      <c r="R3205" t="s">
        <v>19</v>
      </c>
      <c r="S3205"/>
    </row>
    <row r="3206" spans="1:19" x14ac:dyDescent="0.25">
      <c r="A3206">
        <v>231</v>
      </c>
      <c r="B3206">
        <v>231001226</v>
      </c>
      <c r="C3206"/>
      <c r="D3206"/>
      <c r="F3206"/>
      <c r="G3206"/>
      <c r="H3206" s="2"/>
      <c r="I3206" t="s">
        <v>19</v>
      </c>
      <c r="J3206">
        <v>31120</v>
      </c>
      <c r="K3206" t="s">
        <v>20</v>
      </c>
      <c r="L3206" t="s">
        <v>21</v>
      </c>
      <c r="M3206" t="s">
        <v>22</v>
      </c>
      <c r="N3206" s="8"/>
      <c r="Q3206" s="8"/>
      <c r="R3206" t="s">
        <v>19</v>
      </c>
      <c r="S3206"/>
    </row>
    <row r="3207" spans="1:19" x14ac:dyDescent="0.25">
      <c r="A3207">
        <v>231</v>
      </c>
      <c r="B3207">
        <v>231001226</v>
      </c>
      <c r="C3207"/>
      <c r="D3207"/>
      <c r="F3207"/>
      <c r="G3207"/>
      <c r="H3207" s="2"/>
      <c r="I3207" t="s">
        <v>19</v>
      </c>
      <c r="J3207">
        <v>31120</v>
      </c>
      <c r="K3207" t="s">
        <v>20</v>
      </c>
      <c r="L3207" t="s">
        <v>21</v>
      </c>
      <c r="M3207" t="s">
        <v>22</v>
      </c>
      <c r="N3207" s="8"/>
      <c r="Q3207" s="8"/>
      <c r="R3207" t="s">
        <v>19</v>
      </c>
      <c r="S3207"/>
    </row>
    <row r="3208" spans="1:19" x14ac:dyDescent="0.25">
      <c r="A3208">
        <v>231</v>
      </c>
      <c r="B3208">
        <v>231001226</v>
      </c>
      <c r="C3208"/>
      <c r="D3208"/>
      <c r="F3208"/>
      <c r="G3208"/>
      <c r="H3208" s="2"/>
      <c r="I3208" t="s">
        <v>19</v>
      </c>
      <c r="J3208">
        <v>31120</v>
      </c>
      <c r="K3208" t="s">
        <v>20</v>
      </c>
      <c r="L3208" t="s">
        <v>21</v>
      </c>
      <c r="M3208" t="s">
        <v>22</v>
      </c>
      <c r="N3208" s="8"/>
      <c r="Q3208" s="8"/>
      <c r="R3208" t="s">
        <v>19</v>
      </c>
      <c r="S3208"/>
    </row>
    <row r="3209" spans="1:19" x14ac:dyDescent="0.25">
      <c r="A3209">
        <v>231</v>
      </c>
      <c r="B3209">
        <v>231001226</v>
      </c>
      <c r="C3209"/>
      <c r="D3209"/>
      <c r="F3209"/>
      <c r="G3209"/>
      <c r="H3209" s="2"/>
      <c r="I3209" t="s">
        <v>19</v>
      </c>
      <c r="J3209">
        <v>31120</v>
      </c>
      <c r="K3209" t="s">
        <v>20</v>
      </c>
      <c r="L3209" t="s">
        <v>21</v>
      </c>
      <c r="M3209" t="s">
        <v>22</v>
      </c>
      <c r="N3209" s="8"/>
      <c r="Q3209" s="8"/>
      <c r="R3209" t="s">
        <v>19</v>
      </c>
      <c r="S3209"/>
    </row>
    <row r="3210" spans="1:19" x14ac:dyDescent="0.25">
      <c r="A3210">
        <v>231</v>
      </c>
      <c r="B3210">
        <v>231001226</v>
      </c>
      <c r="C3210"/>
      <c r="D3210"/>
      <c r="F3210"/>
      <c r="G3210"/>
      <c r="H3210" s="2"/>
      <c r="I3210" t="s">
        <v>19</v>
      </c>
      <c r="J3210">
        <v>31120</v>
      </c>
      <c r="K3210" t="s">
        <v>20</v>
      </c>
      <c r="L3210" t="s">
        <v>21</v>
      </c>
      <c r="M3210" t="s">
        <v>22</v>
      </c>
      <c r="N3210" s="8"/>
      <c r="Q3210" s="8"/>
      <c r="R3210" t="s">
        <v>19</v>
      </c>
      <c r="S3210"/>
    </row>
    <row r="3211" spans="1:19" x14ac:dyDescent="0.25">
      <c r="A3211">
        <v>231</v>
      </c>
      <c r="B3211">
        <v>231001226</v>
      </c>
      <c r="C3211"/>
      <c r="D3211"/>
      <c r="F3211"/>
      <c r="G3211"/>
      <c r="H3211" s="2"/>
      <c r="I3211" t="s">
        <v>19</v>
      </c>
      <c r="J3211">
        <v>31120</v>
      </c>
      <c r="K3211" t="s">
        <v>20</v>
      </c>
      <c r="L3211" t="s">
        <v>21</v>
      </c>
      <c r="M3211" t="s">
        <v>22</v>
      </c>
      <c r="N3211" s="8"/>
      <c r="Q3211" s="8"/>
      <c r="R3211" t="s">
        <v>19</v>
      </c>
      <c r="S3211"/>
    </row>
    <row r="3212" spans="1:19" x14ac:dyDescent="0.25">
      <c r="A3212">
        <v>231</v>
      </c>
      <c r="B3212">
        <v>231001226</v>
      </c>
      <c r="C3212"/>
      <c r="D3212"/>
      <c r="F3212"/>
      <c r="G3212"/>
      <c r="H3212" s="2"/>
      <c r="I3212" t="s">
        <v>19</v>
      </c>
      <c r="J3212">
        <v>31120</v>
      </c>
      <c r="K3212" t="s">
        <v>20</v>
      </c>
      <c r="L3212" t="s">
        <v>21</v>
      </c>
      <c r="M3212" t="s">
        <v>22</v>
      </c>
      <c r="N3212" s="8"/>
      <c r="Q3212" s="8"/>
      <c r="R3212" t="s">
        <v>19</v>
      </c>
      <c r="S3212"/>
    </row>
    <row r="3213" spans="1:19" x14ac:dyDescent="0.25">
      <c r="A3213">
        <v>231</v>
      </c>
      <c r="B3213">
        <v>231001226</v>
      </c>
      <c r="C3213"/>
      <c r="D3213"/>
      <c r="F3213"/>
      <c r="G3213"/>
      <c r="H3213" s="2"/>
      <c r="I3213" t="s">
        <v>19</v>
      </c>
      <c r="J3213">
        <v>31120</v>
      </c>
      <c r="K3213" t="s">
        <v>20</v>
      </c>
      <c r="L3213" t="s">
        <v>21</v>
      </c>
      <c r="M3213" t="s">
        <v>22</v>
      </c>
      <c r="N3213" s="8"/>
      <c r="Q3213" s="8"/>
      <c r="R3213" t="s">
        <v>19</v>
      </c>
      <c r="S3213"/>
    </row>
    <row r="3214" spans="1:19" x14ac:dyDescent="0.25">
      <c r="A3214">
        <v>231</v>
      </c>
      <c r="B3214">
        <v>231001226</v>
      </c>
      <c r="C3214"/>
      <c r="D3214"/>
      <c r="F3214"/>
      <c r="G3214"/>
      <c r="H3214" s="2"/>
      <c r="I3214" t="s">
        <v>19</v>
      </c>
      <c r="J3214">
        <v>31120</v>
      </c>
      <c r="K3214" t="s">
        <v>20</v>
      </c>
      <c r="L3214" t="s">
        <v>21</v>
      </c>
      <c r="M3214" t="s">
        <v>22</v>
      </c>
      <c r="N3214" s="8"/>
      <c r="Q3214" s="8"/>
      <c r="R3214" t="s">
        <v>19</v>
      </c>
      <c r="S3214"/>
    </row>
    <row r="3215" spans="1:19" x14ac:dyDescent="0.25">
      <c r="A3215">
        <v>231</v>
      </c>
      <c r="B3215">
        <v>231001226</v>
      </c>
      <c r="C3215"/>
      <c r="D3215"/>
      <c r="F3215"/>
      <c r="G3215"/>
      <c r="H3215" s="2"/>
      <c r="I3215" t="s">
        <v>19</v>
      </c>
      <c r="J3215">
        <v>31120</v>
      </c>
      <c r="K3215" t="s">
        <v>20</v>
      </c>
      <c r="L3215" t="s">
        <v>21</v>
      </c>
      <c r="M3215" t="s">
        <v>22</v>
      </c>
      <c r="N3215" s="8"/>
      <c r="Q3215" s="8"/>
      <c r="R3215" t="s">
        <v>19</v>
      </c>
      <c r="S3215"/>
    </row>
    <row r="3216" spans="1:19" x14ac:dyDescent="0.25">
      <c r="A3216">
        <v>231</v>
      </c>
      <c r="B3216">
        <v>231001226</v>
      </c>
      <c r="C3216"/>
      <c r="D3216"/>
      <c r="F3216"/>
      <c r="G3216"/>
      <c r="H3216" s="2"/>
      <c r="I3216" t="s">
        <v>19</v>
      </c>
      <c r="J3216">
        <v>31120</v>
      </c>
      <c r="K3216" t="s">
        <v>20</v>
      </c>
      <c r="L3216" t="s">
        <v>21</v>
      </c>
      <c r="M3216" t="s">
        <v>22</v>
      </c>
      <c r="N3216" s="8"/>
      <c r="Q3216" s="8"/>
      <c r="R3216" t="s">
        <v>19</v>
      </c>
      <c r="S3216"/>
    </row>
    <row r="3217" spans="1:19" x14ac:dyDescent="0.25">
      <c r="A3217">
        <v>231</v>
      </c>
      <c r="B3217">
        <v>231001226</v>
      </c>
      <c r="C3217"/>
      <c r="D3217"/>
      <c r="F3217"/>
      <c r="G3217"/>
      <c r="H3217" s="2"/>
      <c r="I3217" t="s">
        <v>19</v>
      </c>
      <c r="J3217">
        <v>31120</v>
      </c>
      <c r="K3217" t="s">
        <v>20</v>
      </c>
      <c r="L3217" t="s">
        <v>21</v>
      </c>
      <c r="M3217" t="s">
        <v>22</v>
      </c>
      <c r="N3217" s="8"/>
      <c r="Q3217" s="8"/>
      <c r="R3217" t="s">
        <v>19</v>
      </c>
      <c r="S3217"/>
    </row>
    <row r="3218" spans="1:19" x14ac:dyDescent="0.25">
      <c r="A3218">
        <v>231</v>
      </c>
      <c r="B3218">
        <v>231001226</v>
      </c>
      <c r="C3218"/>
      <c r="D3218"/>
      <c r="F3218"/>
      <c r="G3218"/>
      <c r="H3218" s="2"/>
      <c r="I3218" t="s">
        <v>19</v>
      </c>
      <c r="J3218">
        <v>31120</v>
      </c>
      <c r="K3218" t="s">
        <v>20</v>
      </c>
      <c r="L3218" t="s">
        <v>21</v>
      </c>
      <c r="M3218" t="s">
        <v>22</v>
      </c>
      <c r="N3218" s="8"/>
      <c r="Q3218" s="8"/>
      <c r="R3218" t="s">
        <v>19</v>
      </c>
      <c r="S3218"/>
    </row>
    <row r="3219" spans="1:19" x14ac:dyDescent="0.25">
      <c r="A3219">
        <v>231</v>
      </c>
      <c r="B3219">
        <v>231001226</v>
      </c>
      <c r="C3219"/>
      <c r="D3219"/>
      <c r="F3219"/>
      <c r="G3219"/>
      <c r="H3219" s="2"/>
      <c r="I3219" t="s">
        <v>19</v>
      </c>
      <c r="J3219">
        <v>31120</v>
      </c>
      <c r="K3219" t="s">
        <v>20</v>
      </c>
      <c r="L3219" t="s">
        <v>21</v>
      </c>
      <c r="M3219" t="s">
        <v>22</v>
      </c>
      <c r="N3219" s="8"/>
      <c r="Q3219" s="8"/>
      <c r="R3219" t="s">
        <v>19</v>
      </c>
      <c r="S3219"/>
    </row>
    <row r="3220" spans="1:19" x14ac:dyDescent="0.25">
      <c r="A3220">
        <v>231</v>
      </c>
      <c r="B3220">
        <v>231001226</v>
      </c>
      <c r="C3220"/>
      <c r="D3220"/>
      <c r="F3220"/>
      <c r="G3220"/>
      <c r="H3220" s="2"/>
      <c r="I3220" t="s">
        <v>19</v>
      </c>
      <c r="J3220">
        <v>31120</v>
      </c>
      <c r="K3220" t="s">
        <v>20</v>
      </c>
      <c r="L3220" t="s">
        <v>21</v>
      </c>
      <c r="M3220" t="s">
        <v>22</v>
      </c>
      <c r="N3220" s="8"/>
      <c r="Q3220" s="8"/>
      <c r="R3220" t="s">
        <v>19</v>
      </c>
      <c r="S3220"/>
    </row>
    <row r="3221" spans="1:19" x14ac:dyDescent="0.25">
      <c r="A3221">
        <v>231</v>
      </c>
      <c r="B3221">
        <v>231001226</v>
      </c>
      <c r="C3221"/>
      <c r="D3221"/>
      <c r="F3221"/>
      <c r="G3221"/>
      <c r="H3221" s="2"/>
      <c r="I3221" t="s">
        <v>19</v>
      </c>
      <c r="J3221">
        <v>31120</v>
      </c>
      <c r="K3221" t="s">
        <v>20</v>
      </c>
      <c r="L3221" t="s">
        <v>21</v>
      </c>
      <c r="M3221" t="s">
        <v>22</v>
      </c>
      <c r="N3221" s="8"/>
      <c r="Q3221" s="8"/>
      <c r="R3221" t="s">
        <v>19</v>
      </c>
      <c r="S3221"/>
    </row>
    <row r="3222" spans="1:19" x14ac:dyDescent="0.25">
      <c r="A3222">
        <v>231</v>
      </c>
      <c r="B3222">
        <v>231001226</v>
      </c>
      <c r="C3222"/>
      <c r="D3222"/>
      <c r="F3222"/>
      <c r="G3222"/>
      <c r="H3222" s="2"/>
      <c r="I3222" t="s">
        <v>19</v>
      </c>
      <c r="J3222">
        <v>31120</v>
      </c>
      <c r="K3222" t="s">
        <v>20</v>
      </c>
      <c r="L3222" t="s">
        <v>21</v>
      </c>
      <c r="M3222" t="s">
        <v>22</v>
      </c>
      <c r="N3222" s="8"/>
      <c r="Q3222" s="8"/>
      <c r="R3222" t="s">
        <v>19</v>
      </c>
      <c r="S3222"/>
    </row>
    <row r="3223" spans="1:19" x14ac:dyDescent="0.25">
      <c r="A3223">
        <v>231</v>
      </c>
      <c r="B3223">
        <v>231001226</v>
      </c>
      <c r="C3223"/>
      <c r="D3223"/>
      <c r="F3223"/>
      <c r="G3223"/>
      <c r="H3223" s="2"/>
      <c r="I3223" t="s">
        <v>19</v>
      </c>
      <c r="J3223">
        <v>31120</v>
      </c>
      <c r="K3223" t="s">
        <v>20</v>
      </c>
      <c r="L3223" t="s">
        <v>21</v>
      </c>
      <c r="M3223" t="s">
        <v>22</v>
      </c>
      <c r="N3223" s="8"/>
      <c r="Q3223" s="8"/>
      <c r="R3223" t="s">
        <v>19</v>
      </c>
      <c r="S3223"/>
    </row>
    <row r="3224" spans="1:19" x14ac:dyDescent="0.25">
      <c r="A3224">
        <v>231</v>
      </c>
      <c r="B3224">
        <v>231001226</v>
      </c>
      <c r="C3224"/>
      <c r="D3224"/>
      <c r="F3224"/>
      <c r="G3224"/>
      <c r="H3224" s="2"/>
      <c r="I3224" t="s">
        <v>19</v>
      </c>
      <c r="J3224">
        <v>31120</v>
      </c>
      <c r="K3224" t="s">
        <v>20</v>
      </c>
      <c r="L3224" t="s">
        <v>21</v>
      </c>
      <c r="M3224" t="s">
        <v>22</v>
      </c>
      <c r="N3224" s="8"/>
      <c r="Q3224" s="8"/>
      <c r="R3224" t="s">
        <v>19</v>
      </c>
      <c r="S3224"/>
    </row>
    <row r="3225" spans="1:19" x14ac:dyDescent="0.25">
      <c r="A3225">
        <v>231</v>
      </c>
      <c r="B3225">
        <v>231001226</v>
      </c>
      <c r="C3225"/>
      <c r="D3225"/>
      <c r="F3225"/>
      <c r="G3225"/>
      <c r="H3225" s="2"/>
      <c r="I3225" t="s">
        <v>19</v>
      </c>
      <c r="J3225">
        <v>31120</v>
      </c>
      <c r="K3225" t="s">
        <v>20</v>
      </c>
      <c r="L3225" t="s">
        <v>21</v>
      </c>
      <c r="M3225" t="s">
        <v>22</v>
      </c>
      <c r="N3225" s="8"/>
      <c r="Q3225" s="8"/>
      <c r="R3225" t="s">
        <v>19</v>
      </c>
      <c r="S3225"/>
    </row>
    <row r="3226" spans="1:19" x14ac:dyDescent="0.25">
      <c r="A3226">
        <v>231</v>
      </c>
      <c r="B3226">
        <v>231001226</v>
      </c>
      <c r="C3226"/>
      <c r="D3226"/>
      <c r="F3226"/>
      <c r="G3226"/>
      <c r="H3226" s="2"/>
      <c r="I3226" t="s">
        <v>19</v>
      </c>
      <c r="J3226">
        <v>31120</v>
      </c>
      <c r="K3226" t="s">
        <v>20</v>
      </c>
      <c r="L3226" t="s">
        <v>21</v>
      </c>
      <c r="M3226" t="s">
        <v>22</v>
      </c>
      <c r="N3226" s="8"/>
      <c r="Q3226" s="8"/>
      <c r="R3226" t="s">
        <v>19</v>
      </c>
      <c r="S3226"/>
    </row>
    <row r="3227" spans="1:19" x14ac:dyDescent="0.25">
      <c r="A3227">
        <v>231</v>
      </c>
      <c r="B3227">
        <v>231001226</v>
      </c>
      <c r="C3227"/>
      <c r="D3227"/>
      <c r="F3227"/>
      <c r="G3227"/>
      <c r="H3227" s="2"/>
      <c r="I3227" t="s">
        <v>19</v>
      </c>
      <c r="J3227">
        <v>31120</v>
      </c>
      <c r="K3227" t="s">
        <v>20</v>
      </c>
      <c r="L3227" t="s">
        <v>21</v>
      </c>
      <c r="M3227" t="s">
        <v>22</v>
      </c>
      <c r="N3227" s="8"/>
      <c r="Q3227" s="8"/>
      <c r="R3227" t="s">
        <v>19</v>
      </c>
      <c r="S3227"/>
    </row>
    <row r="3228" spans="1:19" x14ac:dyDescent="0.25">
      <c r="A3228">
        <v>231</v>
      </c>
      <c r="B3228">
        <v>231001226</v>
      </c>
      <c r="C3228"/>
      <c r="D3228"/>
      <c r="F3228"/>
      <c r="G3228"/>
      <c r="H3228" s="2"/>
      <c r="I3228" t="s">
        <v>19</v>
      </c>
      <c r="J3228">
        <v>31120</v>
      </c>
      <c r="K3228" t="s">
        <v>20</v>
      </c>
      <c r="L3228" t="s">
        <v>21</v>
      </c>
      <c r="M3228" t="s">
        <v>22</v>
      </c>
      <c r="N3228" s="8"/>
      <c r="Q3228" s="8"/>
      <c r="R3228" t="s">
        <v>19</v>
      </c>
      <c r="S3228"/>
    </row>
    <row r="3229" spans="1:19" x14ac:dyDescent="0.25">
      <c r="A3229">
        <v>231</v>
      </c>
      <c r="B3229">
        <v>231001226</v>
      </c>
      <c r="C3229"/>
      <c r="D3229"/>
      <c r="F3229"/>
      <c r="G3229"/>
      <c r="H3229" s="2"/>
      <c r="I3229" t="s">
        <v>19</v>
      </c>
      <c r="J3229">
        <v>31120</v>
      </c>
      <c r="K3229" t="s">
        <v>20</v>
      </c>
      <c r="L3229" t="s">
        <v>21</v>
      </c>
      <c r="M3229" t="s">
        <v>22</v>
      </c>
      <c r="N3229" s="8"/>
      <c r="Q3229" s="8"/>
      <c r="R3229" t="s">
        <v>19</v>
      </c>
      <c r="S3229"/>
    </row>
    <row r="3230" spans="1:19" x14ac:dyDescent="0.25">
      <c r="A3230">
        <v>231</v>
      </c>
      <c r="B3230">
        <v>231001226</v>
      </c>
      <c r="C3230"/>
      <c r="D3230"/>
      <c r="F3230"/>
      <c r="G3230"/>
      <c r="H3230" s="2"/>
      <c r="I3230" t="s">
        <v>19</v>
      </c>
      <c r="J3230">
        <v>31120</v>
      </c>
      <c r="K3230" t="s">
        <v>20</v>
      </c>
      <c r="L3230" t="s">
        <v>21</v>
      </c>
      <c r="M3230" t="s">
        <v>22</v>
      </c>
      <c r="N3230" s="8"/>
      <c r="Q3230" s="8"/>
      <c r="R3230" t="s">
        <v>19</v>
      </c>
      <c r="S3230"/>
    </row>
    <row r="3231" spans="1:19" x14ac:dyDescent="0.25">
      <c r="A3231">
        <v>231</v>
      </c>
      <c r="B3231">
        <v>231001226</v>
      </c>
      <c r="C3231"/>
      <c r="D3231"/>
      <c r="F3231"/>
      <c r="G3231"/>
      <c r="H3231" s="2"/>
      <c r="I3231" t="s">
        <v>19</v>
      </c>
      <c r="J3231">
        <v>31120</v>
      </c>
      <c r="K3231" t="s">
        <v>20</v>
      </c>
      <c r="L3231" t="s">
        <v>21</v>
      </c>
      <c r="M3231" t="s">
        <v>22</v>
      </c>
      <c r="N3231" s="8"/>
      <c r="Q3231" s="8"/>
      <c r="R3231" t="s">
        <v>19</v>
      </c>
      <c r="S3231"/>
    </row>
    <row r="3232" spans="1:19" x14ac:dyDescent="0.25">
      <c r="A3232">
        <v>231</v>
      </c>
      <c r="B3232">
        <v>231001226</v>
      </c>
      <c r="C3232"/>
      <c r="D3232"/>
      <c r="F3232"/>
      <c r="G3232"/>
      <c r="H3232" s="2"/>
      <c r="I3232" t="s">
        <v>19</v>
      </c>
      <c r="J3232">
        <v>31120</v>
      </c>
      <c r="K3232" t="s">
        <v>20</v>
      </c>
      <c r="L3232" t="s">
        <v>21</v>
      </c>
      <c r="M3232" t="s">
        <v>22</v>
      </c>
      <c r="N3232" s="8"/>
      <c r="Q3232" s="8"/>
      <c r="R3232" t="s">
        <v>19</v>
      </c>
      <c r="S3232"/>
    </row>
    <row r="3233" spans="1:19" x14ac:dyDescent="0.25">
      <c r="A3233">
        <v>231</v>
      </c>
      <c r="B3233">
        <v>231001226</v>
      </c>
      <c r="C3233"/>
      <c r="D3233"/>
      <c r="F3233"/>
      <c r="G3233"/>
      <c r="H3233" s="2"/>
      <c r="I3233" t="s">
        <v>19</v>
      </c>
      <c r="J3233">
        <v>31120</v>
      </c>
      <c r="K3233" t="s">
        <v>20</v>
      </c>
      <c r="L3233" t="s">
        <v>21</v>
      </c>
      <c r="M3233" t="s">
        <v>22</v>
      </c>
      <c r="N3233" s="8"/>
      <c r="Q3233" s="8"/>
      <c r="R3233" t="s">
        <v>19</v>
      </c>
      <c r="S3233"/>
    </row>
    <row r="3234" spans="1:19" x14ac:dyDescent="0.25">
      <c r="A3234">
        <v>231</v>
      </c>
      <c r="B3234">
        <v>231001226</v>
      </c>
      <c r="C3234"/>
      <c r="D3234"/>
      <c r="F3234"/>
      <c r="G3234"/>
      <c r="H3234" s="2"/>
      <c r="I3234" t="s">
        <v>19</v>
      </c>
      <c r="J3234">
        <v>31120</v>
      </c>
      <c r="K3234" t="s">
        <v>20</v>
      </c>
      <c r="L3234" t="s">
        <v>21</v>
      </c>
      <c r="M3234" t="s">
        <v>22</v>
      </c>
      <c r="N3234" s="8"/>
      <c r="Q3234" s="8"/>
      <c r="R3234" t="s">
        <v>19</v>
      </c>
      <c r="S3234"/>
    </row>
    <row r="3235" spans="1:19" x14ac:dyDescent="0.25">
      <c r="A3235">
        <v>231</v>
      </c>
      <c r="B3235">
        <v>231001226</v>
      </c>
      <c r="C3235"/>
      <c r="D3235"/>
      <c r="F3235"/>
      <c r="G3235"/>
      <c r="H3235" s="2"/>
      <c r="I3235" t="s">
        <v>19</v>
      </c>
      <c r="J3235">
        <v>31120</v>
      </c>
      <c r="K3235" t="s">
        <v>20</v>
      </c>
      <c r="L3235" t="s">
        <v>21</v>
      </c>
      <c r="M3235" t="s">
        <v>22</v>
      </c>
      <c r="N3235" s="8"/>
      <c r="Q3235" s="8"/>
      <c r="R3235" t="s">
        <v>19</v>
      </c>
      <c r="S3235"/>
    </row>
    <row r="3236" spans="1:19" x14ac:dyDescent="0.25">
      <c r="A3236">
        <v>231</v>
      </c>
      <c r="B3236">
        <v>231001226</v>
      </c>
      <c r="C3236"/>
      <c r="D3236"/>
      <c r="F3236"/>
      <c r="G3236"/>
      <c r="H3236" s="2"/>
      <c r="I3236" t="s">
        <v>19</v>
      </c>
      <c r="J3236">
        <v>31120</v>
      </c>
      <c r="K3236" t="s">
        <v>20</v>
      </c>
      <c r="L3236" t="s">
        <v>21</v>
      </c>
      <c r="M3236" t="s">
        <v>22</v>
      </c>
      <c r="N3236" s="8"/>
      <c r="Q3236" s="8"/>
      <c r="R3236" t="s">
        <v>19</v>
      </c>
      <c r="S3236"/>
    </row>
    <row r="3237" spans="1:19" x14ac:dyDescent="0.25">
      <c r="A3237">
        <v>231</v>
      </c>
      <c r="B3237">
        <v>231001226</v>
      </c>
      <c r="C3237"/>
      <c r="D3237"/>
      <c r="F3237"/>
      <c r="G3237"/>
      <c r="H3237" s="2"/>
      <c r="I3237" t="s">
        <v>19</v>
      </c>
      <c r="J3237">
        <v>31120</v>
      </c>
      <c r="K3237" t="s">
        <v>20</v>
      </c>
      <c r="L3237" t="s">
        <v>21</v>
      </c>
      <c r="M3237" t="s">
        <v>22</v>
      </c>
      <c r="N3237" s="8"/>
      <c r="Q3237" s="8"/>
      <c r="R3237" t="s">
        <v>19</v>
      </c>
      <c r="S3237"/>
    </row>
    <row r="3238" spans="1:19" x14ac:dyDescent="0.25">
      <c r="A3238">
        <v>231</v>
      </c>
      <c r="B3238">
        <v>231001226</v>
      </c>
      <c r="C3238"/>
      <c r="D3238"/>
      <c r="F3238"/>
      <c r="G3238"/>
      <c r="H3238" s="2"/>
      <c r="I3238" t="s">
        <v>19</v>
      </c>
      <c r="J3238">
        <v>31120</v>
      </c>
      <c r="K3238" t="s">
        <v>20</v>
      </c>
      <c r="L3238" t="s">
        <v>21</v>
      </c>
      <c r="M3238" t="s">
        <v>22</v>
      </c>
      <c r="N3238" s="8"/>
      <c r="Q3238" s="8"/>
      <c r="R3238" t="s">
        <v>19</v>
      </c>
      <c r="S3238"/>
    </row>
    <row r="3239" spans="1:19" x14ac:dyDescent="0.25">
      <c r="A3239">
        <v>231</v>
      </c>
      <c r="B3239">
        <v>231001226</v>
      </c>
      <c r="C3239"/>
      <c r="D3239"/>
      <c r="F3239"/>
      <c r="G3239"/>
      <c r="H3239" s="2"/>
      <c r="I3239" t="s">
        <v>19</v>
      </c>
      <c r="J3239">
        <v>31120</v>
      </c>
      <c r="K3239" t="s">
        <v>20</v>
      </c>
      <c r="L3239" t="s">
        <v>21</v>
      </c>
      <c r="M3239" t="s">
        <v>22</v>
      </c>
      <c r="N3239" s="8"/>
      <c r="Q3239" s="8"/>
      <c r="R3239" t="s">
        <v>19</v>
      </c>
      <c r="S3239"/>
    </row>
    <row r="3240" spans="1:19" x14ac:dyDescent="0.25">
      <c r="A3240">
        <v>231</v>
      </c>
      <c r="B3240">
        <v>231001226</v>
      </c>
      <c r="C3240"/>
      <c r="D3240"/>
      <c r="F3240"/>
      <c r="G3240"/>
      <c r="H3240" s="2"/>
      <c r="I3240" t="s">
        <v>19</v>
      </c>
      <c r="J3240">
        <v>31120</v>
      </c>
      <c r="K3240" t="s">
        <v>20</v>
      </c>
      <c r="L3240" t="s">
        <v>21</v>
      </c>
      <c r="M3240" t="s">
        <v>22</v>
      </c>
      <c r="N3240" s="8"/>
      <c r="Q3240" s="8"/>
      <c r="R3240" t="s">
        <v>19</v>
      </c>
      <c r="S3240"/>
    </row>
    <row r="3241" spans="1:19" x14ac:dyDescent="0.25">
      <c r="A3241">
        <v>231</v>
      </c>
      <c r="B3241">
        <v>231001226</v>
      </c>
      <c r="C3241"/>
      <c r="D3241"/>
      <c r="F3241"/>
      <c r="G3241"/>
      <c r="H3241" s="2"/>
      <c r="I3241" t="s">
        <v>19</v>
      </c>
      <c r="J3241">
        <v>31120</v>
      </c>
      <c r="K3241" t="s">
        <v>20</v>
      </c>
      <c r="L3241" t="s">
        <v>21</v>
      </c>
      <c r="M3241" t="s">
        <v>22</v>
      </c>
      <c r="N3241" s="8"/>
      <c r="Q3241" s="8"/>
      <c r="R3241" t="s">
        <v>19</v>
      </c>
      <c r="S3241"/>
    </row>
    <row r="3242" spans="1:19" x14ac:dyDescent="0.25">
      <c r="A3242">
        <v>231</v>
      </c>
      <c r="B3242">
        <v>231001226</v>
      </c>
      <c r="C3242"/>
      <c r="D3242"/>
      <c r="F3242"/>
      <c r="G3242"/>
      <c r="H3242" s="2"/>
      <c r="I3242" t="s">
        <v>19</v>
      </c>
      <c r="J3242">
        <v>31120</v>
      </c>
      <c r="K3242" t="s">
        <v>20</v>
      </c>
      <c r="L3242" t="s">
        <v>21</v>
      </c>
      <c r="M3242" t="s">
        <v>22</v>
      </c>
      <c r="N3242" s="8"/>
      <c r="Q3242" s="8"/>
      <c r="R3242" t="s">
        <v>19</v>
      </c>
      <c r="S3242"/>
    </row>
    <row r="3243" spans="1:19" x14ac:dyDescent="0.25">
      <c r="A3243">
        <v>231</v>
      </c>
      <c r="B3243">
        <v>231001226</v>
      </c>
      <c r="C3243"/>
      <c r="D3243"/>
      <c r="F3243"/>
      <c r="G3243"/>
      <c r="H3243" s="2"/>
      <c r="I3243" t="s">
        <v>19</v>
      </c>
      <c r="J3243">
        <v>31120</v>
      </c>
      <c r="K3243" t="s">
        <v>20</v>
      </c>
      <c r="L3243" t="s">
        <v>21</v>
      </c>
      <c r="M3243" t="s">
        <v>22</v>
      </c>
      <c r="N3243" s="8"/>
      <c r="Q3243" s="8"/>
      <c r="R3243" t="s">
        <v>19</v>
      </c>
      <c r="S3243"/>
    </row>
    <row r="3244" spans="1:19" x14ac:dyDescent="0.25">
      <c r="A3244">
        <v>231</v>
      </c>
      <c r="B3244">
        <v>231001226</v>
      </c>
      <c r="C3244"/>
      <c r="D3244"/>
      <c r="F3244"/>
      <c r="G3244"/>
      <c r="H3244" s="2"/>
      <c r="I3244" t="s">
        <v>19</v>
      </c>
      <c r="J3244">
        <v>31120</v>
      </c>
      <c r="K3244" t="s">
        <v>20</v>
      </c>
      <c r="L3244" t="s">
        <v>21</v>
      </c>
      <c r="M3244" t="s">
        <v>22</v>
      </c>
      <c r="N3244" s="8"/>
      <c r="Q3244" s="8"/>
      <c r="R3244" t="s">
        <v>19</v>
      </c>
      <c r="S3244"/>
    </row>
    <row r="3245" spans="1:19" x14ac:dyDescent="0.25">
      <c r="A3245">
        <v>231</v>
      </c>
      <c r="B3245">
        <v>231001226</v>
      </c>
      <c r="C3245"/>
      <c r="D3245"/>
      <c r="F3245"/>
      <c r="G3245"/>
      <c r="H3245" s="2"/>
      <c r="I3245" t="s">
        <v>19</v>
      </c>
      <c r="J3245">
        <v>31120</v>
      </c>
      <c r="K3245" t="s">
        <v>20</v>
      </c>
      <c r="L3245" t="s">
        <v>21</v>
      </c>
      <c r="M3245" t="s">
        <v>22</v>
      </c>
      <c r="N3245" s="8"/>
      <c r="Q3245" s="8"/>
      <c r="R3245" t="s">
        <v>19</v>
      </c>
      <c r="S3245"/>
    </row>
    <row r="3246" spans="1:19" x14ac:dyDescent="0.25">
      <c r="A3246">
        <v>231</v>
      </c>
      <c r="B3246">
        <v>231001226</v>
      </c>
      <c r="C3246"/>
      <c r="D3246"/>
      <c r="F3246"/>
      <c r="G3246"/>
      <c r="H3246" s="2"/>
      <c r="I3246" t="s">
        <v>19</v>
      </c>
      <c r="J3246">
        <v>31120</v>
      </c>
      <c r="K3246" t="s">
        <v>20</v>
      </c>
      <c r="L3246" t="s">
        <v>21</v>
      </c>
      <c r="M3246" t="s">
        <v>22</v>
      </c>
      <c r="N3246" s="8"/>
      <c r="Q3246" s="8"/>
      <c r="R3246" t="s">
        <v>19</v>
      </c>
      <c r="S3246"/>
    </row>
    <row r="3247" spans="1:19" x14ac:dyDescent="0.25">
      <c r="A3247">
        <v>231</v>
      </c>
      <c r="B3247">
        <v>231001226</v>
      </c>
      <c r="C3247"/>
      <c r="D3247"/>
      <c r="F3247"/>
      <c r="G3247"/>
      <c r="H3247" s="2"/>
      <c r="I3247" t="s">
        <v>19</v>
      </c>
      <c r="J3247">
        <v>31120</v>
      </c>
      <c r="K3247" t="s">
        <v>20</v>
      </c>
      <c r="L3247" t="s">
        <v>21</v>
      </c>
      <c r="M3247" t="s">
        <v>22</v>
      </c>
      <c r="N3247" s="8"/>
      <c r="Q3247" s="8"/>
      <c r="R3247" t="s">
        <v>19</v>
      </c>
      <c r="S3247"/>
    </row>
    <row r="3248" spans="1:19" x14ac:dyDescent="0.25">
      <c r="A3248">
        <v>231</v>
      </c>
      <c r="B3248">
        <v>231001226</v>
      </c>
      <c r="C3248"/>
      <c r="D3248"/>
      <c r="F3248"/>
      <c r="G3248"/>
      <c r="H3248" s="2"/>
      <c r="I3248" t="s">
        <v>19</v>
      </c>
      <c r="J3248">
        <v>31120</v>
      </c>
      <c r="K3248" t="s">
        <v>20</v>
      </c>
      <c r="L3248" t="s">
        <v>21</v>
      </c>
      <c r="M3248" t="s">
        <v>22</v>
      </c>
      <c r="N3248" s="8"/>
      <c r="Q3248" s="8"/>
      <c r="R3248" t="s">
        <v>19</v>
      </c>
      <c r="S3248"/>
    </row>
    <row r="3249" spans="1:19" x14ac:dyDescent="0.25">
      <c r="A3249">
        <v>231</v>
      </c>
      <c r="B3249">
        <v>231001226</v>
      </c>
      <c r="C3249"/>
      <c r="D3249"/>
      <c r="F3249"/>
      <c r="G3249"/>
      <c r="H3249" s="2"/>
      <c r="I3249" t="s">
        <v>19</v>
      </c>
      <c r="J3249">
        <v>31120</v>
      </c>
      <c r="K3249" t="s">
        <v>20</v>
      </c>
      <c r="L3249" t="s">
        <v>21</v>
      </c>
      <c r="M3249" t="s">
        <v>22</v>
      </c>
      <c r="N3249" s="8"/>
      <c r="Q3249" s="8"/>
      <c r="R3249" t="s">
        <v>19</v>
      </c>
      <c r="S3249"/>
    </row>
    <row r="3250" spans="1:19" x14ac:dyDescent="0.25">
      <c r="A3250">
        <v>231</v>
      </c>
      <c r="B3250">
        <v>231001226</v>
      </c>
      <c r="C3250"/>
      <c r="D3250"/>
      <c r="F3250"/>
      <c r="G3250"/>
      <c r="H3250" s="2"/>
      <c r="I3250" t="s">
        <v>19</v>
      </c>
      <c r="J3250">
        <v>31120</v>
      </c>
      <c r="K3250" t="s">
        <v>20</v>
      </c>
      <c r="L3250" t="s">
        <v>21</v>
      </c>
      <c r="M3250" t="s">
        <v>22</v>
      </c>
      <c r="N3250" s="8"/>
      <c r="Q3250" s="8"/>
      <c r="R3250" t="s">
        <v>19</v>
      </c>
      <c r="S3250"/>
    </row>
    <row r="3251" spans="1:19" x14ac:dyDescent="0.25">
      <c r="A3251">
        <v>231</v>
      </c>
      <c r="B3251">
        <v>231001226</v>
      </c>
      <c r="C3251"/>
      <c r="D3251"/>
      <c r="F3251"/>
      <c r="G3251"/>
      <c r="H3251" s="2"/>
      <c r="I3251" t="s">
        <v>19</v>
      </c>
      <c r="J3251">
        <v>31120</v>
      </c>
      <c r="K3251" t="s">
        <v>20</v>
      </c>
      <c r="L3251" t="s">
        <v>21</v>
      </c>
      <c r="M3251" t="s">
        <v>22</v>
      </c>
      <c r="N3251" s="8"/>
      <c r="Q3251" s="8"/>
      <c r="R3251" t="s">
        <v>19</v>
      </c>
      <c r="S3251"/>
    </row>
    <row r="3252" spans="1:19" x14ac:dyDescent="0.25">
      <c r="A3252">
        <v>231</v>
      </c>
      <c r="B3252">
        <v>231001226</v>
      </c>
      <c r="C3252"/>
      <c r="D3252"/>
      <c r="F3252"/>
      <c r="G3252"/>
      <c r="H3252" s="2"/>
      <c r="I3252" t="s">
        <v>19</v>
      </c>
      <c r="J3252">
        <v>31120</v>
      </c>
      <c r="K3252" t="s">
        <v>20</v>
      </c>
      <c r="L3252" t="s">
        <v>21</v>
      </c>
      <c r="M3252" t="s">
        <v>22</v>
      </c>
      <c r="N3252" s="8"/>
      <c r="Q3252" s="8"/>
      <c r="R3252" t="s">
        <v>19</v>
      </c>
      <c r="S3252"/>
    </row>
    <row r="3253" spans="1:19" x14ac:dyDescent="0.25">
      <c r="A3253">
        <v>231</v>
      </c>
      <c r="B3253">
        <v>231001226</v>
      </c>
      <c r="C3253"/>
      <c r="D3253"/>
      <c r="F3253"/>
      <c r="G3253"/>
      <c r="H3253" s="2"/>
      <c r="I3253" t="s">
        <v>19</v>
      </c>
      <c r="J3253">
        <v>31120</v>
      </c>
      <c r="K3253" t="s">
        <v>20</v>
      </c>
      <c r="L3253" t="s">
        <v>21</v>
      </c>
      <c r="M3253" t="s">
        <v>22</v>
      </c>
      <c r="N3253" s="8"/>
      <c r="Q3253" s="8"/>
      <c r="R3253" t="s">
        <v>19</v>
      </c>
      <c r="S3253"/>
    </row>
    <row r="3254" spans="1:19" x14ac:dyDescent="0.25">
      <c r="A3254">
        <v>231</v>
      </c>
      <c r="B3254">
        <v>231001226</v>
      </c>
      <c r="C3254"/>
      <c r="D3254"/>
      <c r="F3254"/>
      <c r="G3254"/>
      <c r="H3254" s="2"/>
      <c r="I3254" t="s">
        <v>19</v>
      </c>
      <c r="J3254">
        <v>31120</v>
      </c>
      <c r="K3254" t="s">
        <v>20</v>
      </c>
      <c r="L3254" t="s">
        <v>21</v>
      </c>
      <c r="M3254" t="s">
        <v>22</v>
      </c>
      <c r="N3254" s="8"/>
      <c r="Q3254" s="8"/>
      <c r="R3254" t="s">
        <v>19</v>
      </c>
      <c r="S3254"/>
    </row>
    <row r="3255" spans="1:19" x14ac:dyDescent="0.25">
      <c r="A3255">
        <v>231</v>
      </c>
      <c r="B3255">
        <v>231001226</v>
      </c>
      <c r="C3255"/>
      <c r="D3255"/>
      <c r="F3255"/>
      <c r="G3255"/>
      <c r="H3255" s="2"/>
      <c r="I3255" t="s">
        <v>19</v>
      </c>
      <c r="J3255">
        <v>31120</v>
      </c>
      <c r="K3255" t="s">
        <v>20</v>
      </c>
      <c r="L3255" t="s">
        <v>21</v>
      </c>
      <c r="M3255" t="s">
        <v>22</v>
      </c>
      <c r="N3255" s="8"/>
      <c r="Q3255" s="8"/>
      <c r="R3255" t="s">
        <v>19</v>
      </c>
      <c r="S3255"/>
    </row>
    <row r="3256" spans="1:19" x14ac:dyDescent="0.25">
      <c r="A3256">
        <v>231</v>
      </c>
      <c r="B3256">
        <v>231001226</v>
      </c>
      <c r="C3256"/>
      <c r="D3256"/>
      <c r="F3256"/>
      <c r="G3256"/>
      <c r="H3256" s="2"/>
      <c r="I3256" t="s">
        <v>19</v>
      </c>
      <c r="J3256">
        <v>31120</v>
      </c>
      <c r="K3256" t="s">
        <v>20</v>
      </c>
      <c r="L3256" t="s">
        <v>21</v>
      </c>
      <c r="M3256" t="s">
        <v>22</v>
      </c>
      <c r="N3256" s="8"/>
      <c r="Q3256" s="8"/>
      <c r="R3256" t="s">
        <v>19</v>
      </c>
      <c r="S3256"/>
    </row>
    <row r="3257" spans="1:19" x14ac:dyDescent="0.25">
      <c r="A3257">
        <v>231</v>
      </c>
      <c r="B3257">
        <v>231001226</v>
      </c>
      <c r="C3257"/>
      <c r="D3257"/>
      <c r="F3257"/>
      <c r="G3257"/>
      <c r="H3257" s="2"/>
      <c r="I3257" t="s">
        <v>19</v>
      </c>
      <c r="J3257">
        <v>31120</v>
      </c>
      <c r="K3257" t="s">
        <v>20</v>
      </c>
      <c r="L3257" t="s">
        <v>21</v>
      </c>
      <c r="M3257" t="s">
        <v>22</v>
      </c>
      <c r="N3257" s="8"/>
      <c r="Q3257" s="8"/>
      <c r="R3257" t="s">
        <v>19</v>
      </c>
      <c r="S3257"/>
    </row>
    <row r="3258" spans="1:19" x14ac:dyDescent="0.25">
      <c r="A3258">
        <v>231</v>
      </c>
      <c r="B3258">
        <v>231001226</v>
      </c>
      <c r="C3258"/>
      <c r="D3258"/>
      <c r="F3258"/>
      <c r="G3258"/>
      <c r="H3258" s="2"/>
      <c r="I3258" t="s">
        <v>19</v>
      </c>
      <c r="J3258">
        <v>31120</v>
      </c>
      <c r="K3258" t="s">
        <v>20</v>
      </c>
      <c r="L3258" t="s">
        <v>21</v>
      </c>
      <c r="M3258" t="s">
        <v>22</v>
      </c>
      <c r="N3258" s="8"/>
      <c r="Q3258" s="8"/>
      <c r="R3258" t="s">
        <v>19</v>
      </c>
      <c r="S3258"/>
    </row>
    <row r="3259" spans="1:19" x14ac:dyDescent="0.25">
      <c r="A3259">
        <v>231</v>
      </c>
      <c r="B3259">
        <v>231001226</v>
      </c>
      <c r="C3259"/>
      <c r="D3259"/>
      <c r="F3259"/>
      <c r="G3259"/>
      <c r="H3259" s="2"/>
      <c r="I3259" t="s">
        <v>19</v>
      </c>
      <c r="J3259">
        <v>31120</v>
      </c>
      <c r="K3259" t="s">
        <v>20</v>
      </c>
      <c r="L3259" t="s">
        <v>21</v>
      </c>
      <c r="M3259" t="s">
        <v>22</v>
      </c>
      <c r="N3259" s="8"/>
      <c r="Q3259" s="8"/>
      <c r="R3259" t="s">
        <v>19</v>
      </c>
      <c r="S3259"/>
    </row>
    <row r="3260" spans="1:19" x14ac:dyDescent="0.25">
      <c r="A3260">
        <v>231</v>
      </c>
      <c r="B3260">
        <v>231001226</v>
      </c>
      <c r="C3260"/>
      <c r="D3260"/>
      <c r="F3260"/>
      <c r="G3260"/>
      <c r="H3260" s="2"/>
      <c r="I3260" t="s">
        <v>19</v>
      </c>
      <c r="J3260">
        <v>31120</v>
      </c>
      <c r="K3260" t="s">
        <v>20</v>
      </c>
      <c r="L3260" t="s">
        <v>21</v>
      </c>
      <c r="M3260" t="s">
        <v>22</v>
      </c>
      <c r="N3260" s="8"/>
      <c r="Q3260" s="8"/>
      <c r="R3260" t="s">
        <v>19</v>
      </c>
      <c r="S3260"/>
    </row>
    <row r="3261" spans="1:19" x14ac:dyDescent="0.25">
      <c r="A3261">
        <v>231</v>
      </c>
      <c r="B3261">
        <v>231001226</v>
      </c>
      <c r="C3261"/>
      <c r="D3261"/>
      <c r="F3261"/>
      <c r="G3261"/>
      <c r="H3261" s="2"/>
      <c r="I3261" t="s">
        <v>19</v>
      </c>
      <c r="J3261">
        <v>31120</v>
      </c>
      <c r="K3261" t="s">
        <v>20</v>
      </c>
      <c r="L3261" t="s">
        <v>21</v>
      </c>
      <c r="M3261" t="s">
        <v>22</v>
      </c>
      <c r="N3261" s="8"/>
      <c r="Q3261" s="8"/>
      <c r="R3261" t="s">
        <v>19</v>
      </c>
      <c r="S3261"/>
    </row>
    <row r="3262" spans="1:19" x14ac:dyDescent="0.25">
      <c r="A3262">
        <v>231</v>
      </c>
      <c r="B3262">
        <v>231001226</v>
      </c>
      <c r="C3262"/>
      <c r="D3262"/>
      <c r="F3262"/>
      <c r="G3262"/>
      <c r="H3262" s="2"/>
      <c r="I3262" t="s">
        <v>19</v>
      </c>
      <c r="J3262">
        <v>31120</v>
      </c>
      <c r="K3262" t="s">
        <v>20</v>
      </c>
      <c r="L3262" t="s">
        <v>21</v>
      </c>
      <c r="M3262" t="s">
        <v>22</v>
      </c>
      <c r="N3262" s="8"/>
      <c r="Q3262" s="8"/>
      <c r="R3262" t="s">
        <v>19</v>
      </c>
      <c r="S3262"/>
    </row>
    <row r="3263" spans="1:19" x14ac:dyDescent="0.25">
      <c r="A3263">
        <v>231</v>
      </c>
      <c r="B3263">
        <v>231001226</v>
      </c>
      <c r="C3263"/>
      <c r="D3263"/>
      <c r="F3263"/>
      <c r="G3263"/>
      <c r="H3263" s="2"/>
      <c r="I3263" t="s">
        <v>19</v>
      </c>
      <c r="J3263">
        <v>31120</v>
      </c>
      <c r="K3263" t="s">
        <v>20</v>
      </c>
      <c r="L3263" t="s">
        <v>21</v>
      </c>
      <c r="M3263" t="s">
        <v>22</v>
      </c>
      <c r="N3263" s="8"/>
      <c r="Q3263" s="8"/>
      <c r="R3263" t="s">
        <v>19</v>
      </c>
      <c r="S3263"/>
    </row>
    <row r="3264" spans="1:19" x14ac:dyDescent="0.25">
      <c r="A3264">
        <v>231</v>
      </c>
      <c r="B3264">
        <v>231001226</v>
      </c>
      <c r="C3264"/>
      <c r="D3264"/>
      <c r="F3264"/>
      <c r="G3264"/>
      <c r="H3264" s="2"/>
      <c r="I3264" t="s">
        <v>19</v>
      </c>
      <c r="J3264">
        <v>31120</v>
      </c>
      <c r="K3264" t="s">
        <v>20</v>
      </c>
      <c r="L3264" t="s">
        <v>21</v>
      </c>
      <c r="M3264" t="s">
        <v>22</v>
      </c>
      <c r="N3264" s="8"/>
      <c r="Q3264" s="8"/>
      <c r="R3264" t="s">
        <v>19</v>
      </c>
      <c r="S3264"/>
    </row>
    <row r="3265" spans="1:19" x14ac:dyDescent="0.25">
      <c r="A3265">
        <v>231</v>
      </c>
      <c r="B3265">
        <v>231001226</v>
      </c>
      <c r="C3265"/>
      <c r="D3265"/>
      <c r="F3265"/>
      <c r="G3265"/>
      <c r="H3265" s="2"/>
      <c r="I3265" t="s">
        <v>19</v>
      </c>
      <c r="J3265">
        <v>31120</v>
      </c>
      <c r="K3265" t="s">
        <v>20</v>
      </c>
      <c r="L3265" t="s">
        <v>21</v>
      </c>
      <c r="M3265" t="s">
        <v>22</v>
      </c>
      <c r="N3265" s="8"/>
      <c r="Q3265" s="8"/>
      <c r="R3265" t="s">
        <v>19</v>
      </c>
      <c r="S3265"/>
    </row>
    <row r="3266" spans="1:19" x14ac:dyDescent="0.25">
      <c r="A3266">
        <v>231</v>
      </c>
      <c r="B3266">
        <v>231001226</v>
      </c>
      <c r="C3266"/>
      <c r="D3266"/>
      <c r="F3266"/>
      <c r="G3266"/>
      <c r="H3266" s="2"/>
      <c r="I3266" t="s">
        <v>19</v>
      </c>
      <c r="J3266">
        <v>31120</v>
      </c>
      <c r="K3266" t="s">
        <v>20</v>
      </c>
      <c r="L3266" t="s">
        <v>21</v>
      </c>
      <c r="M3266" t="s">
        <v>22</v>
      </c>
      <c r="N3266" s="8"/>
      <c r="Q3266" s="8"/>
      <c r="R3266" t="s">
        <v>19</v>
      </c>
      <c r="S3266"/>
    </row>
    <row r="3267" spans="1:19" x14ac:dyDescent="0.25">
      <c r="A3267">
        <v>231</v>
      </c>
      <c r="B3267">
        <v>231001226</v>
      </c>
      <c r="C3267"/>
      <c r="D3267"/>
      <c r="F3267"/>
      <c r="G3267"/>
      <c r="H3267" s="2"/>
      <c r="I3267" t="s">
        <v>19</v>
      </c>
      <c r="J3267">
        <v>31120</v>
      </c>
      <c r="K3267" t="s">
        <v>20</v>
      </c>
      <c r="L3267" t="s">
        <v>21</v>
      </c>
      <c r="M3267" t="s">
        <v>22</v>
      </c>
      <c r="N3267" s="8"/>
      <c r="Q3267" s="8"/>
      <c r="R3267" t="s">
        <v>19</v>
      </c>
      <c r="S3267"/>
    </row>
    <row r="3268" spans="1:19" x14ac:dyDescent="0.25">
      <c r="A3268">
        <v>231</v>
      </c>
      <c r="B3268">
        <v>231001226</v>
      </c>
      <c r="C3268"/>
      <c r="D3268"/>
      <c r="F3268"/>
      <c r="G3268"/>
      <c r="H3268" s="2"/>
      <c r="I3268" t="s">
        <v>19</v>
      </c>
      <c r="J3268">
        <v>31120</v>
      </c>
      <c r="K3268" t="s">
        <v>20</v>
      </c>
      <c r="L3268" t="s">
        <v>21</v>
      </c>
      <c r="M3268" t="s">
        <v>22</v>
      </c>
      <c r="N3268" s="8"/>
      <c r="Q3268" s="8"/>
      <c r="R3268" t="s">
        <v>19</v>
      </c>
      <c r="S3268"/>
    </row>
    <row r="3269" spans="1:19" x14ac:dyDescent="0.25">
      <c r="A3269">
        <v>231</v>
      </c>
      <c r="B3269">
        <v>231001226</v>
      </c>
      <c r="C3269"/>
      <c r="D3269"/>
      <c r="F3269"/>
      <c r="G3269"/>
      <c r="H3269" s="2"/>
      <c r="I3269" t="s">
        <v>19</v>
      </c>
      <c r="J3269">
        <v>31120</v>
      </c>
      <c r="K3269" t="s">
        <v>20</v>
      </c>
      <c r="L3269" t="s">
        <v>21</v>
      </c>
      <c r="M3269" t="s">
        <v>22</v>
      </c>
      <c r="N3269" s="8"/>
      <c r="Q3269" s="8"/>
      <c r="R3269" t="s">
        <v>19</v>
      </c>
      <c r="S3269"/>
    </row>
    <row r="3270" spans="1:19" x14ac:dyDescent="0.25">
      <c r="A3270">
        <v>231</v>
      </c>
      <c r="B3270">
        <v>231001226</v>
      </c>
      <c r="C3270"/>
      <c r="D3270"/>
      <c r="F3270"/>
      <c r="G3270"/>
      <c r="H3270" s="2"/>
      <c r="I3270" t="s">
        <v>19</v>
      </c>
      <c r="J3270">
        <v>31120</v>
      </c>
      <c r="K3270" t="s">
        <v>20</v>
      </c>
      <c r="L3270" t="s">
        <v>21</v>
      </c>
      <c r="M3270" t="s">
        <v>22</v>
      </c>
      <c r="N3270" s="8"/>
      <c r="Q3270" s="8"/>
      <c r="R3270" t="s">
        <v>19</v>
      </c>
      <c r="S3270"/>
    </row>
    <row r="3271" spans="1:19" x14ac:dyDescent="0.25">
      <c r="A3271">
        <v>231</v>
      </c>
      <c r="B3271">
        <v>231001226</v>
      </c>
      <c r="C3271"/>
      <c r="D3271"/>
      <c r="F3271"/>
      <c r="G3271"/>
      <c r="H3271" s="2"/>
      <c r="I3271" t="s">
        <v>19</v>
      </c>
      <c r="J3271">
        <v>31120</v>
      </c>
      <c r="K3271" t="s">
        <v>20</v>
      </c>
      <c r="L3271" t="s">
        <v>21</v>
      </c>
      <c r="M3271" t="s">
        <v>22</v>
      </c>
      <c r="N3271" s="8"/>
      <c r="Q3271" s="8"/>
      <c r="R3271" t="s">
        <v>19</v>
      </c>
      <c r="S3271"/>
    </row>
    <row r="3272" spans="1:19" x14ac:dyDescent="0.25">
      <c r="A3272">
        <v>231</v>
      </c>
      <c r="B3272">
        <v>231001226</v>
      </c>
      <c r="C3272"/>
      <c r="D3272"/>
      <c r="F3272"/>
      <c r="G3272"/>
      <c r="H3272" s="2"/>
      <c r="I3272" t="s">
        <v>19</v>
      </c>
      <c r="J3272">
        <v>31120</v>
      </c>
      <c r="K3272" t="s">
        <v>20</v>
      </c>
      <c r="L3272" t="s">
        <v>21</v>
      </c>
      <c r="M3272" t="s">
        <v>22</v>
      </c>
      <c r="N3272" s="8"/>
      <c r="Q3272" s="8"/>
      <c r="R3272" t="s">
        <v>19</v>
      </c>
      <c r="S3272"/>
    </row>
    <row r="3273" spans="1:19" x14ac:dyDescent="0.25">
      <c r="A3273">
        <v>231</v>
      </c>
      <c r="B3273">
        <v>231001226</v>
      </c>
      <c r="C3273"/>
      <c r="D3273"/>
      <c r="F3273"/>
      <c r="G3273"/>
      <c r="H3273" s="2"/>
      <c r="I3273" t="s">
        <v>19</v>
      </c>
      <c r="J3273">
        <v>31120</v>
      </c>
      <c r="K3273" t="s">
        <v>20</v>
      </c>
      <c r="L3273" t="s">
        <v>21</v>
      </c>
      <c r="M3273" t="s">
        <v>22</v>
      </c>
      <c r="N3273" s="8"/>
      <c r="Q3273" s="8"/>
      <c r="R3273" t="s">
        <v>19</v>
      </c>
      <c r="S3273"/>
    </row>
    <row r="3274" spans="1:19" x14ac:dyDescent="0.25">
      <c r="A3274">
        <v>231</v>
      </c>
      <c r="B3274">
        <v>231001226</v>
      </c>
      <c r="C3274"/>
      <c r="D3274"/>
      <c r="F3274"/>
      <c r="G3274"/>
      <c r="H3274" s="2"/>
      <c r="I3274" t="s">
        <v>19</v>
      </c>
      <c r="J3274">
        <v>31120</v>
      </c>
      <c r="K3274" t="s">
        <v>20</v>
      </c>
      <c r="L3274" t="s">
        <v>21</v>
      </c>
      <c r="M3274" t="s">
        <v>22</v>
      </c>
      <c r="N3274" s="8"/>
      <c r="Q3274" s="8"/>
      <c r="R3274" t="s">
        <v>19</v>
      </c>
      <c r="S3274"/>
    </row>
    <row r="3275" spans="1:19" x14ac:dyDescent="0.25">
      <c r="A3275">
        <v>231</v>
      </c>
      <c r="B3275">
        <v>231001226</v>
      </c>
      <c r="C3275"/>
      <c r="D3275"/>
      <c r="F3275"/>
      <c r="G3275"/>
      <c r="H3275" s="2"/>
      <c r="I3275" t="s">
        <v>19</v>
      </c>
      <c r="J3275">
        <v>31120</v>
      </c>
      <c r="K3275" t="s">
        <v>20</v>
      </c>
      <c r="L3275" t="s">
        <v>21</v>
      </c>
      <c r="M3275" t="s">
        <v>22</v>
      </c>
      <c r="N3275" s="8"/>
      <c r="Q3275" s="8"/>
      <c r="R3275" t="s">
        <v>19</v>
      </c>
      <c r="S3275"/>
    </row>
    <row r="3276" spans="1:19" x14ac:dyDescent="0.25">
      <c r="A3276">
        <v>231</v>
      </c>
      <c r="B3276">
        <v>231001226</v>
      </c>
      <c r="C3276"/>
      <c r="D3276"/>
      <c r="F3276"/>
      <c r="G3276"/>
      <c r="H3276" s="2"/>
      <c r="I3276" t="s">
        <v>19</v>
      </c>
      <c r="J3276">
        <v>31120</v>
      </c>
      <c r="K3276" t="s">
        <v>20</v>
      </c>
      <c r="L3276" t="s">
        <v>21</v>
      </c>
      <c r="M3276" t="s">
        <v>22</v>
      </c>
      <c r="N3276" s="8"/>
      <c r="Q3276" s="8"/>
      <c r="R3276" t="s">
        <v>19</v>
      </c>
      <c r="S3276"/>
    </row>
    <row r="3277" spans="1:19" x14ac:dyDescent="0.25">
      <c r="A3277">
        <v>231</v>
      </c>
      <c r="B3277">
        <v>231001226</v>
      </c>
      <c r="C3277"/>
      <c r="D3277"/>
      <c r="F3277"/>
      <c r="G3277"/>
      <c r="H3277" s="2"/>
      <c r="I3277" t="s">
        <v>19</v>
      </c>
      <c r="J3277">
        <v>31120</v>
      </c>
      <c r="K3277" t="s">
        <v>20</v>
      </c>
      <c r="L3277" t="s">
        <v>21</v>
      </c>
      <c r="M3277" t="s">
        <v>22</v>
      </c>
      <c r="N3277" s="8"/>
      <c r="Q3277" s="8"/>
      <c r="R3277" t="s">
        <v>19</v>
      </c>
      <c r="S3277"/>
    </row>
    <row r="3278" spans="1:19" x14ac:dyDescent="0.25">
      <c r="A3278">
        <v>231</v>
      </c>
      <c r="B3278">
        <v>231001226</v>
      </c>
      <c r="C3278"/>
      <c r="D3278"/>
      <c r="F3278"/>
      <c r="G3278"/>
      <c r="H3278" s="2"/>
      <c r="I3278" t="s">
        <v>19</v>
      </c>
      <c r="J3278">
        <v>31120</v>
      </c>
      <c r="K3278" t="s">
        <v>20</v>
      </c>
      <c r="L3278" t="s">
        <v>21</v>
      </c>
      <c r="M3278" t="s">
        <v>22</v>
      </c>
      <c r="N3278" s="8"/>
      <c r="Q3278" s="8"/>
      <c r="R3278" t="s">
        <v>19</v>
      </c>
      <c r="S3278"/>
    </row>
    <row r="3279" spans="1:19" x14ac:dyDescent="0.25">
      <c r="A3279">
        <v>231</v>
      </c>
      <c r="B3279">
        <v>231001226</v>
      </c>
      <c r="C3279"/>
      <c r="D3279"/>
      <c r="F3279"/>
      <c r="G3279"/>
      <c r="H3279" s="2"/>
      <c r="I3279" t="s">
        <v>19</v>
      </c>
      <c r="J3279">
        <v>31120</v>
      </c>
      <c r="K3279" t="s">
        <v>20</v>
      </c>
      <c r="L3279" t="s">
        <v>21</v>
      </c>
      <c r="M3279" t="s">
        <v>22</v>
      </c>
      <c r="N3279" s="8"/>
      <c r="Q3279" s="8"/>
      <c r="R3279" t="s">
        <v>19</v>
      </c>
      <c r="S3279"/>
    </row>
    <row r="3280" spans="1:19" x14ac:dyDescent="0.25">
      <c r="A3280">
        <v>231</v>
      </c>
      <c r="B3280">
        <v>231001226</v>
      </c>
      <c r="C3280"/>
      <c r="D3280"/>
      <c r="F3280"/>
      <c r="G3280"/>
      <c r="H3280" s="2"/>
      <c r="I3280" t="s">
        <v>19</v>
      </c>
      <c r="J3280">
        <v>31120</v>
      </c>
      <c r="K3280" t="s">
        <v>20</v>
      </c>
      <c r="L3280" t="s">
        <v>21</v>
      </c>
      <c r="M3280" t="s">
        <v>22</v>
      </c>
      <c r="N3280" s="8"/>
      <c r="Q3280" s="8"/>
      <c r="R3280" t="s">
        <v>19</v>
      </c>
      <c r="S3280"/>
    </row>
    <row r="3281" spans="1:19" x14ac:dyDescent="0.25">
      <c r="A3281">
        <v>231</v>
      </c>
      <c r="B3281">
        <v>231001226</v>
      </c>
      <c r="C3281"/>
      <c r="D3281"/>
      <c r="F3281"/>
      <c r="G3281"/>
      <c r="H3281" s="2"/>
      <c r="I3281" t="s">
        <v>19</v>
      </c>
      <c r="J3281">
        <v>31120</v>
      </c>
      <c r="K3281" t="s">
        <v>20</v>
      </c>
      <c r="L3281" t="s">
        <v>21</v>
      </c>
      <c r="M3281" t="s">
        <v>22</v>
      </c>
      <c r="N3281" s="8"/>
      <c r="Q3281" s="8"/>
      <c r="R3281" t="s">
        <v>19</v>
      </c>
      <c r="S3281"/>
    </row>
    <row r="3282" spans="1:19" x14ac:dyDescent="0.25">
      <c r="A3282">
        <v>231</v>
      </c>
      <c r="B3282">
        <v>231001226</v>
      </c>
      <c r="C3282"/>
      <c r="D3282"/>
      <c r="F3282"/>
      <c r="G3282"/>
      <c r="H3282" s="2"/>
      <c r="I3282" t="s">
        <v>19</v>
      </c>
      <c r="J3282">
        <v>31120</v>
      </c>
      <c r="K3282" t="s">
        <v>20</v>
      </c>
      <c r="L3282" t="s">
        <v>21</v>
      </c>
      <c r="M3282" t="s">
        <v>22</v>
      </c>
      <c r="N3282" s="8"/>
      <c r="Q3282" s="8"/>
      <c r="R3282" t="s">
        <v>19</v>
      </c>
      <c r="S3282"/>
    </row>
    <row r="3283" spans="1:19" x14ac:dyDescent="0.25">
      <c r="A3283">
        <v>231</v>
      </c>
      <c r="B3283">
        <v>231001226</v>
      </c>
      <c r="C3283"/>
      <c r="D3283"/>
      <c r="F3283"/>
      <c r="G3283"/>
      <c r="H3283" s="2"/>
      <c r="I3283" t="s">
        <v>19</v>
      </c>
      <c r="J3283">
        <v>31120</v>
      </c>
      <c r="K3283" t="s">
        <v>20</v>
      </c>
      <c r="L3283" t="s">
        <v>21</v>
      </c>
      <c r="M3283" t="s">
        <v>22</v>
      </c>
      <c r="N3283" s="8"/>
      <c r="Q3283" s="8"/>
      <c r="R3283" t="s">
        <v>19</v>
      </c>
      <c r="S3283"/>
    </row>
    <row r="3284" spans="1:19" x14ac:dyDescent="0.25">
      <c r="A3284">
        <v>231</v>
      </c>
      <c r="B3284">
        <v>231001226</v>
      </c>
      <c r="C3284"/>
      <c r="D3284"/>
      <c r="F3284"/>
      <c r="G3284"/>
      <c r="H3284" s="2"/>
      <c r="I3284" t="s">
        <v>19</v>
      </c>
      <c r="J3284">
        <v>31120</v>
      </c>
      <c r="K3284" t="s">
        <v>20</v>
      </c>
      <c r="L3284" t="s">
        <v>21</v>
      </c>
      <c r="M3284" t="s">
        <v>22</v>
      </c>
      <c r="N3284" s="8"/>
      <c r="Q3284" s="8"/>
      <c r="R3284" t="s">
        <v>19</v>
      </c>
      <c r="S3284"/>
    </row>
    <row r="3285" spans="1:19" x14ac:dyDescent="0.25">
      <c r="A3285">
        <v>231</v>
      </c>
      <c r="B3285">
        <v>231001226</v>
      </c>
      <c r="C3285"/>
      <c r="D3285"/>
      <c r="F3285"/>
      <c r="G3285"/>
      <c r="H3285" s="2"/>
      <c r="I3285" t="s">
        <v>19</v>
      </c>
      <c r="J3285">
        <v>31120</v>
      </c>
      <c r="K3285" t="s">
        <v>20</v>
      </c>
      <c r="L3285" t="s">
        <v>21</v>
      </c>
      <c r="M3285" t="s">
        <v>22</v>
      </c>
      <c r="N3285" s="8"/>
      <c r="Q3285" s="8"/>
      <c r="R3285" t="s">
        <v>19</v>
      </c>
      <c r="S3285"/>
    </row>
    <row r="3286" spans="1:19" x14ac:dyDescent="0.25">
      <c r="A3286">
        <v>231</v>
      </c>
      <c r="B3286">
        <v>231001226</v>
      </c>
      <c r="C3286"/>
      <c r="D3286"/>
      <c r="F3286"/>
      <c r="G3286"/>
      <c r="H3286" s="2"/>
      <c r="I3286" t="s">
        <v>19</v>
      </c>
      <c r="J3286">
        <v>31120</v>
      </c>
      <c r="K3286" t="s">
        <v>20</v>
      </c>
      <c r="L3286" t="s">
        <v>21</v>
      </c>
      <c r="M3286" t="s">
        <v>22</v>
      </c>
      <c r="N3286" s="8"/>
      <c r="Q3286" s="8"/>
      <c r="R3286" t="s">
        <v>19</v>
      </c>
      <c r="S3286"/>
    </row>
    <row r="3287" spans="1:19" x14ac:dyDescent="0.25">
      <c r="A3287">
        <v>231</v>
      </c>
      <c r="B3287">
        <v>231001226</v>
      </c>
      <c r="C3287"/>
      <c r="D3287"/>
      <c r="F3287"/>
      <c r="G3287"/>
      <c r="H3287" s="2"/>
      <c r="I3287" t="s">
        <v>19</v>
      </c>
      <c r="J3287">
        <v>31120</v>
      </c>
      <c r="K3287" t="s">
        <v>20</v>
      </c>
      <c r="L3287" t="s">
        <v>21</v>
      </c>
      <c r="M3287" t="s">
        <v>22</v>
      </c>
      <c r="N3287" s="8"/>
      <c r="Q3287" s="8"/>
      <c r="R3287" t="s">
        <v>19</v>
      </c>
      <c r="S3287"/>
    </row>
    <row r="3288" spans="1:19" x14ac:dyDescent="0.25">
      <c r="A3288">
        <v>231</v>
      </c>
      <c r="B3288">
        <v>231001226</v>
      </c>
      <c r="C3288"/>
      <c r="D3288"/>
      <c r="F3288"/>
      <c r="G3288"/>
      <c r="H3288" s="2"/>
      <c r="I3288" t="s">
        <v>19</v>
      </c>
      <c r="J3288">
        <v>31120</v>
      </c>
      <c r="K3288" t="s">
        <v>20</v>
      </c>
      <c r="L3288" t="s">
        <v>21</v>
      </c>
      <c r="M3288" t="s">
        <v>22</v>
      </c>
      <c r="N3288" s="8"/>
      <c r="Q3288" s="8"/>
      <c r="R3288" t="s">
        <v>19</v>
      </c>
      <c r="S3288"/>
    </row>
    <row r="3289" spans="1:19" x14ac:dyDescent="0.25">
      <c r="A3289">
        <v>231</v>
      </c>
      <c r="B3289">
        <v>231001226</v>
      </c>
      <c r="C3289"/>
      <c r="D3289"/>
      <c r="F3289"/>
      <c r="G3289"/>
      <c r="H3289" s="2"/>
      <c r="I3289" t="s">
        <v>19</v>
      </c>
      <c r="J3289">
        <v>31120</v>
      </c>
      <c r="K3289" t="s">
        <v>20</v>
      </c>
      <c r="L3289" t="s">
        <v>21</v>
      </c>
      <c r="M3289" t="s">
        <v>22</v>
      </c>
      <c r="N3289" s="8"/>
      <c r="Q3289" s="8"/>
      <c r="R3289" t="s">
        <v>19</v>
      </c>
      <c r="S3289"/>
    </row>
    <row r="3290" spans="1:19" x14ac:dyDescent="0.25">
      <c r="A3290">
        <v>231</v>
      </c>
      <c r="B3290">
        <v>231001226</v>
      </c>
      <c r="C3290"/>
      <c r="D3290"/>
      <c r="F3290"/>
      <c r="G3290"/>
      <c r="H3290" s="2"/>
      <c r="I3290" t="s">
        <v>19</v>
      </c>
      <c r="J3290">
        <v>31120</v>
      </c>
      <c r="K3290" t="s">
        <v>20</v>
      </c>
      <c r="L3290" t="s">
        <v>21</v>
      </c>
      <c r="M3290" t="s">
        <v>22</v>
      </c>
      <c r="N3290" s="8"/>
      <c r="Q3290" s="8"/>
      <c r="R3290" t="s">
        <v>19</v>
      </c>
      <c r="S3290"/>
    </row>
    <row r="3291" spans="1:19" x14ac:dyDescent="0.25">
      <c r="A3291">
        <v>231</v>
      </c>
      <c r="B3291">
        <v>231001226</v>
      </c>
      <c r="C3291"/>
      <c r="D3291"/>
      <c r="F3291"/>
      <c r="G3291"/>
      <c r="H3291" s="2"/>
      <c r="I3291" t="s">
        <v>19</v>
      </c>
      <c r="J3291">
        <v>31120</v>
      </c>
      <c r="K3291" t="s">
        <v>20</v>
      </c>
      <c r="L3291" t="s">
        <v>21</v>
      </c>
      <c r="M3291" t="s">
        <v>22</v>
      </c>
      <c r="N3291" s="8"/>
      <c r="Q3291" s="8"/>
      <c r="R3291" t="s">
        <v>19</v>
      </c>
      <c r="S3291"/>
    </row>
    <row r="3292" spans="1:19" x14ac:dyDescent="0.25">
      <c r="A3292">
        <v>231</v>
      </c>
      <c r="B3292">
        <v>231001226</v>
      </c>
      <c r="C3292"/>
      <c r="D3292"/>
      <c r="F3292"/>
      <c r="G3292"/>
      <c r="H3292" s="2"/>
      <c r="I3292" t="s">
        <v>19</v>
      </c>
      <c r="J3292">
        <v>31120</v>
      </c>
      <c r="K3292" t="s">
        <v>20</v>
      </c>
      <c r="L3292" t="s">
        <v>21</v>
      </c>
      <c r="M3292" t="s">
        <v>22</v>
      </c>
      <c r="N3292" s="8"/>
      <c r="Q3292" s="8"/>
      <c r="R3292" t="s">
        <v>19</v>
      </c>
      <c r="S3292"/>
    </row>
    <row r="3293" spans="1:19" x14ac:dyDescent="0.25">
      <c r="A3293">
        <v>231</v>
      </c>
      <c r="B3293">
        <v>231001226</v>
      </c>
      <c r="C3293"/>
      <c r="D3293"/>
      <c r="F3293"/>
      <c r="G3293"/>
      <c r="H3293" s="2"/>
      <c r="I3293" t="s">
        <v>19</v>
      </c>
      <c r="J3293">
        <v>31120</v>
      </c>
      <c r="K3293" t="s">
        <v>20</v>
      </c>
      <c r="L3293" t="s">
        <v>21</v>
      </c>
      <c r="M3293" t="s">
        <v>22</v>
      </c>
      <c r="N3293" s="8"/>
      <c r="Q3293" s="8"/>
      <c r="R3293" t="s">
        <v>19</v>
      </c>
      <c r="S3293"/>
    </row>
    <row r="3294" spans="1:19" x14ac:dyDescent="0.25">
      <c r="A3294">
        <v>231</v>
      </c>
      <c r="B3294">
        <v>231001226</v>
      </c>
      <c r="C3294"/>
      <c r="D3294"/>
      <c r="F3294"/>
      <c r="G3294"/>
      <c r="H3294" s="2"/>
      <c r="I3294" t="s">
        <v>19</v>
      </c>
      <c r="J3294">
        <v>31120</v>
      </c>
      <c r="K3294" t="s">
        <v>20</v>
      </c>
      <c r="L3294" t="s">
        <v>21</v>
      </c>
      <c r="M3294" t="s">
        <v>22</v>
      </c>
      <c r="N3294" s="8"/>
      <c r="Q3294" s="8"/>
      <c r="R3294" t="s">
        <v>19</v>
      </c>
      <c r="S3294"/>
    </row>
    <row r="3295" spans="1:19" x14ac:dyDescent="0.25">
      <c r="A3295">
        <v>231</v>
      </c>
      <c r="B3295">
        <v>231001226</v>
      </c>
      <c r="C3295"/>
      <c r="D3295"/>
      <c r="F3295"/>
      <c r="G3295"/>
      <c r="H3295" s="2"/>
      <c r="I3295" t="s">
        <v>19</v>
      </c>
      <c r="J3295">
        <v>31120</v>
      </c>
      <c r="K3295" t="s">
        <v>20</v>
      </c>
      <c r="L3295" t="s">
        <v>21</v>
      </c>
      <c r="M3295" t="s">
        <v>22</v>
      </c>
      <c r="N3295" s="8"/>
      <c r="Q3295" s="8"/>
      <c r="R3295" t="s">
        <v>19</v>
      </c>
      <c r="S3295"/>
    </row>
    <row r="3296" spans="1:19" x14ac:dyDescent="0.25">
      <c r="A3296">
        <v>231</v>
      </c>
      <c r="B3296">
        <v>231001226</v>
      </c>
      <c r="C3296"/>
      <c r="D3296"/>
      <c r="F3296"/>
      <c r="G3296"/>
      <c r="H3296" s="2"/>
      <c r="I3296" t="s">
        <v>19</v>
      </c>
      <c r="J3296">
        <v>31120</v>
      </c>
      <c r="K3296" t="s">
        <v>20</v>
      </c>
      <c r="L3296" t="s">
        <v>21</v>
      </c>
      <c r="M3296" t="s">
        <v>22</v>
      </c>
      <c r="N3296" s="8"/>
      <c r="Q3296" s="8"/>
      <c r="R3296" t="s">
        <v>19</v>
      </c>
      <c r="S3296"/>
    </row>
    <row r="3297" spans="1:19" x14ac:dyDescent="0.25">
      <c r="A3297">
        <v>231</v>
      </c>
      <c r="B3297">
        <v>231001226</v>
      </c>
      <c r="C3297"/>
      <c r="D3297"/>
      <c r="F3297"/>
      <c r="G3297"/>
      <c r="H3297" s="2"/>
      <c r="I3297" t="s">
        <v>19</v>
      </c>
      <c r="J3297">
        <v>31120</v>
      </c>
      <c r="K3297" t="s">
        <v>20</v>
      </c>
      <c r="L3297" t="s">
        <v>21</v>
      </c>
      <c r="M3297" t="s">
        <v>22</v>
      </c>
      <c r="N3297" s="8"/>
      <c r="Q3297" s="8"/>
      <c r="R3297" t="s">
        <v>19</v>
      </c>
      <c r="S3297"/>
    </row>
    <row r="3298" spans="1:19" x14ac:dyDescent="0.25">
      <c r="A3298">
        <v>231</v>
      </c>
      <c r="B3298">
        <v>231001226</v>
      </c>
      <c r="C3298"/>
      <c r="D3298"/>
      <c r="F3298"/>
      <c r="G3298"/>
      <c r="H3298" s="2"/>
      <c r="I3298" t="s">
        <v>19</v>
      </c>
      <c r="J3298">
        <v>31120</v>
      </c>
      <c r="K3298" t="s">
        <v>20</v>
      </c>
      <c r="L3298" t="s">
        <v>21</v>
      </c>
      <c r="M3298" t="s">
        <v>22</v>
      </c>
      <c r="N3298" s="8"/>
      <c r="Q3298" s="8"/>
      <c r="R3298" t="s">
        <v>19</v>
      </c>
      <c r="S3298"/>
    </row>
    <row r="3299" spans="1:19" x14ac:dyDescent="0.25">
      <c r="A3299">
        <v>231</v>
      </c>
      <c r="B3299">
        <v>231001226</v>
      </c>
      <c r="C3299"/>
      <c r="D3299"/>
      <c r="F3299"/>
      <c r="G3299"/>
      <c r="H3299" s="2"/>
      <c r="I3299" t="s">
        <v>19</v>
      </c>
      <c r="J3299">
        <v>31120</v>
      </c>
      <c r="K3299" t="s">
        <v>20</v>
      </c>
      <c r="L3299" t="s">
        <v>21</v>
      </c>
      <c r="M3299" t="s">
        <v>22</v>
      </c>
      <c r="N3299" s="8"/>
      <c r="Q3299" s="8"/>
      <c r="R3299" t="s">
        <v>19</v>
      </c>
      <c r="S3299"/>
    </row>
    <row r="3300" spans="1:19" x14ac:dyDescent="0.25">
      <c r="A3300">
        <v>231</v>
      </c>
      <c r="B3300">
        <v>231001226</v>
      </c>
      <c r="C3300"/>
      <c r="D3300"/>
      <c r="F3300"/>
      <c r="G3300"/>
      <c r="H3300" s="2"/>
      <c r="I3300" t="s">
        <v>19</v>
      </c>
      <c r="J3300">
        <v>31120</v>
      </c>
      <c r="K3300" t="s">
        <v>20</v>
      </c>
      <c r="L3300" t="s">
        <v>21</v>
      </c>
      <c r="M3300" t="s">
        <v>22</v>
      </c>
      <c r="N3300" s="8"/>
      <c r="Q3300" s="8"/>
      <c r="R3300" t="s">
        <v>19</v>
      </c>
      <c r="S3300"/>
    </row>
    <row r="3301" spans="1:19" x14ac:dyDescent="0.25">
      <c r="A3301">
        <v>231</v>
      </c>
      <c r="B3301">
        <v>231001226</v>
      </c>
      <c r="C3301"/>
      <c r="D3301"/>
      <c r="F3301"/>
      <c r="G3301"/>
      <c r="H3301" s="2"/>
      <c r="I3301" t="s">
        <v>19</v>
      </c>
      <c r="J3301">
        <v>31120</v>
      </c>
      <c r="K3301" t="s">
        <v>20</v>
      </c>
      <c r="L3301" t="s">
        <v>21</v>
      </c>
      <c r="M3301" t="s">
        <v>22</v>
      </c>
      <c r="N3301" s="8"/>
      <c r="Q3301" s="8"/>
      <c r="R3301" t="s">
        <v>19</v>
      </c>
      <c r="S3301"/>
    </row>
    <row r="3302" spans="1:19" x14ac:dyDescent="0.25">
      <c r="A3302">
        <v>231</v>
      </c>
      <c r="B3302">
        <v>231001226</v>
      </c>
      <c r="C3302"/>
      <c r="D3302"/>
      <c r="F3302"/>
      <c r="G3302"/>
      <c r="H3302" s="2"/>
      <c r="I3302" t="s">
        <v>19</v>
      </c>
      <c r="J3302">
        <v>31120</v>
      </c>
      <c r="K3302" t="s">
        <v>20</v>
      </c>
      <c r="L3302" t="s">
        <v>21</v>
      </c>
      <c r="M3302" t="s">
        <v>22</v>
      </c>
      <c r="N3302" s="8"/>
      <c r="Q3302" s="8"/>
      <c r="R3302" t="s">
        <v>19</v>
      </c>
      <c r="S3302"/>
    </row>
    <row r="3303" spans="1:19" x14ac:dyDescent="0.25">
      <c r="A3303">
        <v>231</v>
      </c>
      <c r="B3303">
        <v>231001226</v>
      </c>
      <c r="C3303"/>
      <c r="D3303"/>
      <c r="F3303"/>
      <c r="G3303"/>
      <c r="H3303" s="2"/>
      <c r="I3303" t="s">
        <v>19</v>
      </c>
      <c r="J3303">
        <v>31120</v>
      </c>
      <c r="K3303" t="s">
        <v>20</v>
      </c>
      <c r="L3303" t="s">
        <v>21</v>
      </c>
      <c r="M3303" t="s">
        <v>22</v>
      </c>
      <c r="N3303" s="8"/>
      <c r="Q3303" s="8"/>
      <c r="R3303" t="s">
        <v>19</v>
      </c>
      <c r="S3303"/>
    </row>
    <row r="3304" spans="1:19" x14ac:dyDescent="0.25">
      <c r="A3304">
        <v>231</v>
      </c>
      <c r="B3304">
        <v>231001226</v>
      </c>
      <c r="C3304"/>
      <c r="D3304"/>
      <c r="F3304"/>
      <c r="G3304"/>
      <c r="H3304" s="2"/>
      <c r="I3304" t="s">
        <v>19</v>
      </c>
      <c r="J3304">
        <v>31120</v>
      </c>
      <c r="K3304" t="s">
        <v>20</v>
      </c>
      <c r="L3304" t="s">
        <v>21</v>
      </c>
      <c r="M3304" t="s">
        <v>22</v>
      </c>
      <c r="N3304" s="8"/>
      <c r="Q3304" s="8"/>
      <c r="R3304" t="s">
        <v>19</v>
      </c>
      <c r="S3304"/>
    </row>
    <row r="3305" spans="1:19" x14ac:dyDescent="0.25">
      <c r="A3305">
        <v>231</v>
      </c>
      <c r="B3305">
        <v>231001226</v>
      </c>
      <c r="C3305"/>
      <c r="D3305"/>
      <c r="F3305"/>
      <c r="G3305"/>
      <c r="H3305" s="2"/>
      <c r="I3305" t="s">
        <v>19</v>
      </c>
      <c r="J3305">
        <v>31120</v>
      </c>
      <c r="K3305" t="s">
        <v>20</v>
      </c>
      <c r="L3305" t="s">
        <v>21</v>
      </c>
      <c r="M3305" t="s">
        <v>22</v>
      </c>
      <c r="N3305" s="8"/>
      <c r="Q3305" s="8"/>
      <c r="R3305" t="s">
        <v>19</v>
      </c>
      <c r="S3305"/>
    </row>
    <row r="3306" spans="1:19" x14ac:dyDescent="0.25">
      <c r="A3306">
        <v>231</v>
      </c>
      <c r="B3306">
        <v>231001226</v>
      </c>
      <c r="C3306"/>
      <c r="D3306"/>
      <c r="F3306"/>
      <c r="G3306"/>
      <c r="H3306" s="2"/>
      <c r="I3306" t="s">
        <v>19</v>
      </c>
      <c r="J3306">
        <v>31120</v>
      </c>
      <c r="K3306" t="s">
        <v>20</v>
      </c>
      <c r="L3306" t="s">
        <v>21</v>
      </c>
      <c r="M3306" t="s">
        <v>22</v>
      </c>
      <c r="N3306" s="8"/>
      <c r="Q3306" s="8"/>
      <c r="R3306" t="s">
        <v>19</v>
      </c>
      <c r="S3306"/>
    </row>
    <row r="3307" spans="1:19" x14ac:dyDescent="0.25">
      <c r="A3307">
        <v>231</v>
      </c>
      <c r="B3307">
        <v>231001226</v>
      </c>
      <c r="C3307"/>
      <c r="D3307"/>
      <c r="F3307"/>
      <c r="G3307"/>
      <c r="H3307" s="2"/>
      <c r="I3307" t="s">
        <v>19</v>
      </c>
      <c r="J3307">
        <v>31120</v>
      </c>
      <c r="K3307" t="s">
        <v>20</v>
      </c>
      <c r="L3307" t="s">
        <v>21</v>
      </c>
      <c r="M3307" t="s">
        <v>22</v>
      </c>
      <c r="N3307" s="8"/>
      <c r="Q3307" s="8"/>
      <c r="R3307" t="s">
        <v>19</v>
      </c>
      <c r="S3307"/>
    </row>
    <row r="3308" spans="1:19" x14ac:dyDescent="0.25">
      <c r="A3308">
        <v>231</v>
      </c>
      <c r="B3308">
        <v>231001226</v>
      </c>
      <c r="C3308"/>
      <c r="D3308"/>
      <c r="F3308"/>
      <c r="G3308"/>
      <c r="H3308" s="2"/>
      <c r="I3308" t="s">
        <v>19</v>
      </c>
      <c r="J3308">
        <v>31120</v>
      </c>
      <c r="K3308" t="s">
        <v>20</v>
      </c>
      <c r="L3308" t="s">
        <v>21</v>
      </c>
      <c r="M3308" t="s">
        <v>22</v>
      </c>
      <c r="N3308" s="8"/>
      <c r="Q3308" s="8"/>
      <c r="R3308" t="s">
        <v>19</v>
      </c>
      <c r="S3308"/>
    </row>
    <row r="3309" spans="1:19" x14ac:dyDescent="0.25">
      <c r="A3309">
        <v>231</v>
      </c>
      <c r="B3309">
        <v>231001226</v>
      </c>
      <c r="C3309"/>
      <c r="D3309"/>
      <c r="F3309"/>
      <c r="G3309"/>
      <c r="H3309" s="2"/>
      <c r="I3309" t="s">
        <v>19</v>
      </c>
      <c r="J3309">
        <v>31120</v>
      </c>
      <c r="K3309" t="s">
        <v>20</v>
      </c>
      <c r="L3309" t="s">
        <v>21</v>
      </c>
      <c r="M3309" t="s">
        <v>22</v>
      </c>
      <c r="N3309" s="8"/>
      <c r="Q3309" s="8"/>
      <c r="R3309" t="s">
        <v>19</v>
      </c>
      <c r="S3309"/>
    </row>
    <row r="3310" spans="1:19" x14ac:dyDescent="0.25">
      <c r="A3310">
        <v>231</v>
      </c>
      <c r="B3310">
        <v>231001226</v>
      </c>
      <c r="C3310"/>
      <c r="D3310"/>
      <c r="F3310"/>
      <c r="G3310"/>
      <c r="H3310" s="2"/>
      <c r="I3310" t="s">
        <v>19</v>
      </c>
      <c r="J3310">
        <v>31120</v>
      </c>
      <c r="K3310" t="s">
        <v>20</v>
      </c>
      <c r="L3310" t="s">
        <v>21</v>
      </c>
      <c r="M3310" t="s">
        <v>22</v>
      </c>
      <c r="N3310" s="8"/>
      <c r="Q3310" s="8"/>
      <c r="R3310" t="s">
        <v>19</v>
      </c>
      <c r="S3310"/>
    </row>
    <row r="3311" spans="1:19" x14ac:dyDescent="0.25">
      <c r="A3311">
        <v>231</v>
      </c>
      <c r="B3311">
        <v>231001226</v>
      </c>
      <c r="C3311"/>
      <c r="D3311"/>
      <c r="F3311"/>
      <c r="G3311"/>
      <c r="H3311" s="2"/>
      <c r="I3311" t="s">
        <v>19</v>
      </c>
      <c r="J3311">
        <v>31120</v>
      </c>
      <c r="K3311" t="s">
        <v>20</v>
      </c>
      <c r="L3311" t="s">
        <v>21</v>
      </c>
      <c r="M3311" t="s">
        <v>22</v>
      </c>
      <c r="N3311" s="8"/>
      <c r="Q3311" s="8"/>
      <c r="R3311" t="s">
        <v>19</v>
      </c>
      <c r="S3311"/>
    </row>
    <row r="3312" spans="1:19" x14ac:dyDescent="0.25">
      <c r="A3312">
        <v>231</v>
      </c>
      <c r="B3312">
        <v>231001226</v>
      </c>
      <c r="C3312"/>
      <c r="D3312"/>
      <c r="F3312"/>
      <c r="G3312"/>
      <c r="H3312" s="2"/>
      <c r="I3312" t="s">
        <v>19</v>
      </c>
      <c r="J3312">
        <v>31120</v>
      </c>
      <c r="K3312" t="s">
        <v>20</v>
      </c>
      <c r="L3312" t="s">
        <v>21</v>
      </c>
      <c r="M3312" t="s">
        <v>22</v>
      </c>
      <c r="N3312" s="8"/>
      <c r="Q3312" s="8"/>
      <c r="R3312" t="s">
        <v>19</v>
      </c>
      <c r="S3312"/>
    </row>
    <row r="3313" spans="1:19" x14ac:dyDescent="0.25">
      <c r="A3313">
        <v>231</v>
      </c>
      <c r="B3313">
        <v>231001226</v>
      </c>
      <c r="C3313"/>
      <c r="D3313"/>
      <c r="F3313"/>
      <c r="G3313"/>
      <c r="H3313" s="2"/>
      <c r="I3313" t="s">
        <v>19</v>
      </c>
      <c r="J3313">
        <v>31120</v>
      </c>
      <c r="K3313" t="s">
        <v>20</v>
      </c>
      <c r="L3313" t="s">
        <v>21</v>
      </c>
      <c r="M3313" t="s">
        <v>22</v>
      </c>
      <c r="N3313" s="8"/>
      <c r="Q3313" s="8"/>
      <c r="R3313" t="s">
        <v>19</v>
      </c>
      <c r="S3313"/>
    </row>
    <row r="3314" spans="1:19" x14ac:dyDescent="0.25">
      <c r="A3314">
        <v>231</v>
      </c>
      <c r="B3314">
        <v>231001226</v>
      </c>
      <c r="C3314"/>
      <c r="D3314"/>
      <c r="F3314"/>
      <c r="G3314"/>
      <c r="H3314" s="2"/>
      <c r="I3314" t="s">
        <v>19</v>
      </c>
      <c r="J3314">
        <v>31120</v>
      </c>
      <c r="K3314" t="s">
        <v>20</v>
      </c>
      <c r="L3314" t="s">
        <v>21</v>
      </c>
      <c r="M3314" t="s">
        <v>22</v>
      </c>
      <c r="N3314" s="8"/>
      <c r="Q3314" s="8"/>
      <c r="R3314" t="s">
        <v>19</v>
      </c>
      <c r="S3314"/>
    </row>
    <row r="3315" spans="1:19" x14ac:dyDescent="0.25">
      <c r="A3315">
        <v>231</v>
      </c>
      <c r="B3315">
        <v>231001226</v>
      </c>
      <c r="C3315"/>
      <c r="D3315"/>
      <c r="F3315"/>
      <c r="G3315"/>
      <c r="H3315" s="2"/>
      <c r="I3315" t="s">
        <v>19</v>
      </c>
      <c r="J3315">
        <v>31120</v>
      </c>
      <c r="K3315" t="s">
        <v>20</v>
      </c>
      <c r="L3315" t="s">
        <v>21</v>
      </c>
      <c r="M3315" t="s">
        <v>22</v>
      </c>
      <c r="N3315" s="8"/>
      <c r="Q3315" s="8"/>
      <c r="R3315" t="s">
        <v>19</v>
      </c>
      <c r="S3315"/>
    </row>
    <row r="3316" spans="1:19" x14ac:dyDescent="0.25">
      <c r="A3316">
        <v>231</v>
      </c>
      <c r="B3316">
        <v>231001226</v>
      </c>
      <c r="C3316"/>
      <c r="D3316"/>
      <c r="F3316"/>
      <c r="G3316"/>
      <c r="H3316" s="2"/>
      <c r="I3316" t="s">
        <v>19</v>
      </c>
      <c r="J3316">
        <v>31120</v>
      </c>
      <c r="K3316" t="s">
        <v>20</v>
      </c>
      <c r="L3316" t="s">
        <v>21</v>
      </c>
      <c r="M3316" t="s">
        <v>22</v>
      </c>
      <c r="N3316" s="8"/>
      <c r="Q3316" s="8"/>
      <c r="R3316" t="s">
        <v>19</v>
      </c>
      <c r="S3316"/>
    </row>
    <row r="3317" spans="1:19" x14ac:dyDescent="0.25">
      <c r="A3317">
        <v>231</v>
      </c>
      <c r="B3317">
        <v>231001226</v>
      </c>
      <c r="C3317"/>
      <c r="D3317"/>
      <c r="F3317"/>
      <c r="G3317"/>
      <c r="H3317" s="2"/>
      <c r="I3317" t="s">
        <v>19</v>
      </c>
      <c r="J3317">
        <v>31120</v>
      </c>
      <c r="K3317" t="s">
        <v>20</v>
      </c>
      <c r="L3317" t="s">
        <v>21</v>
      </c>
      <c r="M3317" t="s">
        <v>22</v>
      </c>
      <c r="N3317" s="8"/>
      <c r="Q3317" s="8"/>
      <c r="R3317" t="s">
        <v>19</v>
      </c>
      <c r="S3317"/>
    </row>
    <row r="3318" spans="1:19" x14ac:dyDescent="0.25">
      <c r="A3318">
        <v>231</v>
      </c>
      <c r="B3318">
        <v>231001226</v>
      </c>
      <c r="C3318"/>
      <c r="D3318"/>
      <c r="F3318"/>
      <c r="G3318"/>
      <c r="H3318" s="2"/>
      <c r="I3318" t="s">
        <v>19</v>
      </c>
      <c r="J3318">
        <v>31120</v>
      </c>
      <c r="K3318" t="s">
        <v>20</v>
      </c>
      <c r="L3318" t="s">
        <v>21</v>
      </c>
      <c r="M3318" t="s">
        <v>22</v>
      </c>
      <c r="N3318" s="8"/>
      <c r="Q3318" s="8"/>
      <c r="R3318" t="s">
        <v>19</v>
      </c>
      <c r="S3318"/>
    </row>
    <row r="3319" spans="1:19" x14ac:dyDescent="0.25">
      <c r="A3319">
        <v>231</v>
      </c>
      <c r="B3319">
        <v>231001226</v>
      </c>
      <c r="C3319"/>
      <c r="D3319"/>
      <c r="F3319"/>
      <c r="G3319"/>
      <c r="H3319" s="2"/>
      <c r="I3319" t="s">
        <v>19</v>
      </c>
      <c r="J3319">
        <v>31120</v>
      </c>
      <c r="K3319" t="s">
        <v>20</v>
      </c>
      <c r="L3319" t="s">
        <v>21</v>
      </c>
      <c r="M3319" t="s">
        <v>22</v>
      </c>
      <c r="N3319" s="8"/>
      <c r="Q3319" s="8"/>
      <c r="R3319" t="s">
        <v>19</v>
      </c>
      <c r="S3319"/>
    </row>
    <row r="3320" spans="1:19" x14ac:dyDescent="0.25">
      <c r="A3320">
        <v>231</v>
      </c>
      <c r="B3320">
        <v>231001226</v>
      </c>
      <c r="C3320"/>
      <c r="D3320"/>
      <c r="F3320"/>
      <c r="G3320"/>
      <c r="H3320" s="2"/>
      <c r="I3320" t="s">
        <v>19</v>
      </c>
      <c r="J3320">
        <v>31120</v>
      </c>
      <c r="K3320" t="s">
        <v>20</v>
      </c>
      <c r="L3320" t="s">
        <v>21</v>
      </c>
      <c r="M3320" t="s">
        <v>22</v>
      </c>
      <c r="N3320" s="8"/>
      <c r="Q3320" s="8"/>
      <c r="R3320" t="s">
        <v>19</v>
      </c>
      <c r="S3320"/>
    </row>
    <row r="3321" spans="1:19" x14ac:dyDescent="0.25">
      <c r="A3321">
        <v>231</v>
      </c>
      <c r="B3321">
        <v>231001226</v>
      </c>
      <c r="C3321"/>
      <c r="D3321"/>
      <c r="F3321"/>
      <c r="G3321"/>
      <c r="H3321" s="2"/>
      <c r="I3321" t="s">
        <v>19</v>
      </c>
      <c r="J3321">
        <v>31120</v>
      </c>
      <c r="K3321" t="s">
        <v>20</v>
      </c>
      <c r="L3321" t="s">
        <v>21</v>
      </c>
      <c r="M3321" t="s">
        <v>22</v>
      </c>
      <c r="N3321" s="8"/>
      <c r="Q3321" s="8"/>
      <c r="R3321" t="s">
        <v>19</v>
      </c>
      <c r="S3321"/>
    </row>
    <row r="3322" spans="1:19" x14ac:dyDescent="0.25">
      <c r="A3322">
        <v>231</v>
      </c>
      <c r="B3322">
        <v>231001226</v>
      </c>
      <c r="C3322"/>
      <c r="D3322"/>
      <c r="F3322"/>
      <c r="G3322"/>
      <c r="H3322" s="2"/>
      <c r="I3322" t="s">
        <v>19</v>
      </c>
      <c r="J3322">
        <v>31120</v>
      </c>
      <c r="K3322" t="s">
        <v>20</v>
      </c>
      <c r="L3322" t="s">
        <v>21</v>
      </c>
      <c r="M3322" t="s">
        <v>22</v>
      </c>
      <c r="N3322" s="8"/>
      <c r="Q3322" s="8"/>
      <c r="R3322" t="s">
        <v>19</v>
      </c>
      <c r="S3322"/>
    </row>
    <row r="3323" spans="1:19" x14ac:dyDescent="0.25">
      <c r="A3323">
        <v>231</v>
      </c>
      <c r="B3323">
        <v>231001226</v>
      </c>
      <c r="C3323"/>
      <c r="D3323"/>
      <c r="F3323"/>
      <c r="G3323"/>
      <c r="H3323" s="2"/>
      <c r="I3323" t="s">
        <v>19</v>
      </c>
      <c r="J3323">
        <v>31120</v>
      </c>
      <c r="K3323" t="s">
        <v>20</v>
      </c>
      <c r="L3323" t="s">
        <v>21</v>
      </c>
      <c r="M3323" t="s">
        <v>22</v>
      </c>
      <c r="N3323" s="8"/>
      <c r="Q3323" s="8"/>
      <c r="R3323" t="s">
        <v>19</v>
      </c>
      <c r="S3323"/>
    </row>
    <row r="3324" spans="1:19" x14ac:dyDescent="0.25">
      <c r="A3324">
        <v>231</v>
      </c>
      <c r="B3324">
        <v>231001226</v>
      </c>
      <c r="C3324"/>
      <c r="D3324"/>
      <c r="F3324"/>
      <c r="G3324"/>
      <c r="H3324" s="2"/>
      <c r="I3324" t="s">
        <v>19</v>
      </c>
      <c r="J3324">
        <v>31120</v>
      </c>
      <c r="K3324" t="s">
        <v>20</v>
      </c>
      <c r="L3324" t="s">
        <v>21</v>
      </c>
      <c r="M3324" t="s">
        <v>22</v>
      </c>
      <c r="N3324" s="8"/>
      <c r="Q3324" s="8"/>
      <c r="R3324" t="s">
        <v>19</v>
      </c>
      <c r="S3324"/>
    </row>
    <row r="3325" spans="1:19" x14ac:dyDescent="0.25">
      <c r="A3325">
        <v>231</v>
      </c>
      <c r="B3325">
        <v>231001226</v>
      </c>
      <c r="C3325"/>
      <c r="D3325"/>
      <c r="F3325"/>
      <c r="G3325"/>
      <c r="H3325" s="2"/>
      <c r="I3325" t="s">
        <v>19</v>
      </c>
      <c r="J3325">
        <v>31120</v>
      </c>
      <c r="K3325" t="s">
        <v>20</v>
      </c>
      <c r="L3325" t="s">
        <v>21</v>
      </c>
      <c r="M3325" t="s">
        <v>22</v>
      </c>
      <c r="N3325" s="8"/>
      <c r="Q3325" s="8"/>
      <c r="R3325" t="s">
        <v>19</v>
      </c>
      <c r="S3325"/>
    </row>
    <row r="3326" spans="1:19" x14ac:dyDescent="0.25">
      <c r="A3326">
        <v>231</v>
      </c>
      <c r="B3326">
        <v>231001226</v>
      </c>
      <c r="C3326"/>
      <c r="D3326"/>
      <c r="F3326"/>
      <c r="G3326"/>
      <c r="H3326" s="2"/>
      <c r="I3326" t="s">
        <v>19</v>
      </c>
      <c r="J3326">
        <v>31120</v>
      </c>
      <c r="K3326" t="s">
        <v>20</v>
      </c>
      <c r="L3326" t="s">
        <v>21</v>
      </c>
      <c r="M3326" t="s">
        <v>22</v>
      </c>
      <c r="N3326" s="8"/>
      <c r="Q3326" s="8"/>
      <c r="R3326" t="s">
        <v>19</v>
      </c>
      <c r="S3326"/>
    </row>
    <row r="3327" spans="1:19" x14ac:dyDescent="0.25">
      <c r="A3327">
        <v>231</v>
      </c>
      <c r="B3327">
        <v>231001226</v>
      </c>
      <c r="C3327"/>
      <c r="D3327"/>
      <c r="F3327"/>
      <c r="G3327"/>
      <c r="H3327" s="2"/>
      <c r="I3327" t="s">
        <v>19</v>
      </c>
      <c r="J3327">
        <v>31120</v>
      </c>
      <c r="K3327" t="s">
        <v>20</v>
      </c>
      <c r="L3327" t="s">
        <v>21</v>
      </c>
      <c r="M3327" t="s">
        <v>22</v>
      </c>
      <c r="N3327" s="8"/>
      <c r="Q3327" s="8"/>
      <c r="R3327" t="s">
        <v>19</v>
      </c>
      <c r="S3327"/>
    </row>
    <row r="3328" spans="1:19" x14ac:dyDescent="0.25">
      <c r="A3328">
        <v>231</v>
      </c>
      <c r="B3328">
        <v>231001226</v>
      </c>
      <c r="C3328"/>
      <c r="D3328"/>
      <c r="F3328"/>
      <c r="G3328"/>
      <c r="H3328" s="2"/>
      <c r="I3328" t="s">
        <v>19</v>
      </c>
      <c r="J3328">
        <v>31120</v>
      </c>
      <c r="K3328" t="s">
        <v>20</v>
      </c>
      <c r="L3328" t="s">
        <v>21</v>
      </c>
      <c r="M3328" t="s">
        <v>22</v>
      </c>
      <c r="N3328" s="8"/>
      <c r="Q3328" s="8"/>
      <c r="R3328" t="s">
        <v>19</v>
      </c>
      <c r="S3328"/>
    </row>
    <row r="3329" spans="1:19" x14ac:dyDescent="0.25">
      <c r="A3329">
        <v>231</v>
      </c>
      <c r="B3329">
        <v>231001226</v>
      </c>
      <c r="C3329"/>
      <c r="D3329"/>
      <c r="F3329"/>
      <c r="G3329"/>
      <c r="H3329" s="2"/>
      <c r="I3329" t="s">
        <v>19</v>
      </c>
      <c r="J3329">
        <v>31120</v>
      </c>
      <c r="K3329" t="s">
        <v>20</v>
      </c>
      <c r="L3329" t="s">
        <v>21</v>
      </c>
      <c r="M3329" t="s">
        <v>22</v>
      </c>
      <c r="N3329" s="8"/>
      <c r="Q3329" s="8"/>
      <c r="R3329" t="s">
        <v>19</v>
      </c>
      <c r="S3329"/>
    </row>
    <row r="3330" spans="1:19" x14ac:dyDescent="0.25">
      <c r="A3330">
        <v>231</v>
      </c>
      <c r="B3330">
        <v>231001226</v>
      </c>
      <c r="C3330"/>
      <c r="D3330"/>
      <c r="F3330"/>
      <c r="G3330"/>
      <c r="H3330" s="2"/>
      <c r="I3330" t="s">
        <v>19</v>
      </c>
      <c r="J3330">
        <v>31120</v>
      </c>
      <c r="K3330" t="s">
        <v>20</v>
      </c>
      <c r="L3330" t="s">
        <v>21</v>
      </c>
      <c r="M3330" t="s">
        <v>22</v>
      </c>
      <c r="N3330" s="8"/>
      <c r="Q3330" s="8"/>
      <c r="R3330" t="s">
        <v>19</v>
      </c>
      <c r="S3330"/>
    </row>
    <row r="3331" spans="1:19" x14ac:dyDescent="0.25">
      <c r="A3331">
        <v>231</v>
      </c>
      <c r="B3331">
        <v>231001226</v>
      </c>
      <c r="C3331"/>
      <c r="D3331"/>
      <c r="F3331"/>
      <c r="G3331"/>
      <c r="H3331" s="2"/>
      <c r="I3331" t="s">
        <v>19</v>
      </c>
      <c r="J3331">
        <v>31120</v>
      </c>
      <c r="K3331" t="s">
        <v>20</v>
      </c>
      <c r="L3331" t="s">
        <v>21</v>
      </c>
      <c r="M3331" t="s">
        <v>22</v>
      </c>
      <c r="N3331" s="8"/>
      <c r="Q3331" s="8"/>
      <c r="R3331" t="s">
        <v>19</v>
      </c>
      <c r="S3331"/>
    </row>
    <row r="3332" spans="1:19" x14ac:dyDescent="0.25">
      <c r="A3332">
        <v>231</v>
      </c>
      <c r="B3332">
        <v>231001226</v>
      </c>
      <c r="C3332"/>
      <c r="D3332"/>
      <c r="F3332"/>
      <c r="G3332"/>
      <c r="H3332" s="2"/>
      <c r="I3332" t="s">
        <v>19</v>
      </c>
      <c r="J3332">
        <v>31120</v>
      </c>
      <c r="K3332" t="s">
        <v>20</v>
      </c>
      <c r="L3332" t="s">
        <v>21</v>
      </c>
      <c r="M3332" t="s">
        <v>22</v>
      </c>
      <c r="N3332" s="8"/>
      <c r="Q3332" s="8"/>
      <c r="R3332" t="s">
        <v>19</v>
      </c>
      <c r="S3332"/>
    </row>
    <row r="3333" spans="1:19" x14ac:dyDescent="0.25">
      <c r="A3333">
        <v>231</v>
      </c>
      <c r="B3333">
        <v>231001226</v>
      </c>
      <c r="C3333"/>
      <c r="D3333"/>
      <c r="F3333"/>
      <c r="G3333"/>
      <c r="H3333" s="2"/>
      <c r="I3333" t="s">
        <v>19</v>
      </c>
      <c r="J3333">
        <v>31120</v>
      </c>
      <c r="K3333" t="s">
        <v>20</v>
      </c>
      <c r="L3333" t="s">
        <v>21</v>
      </c>
      <c r="M3333" t="s">
        <v>22</v>
      </c>
      <c r="N3333" s="8"/>
      <c r="Q3333" s="8"/>
      <c r="R3333" t="s">
        <v>19</v>
      </c>
      <c r="S3333"/>
    </row>
    <row r="3334" spans="1:19" x14ac:dyDescent="0.25">
      <c r="A3334">
        <v>231</v>
      </c>
      <c r="B3334">
        <v>231001226</v>
      </c>
      <c r="C3334"/>
      <c r="D3334"/>
      <c r="F3334"/>
      <c r="G3334"/>
      <c r="H3334" s="2"/>
      <c r="I3334" t="s">
        <v>19</v>
      </c>
      <c r="J3334">
        <v>31120</v>
      </c>
      <c r="K3334" t="s">
        <v>20</v>
      </c>
      <c r="L3334" t="s">
        <v>21</v>
      </c>
      <c r="M3334" t="s">
        <v>22</v>
      </c>
      <c r="N3334" s="8"/>
      <c r="Q3334" s="8"/>
      <c r="R3334" t="s">
        <v>19</v>
      </c>
      <c r="S3334"/>
    </row>
    <row r="3335" spans="1:19" x14ac:dyDescent="0.25">
      <c r="A3335">
        <v>231</v>
      </c>
      <c r="B3335">
        <v>231001226</v>
      </c>
      <c r="C3335"/>
      <c r="D3335"/>
      <c r="F3335"/>
      <c r="G3335"/>
      <c r="H3335" s="2"/>
      <c r="I3335" t="s">
        <v>19</v>
      </c>
      <c r="J3335">
        <v>31120</v>
      </c>
      <c r="K3335" t="s">
        <v>20</v>
      </c>
      <c r="L3335" t="s">
        <v>21</v>
      </c>
      <c r="M3335" t="s">
        <v>22</v>
      </c>
      <c r="N3335" s="8"/>
      <c r="Q3335" s="8"/>
      <c r="R3335" t="s">
        <v>19</v>
      </c>
      <c r="S3335"/>
    </row>
    <row r="3336" spans="1:19" x14ac:dyDescent="0.25">
      <c r="A3336">
        <v>231</v>
      </c>
      <c r="B3336">
        <v>231001226</v>
      </c>
      <c r="C3336"/>
      <c r="D3336"/>
      <c r="F3336"/>
      <c r="G3336"/>
      <c r="H3336" s="2"/>
      <c r="I3336" t="s">
        <v>19</v>
      </c>
      <c r="J3336">
        <v>31120</v>
      </c>
      <c r="K3336" t="s">
        <v>20</v>
      </c>
      <c r="L3336" t="s">
        <v>21</v>
      </c>
      <c r="M3336" t="s">
        <v>22</v>
      </c>
      <c r="N3336" s="8"/>
      <c r="Q3336" s="8"/>
      <c r="R3336" t="s">
        <v>19</v>
      </c>
      <c r="S3336"/>
    </row>
    <row r="3337" spans="1:19" x14ac:dyDescent="0.25">
      <c r="A3337">
        <v>231</v>
      </c>
      <c r="B3337">
        <v>231001226</v>
      </c>
      <c r="C3337"/>
      <c r="D3337"/>
      <c r="F3337"/>
      <c r="G3337"/>
      <c r="H3337" s="2"/>
      <c r="I3337" t="s">
        <v>19</v>
      </c>
      <c r="J3337">
        <v>31120</v>
      </c>
      <c r="K3337" t="s">
        <v>20</v>
      </c>
      <c r="L3337" t="s">
        <v>21</v>
      </c>
      <c r="M3337" t="s">
        <v>22</v>
      </c>
      <c r="N3337" s="8"/>
      <c r="Q3337" s="8"/>
      <c r="R3337" t="s">
        <v>19</v>
      </c>
      <c r="S3337"/>
    </row>
    <row r="3338" spans="1:19" x14ac:dyDescent="0.25">
      <c r="A3338">
        <v>231</v>
      </c>
      <c r="B3338">
        <v>231001226</v>
      </c>
      <c r="C3338"/>
      <c r="D3338"/>
      <c r="F3338"/>
      <c r="G3338"/>
      <c r="H3338" s="2"/>
      <c r="I3338" t="s">
        <v>19</v>
      </c>
      <c r="J3338">
        <v>31120</v>
      </c>
      <c r="K3338" t="s">
        <v>20</v>
      </c>
      <c r="L3338" t="s">
        <v>21</v>
      </c>
      <c r="M3338" t="s">
        <v>22</v>
      </c>
      <c r="N3338" s="8"/>
      <c r="Q3338" s="8"/>
      <c r="R3338" t="s">
        <v>19</v>
      </c>
      <c r="S3338"/>
    </row>
    <row r="3339" spans="1:19" x14ac:dyDescent="0.25">
      <c r="A3339">
        <v>231</v>
      </c>
      <c r="B3339">
        <v>231001226</v>
      </c>
      <c r="C3339"/>
      <c r="D3339"/>
      <c r="F3339"/>
      <c r="G3339"/>
      <c r="H3339" s="2"/>
      <c r="I3339" t="s">
        <v>19</v>
      </c>
      <c r="J3339">
        <v>31120</v>
      </c>
      <c r="K3339" t="s">
        <v>20</v>
      </c>
      <c r="L3339" t="s">
        <v>21</v>
      </c>
      <c r="M3339" t="s">
        <v>22</v>
      </c>
      <c r="N3339" s="8"/>
      <c r="Q3339" s="8"/>
      <c r="R3339" t="s">
        <v>19</v>
      </c>
      <c r="S3339"/>
    </row>
    <row r="3340" spans="1:19" x14ac:dyDescent="0.25">
      <c r="A3340">
        <v>231</v>
      </c>
      <c r="B3340">
        <v>231001226</v>
      </c>
      <c r="C3340"/>
      <c r="D3340"/>
      <c r="F3340"/>
      <c r="G3340"/>
      <c r="H3340" s="2"/>
      <c r="I3340" t="s">
        <v>19</v>
      </c>
      <c r="J3340">
        <v>31120</v>
      </c>
      <c r="K3340" t="s">
        <v>20</v>
      </c>
      <c r="L3340" t="s">
        <v>21</v>
      </c>
      <c r="M3340" t="s">
        <v>22</v>
      </c>
      <c r="N3340" s="8"/>
      <c r="Q3340" s="8"/>
      <c r="R3340" t="s">
        <v>19</v>
      </c>
      <c r="S3340"/>
    </row>
    <row r="3341" spans="1:19" x14ac:dyDescent="0.25">
      <c r="A3341">
        <v>231</v>
      </c>
      <c r="B3341">
        <v>231001226</v>
      </c>
      <c r="C3341"/>
      <c r="D3341"/>
      <c r="F3341"/>
      <c r="G3341"/>
      <c r="H3341" s="2"/>
      <c r="I3341" t="s">
        <v>19</v>
      </c>
      <c r="J3341">
        <v>31120</v>
      </c>
      <c r="K3341" t="s">
        <v>20</v>
      </c>
      <c r="L3341" t="s">
        <v>21</v>
      </c>
      <c r="M3341" t="s">
        <v>22</v>
      </c>
      <c r="N3341" s="8"/>
      <c r="Q3341" s="8"/>
      <c r="R3341" t="s">
        <v>19</v>
      </c>
      <c r="S3341"/>
    </row>
    <row r="3342" spans="1:19" x14ac:dyDescent="0.25">
      <c r="A3342">
        <v>231</v>
      </c>
      <c r="B3342">
        <v>231001226</v>
      </c>
      <c r="C3342"/>
      <c r="D3342"/>
      <c r="F3342"/>
      <c r="G3342"/>
      <c r="H3342" s="2"/>
      <c r="I3342" t="s">
        <v>19</v>
      </c>
      <c r="J3342">
        <v>31120</v>
      </c>
      <c r="K3342" t="s">
        <v>20</v>
      </c>
      <c r="L3342" t="s">
        <v>21</v>
      </c>
      <c r="M3342" t="s">
        <v>22</v>
      </c>
      <c r="N3342" s="8"/>
      <c r="Q3342" s="8"/>
      <c r="R3342" t="s">
        <v>19</v>
      </c>
      <c r="S3342"/>
    </row>
    <row r="3343" spans="1:19" x14ac:dyDescent="0.25">
      <c r="A3343">
        <v>231</v>
      </c>
      <c r="B3343">
        <v>231001226</v>
      </c>
      <c r="C3343"/>
      <c r="D3343"/>
      <c r="F3343"/>
      <c r="G3343"/>
      <c r="H3343" s="2"/>
      <c r="I3343" t="s">
        <v>19</v>
      </c>
      <c r="J3343">
        <v>31120</v>
      </c>
      <c r="K3343" t="s">
        <v>20</v>
      </c>
      <c r="L3343" t="s">
        <v>21</v>
      </c>
      <c r="M3343" t="s">
        <v>22</v>
      </c>
      <c r="N3343" s="8"/>
      <c r="Q3343" s="8"/>
      <c r="R3343" t="s">
        <v>19</v>
      </c>
      <c r="S3343"/>
    </row>
    <row r="3344" spans="1:19" x14ac:dyDescent="0.25">
      <c r="A3344">
        <v>231</v>
      </c>
      <c r="B3344">
        <v>231001226</v>
      </c>
      <c r="C3344"/>
      <c r="D3344"/>
      <c r="F3344"/>
      <c r="G3344"/>
      <c r="H3344" s="2"/>
      <c r="I3344" t="s">
        <v>19</v>
      </c>
      <c r="J3344">
        <v>31120</v>
      </c>
      <c r="K3344" t="s">
        <v>20</v>
      </c>
      <c r="L3344" t="s">
        <v>21</v>
      </c>
      <c r="M3344" t="s">
        <v>22</v>
      </c>
      <c r="N3344" s="8"/>
      <c r="Q3344" s="8"/>
      <c r="R3344" t="s">
        <v>19</v>
      </c>
      <c r="S3344"/>
    </row>
    <row r="3345" spans="1:19" x14ac:dyDescent="0.25">
      <c r="A3345">
        <v>231</v>
      </c>
      <c r="B3345">
        <v>231001226</v>
      </c>
      <c r="C3345"/>
      <c r="D3345"/>
      <c r="F3345"/>
      <c r="G3345"/>
      <c r="H3345" s="2"/>
      <c r="I3345" t="s">
        <v>19</v>
      </c>
      <c r="J3345">
        <v>31120</v>
      </c>
      <c r="K3345" t="s">
        <v>20</v>
      </c>
      <c r="L3345" t="s">
        <v>21</v>
      </c>
      <c r="M3345" t="s">
        <v>22</v>
      </c>
      <c r="N3345" s="8"/>
      <c r="Q3345" s="8"/>
      <c r="R3345" t="s">
        <v>19</v>
      </c>
      <c r="S3345"/>
    </row>
    <row r="3346" spans="1:19" x14ac:dyDescent="0.25">
      <c r="A3346">
        <v>231</v>
      </c>
      <c r="B3346">
        <v>231001226</v>
      </c>
      <c r="C3346"/>
      <c r="D3346"/>
      <c r="F3346"/>
      <c r="G3346"/>
      <c r="H3346" s="2"/>
      <c r="I3346" t="s">
        <v>19</v>
      </c>
      <c r="J3346">
        <v>31120</v>
      </c>
      <c r="K3346" t="s">
        <v>20</v>
      </c>
      <c r="L3346" t="s">
        <v>21</v>
      </c>
      <c r="M3346" t="s">
        <v>22</v>
      </c>
      <c r="N3346" s="8"/>
      <c r="Q3346" s="8"/>
      <c r="R3346" t="s">
        <v>19</v>
      </c>
      <c r="S3346"/>
    </row>
    <row r="3347" spans="1:19" x14ac:dyDescent="0.25">
      <c r="A3347">
        <v>231</v>
      </c>
      <c r="B3347">
        <v>231001226</v>
      </c>
      <c r="C3347"/>
      <c r="D3347"/>
      <c r="F3347"/>
      <c r="G3347"/>
      <c r="H3347" s="2"/>
      <c r="I3347" t="s">
        <v>19</v>
      </c>
      <c r="J3347">
        <v>31120</v>
      </c>
      <c r="K3347" t="s">
        <v>20</v>
      </c>
      <c r="L3347" t="s">
        <v>21</v>
      </c>
      <c r="M3347" t="s">
        <v>22</v>
      </c>
      <c r="N3347" s="8"/>
      <c r="Q3347" s="8"/>
      <c r="R3347" t="s">
        <v>19</v>
      </c>
      <c r="S3347"/>
    </row>
    <row r="3348" spans="1:19" x14ac:dyDescent="0.25">
      <c r="A3348">
        <v>231</v>
      </c>
      <c r="B3348">
        <v>231001226</v>
      </c>
      <c r="C3348"/>
      <c r="D3348"/>
      <c r="F3348"/>
      <c r="G3348"/>
      <c r="H3348" s="2"/>
      <c r="I3348" t="s">
        <v>19</v>
      </c>
      <c r="J3348">
        <v>31120</v>
      </c>
      <c r="K3348" t="s">
        <v>20</v>
      </c>
      <c r="L3348" t="s">
        <v>21</v>
      </c>
      <c r="M3348" t="s">
        <v>22</v>
      </c>
      <c r="N3348" s="8"/>
      <c r="Q3348" s="8"/>
      <c r="R3348" t="s">
        <v>19</v>
      </c>
      <c r="S3348"/>
    </row>
    <row r="3349" spans="1:19" x14ac:dyDescent="0.25">
      <c r="A3349">
        <v>231</v>
      </c>
      <c r="B3349">
        <v>231001226</v>
      </c>
      <c r="C3349"/>
      <c r="D3349"/>
      <c r="F3349"/>
      <c r="G3349"/>
      <c r="H3349" s="2"/>
      <c r="I3349" t="s">
        <v>19</v>
      </c>
      <c r="J3349">
        <v>31120</v>
      </c>
      <c r="K3349" t="s">
        <v>20</v>
      </c>
      <c r="L3349" t="s">
        <v>21</v>
      </c>
      <c r="M3349" t="s">
        <v>22</v>
      </c>
      <c r="N3349" s="8"/>
      <c r="Q3349" s="8"/>
      <c r="R3349" t="s">
        <v>19</v>
      </c>
      <c r="S3349"/>
    </row>
    <row r="3350" spans="1:19" x14ac:dyDescent="0.25">
      <c r="A3350">
        <v>231</v>
      </c>
      <c r="B3350">
        <v>231001226</v>
      </c>
      <c r="C3350"/>
      <c r="D3350"/>
      <c r="F3350"/>
      <c r="G3350"/>
      <c r="H3350" s="2"/>
      <c r="I3350" t="s">
        <v>19</v>
      </c>
      <c r="J3350">
        <v>31120</v>
      </c>
      <c r="K3350" t="s">
        <v>20</v>
      </c>
      <c r="L3350" t="s">
        <v>21</v>
      </c>
      <c r="M3350" t="s">
        <v>22</v>
      </c>
      <c r="N3350" s="8"/>
      <c r="Q3350" s="8"/>
      <c r="R3350" t="s">
        <v>19</v>
      </c>
      <c r="S3350"/>
    </row>
    <row r="3351" spans="1:19" x14ac:dyDescent="0.25">
      <c r="A3351">
        <v>231</v>
      </c>
      <c r="B3351">
        <v>231001226</v>
      </c>
      <c r="C3351"/>
      <c r="D3351"/>
      <c r="F3351"/>
      <c r="G3351"/>
      <c r="H3351" s="2"/>
      <c r="I3351" t="s">
        <v>19</v>
      </c>
      <c r="J3351">
        <v>31120</v>
      </c>
      <c r="K3351" t="s">
        <v>20</v>
      </c>
      <c r="L3351" t="s">
        <v>21</v>
      </c>
      <c r="M3351" t="s">
        <v>22</v>
      </c>
      <c r="N3351" s="8"/>
      <c r="Q3351" s="8"/>
      <c r="R3351" t="s">
        <v>19</v>
      </c>
      <c r="S3351"/>
    </row>
    <row r="3352" spans="1:19" x14ac:dyDescent="0.25">
      <c r="A3352">
        <v>231</v>
      </c>
      <c r="B3352">
        <v>231001226</v>
      </c>
      <c r="C3352"/>
      <c r="D3352"/>
      <c r="F3352"/>
      <c r="G3352"/>
      <c r="H3352" s="2"/>
      <c r="I3352" t="s">
        <v>19</v>
      </c>
      <c r="J3352">
        <v>31120</v>
      </c>
      <c r="K3352" t="s">
        <v>20</v>
      </c>
      <c r="L3352" t="s">
        <v>21</v>
      </c>
      <c r="M3352" t="s">
        <v>22</v>
      </c>
      <c r="N3352" s="8"/>
      <c r="Q3352" s="8"/>
      <c r="R3352" t="s">
        <v>19</v>
      </c>
      <c r="S3352"/>
    </row>
    <row r="3353" spans="1:19" x14ac:dyDescent="0.25">
      <c r="A3353">
        <v>231</v>
      </c>
      <c r="B3353">
        <v>231001226</v>
      </c>
      <c r="C3353"/>
      <c r="D3353"/>
      <c r="F3353"/>
      <c r="G3353"/>
      <c r="H3353" s="2"/>
      <c r="I3353" t="s">
        <v>19</v>
      </c>
      <c r="J3353">
        <v>31120</v>
      </c>
      <c r="K3353" t="s">
        <v>20</v>
      </c>
      <c r="L3353" t="s">
        <v>21</v>
      </c>
      <c r="M3353" t="s">
        <v>22</v>
      </c>
      <c r="N3353" s="8"/>
      <c r="Q3353" s="8"/>
      <c r="R3353" t="s">
        <v>19</v>
      </c>
      <c r="S3353"/>
    </row>
    <row r="3354" spans="1:19" x14ac:dyDescent="0.25">
      <c r="A3354">
        <v>231</v>
      </c>
      <c r="B3354">
        <v>231001226</v>
      </c>
      <c r="C3354"/>
      <c r="D3354"/>
      <c r="F3354"/>
      <c r="G3354"/>
      <c r="H3354" s="2"/>
      <c r="I3354" t="s">
        <v>19</v>
      </c>
      <c r="J3354">
        <v>31120</v>
      </c>
      <c r="K3354" t="s">
        <v>20</v>
      </c>
      <c r="L3354" t="s">
        <v>21</v>
      </c>
      <c r="M3354" t="s">
        <v>22</v>
      </c>
      <c r="N3354" s="8"/>
      <c r="Q3354" s="8"/>
      <c r="R3354" t="s">
        <v>19</v>
      </c>
      <c r="S3354"/>
    </row>
    <row r="3355" spans="1:19" x14ac:dyDescent="0.25">
      <c r="A3355">
        <v>231</v>
      </c>
      <c r="B3355">
        <v>231001226</v>
      </c>
      <c r="C3355"/>
      <c r="D3355"/>
      <c r="F3355"/>
      <c r="G3355"/>
      <c r="H3355" s="2"/>
      <c r="I3355" t="s">
        <v>19</v>
      </c>
      <c r="J3355">
        <v>31120</v>
      </c>
      <c r="K3355" t="s">
        <v>20</v>
      </c>
      <c r="L3355" t="s">
        <v>21</v>
      </c>
      <c r="M3355" t="s">
        <v>22</v>
      </c>
      <c r="N3355" s="8"/>
      <c r="Q3355" s="8"/>
      <c r="R3355" t="s">
        <v>19</v>
      </c>
      <c r="S3355"/>
    </row>
    <row r="3356" spans="1:19" x14ac:dyDescent="0.25">
      <c r="A3356">
        <v>231</v>
      </c>
      <c r="B3356">
        <v>231001226</v>
      </c>
      <c r="C3356"/>
      <c r="D3356"/>
      <c r="F3356"/>
      <c r="G3356"/>
      <c r="H3356" s="2"/>
      <c r="I3356" t="s">
        <v>19</v>
      </c>
      <c r="J3356">
        <v>31120</v>
      </c>
      <c r="K3356" t="s">
        <v>20</v>
      </c>
      <c r="L3356" t="s">
        <v>21</v>
      </c>
      <c r="M3356" t="s">
        <v>22</v>
      </c>
      <c r="N3356" s="8"/>
      <c r="Q3356" s="8"/>
      <c r="R3356" t="s">
        <v>19</v>
      </c>
      <c r="S3356"/>
    </row>
    <row r="3357" spans="1:19" x14ac:dyDescent="0.25">
      <c r="A3357">
        <v>231</v>
      </c>
      <c r="B3357">
        <v>231001226</v>
      </c>
      <c r="C3357"/>
      <c r="D3357"/>
      <c r="F3357"/>
      <c r="G3357"/>
      <c r="H3357" s="2"/>
      <c r="I3357" t="s">
        <v>19</v>
      </c>
      <c r="J3357">
        <v>31120</v>
      </c>
      <c r="K3357" t="s">
        <v>20</v>
      </c>
      <c r="L3357" t="s">
        <v>21</v>
      </c>
      <c r="M3357" t="s">
        <v>22</v>
      </c>
      <c r="N3357" s="8"/>
      <c r="Q3357" s="8"/>
      <c r="R3357" t="s">
        <v>19</v>
      </c>
      <c r="S3357"/>
    </row>
    <row r="3358" spans="1:19" x14ac:dyDescent="0.25">
      <c r="A3358">
        <v>231</v>
      </c>
      <c r="B3358">
        <v>231001226</v>
      </c>
      <c r="C3358"/>
      <c r="D3358"/>
      <c r="F3358"/>
      <c r="G3358"/>
      <c r="H3358" s="2"/>
      <c r="I3358" t="s">
        <v>19</v>
      </c>
      <c r="J3358">
        <v>31120</v>
      </c>
      <c r="K3358" t="s">
        <v>20</v>
      </c>
      <c r="L3358" t="s">
        <v>21</v>
      </c>
      <c r="M3358" t="s">
        <v>22</v>
      </c>
      <c r="N3358" s="8"/>
      <c r="Q3358" s="8"/>
      <c r="R3358" t="s">
        <v>19</v>
      </c>
      <c r="S3358"/>
    </row>
    <row r="3359" spans="1:19" x14ac:dyDescent="0.25">
      <c r="A3359">
        <v>231</v>
      </c>
      <c r="B3359">
        <v>231001226</v>
      </c>
      <c r="C3359"/>
      <c r="D3359"/>
      <c r="F3359"/>
      <c r="G3359"/>
      <c r="H3359" s="2"/>
      <c r="I3359" t="s">
        <v>19</v>
      </c>
      <c r="J3359">
        <v>31120</v>
      </c>
      <c r="K3359" t="s">
        <v>20</v>
      </c>
      <c r="L3359" t="s">
        <v>21</v>
      </c>
      <c r="M3359" t="s">
        <v>22</v>
      </c>
      <c r="N3359" s="8"/>
      <c r="Q3359" s="8"/>
      <c r="R3359" t="s">
        <v>19</v>
      </c>
      <c r="S3359"/>
    </row>
    <row r="3360" spans="1:19" x14ac:dyDescent="0.25">
      <c r="A3360">
        <v>231</v>
      </c>
      <c r="B3360">
        <v>231001226</v>
      </c>
      <c r="C3360"/>
      <c r="D3360"/>
      <c r="F3360"/>
      <c r="G3360"/>
      <c r="H3360" s="2"/>
      <c r="I3360" t="s">
        <v>19</v>
      </c>
      <c r="J3360">
        <v>31120</v>
      </c>
      <c r="K3360" t="s">
        <v>20</v>
      </c>
      <c r="L3360" t="s">
        <v>21</v>
      </c>
      <c r="M3360" t="s">
        <v>22</v>
      </c>
      <c r="N3360" s="8"/>
      <c r="Q3360" s="8"/>
      <c r="R3360" t="s">
        <v>19</v>
      </c>
      <c r="S3360"/>
    </row>
    <row r="3361" spans="1:19" x14ac:dyDescent="0.25">
      <c r="A3361">
        <v>231</v>
      </c>
      <c r="B3361">
        <v>231001226</v>
      </c>
      <c r="C3361"/>
      <c r="D3361"/>
      <c r="F3361"/>
      <c r="G3361"/>
      <c r="H3361" s="2"/>
      <c r="I3361" t="s">
        <v>19</v>
      </c>
      <c r="J3361">
        <v>31120</v>
      </c>
      <c r="K3361" t="s">
        <v>20</v>
      </c>
      <c r="L3361" t="s">
        <v>21</v>
      </c>
      <c r="M3361" t="s">
        <v>22</v>
      </c>
      <c r="N3361" s="8"/>
      <c r="Q3361" s="8"/>
      <c r="R3361" t="s">
        <v>19</v>
      </c>
      <c r="S3361"/>
    </row>
    <row r="3362" spans="1:19" x14ac:dyDescent="0.25">
      <c r="A3362">
        <v>231</v>
      </c>
      <c r="B3362">
        <v>231001226</v>
      </c>
      <c r="C3362"/>
      <c r="D3362"/>
      <c r="F3362"/>
      <c r="G3362"/>
      <c r="H3362" s="2"/>
      <c r="I3362" t="s">
        <v>19</v>
      </c>
      <c r="J3362">
        <v>31120</v>
      </c>
      <c r="K3362" t="s">
        <v>20</v>
      </c>
      <c r="L3362" t="s">
        <v>21</v>
      </c>
      <c r="M3362" t="s">
        <v>22</v>
      </c>
      <c r="N3362" s="8"/>
      <c r="Q3362" s="8"/>
      <c r="R3362" t="s">
        <v>19</v>
      </c>
      <c r="S3362"/>
    </row>
    <row r="3363" spans="1:19" x14ac:dyDescent="0.25">
      <c r="A3363">
        <v>231</v>
      </c>
      <c r="B3363">
        <v>231001226</v>
      </c>
      <c r="C3363"/>
      <c r="D3363"/>
      <c r="F3363"/>
      <c r="G3363"/>
      <c r="H3363" s="2"/>
      <c r="I3363" t="s">
        <v>19</v>
      </c>
      <c r="J3363">
        <v>31120</v>
      </c>
      <c r="K3363" t="s">
        <v>20</v>
      </c>
      <c r="L3363" t="s">
        <v>21</v>
      </c>
      <c r="M3363" t="s">
        <v>22</v>
      </c>
      <c r="N3363" s="8"/>
      <c r="Q3363" s="8"/>
      <c r="R3363" t="s">
        <v>19</v>
      </c>
      <c r="S3363"/>
    </row>
    <row r="3364" spans="1:19" x14ac:dyDescent="0.25">
      <c r="A3364">
        <v>231</v>
      </c>
      <c r="B3364">
        <v>231001226</v>
      </c>
      <c r="C3364"/>
      <c r="D3364"/>
      <c r="F3364"/>
      <c r="G3364"/>
      <c r="H3364" s="2"/>
      <c r="I3364" t="s">
        <v>19</v>
      </c>
      <c r="J3364">
        <v>31120</v>
      </c>
      <c r="K3364" t="s">
        <v>20</v>
      </c>
      <c r="L3364" t="s">
        <v>21</v>
      </c>
      <c r="M3364" t="s">
        <v>22</v>
      </c>
      <c r="N3364" s="8"/>
      <c r="Q3364" s="8"/>
      <c r="R3364" t="s">
        <v>19</v>
      </c>
      <c r="S3364"/>
    </row>
    <row r="3365" spans="1:19" x14ac:dyDescent="0.25">
      <c r="A3365">
        <v>231</v>
      </c>
      <c r="B3365">
        <v>231001226</v>
      </c>
      <c r="C3365"/>
      <c r="D3365"/>
      <c r="F3365"/>
      <c r="G3365"/>
      <c r="H3365" s="2"/>
      <c r="I3365" t="s">
        <v>19</v>
      </c>
      <c r="J3365">
        <v>31120</v>
      </c>
      <c r="K3365" t="s">
        <v>20</v>
      </c>
      <c r="L3365" t="s">
        <v>21</v>
      </c>
      <c r="M3365" t="s">
        <v>22</v>
      </c>
      <c r="N3365" s="8"/>
      <c r="Q3365" s="8"/>
      <c r="R3365" t="s">
        <v>19</v>
      </c>
      <c r="S3365"/>
    </row>
    <row r="3366" spans="1:19" x14ac:dyDescent="0.25">
      <c r="A3366">
        <v>231</v>
      </c>
      <c r="B3366">
        <v>231001226</v>
      </c>
      <c r="C3366"/>
      <c r="D3366"/>
      <c r="F3366"/>
      <c r="G3366"/>
      <c r="H3366" s="2"/>
      <c r="I3366" t="s">
        <v>19</v>
      </c>
      <c r="J3366">
        <v>31120</v>
      </c>
      <c r="K3366" t="s">
        <v>20</v>
      </c>
      <c r="L3366" t="s">
        <v>21</v>
      </c>
      <c r="M3366" t="s">
        <v>22</v>
      </c>
      <c r="N3366" s="8"/>
      <c r="Q3366" s="8"/>
      <c r="R3366" t="s">
        <v>19</v>
      </c>
      <c r="S3366"/>
    </row>
    <row r="3367" spans="1:19" x14ac:dyDescent="0.25">
      <c r="A3367">
        <v>231</v>
      </c>
      <c r="B3367">
        <v>231001226</v>
      </c>
      <c r="C3367"/>
      <c r="D3367"/>
      <c r="F3367"/>
      <c r="G3367"/>
      <c r="H3367" s="2"/>
      <c r="I3367" t="s">
        <v>19</v>
      </c>
      <c r="J3367">
        <v>31120</v>
      </c>
      <c r="K3367" t="s">
        <v>20</v>
      </c>
      <c r="L3367" t="s">
        <v>21</v>
      </c>
      <c r="M3367" t="s">
        <v>22</v>
      </c>
      <c r="N3367" s="8"/>
      <c r="Q3367" s="8"/>
      <c r="R3367" t="s">
        <v>19</v>
      </c>
      <c r="S3367"/>
    </row>
    <row r="3368" spans="1:19" x14ac:dyDescent="0.25">
      <c r="A3368">
        <v>231</v>
      </c>
      <c r="B3368">
        <v>231001226</v>
      </c>
      <c r="C3368"/>
      <c r="D3368"/>
      <c r="F3368"/>
      <c r="G3368"/>
      <c r="H3368" s="2"/>
      <c r="I3368" t="s">
        <v>19</v>
      </c>
      <c r="J3368">
        <v>31120</v>
      </c>
      <c r="K3368" t="s">
        <v>20</v>
      </c>
      <c r="L3368" t="s">
        <v>21</v>
      </c>
      <c r="M3368" t="s">
        <v>22</v>
      </c>
      <c r="N3368" s="8"/>
      <c r="Q3368" s="8"/>
      <c r="R3368" t="s">
        <v>19</v>
      </c>
      <c r="S3368"/>
    </row>
    <row r="3369" spans="1:19" x14ac:dyDescent="0.25">
      <c r="A3369">
        <v>231</v>
      </c>
      <c r="B3369">
        <v>231001226</v>
      </c>
      <c r="C3369"/>
      <c r="D3369"/>
      <c r="F3369"/>
      <c r="G3369"/>
      <c r="H3369" s="2"/>
      <c r="I3369" t="s">
        <v>19</v>
      </c>
      <c r="J3369">
        <v>31120</v>
      </c>
      <c r="K3369" t="s">
        <v>20</v>
      </c>
      <c r="L3369" t="s">
        <v>21</v>
      </c>
      <c r="M3369" t="s">
        <v>22</v>
      </c>
      <c r="N3369" s="8"/>
      <c r="Q3369" s="8"/>
      <c r="R3369" t="s">
        <v>19</v>
      </c>
      <c r="S3369"/>
    </row>
    <row r="3370" spans="1:19" x14ac:dyDescent="0.25">
      <c r="A3370">
        <v>231</v>
      </c>
      <c r="B3370">
        <v>231001226</v>
      </c>
      <c r="C3370"/>
      <c r="D3370"/>
      <c r="F3370"/>
      <c r="G3370"/>
      <c r="H3370" s="2"/>
      <c r="I3370" t="s">
        <v>19</v>
      </c>
      <c r="J3370">
        <v>31120</v>
      </c>
      <c r="K3370" t="s">
        <v>20</v>
      </c>
      <c r="L3370" t="s">
        <v>21</v>
      </c>
      <c r="M3370" t="s">
        <v>22</v>
      </c>
      <c r="N3370" s="8"/>
      <c r="Q3370" s="8"/>
      <c r="R3370" t="s">
        <v>19</v>
      </c>
      <c r="S3370"/>
    </row>
    <row r="3371" spans="1:19" x14ac:dyDescent="0.25">
      <c r="A3371">
        <v>231</v>
      </c>
      <c r="B3371">
        <v>231001226</v>
      </c>
      <c r="C3371"/>
      <c r="D3371"/>
      <c r="F3371"/>
      <c r="G3371"/>
      <c r="H3371" s="2"/>
      <c r="I3371" t="s">
        <v>19</v>
      </c>
      <c r="J3371">
        <v>31120</v>
      </c>
      <c r="K3371" t="s">
        <v>20</v>
      </c>
      <c r="L3371" t="s">
        <v>21</v>
      </c>
      <c r="M3371" t="s">
        <v>22</v>
      </c>
      <c r="N3371" s="8"/>
      <c r="Q3371" s="8"/>
      <c r="R3371" t="s">
        <v>19</v>
      </c>
      <c r="S3371"/>
    </row>
    <row r="3372" spans="1:19" x14ac:dyDescent="0.25">
      <c r="A3372">
        <v>231</v>
      </c>
      <c r="B3372">
        <v>231001226</v>
      </c>
      <c r="C3372"/>
      <c r="D3372"/>
      <c r="F3372"/>
      <c r="G3372"/>
      <c r="H3372" s="2"/>
      <c r="I3372" t="s">
        <v>19</v>
      </c>
      <c r="J3372">
        <v>31120</v>
      </c>
      <c r="K3372" t="s">
        <v>20</v>
      </c>
      <c r="L3372" t="s">
        <v>21</v>
      </c>
      <c r="M3372" t="s">
        <v>22</v>
      </c>
      <c r="N3372" s="8"/>
      <c r="Q3372" s="8"/>
      <c r="R3372" t="s">
        <v>19</v>
      </c>
      <c r="S3372"/>
    </row>
    <row r="3373" spans="1:19" x14ac:dyDescent="0.25">
      <c r="A3373">
        <v>231</v>
      </c>
      <c r="B3373">
        <v>231001226</v>
      </c>
      <c r="C3373"/>
      <c r="D3373"/>
      <c r="F3373"/>
      <c r="G3373"/>
      <c r="H3373" s="2"/>
      <c r="I3373" t="s">
        <v>19</v>
      </c>
      <c r="J3373">
        <v>31120</v>
      </c>
      <c r="K3373" t="s">
        <v>20</v>
      </c>
      <c r="L3373" t="s">
        <v>21</v>
      </c>
      <c r="M3373" t="s">
        <v>22</v>
      </c>
      <c r="N3373" s="8"/>
      <c r="Q3373" s="8"/>
      <c r="R3373" t="s">
        <v>19</v>
      </c>
      <c r="S3373"/>
    </row>
    <row r="3374" spans="1:19" x14ac:dyDescent="0.25">
      <c r="A3374">
        <v>231</v>
      </c>
      <c r="B3374">
        <v>231001226</v>
      </c>
      <c r="C3374"/>
      <c r="D3374"/>
      <c r="F3374"/>
      <c r="G3374"/>
      <c r="H3374" s="2"/>
      <c r="I3374" t="s">
        <v>19</v>
      </c>
      <c r="J3374">
        <v>31120</v>
      </c>
      <c r="K3374" t="s">
        <v>20</v>
      </c>
      <c r="L3374" t="s">
        <v>21</v>
      </c>
      <c r="M3374" t="s">
        <v>22</v>
      </c>
      <c r="N3374" s="8"/>
      <c r="Q3374" s="8"/>
      <c r="R3374" t="s">
        <v>19</v>
      </c>
      <c r="S3374"/>
    </row>
    <row r="3375" spans="1:19" x14ac:dyDescent="0.25">
      <c r="A3375">
        <v>231</v>
      </c>
      <c r="B3375">
        <v>231001226</v>
      </c>
      <c r="C3375"/>
      <c r="D3375"/>
      <c r="F3375"/>
      <c r="G3375"/>
      <c r="H3375" s="2"/>
      <c r="I3375" t="s">
        <v>19</v>
      </c>
      <c r="J3375">
        <v>31120</v>
      </c>
      <c r="K3375" t="s">
        <v>20</v>
      </c>
      <c r="L3375" t="s">
        <v>21</v>
      </c>
      <c r="M3375" t="s">
        <v>22</v>
      </c>
      <c r="N3375" s="8"/>
      <c r="Q3375" s="8"/>
      <c r="R3375" t="s">
        <v>19</v>
      </c>
      <c r="S3375"/>
    </row>
    <row r="3376" spans="1:19" x14ac:dyDescent="0.25">
      <c r="A3376">
        <v>231</v>
      </c>
      <c r="B3376">
        <v>231001226</v>
      </c>
      <c r="C3376"/>
      <c r="D3376"/>
      <c r="F3376"/>
      <c r="G3376"/>
      <c r="H3376" s="2"/>
      <c r="I3376" t="s">
        <v>19</v>
      </c>
      <c r="J3376">
        <v>31120</v>
      </c>
      <c r="K3376" t="s">
        <v>20</v>
      </c>
      <c r="L3376" t="s">
        <v>21</v>
      </c>
      <c r="M3376" t="s">
        <v>22</v>
      </c>
      <c r="N3376" s="8"/>
      <c r="Q3376" s="8"/>
      <c r="R3376" t="s">
        <v>19</v>
      </c>
      <c r="S3376"/>
    </row>
    <row r="3377" spans="1:19" x14ac:dyDescent="0.25">
      <c r="A3377">
        <v>231</v>
      </c>
      <c r="B3377">
        <v>231001226</v>
      </c>
      <c r="C3377"/>
      <c r="D3377"/>
      <c r="F3377"/>
      <c r="G3377"/>
      <c r="H3377" s="2"/>
      <c r="I3377" t="s">
        <v>19</v>
      </c>
      <c r="J3377">
        <v>31120</v>
      </c>
      <c r="K3377" t="s">
        <v>20</v>
      </c>
      <c r="L3377" t="s">
        <v>21</v>
      </c>
      <c r="M3377" t="s">
        <v>22</v>
      </c>
      <c r="N3377" s="8"/>
      <c r="Q3377" s="8"/>
      <c r="R3377" t="s">
        <v>19</v>
      </c>
      <c r="S3377"/>
    </row>
    <row r="3378" spans="1:19" x14ac:dyDescent="0.25">
      <c r="A3378">
        <v>231</v>
      </c>
      <c r="B3378">
        <v>231001226</v>
      </c>
      <c r="C3378"/>
      <c r="D3378"/>
      <c r="F3378"/>
      <c r="G3378"/>
      <c r="H3378" s="2"/>
      <c r="I3378" t="s">
        <v>19</v>
      </c>
      <c r="J3378">
        <v>31120</v>
      </c>
      <c r="K3378" t="s">
        <v>20</v>
      </c>
      <c r="L3378" t="s">
        <v>21</v>
      </c>
      <c r="M3378" t="s">
        <v>22</v>
      </c>
      <c r="N3378" s="8"/>
      <c r="Q3378" s="8"/>
      <c r="R3378" t="s">
        <v>19</v>
      </c>
      <c r="S3378"/>
    </row>
    <row r="3379" spans="1:19" x14ac:dyDescent="0.25">
      <c r="A3379">
        <v>231</v>
      </c>
      <c r="B3379">
        <v>231001226</v>
      </c>
      <c r="C3379"/>
      <c r="D3379"/>
      <c r="F3379"/>
      <c r="G3379"/>
      <c r="H3379" s="2"/>
      <c r="I3379" t="s">
        <v>19</v>
      </c>
      <c r="J3379">
        <v>31120</v>
      </c>
      <c r="K3379" t="s">
        <v>20</v>
      </c>
      <c r="L3379" t="s">
        <v>21</v>
      </c>
      <c r="M3379" t="s">
        <v>22</v>
      </c>
      <c r="N3379" s="8"/>
      <c r="Q3379" s="8"/>
      <c r="R3379" t="s">
        <v>19</v>
      </c>
      <c r="S3379"/>
    </row>
    <row r="3380" spans="1:19" x14ac:dyDescent="0.25">
      <c r="A3380">
        <v>231</v>
      </c>
      <c r="B3380">
        <v>231001226</v>
      </c>
      <c r="C3380"/>
      <c r="D3380"/>
      <c r="F3380"/>
      <c r="G3380"/>
      <c r="H3380" s="2"/>
      <c r="I3380" t="s">
        <v>19</v>
      </c>
      <c r="J3380">
        <v>31120</v>
      </c>
      <c r="K3380" t="s">
        <v>20</v>
      </c>
      <c r="L3380" t="s">
        <v>21</v>
      </c>
      <c r="M3380" t="s">
        <v>22</v>
      </c>
      <c r="N3380" s="8"/>
      <c r="Q3380" s="8"/>
      <c r="R3380" t="s">
        <v>19</v>
      </c>
      <c r="S3380"/>
    </row>
    <row r="3381" spans="1:19" x14ac:dyDescent="0.25">
      <c r="A3381">
        <v>231</v>
      </c>
      <c r="B3381">
        <v>231001226</v>
      </c>
      <c r="C3381"/>
      <c r="D3381"/>
      <c r="F3381"/>
      <c r="G3381"/>
      <c r="H3381" s="2"/>
      <c r="I3381" t="s">
        <v>19</v>
      </c>
      <c r="J3381">
        <v>31120</v>
      </c>
      <c r="K3381" t="s">
        <v>20</v>
      </c>
      <c r="L3381" t="s">
        <v>21</v>
      </c>
      <c r="M3381" t="s">
        <v>22</v>
      </c>
      <c r="N3381" s="8"/>
      <c r="Q3381" s="8"/>
      <c r="R3381" t="s">
        <v>19</v>
      </c>
      <c r="S3381"/>
    </row>
    <row r="3382" spans="1:19" x14ac:dyDescent="0.25">
      <c r="A3382">
        <v>231</v>
      </c>
      <c r="B3382">
        <v>231001226</v>
      </c>
      <c r="C3382"/>
      <c r="D3382"/>
      <c r="F3382"/>
      <c r="G3382"/>
      <c r="H3382" s="2"/>
      <c r="I3382" t="s">
        <v>19</v>
      </c>
      <c r="J3382">
        <v>31120</v>
      </c>
      <c r="K3382" t="s">
        <v>20</v>
      </c>
      <c r="L3382" t="s">
        <v>21</v>
      </c>
      <c r="M3382" t="s">
        <v>22</v>
      </c>
      <c r="N3382" s="8"/>
      <c r="Q3382" s="8"/>
      <c r="R3382" t="s">
        <v>19</v>
      </c>
      <c r="S3382"/>
    </row>
    <row r="3383" spans="1:19" x14ac:dyDescent="0.25">
      <c r="A3383">
        <v>231</v>
      </c>
      <c r="B3383">
        <v>231001226</v>
      </c>
      <c r="C3383"/>
      <c r="D3383"/>
      <c r="F3383"/>
      <c r="G3383"/>
      <c r="H3383" s="2"/>
      <c r="I3383" t="s">
        <v>19</v>
      </c>
      <c r="J3383">
        <v>31120</v>
      </c>
      <c r="K3383" t="s">
        <v>20</v>
      </c>
      <c r="L3383" t="s">
        <v>21</v>
      </c>
      <c r="M3383" t="s">
        <v>22</v>
      </c>
      <c r="N3383" s="8"/>
      <c r="Q3383" s="8"/>
      <c r="R3383" t="s">
        <v>19</v>
      </c>
      <c r="S3383"/>
    </row>
    <row r="3384" spans="1:19" x14ac:dyDescent="0.25">
      <c r="A3384">
        <v>231</v>
      </c>
      <c r="B3384">
        <v>231001226</v>
      </c>
      <c r="C3384"/>
      <c r="D3384"/>
      <c r="F3384"/>
      <c r="G3384"/>
      <c r="H3384" s="2"/>
      <c r="I3384" t="s">
        <v>19</v>
      </c>
      <c r="J3384">
        <v>31120</v>
      </c>
      <c r="K3384" t="s">
        <v>20</v>
      </c>
      <c r="L3384" t="s">
        <v>21</v>
      </c>
      <c r="M3384" t="s">
        <v>22</v>
      </c>
      <c r="N3384" s="8"/>
      <c r="Q3384" s="8"/>
      <c r="R3384" t="s">
        <v>19</v>
      </c>
      <c r="S3384"/>
    </row>
    <row r="3385" spans="1:19" x14ac:dyDescent="0.25">
      <c r="A3385">
        <v>231</v>
      </c>
      <c r="B3385">
        <v>231001226</v>
      </c>
      <c r="C3385"/>
      <c r="D3385"/>
      <c r="F3385"/>
      <c r="G3385"/>
      <c r="H3385" s="2"/>
      <c r="I3385" t="s">
        <v>19</v>
      </c>
      <c r="J3385">
        <v>31120</v>
      </c>
      <c r="K3385" t="s">
        <v>20</v>
      </c>
      <c r="L3385" t="s">
        <v>21</v>
      </c>
      <c r="M3385" t="s">
        <v>22</v>
      </c>
      <c r="N3385" s="8"/>
      <c r="Q3385" s="8"/>
      <c r="R3385" t="s">
        <v>19</v>
      </c>
      <c r="S3385"/>
    </row>
    <row r="3386" spans="1:19" x14ac:dyDescent="0.25">
      <c r="A3386">
        <v>231</v>
      </c>
      <c r="B3386">
        <v>231001226</v>
      </c>
      <c r="C3386"/>
      <c r="D3386"/>
      <c r="F3386"/>
      <c r="G3386"/>
      <c r="H3386" s="2"/>
      <c r="I3386" t="s">
        <v>19</v>
      </c>
      <c r="J3386">
        <v>31120</v>
      </c>
      <c r="K3386" t="s">
        <v>20</v>
      </c>
      <c r="L3386" t="s">
        <v>21</v>
      </c>
      <c r="M3386" t="s">
        <v>22</v>
      </c>
      <c r="N3386" s="8"/>
      <c r="Q3386" s="8"/>
      <c r="R3386" t="s">
        <v>19</v>
      </c>
      <c r="S3386"/>
    </row>
    <row r="3387" spans="1:19" x14ac:dyDescent="0.25">
      <c r="A3387">
        <v>231</v>
      </c>
      <c r="B3387">
        <v>231001226</v>
      </c>
      <c r="C3387"/>
      <c r="D3387"/>
      <c r="F3387"/>
      <c r="G3387"/>
      <c r="H3387" s="2"/>
      <c r="I3387" t="s">
        <v>19</v>
      </c>
      <c r="J3387">
        <v>31120</v>
      </c>
      <c r="K3387" t="s">
        <v>20</v>
      </c>
      <c r="L3387" t="s">
        <v>21</v>
      </c>
      <c r="M3387" t="s">
        <v>22</v>
      </c>
      <c r="N3387" s="8"/>
      <c r="Q3387" s="8"/>
      <c r="R3387" t="s">
        <v>19</v>
      </c>
      <c r="S3387"/>
    </row>
    <row r="3388" spans="1:19" x14ac:dyDescent="0.25">
      <c r="A3388">
        <v>231</v>
      </c>
      <c r="B3388">
        <v>231001226</v>
      </c>
      <c r="C3388"/>
      <c r="D3388"/>
      <c r="F3388"/>
      <c r="G3388"/>
      <c r="H3388" s="2"/>
      <c r="I3388" t="s">
        <v>19</v>
      </c>
      <c r="J3388">
        <v>31120</v>
      </c>
      <c r="K3388" t="s">
        <v>20</v>
      </c>
      <c r="L3388" t="s">
        <v>21</v>
      </c>
      <c r="M3388" t="s">
        <v>22</v>
      </c>
      <c r="N3388" s="8"/>
      <c r="Q3388" s="8"/>
      <c r="R3388" t="s">
        <v>19</v>
      </c>
      <c r="S3388"/>
    </row>
    <row r="3389" spans="1:19" x14ac:dyDescent="0.25">
      <c r="A3389">
        <v>231</v>
      </c>
      <c r="B3389">
        <v>231001226</v>
      </c>
      <c r="C3389"/>
      <c r="D3389"/>
      <c r="F3389"/>
      <c r="G3389"/>
      <c r="H3389" s="2"/>
      <c r="I3389" t="s">
        <v>19</v>
      </c>
      <c r="J3389">
        <v>31120</v>
      </c>
      <c r="K3389" t="s">
        <v>20</v>
      </c>
      <c r="L3389" t="s">
        <v>21</v>
      </c>
      <c r="M3389" t="s">
        <v>22</v>
      </c>
      <c r="N3389" s="8"/>
      <c r="Q3389" s="8"/>
      <c r="R3389" t="s">
        <v>19</v>
      </c>
      <c r="S3389"/>
    </row>
    <row r="3390" spans="1:19" x14ac:dyDescent="0.25">
      <c r="A3390">
        <v>231</v>
      </c>
      <c r="B3390">
        <v>231001226</v>
      </c>
      <c r="C3390"/>
      <c r="D3390"/>
      <c r="F3390"/>
      <c r="G3390"/>
      <c r="H3390" s="2"/>
      <c r="I3390" t="s">
        <v>19</v>
      </c>
      <c r="J3390">
        <v>31120</v>
      </c>
      <c r="K3390" t="s">
        <v>20</v>
      </c>
      <c r="L3390" t="s">
        <v>21</v>
      </c>
      <c r="M3390" t="s">
        <v>22</v>
      </c>
      <c r="N3390" s="8"/>
      <c r="Q3390" s="8"/>
      <c r="R3390" t="s">
        <v>19</v>
      </c>
      <c r="S3390"/>
    </row>
    <row r="3391" spans="1:19" x14ac:dyDescent="0.25">
      <c r="A3391">
        <v>231</v>
      </c>
      <c r="B3391">
        <v>231001226</v>
      </c>
      <c r="C3391"/>
      <c r="D3391"/>
      <c r="F3391"/>
      <c r="G3391"/>
      <c r="H3391" s="2"/>
      <c r="I3391" t="s">
        <v>19</v>
      </c>
      <c r="J3391">
        <v>31120</v>
      </c>
      <c r="K3391" t="s">
        <v>20</v>
      </c>
      <c r="L3391" t="s">
        <v>21</v>
      </c>
      <c r="M3391" t="s">
        <v>22</v>
      </c>
      <c r="N3391" s="8"/>
      <c r="Q3391" s="8"/>
      <c r="R3391" t="s">
        <v>19</v>
      </c>
      <c r="S3391"/>
    </row>
    <row r="3392" spans="1:19" x14ac:dyDescent="0.25">
      <c r="A3392">
        <v>231</v>
      </c>
      <c r="B3392">
        <v>231001226</v>
      </c>
      <c r="C3392"/>
      <c r="D3392"/>
      <c r="F3392"/>
      <c r="G3392"/>
      <c r="H3392" s="2"/>
      <c r="I3392" t="s">
        <v>19</v>
      </c>
      <c r="J3392">
        <v>31120</v>
      </c>
      <c r="K3392" t="s">
        <v>20</v>
      </c>
      <c r="L3392" t="s">
        <v>21</v>
      </c>
      <c r="M3392" t="s">
        <v>22</v>
      </c>
      <c r="N3392" s="8"/>
      <c r="Q3392" s="8"/>
      <c r="R3392" t="s">
        <v>19</v>
      </c>
      <c r="S3392"/>
    </row>
    <row r="3393" spans="1:19" x14ac:dyDescent="0.25">
      <c r="A3393">
        <v>231</v>
      </c>
      <c r="B3393">
        <v>231001226</v>
      </c>
      <c r="C3393"/>
      <c r="D3393"/>
      <c r="F3393"/>
      <c r="G3393"/>
      <c r="H3393" s="2"/>
      <c r="I3393" t="s">
        <v>19</v>
      </c>
      <c r="J3393">
        <v>31120</v>
      </c>
      <c r="K3393" t="s">
        <v>20</v>
      </c>
      <c r="L3393" t="s">
        <v>21</v>
      </c>
      <c r="M3393" t="s">
        <v>22</v>
      </c>
      <c r="N3393" s="8"/>
      <c r="Q3393" s="8"/>
      <c r="R3393" t="s">
        <v>19</v>
      </c>
      <c r="S3393"/>
    </row>
    <row r="3394" spans="1:19" x14ac:dyDescent="0.25">
      <c r="A3394">
        <v>231</v>
      </c>
      <c r="B3394">
        <v>231001226</v>
      </c>
      <c r="C3394"/>
      <c r="D3394"/>
      <c r="F3394"/>
      <c r="G3394"/>
      <c r="H3394" s="2"/>
      <c r="I3394" t="s">
        <v>19</v>
      </c>
      <c r="J3394">
        <v>31120</v>
      </c>
      <c r="K3394" t="s">
        <v>20</v>
      </c>
      <c r="L3394" t="s">
        <v>21</v>
      </c>
      <c r="M3394" t="s">
        <v>22</v>
      </c>
      <c r="N3394" s="8"/>
      <c r="Q3394" s="8"/>
      <c r="R3394" t="s">
        <v>19</v>
      </c>
      <c r="S3394"/>
    </row>
    <row r="3395" spans="1:19" x14ac:dyDescent="0.25">
      <c r="A3395">
        <v>231</v>
      </c>
      <c r="B3395">
        <v>231001226</v>
      </c>
      <c r="C3395"/>
      <c r="D3395"/>
      <c r="F3395"/>
      <c r="G3395"/>
      <c r="H3395" s="2"/>
      <c r="I3395" t="s">
        <v>19</v>
      </c>
      <c r="J3395">
        <v>31120</v>
      </c>
      <c r="K3395" t="s">
        <v>20</v>
      </c>
      <c r="L3395" t="s">
        <v>21</v>
      </c>
      <c r="M3395" t="s">
        <v>22</v>
      </c>
      <c r="N3395" s="8"/>
      <c r="Q3395" s="8"/>
      <c r="R3395" t="s">
        <v>19</v>
      </c>
      <c r="S3395"/>
    </row>
    <row r="3396" spans="1:19" x14ac:dyDescent="0.25">
      <c r="A3396">
        <v>231</v>
      </c>
      <c r="B3396">
        <v>231001226</v>
      </c>
      <c r="C3396"/>
      <c r="D3396"/>
      <c r="F3396"/>
      <c r="G3396"/>
      <c r="H3396" s="2"/>
      <c r="I3396" t="s">
        <v>19</v>
      </c>
      <c r="J3396">
        <v>31120</v>
      </c>
      <c r="K3396" t="s">
        <v>20</v>
      </c>
      <c r="L3396" t="s">
        <v>21</v>
      </c>
      <c r="M3396" t="s">
        <v>22</v>
      </c>
      <c r="N3396" s="8"/>
      <c r="Q3396" s="8"/>
      <c r="R3396" t="s">
        <v>19</v>
      </c>
      <c r="S3396"/>
    </row>
    <row r="3397" spans="1:19" x14ac:dyDescent="0.25">
      <c r="A3397">
        <v>231</v>
      </c>
      <c r="B3397">
        <v>231001226</v>
      </c>
      <c r="C3397"/>
      <c r="D3397"/>
      <c r="F3397"/>
      <c r="G3397"/>
      <c r="H3397" s="2"/>
      <c r="I3397" t="s">
        <v>19</v>
      </c>
      <c r="J3397">
        <v>31120</v>
      </c>
      <c r="K3397" t="s">
        <v>20</v>
      </c>
      <c r="L3397" t="s">
        <v>21</v>
      </c>
      <c r="M3397" t="s">
        <v>22</v>
      </c>
      <c r="N3397" s="8"/>
      <c r="Q3397" s="8"/>
      <c r="R3397" t="s">
        <v>19</v>
      </c>
      <c r="S3397"/>
    </row>
    <row r="3398" spans="1:19" x14ac:dyDescent="0.25">
      <c r="A3398">
        <v>231</v>
      </c>
      <c r="B3398">
        <v>231001226</v>
      </c>
      <c r="C3398"/>
      <c r="D3398"/>
      <c r="F3398"/>
      <c r="G3398"/>
      <c r="H3398" s="2"/>
      <c r="I3398" t="s">
        <v>19</v>
      </c>
      <c r="J3398">
        <v>31120</v>
      </c>
      <c r="K3398" t="s">
        <v>20</v>
      </c>
      <c r="L3398" t="s">
        <v>21</v>
      </c>
      <c r="M3398" t="s">
        <v>22</v>
      </c>
      <c r="N3398" s="8"/>
      <c r="Q3398" s="8"/>
      <c r="R3398" t="s">
        <v>19</v>
      </c>
      <c r="S3398"/>
    </row>
    <row r="3399" spans="1:19" x14ac:dyDescent="0.25">
      <c r="A3399">
        <v>231</v>
      </c>
      <c r="B3399">
        <v>231001226</v>
      </c>
      <c r="C3399"/>
      <c r="D3399"/>
      <c r="F3399"/>
      <c r="G3399"/>
      <c r="H3399" s="2"/>
      <c r="I3399" t="s">
        <v>19</v>
      </c>
      <c r="J3399">
        <v>31120</v>
      </c>
      <c r="K3399" t="s">
        <v>20</v>
      </c>
      <c r="L3399" t="s">
        <v>21</v>
      </c>
      <c r="M3399" t="s">
        <v>22</v>
      </c>
      <c r="N3399" s="8"/>
      <c r="Q3399" s="8"/>
      <c r="R3399" t="s">
        <v>19</v>
      </c>
      <c r="S3399"/>
    </row>
    <row r="3400" spans="1:19" x14ac:dyDescent="0.25">
      <c r="A3400">
        <v>231</v>
      </c>
      <c r="B3400">
        <v>231001226</v>
      </c>
      <c r="C3400"/>
      <c r="D3400"/>
      <c r="F3400"/>
      <c r="G3400"/>
      <c r="H3400" s="2"/>
      <c r="I3400" t="s">
        <v>19</v>
      </c>
      <c r="J3400">
        <v>31120</v>
      </c>
      <c r="K3400" t="s">
        <v>20</v>
      </c>
      <c r="L3400" t="s">
        <v>21</v>
      </c>
      <c r="M3400" t="s">
        <v>22</v>
      </c>
      <c r="N3400" s="8"/>
      <c r="Q3400" s="8"/>
      <c r="R3400" t="s">
        <v>19</v>
      </c>
      <c r="S3400"/>
    </row>
    <row r="3401" spans="1:19" x14ac:dyDescent="0.25">
      <c r="A3401">
        <v>231</v>
      </c>
      <c r="B3401">
        <v>231001226</v>
      </c>
      <c r="C3401"/>
      <c r="D3401"/>
      <c r="F3401"/>
      <c r="G3401"/>
      <c r="H3401" s="2"/>
      <c r="I3401" t="s">
        <v>19</v>
      </c>
      <c r="J3401">
        <v>31120</v>
      </c>
      <c r="K3401" t="s">
        <v>20</v>
      </c>
      <c r="L3401" t="s">
        <v>21</v>
      </c>
      <c r="M3401" t="s">
        <v>22</v>
      </c>
      <c r="N3401" s="8"/>
      <c r="Q3401" s="8"/>
      <c r="R3401" t="s">
        <v>19</v>
      </c>
      <c r="S3401"/>
    </row>
    <row r="3402" spans="1:19" x14ac:dyDescent="0.25">
      <c r="A3402">
        <v>231</v>
      </c>
      <c r="B3402">
        <v>231001226</v>
      </c>
      <c r="C3402"/>
      <c r="D3402"/>
      <c r="F3402"/>
      <c r="G3402"/>
      <c r="H3402" s="2"/>
      <c r="I3402" t="s">
        <v>19</v>
      </c>
      <c r="J3402">
        <v>31120</v>
      </c>
      <c r="K3402" t="s">
        <v>20</v>
      </c>
      <c r="L3402" t="s">
        <v>21</v>
      </c>
      <c r="M3402" t="s">
        <v>22</v>
      </c>
      <c r="N3402" s="8"/>
      <c r="Q3402" s="8"/>
      <c r="R3402" t="s">
        <v>19</v>
      </c>
      <c r="S3402"/>
    </row>
    <row r="3403" spans="1:19" x14ac:dyDescent="0.25">
      <c r="A3403">
        <v>231</v>
      </c>
      <c r="B3403">
        <v>231001226</v>
      </c>
      <c r="C3403"/>
      <c r="D3403"/>
      <c r="F3403"/>
      <c r="G3403"/>
      <c r="H3403" s="2"/>
      <c r="I3403" t="s">
        <v>19</v>
      </c>
      <c r="J3403">
        <v>31120</v>
      </c>
      <c r="K3403" t="s">
        <v>20</v>
      </c>
      <c r="L3403" t="s">
        <v>21</v>
      </c>
      <c r="M3403" t="s">
        <v>22</v>
      </c>
      <c r="N3403" s="8"/>
      <c r="Q3403" s="8"/>
      <c r="R3403" t="s">
        <v>19</v>
      </c>
      <c r="S3403"/>
    </row>
    <row r="3404" spans="1:19" x14ac:dyDescent="0.25">
      <c r="A3404">
        <v>231</v>
      </c>
      <c r="B3404">
        <v>231001226</v>
      </c>
      <c r="C3404"/>
      <c r="D3404"/>
      <c r="F3404"/>
      <c r="G3404"/>
      <c r="H3404" s="2"/>
      <c r="I3404" t="s">
        <v>19</v>
      </c>
      <c r="J3404">
        <v>31120</v>
      </c>
      <c r="K3404" t="s">
        <v>20</v>
      </c>
      <c r="L3404" t="s">
        <v>21</v>
      </c>
      <c r="M3404" t="s">
        <v>22</v>
      </c>
      <c r="N3404" s="8"/>
      <c r="Q3404" s="8"/>
      <c r="R3404" t="s">
        <v>19</v>
      </c>
      <c r="S3404"/>
    </row>
    <row r="3405" spans="1:19" x14ac:dyDescent="0.25">
      <c r="A3405">
        <v>231</v>
      </c>
      <c r="B3405">
        <v>231001226</v>
      </c>
      <c r="C3405"/>
      <c r="D3405"/>
      <c r="F3405"/>
      <c r="G3405"/>
      <c r="H3405" s="2"/>
      <c r="I3405" t="s">
        <v>19</v>
      </c>
      <c r="J3405">
        <v>31120</v>
      </c>
      <c r="K3405" t="s">
        <v>20</v>
      </c>
      <c r="L3405" t="s">
        <v>21</v>
      </c>
      <c r="M3405" t="s">
        <v>22</v>
      </c>
      <c r="N3405" s="8"/>
      <c r="Q3405" s="8"/>
      <c r="R3405" t="s">
        <v>19</v>
      </c>
      <c r="S3405"/>
    </row>
    <row r="3406" spans="1:19" x14ac:dyDescent="0.25">
      <c r="A3406">
        <v>231</v>
      </c>
      <c r="B3406">
        <v>231001226</v>
      </c>
      <c r="C3406"/>
      <c r="D3406"/>
      <c r="F3406"/>
      <c r="G3406"/>
      <c r="H3406" s="2"/>
      <c r="I3406" t="s">
        <v>19</v>
      </c>
      <c r="J3406">
        <v>31120</v>
      </c>
      <c r="K3406" t="s">
        <v>20</v>
      </c>
      <c r="L3406" t="s">
        <v>21</v>
      </c>
      <c r="M3406" t="s">
        <v>22</v>
      </c>
      <c r="N3406" s="8"/>
      <c r="Q3406" s="8"/>
      <c r="R3406" t="s">
        <v>19</v>
      </c>
      <c r="S3406"/>
    </row>
    <row r="3407" spans="1:19" x14ac:dyDescent="0.25">
      <c r="A3407">
        <v>231</v>
      </c>
      <c r="B3407">
        <v>231001226</v>
      </c>
      <c r="C3407"/>
      <c r="D3407"/>
      <c r="F3407"/>
      <c r="G3407"/>
      <c r="H3407" s="2"/>
      <c r="I3407" t="s">
        <v>19</v>
      </c>
      <c r="J3407">
        <v>31120</v>
      </c>
      <c r="K3407" t="s">
        <v>20</v>
      </c>
      <c r="L3407" t="s">
        <v>21</v>
      </c>
      <c r="M3407" t="s">
        <v>22</v>
      </c>
      <c r="N3407" s="8"/>
      <c r="Q3407" s="8"/>
      <c r="R3407" t="s">
        <v>19</v>
      </c>
      <c r="S3407"/>
    </row>
    <row r="3408" spans="1:19" x14ac:dyDescent="0.25">
      <c r="A3408">
        <v>231</v>
      </c>
      <c r="B3408">
        <v>231001226</v>
      </c>
      <c r="C3408"/>
      <c r="D3408"/>
      <c r="F3408"/>
      <c r="G3408"/>
      <c r="H3408" s="2"/>
      <c r="I3408" t="s">
        <v>19</v>
      </c>
      <c r="J3408">
        <v>31120</v>
      </c>
      <c r="K3408" t="s">
        <v>20</v>
      </c>
      <c r="L3408" t="s">
        <v>21</v>
      </c>
      <c r="M3408" t="s">
        <v>22</v>
      </c>
      <c r="N3408" s="8"/>
      <c r="Q3408" s="8"/>
      <c r="R3408" t="s">
        <v>19</v>
      </c>
      <c r="S3408"/>
    </row>
    <row r="3409" spans="1:19" x14ac:dyDescent="0.25">
      <c r="A3409">
        <v>231</v>
      </c>
      <c r="B3409">
        <v>231001226</v>
      </c>
      <c r="C3409"/>
      <c r="D3409"/>
      <c r="F3409"/>
      <c r="G3409"/>
      <c r="H3409" s="2"/>
      <c r="I3409" t="s">
        <v>19</v>
      </c>
      <c r="J3409">
        <v>31120</v>
      </c>
      <c r="K3409" t="s">
        <v>20</v>
      </c>
      <c r="L3409" t="s">
        <v>21</v>
      </c>
      <c r="M3409" t="s">
        <v>22</v>
      </c>
      <c r="N3409" s="8"/>
      <c r="Q3409" s="8"/>
      <c r="R3409" t="s">
        <v>19</v>
      </c>
      <c r="S3409"/>
    </row>
    <row r="3410" spans="1:19" x14ac:dyDescent="0.25">
      <c r="A3410">
        <v>231</v>
      </c>
      <c r="B3410">
        <v>231001226</v>
      </c>
      <c r="C3410"/>
      <c r="D3410"/>
      <c r="F3410"/>
      <c r="G3410"/>
      <c r="H3410" s="2"/>
      <c r="I3410" t="s">
        <v>19</v>
      </c>
      <c r="J3410">
        <v>31120</v>
      </c>
      <c r="K3410" t="s">
        <v>20</v>
      </c>
      <c r="L3410" t="s">
        <v>21</v>
      </c>
      <c r="M3410" t="s">
        <v>22</v>
      </c>
      <c r="N3410" s="8"/>
      <c r="Q3410" s="8"/>
      <c r="R3410" t="s">
        <v>19</v>
      </c>
      <c r="S3410"/>
    </row>
    <row r="3411" spans="1:19" x14ac:dyDescent="0.25">
      <c r="A3411">
        <v>231</v>
      </c>
      <c r="B3411">
        <v>231001226</v>
      </c>
      <c r="C3411"/>
      <c r="D3411"/>
      <c r="F3411"/>
      <c r="G3411"/>
      <c r="H3411" s="2"/>
      <c r="I3411" t="s">
        <v>19</v>
      </c>
      <c r="J3411">
        <v>31120</v>
      </c>
      <c r="K3411" t="s">
        <v>20</v>
      </c>
      <c r="L3411" t="s">
        <v>21</v>
      </c>
      <c r="M3411" t="s">
        <v>22</v>
      </c>
      <c r="N3411" s="8"/>
      <c r="Q3411" s="8"/>
      <c r="R3411" t="s">
        <v>19</v>
      </c>
      <c r="S3411"/>
    </row>
    <row r="3412" spans="1:19" x14ac:dyDescent="0.25">
      <c r="A3412">
        <v>231</v>
      </c>
      <c r="B3412">
        <v>231001226</v>
      </c>
      <c r="C3412"/>
      <c r="D3412"/>
      <c r="F3412"/>
      <c r="G3412"/>
      <c r="H3412" s="2"/>
      <c r="I3412" t="s">
        <v>19</v>
      </c>
      <c r="J3412">
        <v>31120</v>
      </c>
      <c r="K3412" t="s">
        <v>20</v>
      </c>
      <c r="L3412" t="s">
        <v>21</v>
      </c>
      <c r="M3412" t="s">
        <v>22</v>
      </c>
      <c r="N3412" s="8"/>
      <c r="Q3412" s="8"/>
      <c r="R3412" t="s">
        <v>19</v>
      </c>
      <c r="S3412"/>
    </row>
    <row r="3413" spans="1:19" x14ac:dyDescent="0.25">
      <c r="A3413">
        <v>231</v>
      </c>
      <c r="B3413">
        <v>231001226</v>
      </c>
      <c r="C3413"/>
      <c r="D3413"/>
      <c r="F3413"/>
      <c r="G3413"/>
      <c r="H3413" s="2"/>
      <c r="I3413" t="s">
        <v>19</v>
      </c>
      <c r="J3413">
        <v>31120</v>
      </c>
      <c r="K3413" t="s">
        <v>20</v>
      </c>
      <c r="L3413" t="s">
        <v>21</v>
      </c>
      <c r="M3413" t="s">
        <v>22</v>
      </c>
      <c r="N3413" s="8"/>
      <c r="Q3413" s="8"/>
      <c r="R3413" t="s">
        <v>19</v>
      </c>
      <c r="S3413"/>
    </row>
    <row r="3414" spans="1:19" x14ac:dyDescent="0.25">
      <c r="A3414">
        <v>231</v>
      </c>
      <c r="B3414">
        <v>231001226</v>
      </c>
      <c r="C3414"/>
      <c r="D3414"/>
      <c r="F3414"/>
      <c r="G3414"/>
      <c r="H3414" s="2"/>
      <c r="I3414" t="s">
        <v>19</v>
      </c>
      <c r="J3414">
        <v>31120</v>
      </c>
      <c r="K3414" t="s">
        <v>20</v>
      </c>
      <c r="L3414" t="s">
        <v>21</v>
      </c>
      <c r="M3414" t="s">
        <v>22</v>
      </c>
      <c r="N3414" s="8"/>
      <c r="Q3414" s="8"/>
      <c r="R3414" t="s">
        <v>19</v>
      </c>
      <c r="S3414"/>
    </row>
    <row r="3415" spans="1:19" x14ac:dyDescent="0.25">
      <c r="A3415">
        <v>231</v>
      </c>
      <c r="B3415">
        <v>231001226</v>
      </c>
      <c r="C3415"/>
      <c r="D3415"/>
      <c r="F3415"/>
      <c r="G3415"/>
      <c r="H3415" s="2"/>
      <c r="I3415" t="s">
        <v>19</v>
      </c>
      <c r="J3415">
        <v>31120</v>
      </c>
      <c r="K3415" t="s">
        <v>20</v>
      </c>
      <c r="L3415" t="s">
        <v>21</v>
      </c>
      <c r="M3415" t="s">
        <v>22</v>
      </c>
      <c r="N3415" s="8"/>
      <c r="Q3415" s="8"/>
      <c r="R3415" t="s">
        <v>19</v>
      </c>
      <c r="S3415"/>
    </row>
    <row r="3416" spans="1:19" x14ac:dyDescent="0.25">
      <c r="A3416">
        <v>231</v>
      </c>
      <c r="B3416">
        <v>231001226</v>
      </c>
      <c r="C3416"/>
      <c r="D3416"/>
      <c r="F3416"/>
      <c r="G3416"/>
      <c r="H3416" s="2"/>
      <c r="I3416" t="s">
        <v>19</v>
      </c>
      <c r="J3416">
        <v>31120</v>
      </c>
      <c r="K3416" t="s">
        <v>20</v>
      </c>
      <c r="L3416" t="s">
        <v>21</v>
      </c>
      <c r="M3416" t="s">
        <v>22</v>
      </c>
      <c r="N3416" s="8"/>
      <c r="Q3416" s="8"/>
      <c r="R3416" t="s">
        <v>19</v>
      </c>
      <c r="S3416"/>
    </row>
    <row r="3417" spans="1:19" x14ac:dyDescent="0.25">
      <c r="A3417">
        <v>231</v>
      </c>
      <c r="B3417">
        <v>231001226</v>
      </c>
      <c r="C3417"/>
      <c r="D3417"/>
      <c r="F3417"/>
      <c r="G3417"/>
      <c r="H3417" s="2"/>
      <c r="I3417" t="s">
        <v>19</v>
      </c>
      <c r="J3417">
        <v>31120</v>
      </c>
      <c r="K3417" t="s">
        <v>20</v>
      </c>
      <c r="L3417" t="s">
        <v>21</v>
      </c>
      <c r="M3417" t="s">
        <v>22</v>
      </c>
      <c r="N3417" s="8"/>
      <c r="Q3417" s="8"/>
      <c r="R3417" t="s">
        <v>19</v>
      </c>
      <c r="S3417"/>
    </row>
    <row r="3418" spans="1:19" x14ac:dyDescent="0.25">
      <c r="A3418">
        <v>231</v>
      </c>
      <c r="B3418">
        <v>231001226</v>
      </c>
      <c r="C3418"/>
      <c r="D3418"/>
      <c r="F3418"/>
      <c r="G3418"/>
      <c r="H3418" s="2"/>
      <c r="I3418" t="s">
        <v>19</v>
      </c>
      <c r="J3418">
        <v>31120</v>
      </c>
      <c r="K3418" t="s">
        <v>20</v>
      </c>
      <c r="L3418" t="s">
        <v>21</v>
      </c>
      <c r="M3418" t="s">
        <v>22</v>
      </c>
      <c r="N3418" s="8"/>
      <c r="Q3418" s="8"/>
      <c r="R3418" t="s">
        <v>19</v>
      </c>
      <c r="S3418"/>
    </row>
    <row r="3419" spans="1:19" x14ac:dyDescent="0.25">
      <c r="A3419">
        <v>231</v>
      </c>
      <c r="B3419">
        <v>231001226</v>
      </c>
      <c r="C3419"/>
      <c r="D3419"/>
      <c r="F3419"/>
      <c r="G3419"/>
      <c r="H3419" s="2"/>
      <c r="I3419" t="s">
        <v>19</v>
      </c>
      <c r="J3419">
        <v>31120</v>
      </c>
      <c r="K3419" t="s">
        <v>20</v>
      </c>
      <c r="L3419" t="s">
        <v>21</v>
      </c>
      <c r="M3419" t="s">
        <v>22</v>
      </c>
      <c r="N3419" s="8"/>
      <c r="Q3419" s="8"/>
      <c r="R3419" t="s">
        <v>19</v>
      </c>
      <c r="S3419"/>
    </row>
    <row r="3420" spans="1:19" x14ac:dyDescent="0.25">
      <c r="A3420">
        <v>231</v>
      </c>
      <c r="B3420">
        <v>231001226</v>
      </c>
      <c r="C3420"/>
      <c r="D3420"/>
      <c r="F3420"/>
      <c r="G3420"/>
      <c r="H3420" s="2"/>
      <c r="I3420" t="s">
        <v>19</v>
      </c>
      <c r="J3420">
        <v>31120</v>
      </c>
      <c r="K3420" t="s">
        <v>20</v>
      </c>
      <c r="L3420" t="s">
        <v>21</v>
      </c>
      <c r="M3420" t="s">
        <v>22</v>
      </c>
      <c r="N3420" s="8"/>
      <c r="Q3420" s="8"/>
      <c r="R3420" t="s">
        <v>19</v>
      </c>
      <c r="S3420"/>
    </row>
    <row r="3421" spans="1:19" x14ac:dyDescent="0.25">
      <c r="A3421">
        <v>231</v>
      </c>
      <c r="B3421">
        <v>231001226</v>
      </c>
      <c r="C3421"/>
      <c r="D3421"/>
      <c r="F3421"/>
      <c r="G3421"/>
      <c r="H3421" s="2"/>
      <c r="I3421" t="s">
        <v>19</v>
      </c>
      <c r="J3421">
        <v>31120</v>
      </c>
      <c r="K3421" t="s">
        <v>20</v>
      </c>
      <c r="L3421" t="s">
        <v>21</v>
      </c>
      <c r="M3421" t="s">
        <v>22</v>
      </c>
      <c r="N3421" s="8"/>
      <c r="Q3421" s="8"/>
      <c r="R3421" t="s">
        <v>19</v>
      </c>
      <c r="S3421"/>
    </row>
    <row r="3422" spans="1:19" x14ac:dyDescent="0.25">
      <c r="A3422">
        <v>231</v>
      </c>
      <c r="B3422">
        <v>231001226</v>
      </c>
      <c r="C3422"/>
      <c r="D3422"/>
      <c r="F3422"/>
      <c r="G3422"/>
      <c r="H3422" s="2"/>
      <c r="I3422" t="s">
        <v>19</v>
      </c>
      <c r="J3422">
        <v>31120</v>
      </c>
      <c r="K3422" t="s">
        <v>20</v>
      </c>
      <c r="L3422" t="s">
        <v>21</v>
      </c>
      <c r="M3422" t="s">
        <v>22</v>
      </c>
      <c r="N3422" s="8"/>
      <c r="Q3422" s="8"/>
      <c r="R3422" t="s">
        <v>19</v>
      </c>
      <c r="S3422"/>
    </row>
    <row r="3423" spans="1:19" x14ac:dyDescent="0.25">
      <c r="A3423">
        <v>231</v>
      </c>
      <c r="B3423">
        <v>231001226</v>
      </c>
      <c r="C3423"/>
      <c r="D3423"/>
      <c r="F3423"/>
      <c r="G3423"/>
      <c r="H3423" s="2"/>
      <c r="I3423" t="s">
        <v>19</v>
      </c>
      <c r="J3423">
        <v>31120</v>
      </c>
      <c r="K3423" t="s">
        <v>20</v>
      </c>
      <c r="L3423" t="s">
        <v>21</v>
      </c>
      <c r="M3423" t="s">
        <v>22</v>
      </c>
      <c r="N3423" s="8"/>
      <c r="Q3423" s="8"/>
      <c r="R3423" t="s">
        <v>19</v>
      </c>
      <c r="S3423"/>
    </row>
    <row r="3424" spans="1:19" x14ac:dyDescent="0.25">
      <c r="A3424">
        <v>231</v>
      </c>
      <c r="B3424">
        <v>231001226</v>
      </c>
      <c r="C3424"/>
      <c r="D3424"/>
      <c r="F3424"/>
      <c r="G3424"/>
      <c r="H3424" s="2"/>
      <c r="I3424" t="s">
        <v>19</v>
      </c>
      <c r="J3424">
        <v>31120</v>
      </c>
      <c r="K3424" t="s">
        <v>20</v>
      </c>
      <c r="L3424" t="s">
        <v>21</v>
      </c>
      <c r="M3424" t="s">
        <v>22</v>
      </c>
      <c r="N3424" s="8"/>
      <c r="Q3424" s="8"/>
      <c r="R3424" t="s">
        <v>19</v>
      </c>
      <c r="S3424"/>
    </row>
    <row r="3425" spans="1:19" x14ac:dyDescent="0.25">
      <c r="A3425">
        <v>231</v>
      </c>
      <c r="B3425">
        <v>231001226</v>
      </c>
      <c r="C3425"/>
      <c r="D3425"/>
      <c r="F3425"/>
      <c r="G3425"/>
      <c r="H3425" s="2"/>
      <c r="I3425" t="s">
        <v>19</v>
      </c>
      <c r="J3425">
        <v>31120</v>
      </c>
      <c r="K3425" t="s">
        <v>20</v>
      </c>
      <c r="L3425" t="s">
        <v>21</v>
      </c>
      <c r="M3425" t="s">
        <v>22</v>
      </c>
      <c r="N3425" s="8"/>
      <c r="Q3425" s="8"/>
      <c r="R3425" t="s">
        <v>19</v>
      </c>
      <c r="S3425"/>
    </row>
    <row r="3426" spans="1:19" x14ac:dyDescent="0.25">
      <c r="A3426">
        <v>231</v>
      </c>
      <c r="B3426">
        <v>231001226</v>
      </c>
      <c r="C3426"/>
      <c r="D3426"/>
      <c r="F3426"/>
      <c r="G3426"/>
      <c r="H3426" s="2"/>
      <c r="I3426" t="s">
        <v>19</v>
      </c>
      <c r="J3426">
        <v>31120</v>
      </c>
      <c r="K3426" t="s">
        <v>20</v>
      </c>
      <c r="L3426" t="s">
        <v>21</v>
      </c>
      <c r="M3426" t="s">
        <v>22</v>
      </c>
      <c r="N3426" s="8"/>
      <c r="Q3426" s="8"/>
      <c r="R3426" t="s">
        <v>19</v>
      </c>
      <c r="S3426"/>
    </row>
    <row r="3427" spans="1:19" x14ac:dyDescent="0.25">
      <c r="A3427">
        <v>231</v>
      </c>
      <c r="B3427">
        <v>231001226</v>
      </c>
      <c r="C3427"/>
      <c r="D3427"/>
      <c r="F3427"/>
      <c r="G3427"/>
      <c r="H3427" s="2"/>
      <c r="I3427" t="s">
        <v>19</v>
      </c>
      <c r="J3427">
        <v>31120</v>
      </c>
      <c r="K3427" t="s">
        <v>20</v>
      </c>
      <c r="L3427" t="s">
        <v>21</v>
      </c>
      <c r="M3427" t="s">
        <v>22</v>
      </c>
      <c r="N3427" s="8"/>
      <c r="Q3427" s="8"/>
      <c r="R3427" t="s">
        <v>19</v>
      </c>
      <c r="S3427"/>
    </row>
    <row r="3428" spans="1:19" x14ac:dyDescent="0.25">
      <c r="A3428">
        <v>231</v>
      </c>
      <c r="B3428">
        <v>231001226</v>
      </c>
      <c r="C3428"/>
      <c r="D3428"/>
      <c r="F3428"/>
      <c r="G3428"/>
      <c r="H3428" s="2"/>
      <c r="I3428" t="s">
        <v>19</v>
      </c>
      <c r="J3428">
        <v>31120</v>
      </c>
      <c r="K3428" t="s">
        <v>20</v>
      </c>
      <c r="L3428" t="s">
        <v>21</v>
      </c>
      <c r="M3428" t="s">
        <v>22</v>
      </c>
      <c r="N3428" s="8"/>
      <c r="Q3428" s="8"/>
      <c r="R3428" t="s">
        <v>19</v>
      </c>
      <c r="S3428"/>
    </row>
    <row r="3429" spans="1:19" x14ac:dyDescent="0.25">
      <c r="A3429">
        <v>231</v>
      </c>
      <c r="B3429">
        <v>231001226</v>
      </c>
      <c r="C3429"/>
      <c r="D3429"/>
      <c r="F3429"/>
      <c r="G3429"/>
      <c r="H3429" s="2"/>
      <c r="I3429" t="s">
        <v>19</v>
      </c>
      <c r="J3429">
        <v>31120</v>
      </c>
      <c r="K3429" t="s">
        <v>20</v>
      </c>
      <c r="L3429" t="s">
        <v>21</v>
      </c>
      <c r="M3429" t="s">
        <v>22</v>
      </c>
      <c r="N3429" s="8"/>
      <c r="Q3429" s="8"/>
      <c r="R3429" t="s">
        <v>19</v>
      </c>
      <c r="S3429"/>
    </row>
    <row r="3430" spans="1:19" x14ac:dyDescent="0.25">
      <c r="A3430">
        <v>231</v>
      </c>
      <c r="B3430">
        <v>231001226</v>
      </c>
      <c r="C3430"/>
      <c r="D3430"/>
      <c r="F3430"/>
      <c r="G3430"/>
      <c r="H3430" s="2"/>
      <c r="I3430" t="s">
        <v>19</v>
      </c>
      <c r="J3430">
        <v>31120</v>
      </c>
      <c r="K3430" t="s">
        <v>20</v>
      </c>
      <c r="L3430" t="s">
        <v>21</v>
      </c>
      <c r="M3430" t="s">
        <v>22</v>
      </c>
      <c r="N3430" s="8"/>
      <c r="Q3430" s="8"/>
      <c r="R3430" t="s">
        <v>19</v>
      </c>
      <c r="S3430"/>
    </row>
    <row r="3431" spans="1:19" x14ac:dyDescent="0.25">
      <c r="A3431">
        <v>231</v>
      </c>
      <c r="B3431">
        <v>231001226</v>
      </c>
      <c r="C3431"/>
      <c r="D3431"/>
      <c r="F3431"/>
      <c r="G3431"/>
      <c r="H3431" s="2"/>
      <c r="I3431" t="s">
        <v>19</v>
      </c>
      <c r="J3431">
        <v>31120</v>
      </c>
      <c r="K3431" t="s">
        <v>20</v>
      </c>
      <c r="L3431" t="s">
        <v>21</v>
      </c>
      <c r="M3431" t="s">
        <v>22</v>
      </c>
      <c r="N3431" s="8"/>
      <c r="Q3431" s="8"/>
      <c r="R3431" t="s">
        <v>19</v>
      </c>
      <c r="S3431"/>
    </row>
    <row r="3432" spans="1:19" x14ac:dyDescent="0.25">
      <c r="A3432">
        <v>231</v>
      </c>
      <c r="B3432">
        <v>231001226</v>
      </c>
      <c r="C3432"/>
      <c r="D3432"/>
      <c r="F3432"/>
      <c r="G3432"/>
      <c r="H3432" s="2"/>
      <c r="I3432" t="s">
        <v>19</v>
      </c>
      <c r="J3432">
        <v>31120</v>
      </c>
      <c r="K3432" t="s">
        <v>20</v>
      </c>
      <c r="L3432" t="s">
        <v>21</v>
      </c>
      <c r="M3432" t="s">
        <v>22</v>
      </c>
      <c r="N3432" s="8"/>
      <c r="Q3432" s="8"/>
      <c r="R3432" t="s">
        <v>19</v>
      </c>
      <c r="S3432"/>
    </row>
    <row r="3433" spans="1:19" x14ac:dyDescent="0.25">
      <c r="A3433">
        <v>231</v>
      </c>
      <c r="B3433">
        <v>231001226</v>
      </c>
      <c r="C3433"/>
      <c r="D3433"/>
      <c r="F3433"/>
      <c r="G3433"/>
      <c r="H3433" s="2"/>
      <c r="I3433" t="s">
        <v>19</v>
      </c>
      <c r="J3433">
        <v>31120</v>
      </c>
      <c r="K3433" t="s">
        <v>20</v>
      </c>
      <c r="L3433" t="s">
        <v>21</v>
      </c>
      <c r="M3433" t="s">
        <v>22</v>
      </c>
      <c r="N3433" s="8"/>
      <c r="Q3433" s="8"/>
      <c r="R3433" t="s">
        <v>19</v>
      </c>
      <c r="S3433"/>
    </row>
    <row r="3434" spans="1:19" x14ac:dyDescent="0.25">
      <c r="A3434">
        <v>231</v>
      </c>
      <c r="B3434">
        <v>231001226</v>
      </c>
      <c r="C3434"/>
      <c r="D3434"/>
      <c r="F3434"/>
      <c r="G3434"/>
      <c r="H3434" s="2"/>
      <c r="I3434" t="s">
        <v>19</v>
      </c>
      <c r="J3434">
        <v>31120</v>
      </c>
      <c r="K3434" t="s">
        <v>20</v>
      </c>
      <c r="L3434" t="s">
        <v>21</v>
      </c>
      <c r="M3434" t="s">
        <v>22</v>
      </c>
      <c r="N3434" s="8"/>
      <c r="Q3434" s="8"/>
      <c r="R3434" t="s">
        <v>19</v>
      </c>
      <c r="S3434"/>
    </row>
    <row r="3435" spans="1:19" x14ac:dyDescent="0.25">
      <c r="A3435">
        <v>231</v>
      </c>
      <c r="B3435">
        <v>231001226</v>
      </c>
      <c r="C3435"/>
      <c r="D3435"/>
      <c r="F3435"/>
      <c r="G3435"/>
      <c r="H3435" s="2"/>
      <c r="I3435" t="s">
        <v>19</v>
      </c>
      <c r="J3435">
        <v>31120</v>
      </c>
      <c r="K3435" t="s">
        <v>20</v>
      </c>
      <c r="L3435" t="s">
        <v>21</v>
      </c>
      <c r="M3435" t="s">
        <v>22</v>
      </c>
      <c r="N3435" s="8"/>
      <c r="Q3435" s="8"/>
      <c r="R3435" t="s">
        <v>19</v>
      </c>
      <c r="S3435"/>
    </row>
    <row r="3436" spans="1:19" x14ac:dyDescent="0.25">
      <c r="A3436">
        <v>231</v>
      </c>
      <c r="B3436">
        <v>231001226</v>
      </c>
      <c r="C3436"/>
      <c r="D3436"/>
      <c r="F3436"/>
      <c r="G3436"/>
      <c r="H3436" s="2"/>
      <c r="I3436" t="s">
        <v>19</v>
      </c>
      <c r="J3436">
        <v>31120</v>
      </c>
      <c r="K3436" t="s">
        <v>20</v>
      </c>
      <c r="L3436" t="s">
        <v>21</v>
      </c>
      <c r="M3436" t="s">
        <v>22</v>
      </c>
      <c r="N3436" s="8"/>
      <c r="Q3436" s="8"/>
      <c r="R3436" t="s">
        <v>19</v>
      </c>
      <c r="S3436"/>
    </row>
    <row r="3437" spans="1:19" x14ac:dyDescent="0.25">
      <c r="A3437">
        <v>231</v>
      </c>
      <c r="B3437">
        <v>231001226</v>
      </c>
      <c r="C3437"/>
      <c r="D3437"/>
      <c r="F3437"/>
      <c r="G3437"/>
      <c r="H3437" s="2"/>
      <c r="I3437" t="s">
        <v>19</v>
      </c>
      <c r="J3437">
        <v>31120</v>
      </c>
      <c r="K3437" t="s">
        <v>20</v>
      </c>
      <c r="L3437" t="s">
        <v>21</v>
      </c>
      <c r="M3437" t="s">
        <v>22</v>
      </c>
      <c r="N3437" s="8"/>
      <c r="Q3437" s="8"/>
      <c r="R3437" t="s">
        <v>19</v>
      </c>
      <c r="S3437"/>
    </row>
    <row r="3438" spans="1:19" x14ac:dyDescent="0.25">
      <c r="A3438">
        <v>231</v>
      </c>
      <c r="B3438">
        <v>231001226</v>
      </c>
      <c r="C3438"/>
      <c r="D3438"/>
      <c r="F3438"/>
      <c r="G3438"/>
      <c r="H3438" s="2"/>
      <c r="I3438" t="s">
        <v>19</v>
      </c>
      <c r="J3438">
        <v>31120</v>
      </c>
      <c r="K3438" t="s">
        <v>20</v>
      </c>
      <c r="L3438" t="s">
        <v>21</v>
      </c>
      <c r="M3438" t="s">
        <v>22</v>
      </c>
      <c r="N3438" s="8"/>
      <c r="Q3438" s="8"/>
      <c r="R3438" t="s">
        <v>19</v>
      </c>
      <c r="S3438"/>
    </row>
    <row r="3439" spans="1:19" x14ac:dyDescent="0.25">
      <c r="A3439">
        <v>231</v>
      </c>
      <c r="B3439">
        <v>231001226</v>
      </c>
      <c r="C3439"/>
      <c r="D3439"/>
      <c r="F3439"/>
      <c r="G3439"/>
      <c r="H3439" s="2"/>
      <c r="I3439" t="s">
        <v>19</v>
      </c>
      <c r="J3439">
        <v>31120</v>
      </c>
      <c r="K3439" t="s">
        <v>20</v>
      </c>
      <c r="L3439" t="s">
        <v>21</v>
      </c>
      <c r="M3439" t="s">
        <v>22</v>
      </c>
      <c r="N3439" s="8"/>
      <c r="Q3439" s="8"/>
      <c r="R3439" t="s">
        <v>19</v>
      </c>
      <c r="S3439"/>
    </row>
    <row r="3440" spans="1:19" x14ac:dyDescent="0.25">
      <c r="A3440">
        <v>231</v>
      </c>
      <c r="B3440">
        <v>231001226</v>
      </c>
      <c r="C3440"/>
      <c r="D3440"/>
      <c r="F3440"/>
      <c r="G3440"/>
      <c r="H3440" s="2"/>
      <c r="I3440" t="s">
        <v>19</v>
      </c>
      <c r="J3440">
        <v>31120</v>
      </c>
      <c r="K3440" t="s">
        <v>20</v>
      </c>
      <c r="L3440" t="s">
        <v>21</v>
      </c>
      <c r="M3440" t="s">
        <v>22</v>
      </c>
      <c r="N3440" s="8"/>
      <c r="Q3440" s="8"/>
      <c r="R3440" t="s">
        <v>19</v>
      </c>
      <c r="S3440"/>
    </row>
    <row r="3441" spans="1:19" x14ac:dyDescent="0.25">
      <c r="A3441">
        <v>231</v>
      </c>
      <c r="B3441">
        <v>231001226</v>
      </c>
      <c r="C3441"/>
      <c r="D3441"/>
      <c r="F3441"/>
      <c r="G3441"/>
      <c r="H3441" s="2"/>
      <c r="I3441" t="s">
        <v>19</v>
      </c>
      <c r="J3441">
        <v>31120</v>
      </c>
      <c r="K3441" t="s">
        <v>20</v>
      </c>
      <c r="L3441" t="s">
        <v>21</v>
      </c>
      <c r="M3441" t="s">
        <v>22</v>
      </c>
      <c r="N3441" s="8"/>
      <c r="Q3441" s="8"/>
      <c r="R3441" t="s">
        <v>19</v>
      </c>
      <c r="S3441"/>
    </row>
    <row r="3442" spans="1:19" x14ac:dyDescent="0.25">
      <c r="A3442">
        <v>231</v>
      </c>
      <c r="B3442">
        <v>231001226</v>
      </c>
      <c r="C3442"/>
      <c r="D3442"/>
      <c r="F3442"/>
      <c r="G3442"/>
      <c r="H3442" s="2"/>
      <c r="I3442" t="s">
        <v>19</v>
      </c>
      <c r="J3442">
        <v>31120</v>
      </c>
      <c r="K3442" t="s">
        <v>20</v>
      </c>
      <c r="L3442" t="s">
        <v>21</v>
      </c>
      <c r="M3442" t="s">
        <v>22</v>
      </c>
      <c r="N3442" s="8"/>
      <c r="Q3442" s="8"/>
      <c r="R3442" t="s">
        <v>19</v>
      </c>
      <c r="S3442"/>
    </row>
    <row r="3443" spans="1:19" x14ac:dyDescent="0.25">
      <c r="A3443">
        <v>231</v>
      </c>
      <c r="B3443">
        <v>231001226</v>
      </c>
      <c r="C3443"/>
      <c r="D3443"/>
      <c r="F3443"/>
      <c r="G3443"/>
      <c r="H3443" s="2"/>
      <c r="I3443" t="s">
        <v>19</v>
      </c>
      <c r="J3443">
        <v>31120</v>
      </c>
      <c r="K3443" t="s">
        <v>20</v>
      </c>
      <c r="L3443" t="s">
        <v>21</v>
      </c>
      <c r="M3443" t="s">
        <v>22</v>
      </c>
      <c r="N3443" s="8"/>
      <c r="Q3443" s="8"/>
      <c r="R3443" t="s">
        <v>19</v>
      </c>
      <c r="S3443"/>
    </row>
    <row r="3444" spans="1:19" x14ac:dyDescent="0.25">
      <c r="A3444">
        <v>231</v>
      </c>
      <c r="B3444">
        <v>231001226</v>
      </c>
      <c r="C3444"/>
      <c r="D3444"/>
      <c r="F3444"/>
      <c r="G3444"/>
      <c r="H3444" s="2"/>
      <c r="I3444" t="s">
        <v>19</v>
      </c>
      <c r="J3444">
        <v>31120</v>
      </c>
      <c r="K3444" t="s">
        <v>20</v>
      </c>
      <c r="L3444" t="s">
        <v>21</v>
      </c>
      <c r="M3444" t="s">
        <v>22</v>
      </c>
      <c r="N3444" s="8"/>
      <c r="Q3444" s="8"/>
      <c r="R3444" t="s">
        <v>19</v>
      </c>
      <c r="S3444"/>
    </row>
    <row r="3445" spans="1:19" x14ac:dyDescent="0.25">
      <c r="A3445">
        <v>231</v>
      </c>
      <c r="B3445">
        <v>231001226</v>
      </c>
      <c r="C3445"/>
      <c r="D3445"/>
      <c r="F3445"/>
      <c r="G3445"/>
      <c r="H3445" s="2"/>
      <c r="I3445" t="s">
        <v>19</v>
      </c>
      <c r="J3445">
        <v>31120</v>
      </c>
      <c r="K3445" t="s">
        <v>20</v>
      </c>
      <c r="L3445" t="s">
        <v>21</v>
      </c>
      <c r="M3445" t="s">
        <v>22</v>
      </c>
      <c r="N3445" s="8"/>
      <c r="Q3445" s="8"/>
      <c r="R3445" t="s">
        <v>19</v>
      </c>
      <c r="S3445"/>
    </row>
    <row r="3446" spans="1:19" x14ac:dyDescent="0.25">
      <c r="A3446">
        <v>231</v>
      </c>
      <c r="B3446">
        <v>231001226</v>
      </c>
      <c r="C3446"/>
      <c r="D3446"/>
      <c r="F3446"/>
      <c r="G3446"/>
      <c r="H3446" s="2"/>
      <c r="I3446" t="s">
        <v>19</v>
      </c>
      <c r="J3446">
        <v>31120</v>
      </c>
      <c r="K3446" t="s">
        <v>20</v>
      </c>
      <c r="L3446" t="s">
        <v>21</v>
      </c>
      <c r="M3446" t="s">
        <v>22</v>
      </c>
      <c r="N3446" s="8"/>
      <c r="Q3446" s="8"/>
      <c r="R3446" t="s">
        <v>19</v>
      </c>
      <c r="S3446"/>
    </row>
    <row r="3447" spans="1:19" x14ac:dyDescent="0.25">
      <c r="A3447">
        <v>231</v>
      </c>
      <c r="B3447">
        <v>231001226</v>
      </c>
      <c r="C3447"/>
      <c r="D3447"/>
      <c r="F3447"/>
      <c r="G3447"/>
      <c r="H3447" s="2"/>
      <c r="I3447" t="s">
        <v>19</v>
      </c>
      <c r="J3447">
        <v>31120</v>
      </c>
      <c r="K3447" t="s">
        <v>20</v>
      </c>
      <c r="L3447" t="s">
        <v>21</v>
      </c>
      <c r="M3447" t="s">
        <v>22</v>
      </c>
      <c r="N3447" s="8"/>
      <c r="Q3447" s="8"/>
      <c r="R3447" t="s">
        <v>19</v>
      </c>
      <c r="S3447"/>
    </row>
    <row r="3448" spans="1:19" x14ac:dyDescent="0.25">
      <c r="A3448">
        <v>231</v>
      </c>
      <c r="B3448">
        <v>231001226</v>
      </c>
      <c r="C3448"/>
      <c r="D3448"/>
      <c r="F3448"/>
      <c r="G3448"/>
      <c r="H3448" s="2"/>
      <c r="I3448" t="s">
        <v>19</v>
      </c>
      <c r="J3448">
        <v>31120</v>
      </c>
      <c r="K3448" t="s">
        <v>20</v>
      </c>
      <c r="L3448" t="s">
        <v>21</v>
      </c>
      <c r="M3448" t="s">
        <v>22</v>
      </c>
      <c r="N3448" s="8"/>
      <c r="Q3448" s="8"/>
      <c r="R3448" t="s">
        <v>19</v>
      </c>
      <c r="S3448"/>
    </row>
    <row r="3449" spans="1:19" x14ac:dyDescent="0.25">
      <c r="A3449">
        <v>231</v>
      </c>
      <c r="B3449">
        <v>231001226</v>
      </c>
      <c r="C3449"/>
      <c r="D3449"/>
      <c r="F3449"/>
      <c r="G3449"/>
      <c r="H3449" s="2"/>
      <c r="I3449" t="s">
        <v>19</v>
      </c>
      <c r="J3449">
        <v>31120</v>
      </c>
      <c r="K3449" t="s">
        <v>20</v>
      </c>
      <c r="L3449" t="s">
        <v>21</v>
      </c>
      <c r="M3449" t="s">
        <v>22</v>
      </c>
      <c r="N3449" s="8"/>
      <c r="Q3449" s="8"/>
      <c r="R3449" t="s">
        <v>19</v>
      </c>
      <c r="S3449"/>
    </row>
    <row r="3450" spans="1:19" x14ac:dyDescent="0.25">
      <c r="A3450">
        <v>231</v>
      </c>
      <c r="B3450">
        <v>231001226</v>
      </c>
      <c r="C3450"/>
      <c r="D3450"/>
      <c r="F3450"/>
      <c r="G3450"/>
      <c r="H3450" s="2"/>
      <c r="I3450" t="s">
        <v>19</v>
      </c>
      <c r="J3450">
        <v>31120</v>
      </c>
      <c r="K3450" t="s">
        <v>20</v>
      </c>
      <c r="L3450" t="s">
        <v>21</v>
      </c>
      <c r="M3450" t="s">
        <v>22</v>
      </c>
      <c r="N3450" s="8"/>
      <c r="Q3450" s="8"/>
      <c r="R3450" t="s">
        <v>19</v>
      </c>
      <c r="S3450"/>
    </row>
    <row r="3451" spans="1:19" x14ac:dyDescent="0.25">
      <c r="A3451">
        <v>231</v>
      </c>
      <c r="B3451">
        <v>231001226</v>
      </c>
      <c r="C3451"/>
      <c r="D3451"/>
      <c r="F3451"/>
      <c r="G3451"/>
      <c r="H3451" s="2"/>
      <c r="I3451" t="s">
        <v>19</v>
      </c>
      <c r="J3451">
        <v>31120</v>
      </c>
      <c r="K3451" t="s">
        <v>20</v>
      </c>
      <c r="L3451" t="s">
        <v>21</v>
      </c>
      <c r="M3451" t="s">
        <v>22</v>
      </c>
      <c r="N3451" s="8"/>
      <c r="Q3451" s="8"/>
      <c r="R3451" t="s">
        <v>19</v>
      </c>
      <c r="S3451"/>
    </row>
    <row r="3452" spans="1:19" x14ac:dyDescent="0.25">
      <c r="A3452">
        <v>231</v>
      </c>
      <c r="B3452">
        <v>231001226</v>
      </c>
      <c r="C3452"/>
      <c r="D3452"/>
      <c r="F3452"/>
      <c r="G3452"/>
      <c r="H3452" s="2"/>
      <c r="I3452" t="s">
        <v>19</v>
      </c>
      <c r="J3452">
        <v>31120</v>
      </c>
      <c r="K3452" t="s">
        <v>20</v>
      </c>
      <c r="L3452" t="s">
        <v>21</v>
      </c>
      <c r="M3452" t="s">
        <v>22</v>
      </c>
      <c r="N3452" s="8"/>
      <c r="Q3452" s="8"/>
      <c r="R3452" t="s">
        <v>19</v>
      </c>
      <c r="S3452"/>
    </row>
    <row r="3453" spans="1:19" x14ac:dyDescent="0.25">
      <c r="A3453">
        <v>231</v>
      </c>
      <c r="B3453">
        <v>231001226</v>
      </c>
      <c r="C3453"/>
      <c r="D3453"/>
      <c r="F3453"/>
      <c r="G3453"/>
      <c r="H3453" s="2"/>
      <c r="I3453" t="s">
        <v>19</v>
      </c>
      <c r="J3453">
        <v>31120</v>
      </c>
      <c r="K3453" t="s">
        <v>20</v>
      </c>
      <c r="L3453" t="s">
        <v>21</v>
      </c>
      <c r="M3453" t="s">
        <v>22</v>
      </c>
      <c r="N3453" s="8"/>
      <c r="Q3453" s="8"/>
      <c r="R3453" t="s">
        <v>19</v>
      </c>
      <c r="S3453"/>
    </row>
    <row r="3454" spans="1:19" x14ac:dyDescent="0.25">
      <c r="A3454">
        <v>231</v>
      </c>
      <c r="B3454">
        <v>231001226</v>
      </c>
      <c r="C3454"/>
      <c r="D3454"/>
      <c r="F3454"/>
      <c r="G3454"/>
      <c r="H3454" s="2"/>
      <c r="I3454" t="s">
        <v>19</v>
      </c>
      <c r="J3454">
        <v>31120</v>
      </c>
      <c r="K3454" t="s">
        <v>20</v>
      </c>
      <c r="L3454" t="s">
        <v>21</v>
      </c>
      <c r="M3454" t="s">
        <v>22</v>
      </c>
      <c r="N3454" s="8"/>
      <c r="Q3454" s="8"/>
      <c r="R3454" t="s">
        <v>19</v>
      </c>
      <c r="S3454"/>
    </row>
    <row r="3455" spans="1:19" x14ac:dyDescent="0.25">
      <c r="A3455">
        <v>231</v>
      </c>
      <c r="B3455">
        <v>231001226</v>
      </c>
      <c r="C3455"/>
      <c r="D3455"/>
      <c r="F3455"/>
      <c r="G3455"/>
      <c r="H3455" s="2"/>
      <c r="I3455" t="s">
        <v>19</v>
      </c>
      <c r="J3455">
        <v>31120</v>
      </c>
      <c r="K3455" t="s">
        <v>20</v>
      </c>
      <c r="L3455" t="s">
        <v>21</v>
      </c>
      <c r="M3455" t="s">
        <v>22</v>
      </c>
      <c r="N3455" s="8"/>
      <c r="Q3455" s="8"/>
      <c r="R3455" t="s">
        <v>19</v>
      </c>
      <c r="S3455"/>
    </row>
    <row r="3456" spans="1:19" x14ac:dyDescent="0.25">
      <c r="A3456">
        <v>231</v>
      </c>
      <c r="B3456">
        <v>231001226</v>
      </c>
      <c r="C3456"/>
      <c r="D3456"/>
      <c r="F3456"/>
      <c r="G3456"/>
      <c r="H3456" s="2"/>
      <c r="I3456" t="s">
        <v>19</v>
      </c>
      <c r="J3456">
        <v>31120</v>
      </c>
      <c r="K3456" t="s">
        <v>20</v>
      </c>
      <c r="L3456" t="s">
        <v>21</v>
      </c>
      <c r="M3456" t="s">
        <v>22</v>
      </c>
      <c r="N3456" s="8"/>
      <c r="Q3456" s="8"/>
      <c r="R3456" t="s">
        <v>19</v>
      </c>
      <c r="S3456"/>
    </row>
    <row r="3457" spans="1:19" x14ac:dyDescent="0.25">
      <c r="A3457">
        <v>231</v>
      </c>
      <c r="B3457">
        <v>231001226</v>
      </c>
      <c r="C3457"/>
      <c r="D3457"/>
      <c r="F3457"/>
      <c r="G3457"/>
      <c r="H3457" s="2"/>
      <c r="I3457" t="s">
        <v>19</v>
      </c>
      <c r="J3457">
        <v>31120</v>
      </c>
      <c r="K3457" t="s">
        <v>20</v>
      </c>
      <c r="L3457" t="s">
        <v>21</v>
      </c>
      <c r="M3457" t="s">
        <v>22</v>
      </c>
      <c r="N3457" s="8"/>
      <c r="Q3457" s="8"/>
      <c r="R3457" t="s">
        <v>19</v>
      </c>
      <c r="S3457"/>
    </row>
    <row r="3458" spans="1:19" x14ac:dyDescent="0.25">
      <c r="A3458">
        <v>231</v>
      </c>
      <c r="B3458">
        <v>231001226</v>
      </c>
      <c r="C3458"/>
      <c r="D3458"/>
      <c r="F3458"/>
      <c r="G3458"/>
      <c r="H3458" s="2"/>
      <c r="I3458" t="s">
        <v>19</v>
      </c>
      <c r="J3458">
        <v>31120</v>
      </c>
      <c r="K3458" t="s">
        <v>20</v>
      </c>
      <c r="L3458" t="s">
        <v>21</v>
      </c>
      <c r="M3458" t="s">
        <v>22</v>
      </c>
      <c r="N3458" s="8"/>
      <c r="Q3458" s="8"/>
      <c r="R3458" t="s">
        <v>19</v>
      </c>
      <c r="S3458"/>
    </row>
    <row r="3459" spans="1:19" x14ac:dyDescent="0.25">
      <c r="A3459">
        <v>231</v>
      </c>
      <c r="B3459">
        <v>231001226</v>
      </c>
      <c r="C3459"/>
      <c r="D3459"/>
      <c r="F3459"/>
      <c r="G3459"/>
      <c r="H3459" s="2"/>
      <c r="I3459" t="s">
        <v>19</v>
      </c>
      <c r="J3459">
        <v>31120</v>
      </c>
      <c r="K3459" t="s">
        <v>20</v>
      </c>
      <c r="L3459" t="s">
        <v>21</v>
      </c>
      <c r="M3459" t="s">
        <v>22</v>
      </c>
      <c r="N3459" s="8"/>
      <c r="Q3459" s="8"/>
      <c r="R3459" t="s">
        <v>19</v>
      </c>
      <c r="S3459"/>
    </row>
    <row r="3460" spans="1:19" x14ac:dyDescent="0.25">
      <c r="A3460">
        <v>231</v>
      </c>
      <c r="B3460">
        <v>231001226</v>
      </c>
      <c r="C3460"/>
      <c r="D3460"/>
      <c r="F3460"/>
      <c r="G3460"/>
      <c r="H3460" s="2"/>
      <c r="I3460" t="s">
        <v>19</v>
      </c>
      <c r="J3460">
        <v>31120</v>
      </c>
      <c r="K3460" t="s">
        <v>20</v>
      </c>
      <c r="L3460" t="s">
        <v>21</v>
      </c>
      <c r="M3460" t="s">
        <v>22</v>
      </c>
      <c r="N3460" s="8"/>
      <c r="Q3460" s="8"/>
      <c r="R3460" t="s">
        <v>19</v>
      </c>
      <c r="S3460"/>
    </row>
    <row r="3461" spans="1:19" x14ac:dyDescent="0.25">
      <c r="A3461">
        <v>231</v>
      </c>
      <c r="B3461">
        <v>231001226</v>
      </c>
      <c r="C3461"/>
      <c r="D3461"/>
      <c r="F3461"/>
      <c r="G3461"/>
      <c r="H3461" s="2"/>
      <c r="I3461" t="s">
        <v>19</v>
      </c>
      <c r="J3461">
        <v>31120</v>
      </c>
      <c r="K3461" t="s">
        <v>20</v>
      </c>
      <c r="L3461" t="s">
        <v>21</v>
      </c>
      <c r="M3461" t="s">
        <v>22</v>
      </c>
      <c r="N3461" s="8"/>
      <c r="Q3461" s="8"/>
      <c r="R3461" t="s">
        <v>19</v>
      </c>
      <c r="S3461"/>
    </row>
    <row r="3462" spans="1:19" x14ac:dyDescent="0.25">
      <c r="A3462">
        <v>231</v>
      </c>
      <c r="B3462">
        <v>231001226</v>
      </c>
      <c r="C3462"/>
      <c r="D3462"/>
      <c r="F3462"/>
      <c r="G3462"/>
      <c r="H3462" s="2"/>
      <c r="I3462" t="s">
        <v>19</v>
      </c>
      <c r="J3462">
        <v>31120</v>
      </c>
      <c r="K3462" t="s">
        <v>20</v>
      </c>
      <c r="L3462" t="s">
        <v>21</v>
      </c>
      <c r="M3462" t="s">
        <v>22</v>
      </c>
      <c r="N3462" s="8"/>
      <c r="Q3462" s="8"/>
      <c r="R3462" t="s">
        <v>19</v>
      </c>
      <c r="S3462"/>
    </row>
    <row r="3463" spans="1:19" x14ac:dyDescent="0.25">
      <c r="A3463">
        <v>231</v>
      </c>
      <c r="B3463">
        <v>231001226</v>
      </c>
      <c r="C3463"/>
      <c r="D3463"/>
      <c r="F3463"/>
      <c r="G3463"/>
      <c r="H3463" s="2"/>
      <c r="I3463" t="s">
        <v>19</v>
      </c>
      <c r="J3463">
        <v>31120</v>
      </c>
      <c r="K3463" t="s">
        <v>20</v>
      </c>
      <c r="L3463" t="s">
        <v>21</v>
      </c>
      <c r="M3463" t="s">
        <v>22</v>
      </c>
      <c r="N3463" s="8"/>
      <c r="Q3463" s="8"/>
      <c r="R3463" t="s">
        <v>19</v>
      </c>
      <c r="S3463"/>
    </row>
    <row r="3464" spans="1:19" x14ac:dyDescent="0.25">
      <c r="A3464">
        <v>231</v>
      </c>
      <c r="B3464">
        <v>231001226</v>
      </c>
      <c r="C3464"/>
      <c r="D3464"/>
      <c r="F3464"/>
      <c r="G3464"/>
      <c r="H3464" s="2"/>
      <c r="I3464" t="s">
        <v>19</v>
      </c>
      <c r="J3464">
        <v>31120</v>
      </c>
      <c r="K3464" t="s">
        <v>20</v>
      </c>
      <c r="L3464" t="s">
        <v>21</v>
      </c>
      <c r="M3464" t="s">
        <v>22</v>
      </c>
      <c r="N3464" s="8"/>
      <c r="Q3464" s="8"/>
      <c r="R3464" t="s">
        <v>19</v>
      </c>
      <c r="S3464"/>
    </row>
    <row r="3465" spans="1:19" x14ac:dyDescent="0.25">
      <c r="A3465">
        <v>231</v>
      </c>
      <c r="B3465">
        <v>231001226</v>
      </c>
      <c r="C3465"/>
      <c r="D3465"/>
      <c r="F3465"/>
      <c r="G3465"/>
      <c r="H3465" s="2"/>
      <c r="I3465" t="s">
        <v>19</v>
      </c>
      <c r="J3465">
        <v>31120</v>
      </c>
      <c r="K3465" t="s">
        <v>20</v>
      </c>
      <c r="L3465" t="s">
        <v>21</v>
      </c>
      <c r="M3465" t="s">
        <v>22</v>
      </c>
      <c r="N3465" s="8"/>
      <c r="Q3465" s="8"/>
      <c r="R3465" t="s">
        <v>19</v>
      </c>
      <c r="S3465"/>
    </row>
    <row r="3466" spans="1:19" x14ac:dyDescent="0.25">
      <c r="A3466">
        <v>231</v>
      </c>
      <c r="B3466">
        <v>231001226</v>
      </c>
      <c r="C3466"/>
      <c r="D3466"/>
      <c r="F3466"/>
      <c r="G3466"/>
      <c r="H3466" s="2"/>
      <c r="I3466" t="s">
        <v>19</v>
      </c>
      <c r="J3466">
        <v>31120</v>
      </c>
      <c r="K3466" t="s">
        <v>20</v>
      </c>
      <c r="L3466" t="s">
        <v>21</v>
      </c>
      <c r="M3466" t="s">
        <v>22</v>
      </c>
      <c r="N3466" s="8"/>
      <c r="Q3466" s="8"/>
      <c r="R3466" t="s">
        <v>19</v>
      </c>
      <c r="S3466"/>
    </row>
    <row r="3467" spans="1:19" x14ac:dyDescent="0.25">
      <c r="A3467">
        <v>231</v>
      </c>
      <c r="B3467">
        <v>231001226</v>
      </c>
      <c r="C3467"/>
      <c r="D3467"/>
      <c r="F3467"/>
      <c r="G3467"/>
      <c r="H3467" s="2"/>
      <c r="I3467" t="s">
        <v>19</v>
      </c>
      <c r="J3467">
        <v>31120</v>
      </c>
      <c r="K3467" t="s">
        <v>20</v>
      </c>
      <c r="L3467" t="s">
        <v>21</v>
      </c>
      <c r="M3467" t="s">
        <v>22</v>
      </c>
      <c r="N3467" s="8"/>
      <c r="Q3467" s="8"/>
      <c r="R3467" t="s">
        <v>19</v>
      </c>
      <c r="S3467"/>
    </row>
    <row r="3468" spans="1:19" x14ac:dyDescent="0.25">
      <c r="A3468">
        <v>231</v>
      </c>
      <c r="B3468">
        <v>231001226</v>
      </c>
      <c r="C3468"/>
      <c r="D3468"/>
      <c r="F3468"/>
      <c r="G3468"/>
      <c r="H3468" s="2"/>
      <c r="I3468" t="s">
        <v>19</v>
      </c>
      <c r="J3468">
        <v>31120</v>
      </c>
      <c r="K3468" t="s">
        <v>20</v>
      </c>
      <c r="L3468" t="s">
        <v>21</v>
      </c>
      <c r="M3468" t="s">
        <v>22</v>
      </c>
      <c r="N3468" s="8"/>
      <c r="Q3468" s="8"/>
      <c r="R3468" t="s">
        <v>19</v>
      </c>
      <c r="S3468"/>
    </row>
    <row r="3469" spans="1:19" x14ac:dyDescent="0.25">
      <c r="A3469">
        <v>231</v>
      </c>
      <c r="B3469">
        <v>231001226</v>
      </c>
      <c r="C3469"/>
      <c r="D3469"/>
      <c r="F3469"/>
      <c r="G3469"/>
      <c r="H3469" s="2"/>
      <c r="I3469" t="s">
        <v>19</v>
      </c>
      <c r="J3469">
        <v>31120</v>
      </c>
      <c r="K3469" t="s">
        <v>20</v>
      </c>
      <c r="L3469" t="s">
        <v>21</v>
      </c>
      <c r="M3469" t="s">
        <v>22</v>
      </c>
      <c r="N3469" s="8"/>
      <c r="Q3469" s="8"/>
      <c r="R3469" t="s">
        <v>19</v>
      </c>
      <c r="S3469"/>
    </row>
    <row r="3470" spans="1:19" x14ac:dyDescent="0.25">
      <c r="A3470">
        <v>231</v>
      </c>
      <c r="B3470">
        <v>231001226</v>
      </c>
      <c r="C3470"/>
      <c r="D3470"/>
      <c r="F3470"/>
      <c r="G3470"/>
      <c r="H3470" s="2"/>
      <c r="I3470" t="s">
        <v>19</v>
      </c>
      <c r="J3470">
        <v>31120</v>
      </c>
      <c r="K3470" t="s">
        <v>20</v>
      </c>
      <c r="L3470" t="s">
        <v>21</v>
      </c>
      <c r="M3470" t="s">
        <v>22</v>
      </c>
      <c r="N3470" s="8"/>
      <c r="Q3470" s="8"/>
      <c r="R3470" t="s">
        <v>19</v>
      </c>
      <c r="S3470"/>
    </row>
    <row r="3471" spans="1:19" x14ac:dyDescent="0.25">
      <c r="A3471">
        <v>231</v>
      </c>
      <c r="B3471">
        <v>231001226</v>
      </c>
      <c r="C3471"/>
      <c r="D3471"/>
      <c r="F3471"/>
      <c r="G3471"/>
      <c r="H3471" s="2"/>
      <c r="I3471" t="s">
        <v>19</v>
      </c>
      <c r="J3471">
        <v>31120</v>
      </c>
      <c r="K3471" t="s">
        <v>20</v>
      </c>
      <c r="L3471" t="s">
        <v>21</v>
      </c>
      <c r="M3471" t="s">
        <v>22</v>
      </c>
      <c r="N3471" s="8"/>
      <c r="Q3471" s="8"/>
      <c r="R3471" t="s">
        <v>19</v>
      </c>
      <c r="S3471"/>
    </row>
    <row r="3472" spans="1:19" x14ac:dyDescent="0.25">
      <c r="A3472">
        <v>231</v>
      </c>
      <c r="B3472">
        <v>231001226</v>
      </c>
      <c r="C3472"/>
      <c r="D3472"/>
      <c r="F3472"/>
      <c r="G3472"/>
      <c r="H3472" s="2"/>
      <c r="I3472" t="s">
        <v>19</v>
      </c>
      <c r="J3472">
        <v>31120</v>
      </c>
      <c r="K3472" t="s">
        <v>20</v>
      </c>
      <c r="L3472" t="s">
        <v>21</v>
      </c>
      <c r="M3472" t="s">
        <v>22</v>
      </c>
      <c r="N3472" s="8"/>
      <c r="Q3472" s="8"/>
      <c r="R3472" t="s">
        <v>19</v>
      </c>
      <c r="S3472"/>
    </row>
    <row r="3473" spans="1:19" x14ac:dyDescent="0.25">
      <c r="A3473">
        <v>231</v>
      </c>
      <c r="B3473">
        <v>231001226</v>
      </c>
      <c r="C3473"/>
      <c r="D3473"/>
      <c r="F3473"/>
      <c r="G3473"/>
      <c r="H3473" s="2"/>
      <c r="I3473" t="s">
        <v>19</v>
      </c>
      <c r="J3473">
        <v>31120</v>
      </c>
      <c r="K3473" t="s">
        <v>20</v>
      </c>
      <c r="L3473" t="s">
        <v>21</v>
      </c>
      <c r="M3473" t="s">
        <v>22</v>
      </c>
      <c r="N3473" s="8"/>
      <c r="Q3473" s="8"/>
      <c r="R3473" t="s">
        <v>19</v>
      </c>
      <c r="S3473"/>
    </row>
    <row r="3474" spans="1:19" x14ac:dyDescent="0.25">
      <c r="A3474">
        <v>231</v>
      </c>
      <c r="B3474">
        <v>231001226</v>
      </c>
      <c r="C3474"/>
      <c r="D3474"/>
      <c r="F3474"/>
      <c r="G3474"/>
      <c r="H3474" s="2"/>
      <c r="I3474" t="s">
        <v>19</v>
      </c>
      <c r="J3474">
        <v>31120</v>
      </c>
      <c r="K3474" t="s">
        <v>20</v>
      </c>
      <c r="L3474" t="s">
        <v>21</v>
      </c>
      <c r="M3474" t="s">
        <v>22</v>
      </c>
      <c r="N3474" s="8"/>
      <c r="Q3474" s="8"/>
      <c r="R3474" t="s">
        <v>19</v>
      </c>
      <c r="S3474"/>
    </row>
    <row r="3475" spans="1:19" x14ac:dyDescent="0.25">
      <c r="A3475">
        <v>231</v>
      </c>
      <c r="B3475">
        <v>231001226</v>
      </c>
      <c r="C3475"/>
      <c r="D3475"/>
      <c r="F3475"/>
      <c r="G3475"/>
      <c r="H3475" s="2"/>
      <c r="I3475" t="s">
        <v>19</v>
      </c>
      <c r="J3475">
        <v>31120</v>
      </c>
      <c r="K3475" t="s">
        <v>20</v>
      </c>
      <c r="L3475" t="s">
        <v>21</v>
      </c>
      <c r="M3475" t="s">
        <v>22</v>
      </c>
      <c r="N3475" s="8"/>
      <c r="Q3475" s="8"/>
      <c r="R3475" t="s">
        <v>19</v>
      </c>
      <c r="S3475"/>
    </row>
    <row r="3476" spans="1:19" x14ac:dyDescent="0.25">
      <c r="A3476">
        <v>231</v>
      </c>
      <c r="B3476">
        <v>231001226</v>
      </c>
      <c r="C3476"/>
      <c r="D3476"/>
      <c r="F3476"/>
      <c r="G3476"/>
      <c r="H3476" s="2"/>
      <c r="I3476" t="s">
        <v>19</v>
      </c>
      <c r="J3476">
        <v>31120</v>
      </c>
      <c r="K3476" t="s">
        <v>20</v>
      </c>
      <c r="L3476" t="s">
        <v>21</v>
      </c>
      <c r="M3476" t="s">
        <v>22</v>
      </c>
      <c r="N3476" s="8"/>
      <c r="Q3476" s="8"/>
      <c r="R3476" t="s">
        <v>19</v>
      </c>
      <c r="S3476"/>
    </row>
    <row r="3477" spans="1:19" x14ac:dyDescent="0.25">
      <c r="A3477">
        <v>231</v>
      </c>
      <c r="B3477">
        <v>231001226</v>
      </c>
      <c r="C3477"/>
      <c r="D3477"/>
      <c r="F3477"/>
      <c r="G3477"/>
      <c r="H3477" s="2"/>
      <c r="I3477" t="s">
        <v>19</v>
      </c>
      <c r="J3477">
        <v>31120</v>
      </c>
      <c r="K3477" t="s">
        <v>20</v>
      </c>
      <c r="L3477" t="s">
        <v>21</v>
      </c>
      <c r="M3477" t="s">
        <v>22</v>
      </c>
      <c r="N3477" s="8"/>
      <c r="Q3477" s="8"/>
      <c r="R3477" t="s">
        <v>19</v>
      </c>
      <c r="S3477"/>
    </row>
    <row r="3478" spans="1:19" x14ac:dyDescent="0.25">
      <c r="A3478">
        <v>231</v>
      </c>
      <c r="B3478">
        <v>231001226</v>
      </c>
      <c r="C3478"/>
      <c r="D3478"/>
      <c r="F3478"/>
      <c r="G3478"/>
      <c r="H3478" s="2"/>
      <c r="I3478" t="s">
        <v>19</v>
      </c>
      <c r="J3478">
        <v>31120</v>
      </c>
      <c r="K3478" t="s">
        <v>20</v>
      </c>
      <c r="L3478" t="s">
        <v>21</v>
      </c>
      <c r="M3478" t="s">
        <v>22</v>
      </c>
      <c r="N3478" s="8"/>
      <c r="Q3478" s="8"/>
      <c r="R3478" t="s">
        <v>19</v>
      </c>
      <c r="S3478"/>
    </row>
    <row r="3479" spans="1:19" x14ac:dyDescent="0.25">
      <c r="A3479">
        <v>231</v>
      </c>
      <c r="B3479">
        <v>231001226</v>
      </c>
      <c r="C3479"/>
      <c r="D3479"/>
      <c r="F3479"/>
      <c r="G3479"/>
      <c r="H3479" s="2"/>
      <c r="I3479" t="s">
        <v>19</v>
      </c>
      <c r="J3479">
        <v>31120</v>
      </c>
      <c r="K3479" t="s">
        <v>20</v>
      </c>
      <c r="L3479" t="s">
        <v>21</v>
      </c>
      <c r="M3479" t="s">
        <v>22</v>
      </c>
      <c r="N3479" s="8"/>
      <c r="Q3479" s="8"/>
      <c r="R3479" t="s">
        <v>19</v>
      </c>
      <c r="S3479"/>
    </row>
    <row r="3480" spans="1:19" x14ac:dyDescent="0.25">
      <c r="A3480">
        <v>231</v>
      </c>
      <c r="B3480">
        <v>231001226</v>
      </c>
      <c r="C3480"/>
      <c r="D3480"/>
      <c r="F3480"/>
      <c r="G3480"/>
      <c r="H3480" s="2"/>
      <c r="I3480" t="s">
        <v>19</v>
      </c>
      <c r="J3480">
        <v>31120</v>
      </c>
      <c r="K3480" t="s">
        <v>20</v>
      </c>
      <c r="L3480" t="s">
        <v>21</v>
      </c>
      <c r="M3480" t="s">
        <v>22</v>
      </c>
      <c r="N3480" s="8"/>
      <c r="Q3480" s="8"/>
      <c r="R3480" t="s">
        <v>19</v>
      </c>
      <c r="S3480"/>
    </row>
    <row r="3481" spans="1:19" x14ac:dyDescent="0.25">
      <c r="A3481">
        <v>231</v>
      </c>
      <c r="B3481">
        <v>231001226</v>
      </c>
      <c r="C3481"/>
      <c r="D3481"/>
      <c r="F3481"/>
      <c r="G3481"/>
      <c r="H3481" s="2"/>
      <c r="I3481" t="s">
        <v>19</v>
      </c>
      <c r="J3481">
        <v>31120</v>
      </c>
      <c r="K3481" t="s">
        <v>20</v>
      </c>
      <c r="L3481" t="s">
        <v>21</v>
      </c>
      <c r="M3481" t="s">
        <v>22</v>
      </c>
      <c r="N3481" s="8"/>
      <c r="Q3481" s="8"/>
      <c r="R3481" t="s">
        <v>19</v>
      </c>
      <c r="S3481"/>
    </row>
    <row r="3482" spans="1:19" x14ac:dyDescent="0.25">
      <c r="A3482">
        <v>231</v>
      </c>
      <c r="B3482">
        <v>231001226</v>
      </c>
      <c r="C3482"/>
      <c r="D3482"/>
      <c r="F3482"/>
      <c r="G3482"/>
      <c r="H3482" s="2"/>
      <c r="I3482" t="s">
        <v>19</v>
      </c>
      <c r="J3482">
        <v>31120</v>
      </c>
      <c r="K3482" t="s">
        <v>20</v>
      </c>
      <c r="L3482" t="s">
        <v>21</v>
      </c>
      <c r="M3482" t="s">
        <v>22</v>
      </c>
      <c r="N3482" s="8"/>
      <c r="Q3482" s="8"/>
      <c r="R3482" t="s">
        <v>19</v>
      </c>
      <c r="S3482"/>
    </row>
    <row r="3483" spans="1:19" x14ac:dyDescent="0.25">
      <c r="A3483">
        <v>231</v>
      </c>
      <c r="B3483">
        <v>231001226</v>
      </c>
      <c r="C3483"/>
      <c r="D3483"/>
      <c r="F3483"/>
      <c r="G3483"/>
      <c r="H3483" s="2"/>
      <c r="I3483" t="s">
        <v>19</v>
      </c>
      <c r="J3483">
        <v>31120</v>
      </c>
      <c r="K3483" t="s">
        <v>20</v>
      </c>
      <c r="L3483" t="s">
        <v>21</v>
      </c>
      <c r="M3483" t="s">
        <v>22</v>
      </c>
      <c r="N3483" s="8"/>
      <c r="Q3483" s="8"/>
      <c r="R3483" t="s">
        <v>19</v>
      </c>
      <c r="S3483"/>
    </row>
    <row r="3484" spans="1:19" x14ac:dyDescent="0.25">
      <c r="A3484">
        <v>231</v>
      </c>
      <c r="B3484">
        <v>231001226</v>
      </c>
      <c r="C3484"/>
      <c r="D3484"/>
      <c r="F3484"/>
      <c r="G3484"/>
      <c r="H3484" s="2"/>
      <c r="I3484" t="s">
        <v>19</v>
      </c>
      <c r="J3484">
        <v>31120</v>
      </c>
      <c r="K3484" t="s">
        <v>20</v>
      </c>
      <c r="L3484" t="s">
        <v>21</v>
      </c>
      <c r="M3484" t="s">
        <v>22</v>
      </c>
      <c r="N3484" s="8"/>
      <c r="Q3484" s="8"/>
      <c r="R3484" t="s">
        <v>19</v>
      </c>
      <c r="S3484"/>
    </row>
    <row r="3485" spans="1:19" x14ac:dyDescent="0.25">
      <c r="A3485">
        <v>231</v>
      </c>
      <c r="B3485">
        <v>231001226</v>
      </c>
      <c r="C3485"/>
      <c r="D3485"/>
      <c r="F3485"/>
      <c r="G3485"/>
      <c r="H3485" s="2"/>
      <c r="I3485" t="s">
        <v>19</v>
      </c>
      <c r="J3485">
        <v>31120</v>
      </c>
      <c r="K3485" t="s">
        <v>20</v>
      </c>
      <c r="L3485" t="s">
        <v>21</v>
      </c>
      <c r="M3485" t="s">
        <v>22</v>
      </c>
      <c r="N3485" s="8"/>
      <c r="Q3485" s="8"/>
      <c r="R3485" t="s">
        <v>19</v>
      </c>
      <c r="S3485"/>
    </row>
    <row r="3486" spans="1:19" x14ac:dyDescent="0.25">
      <c r="A3486">
        <v>231</v>
      </c>
      <c r="B3486">
        <v>231001226</v>
      </c>
      <c r="C3486"/>
      <c r="D3486"/>
      <c r="F3486"/>
      <c r="G3486"/>
      <c r="H3486" s="2"/>
      <c r="I3486" t="s">
        <v>19</v>
      </c>
      <c r="J3486">
        <v>31120</v>
      </c>
      <c r="K3486" t="s">
        <v>20</v>
      </c>
      <c r="L3486" t="s">
        <v>21</v>
      </c>
      <c r="M3486" t="s">
        <v>22</v>
      </c>
      <c r="N3486" s="8"/>
      <c r="Q3486" s="8"/>
      <c r="R3486" t="s">
        <v>19</v>
      </c>
      <c r="S3486"/>
    </row>
    <row r="3487" spans="1:19" x14ac:dyDescent="0.25">
      <c r="A3487">
        <v>231</v>
      </c>
      <c r="B3487">
        <v>231001226</v>
      </c>
      <c r="C3487"/>
      <c r="D3487"/>
      <c r="F3487"/>
      <c r="G3487"/>
      <c r="H3487" s="2"/>
      <c r="I3487" t="s">
        <v>19</v>
      </c>
      <c r="J3487">
        <v>31120</v>
      </c>
      <c r="K3487" t="s">
        <v>20</v>
      </c>
      <c r="L3487" t="s">
        <v>21</v>
      </c>
      <c r="M3487" t="s">
        <v>22</v>
      </c>
      <c r="N3487" s="8"/>
      <c r="Q3487" s="8"/>
      <c r="R3487" t="s">
        <v>19</v>
      </c>
      <c r="S3487"/>
    </row>
    <row r="3488" spans="1:19" x14ac:dyDescent="0.25">
      <c r="A3488">
        <v>231</v>
      </c>
      <c r="B3488">
        <v>231001226</v>
      </c>
      <c r="C3488"/>
      <c r="D3488"/>
      <c r="F3488"/>
      <c r="G3488"/>
      <c r="H3488" s="2"/>
      <c r="I3488" t="s">
        <v>19</v>
      </c>
      <c r="J3488">
        <v>31120</v>
      </c>
      <c r="K3488" t="s">
        <v>20</v>
      </c>
      <c r="L3488" t="s">
        <v>21</v>
      </c>
      <c r="M3488" t="s">
        <v>22</v>
      </c>
      <c r="N3488" s="8"/>
      <c r="Q3488" s="8"/>
      <c r="R3488" t="s">
        <v>19</v>
      </c>
      <c r="S3488"/>
    </row>
    <row r="3489" spans="1:19" x14ac:dyDescent="0.25">
      <c r="A3489">
        <v>231</v>
      </c>
      <c r="B3489">
        <v>231001226</v>
      </c>
      <c r="C3489"/>
      <c r="D3489"/>
      <c r="F3489"/>
      <c r="G3489"/>
      <c r="H3489" s="2"/>
      <c r="I3489" t="s">
        <v>19</v>
      </c>
      <c r="J3489">
        <v>31120</v>
      </c>
      <c r="K3489" t="s">
        <v>20</v>
      </c>
      <c r="L3489" t="s">
        <v>21</v>
      </c>
      <c r="M3489" t="s">
        <v>22</v>
      </c>
      <c r="N3489" s="8"/>
      <c r="Q3489" s="8"/>
      <c r="R3489" t="s">
        <v>19</v>
      </c>
      <c r="S3489"/>
    </row>
    <row r="3490" spans="1:19" x14ac:dyDescent="0.25">
      <c r="A3490">
        <v>231</v>
      </c>
      <c r="B3490">
        <v>231001226</v>
      </c>
      <c r="C3490"/>
      <c r="D3490"/>
      <c r="F3490"/>
      <c r="G3490"/>
      <c r="H3490" s="2"/>
      <c r="I3490" t="s">
        <v>19</v>
      </c>
      <c r="J3490">
        <v>31120</v>
      </c>
      <c r="K3490" t="s">
        <v>20</v>
      </c>
      <c r="L3490" t="s">
        <v>21</v>
      </c>
      <c r="M3490" t="s">
        <v>22</v>
      </c>
      <c r="N3490" s="8"/>
      <c r="Q3490" s="8"/>
      <c r="R3490" t="s">
        <v>19</v>
      </c>
      <c r="S3490"/>
    </row>
    <row r="3491" spans="1:19" x14ac:dyDescent="0.25">
      <c r="A3491">
        <v>231</v>
      </c>
      <c r="B3491">
        <v>231001226</v>
      </c>
      <c r="C3491"/>
      <c r="D3491"/>
      <c r="F3491"/>
      <c r="G3491"/>
      <c r="H3491" s="2"/>
      <c r="I3491" t="s">
        <v>19</v>
      </c>
      <c r="J3491">
        <v>31120</v>
      </c>
      <c r="K3491" t="s">
        <v>20</v>
      </c>
      <c r="L3491" t="s">
        <v>21</v>
      </c>
      <c r="M3491" t="s">
        <v>22</v>
      </c>
      <c r="N3491" s="8"/>
      <c r="Q3491" s="8"/>
      <c r="R3491" t="s">
        <v>19</v>
      </c>
      <c r="S3491"/>
    </row>
    <row r="3492" spans="1:19" x14ac:dyDescent="0.25">
      <c r="A3492">
        <v>231</v>
      </c>
      <c r="B3492">
        <v>231001226</v>
      </c>
      <c r="C3492"/>
      <c r="D3492"/>
      <c r="F3492"/>
      <c r="G3492"/>
      <c r="H3492" s="2"/>
      <c r="I3492" t="s">
        <v>19</v>
      </c>
      <c r="J3492">
        <v>31120</v>
      </c>
      <c r="K3492" t="s">
        <v>20</v>
      </c>
      <c r="L3492" t="s">
        <v>21</v>
      </c>
      <c r="M3492" t="s">
        <v>22</v>
      </c>
      <c r="N3492" s="8"/>
      <c r="Q3492" s="8"/>
      <c r="R3492" t="s">
        <v>19</v>
      </c>
      <c r="S3492"/>
    </row>
    <row r="3493" spans="1:19" x14ac:dyDescent="0.25">
      <c r="A3493">
        <v>231</v>
      </c>
      <c r="B3493">
        <v>231001226</v>
      </c>
      <c r="C3493"/>
      <c r="D3493"/>
      <c r="F3493"/>
      <c r="G3493"/>
      <c r="H3493" s="2"/>
      <c r="I3493" t="s">
        <v>19</v>
      </c>
      <c r="J3493">
        <v>31120</v>
      </c>
      <c r="K3493" t="s">
        <v>20</v>
      </c>
      <c r="L3493" t="s">
        <v>21</v>
      </c>
      <c r="M3493" t="s">
        <v>22</v>
      </c>
      <c r="N3493" s="8"/>
      <c r="Q3493" s="8"/>
      <c r="R3493" t="s">
        <v>19</v>
      </c>
      <c r="S3493"/>
    </row>
    <row r="3494" spans="1:19" x14ac:dyDescent="0.25">
      <c r="A3494">
        <v>231</v>
      </c>
      <c r="B3494">
        <v>231001226</v>
      </c>
      <c r="C3494"/>
      <c r="D3494"/>
      <c r="F3494"/>
      <c r="G3494"/>
      <c r="H3494" s="2"/>
      <c r="I3494" t="s">
        <v>19</v>
      </c>
      <c r="J3494">
        <v>31120</v>
      </c>
      <c r="K3494" t="s">
        <v>20</v>
      </c>
      <c r="L3494" t="s">
        <v>21</v>
      </c>
      <c r="M3494" t="s">
        <v>22</v>
      </c>
      <c r="N3494" s="8"/>
      <c r="Q3494" s="8"/>
      <c r="R3494" t="s">
        <v>19</v>
      </c>
      <c r="S3494"/>
    </row>
    <row r="3495" spans="1:19" x14ac:dyDescent="0.25">
      <c r="A3495">
        <v>231</v>
      </c>
      <c r="B3495">
        <v>231001226</v>
      </c>
      <c r="C3495"/>
      <c r="D3495"/>
      <c r="F3495"/>
      <c r="G3495"/>
      <c r="H3495" s="2"/>
      <c r="I3495" t="s">
        <v>19</v>
      </c>
      <c r="J3495">
        <v>31120</v>
      </c>
      <c r="K3495" t="s">
        <v>20</v>
      </c>
      <c r="L3495" t="s">
        <v>21</v>
      </c>
      <c r="M3495" t="s">
        <v>22</v>
      </c>
      <c r="N3495" s="8"/>
      <c r="Q3495" s="8"/>
      <c r="R3495" t="s">
        <v>19</v>
      </c>
      <c r="S3495"/>
    </row>
    <row r="3496" spans="1:19" x14ac:dyDescent="0.25">
      <c r="A3496">
        <v>231</v>
      </c>
      <c r="B3496">
        <v>231001226</v>
      </c>
      <c r="C3496"/>
      <c r="D3496"/>
      <c r="F3496"/>
      <c r="G3496"/>
      <c r="H3496" s="2"/>
      <c r="I3496" t="s">
        <v>19</v>
      </c>
      <c r="J3496">
        <v>31120</v>
      </c>
      <c r="K3496" t="s">
        <v>20</v>
      </c>
      <c r="L3496" t="s">
        <v>21</v>
      </c>
      <c r="M3496" t="s">
        <v>22</v>
      </c>
      <c r="N3496" s="8"/>
      <c r="Q3496" s="8"/>
      <c r="R3496" t="s">
        <v>19</v>
      </c>
      <c r="S3496"/>
    </row>
    <row r="3497" spans="1:19" x14ac:dyDescent="0.25">
      <c r="A3497">
        <v>231</v>
      </c>
      <c r="B3497">
        <v>231001226</v>
      </c>
      <c r="C3497"/>
      <c r="D3497"/>
      <c r="F3497"/>
      <c r="G3497"/>
      <c r="H3497" s="2"/>
      <c r="I3497" t="s">
        <v>19</v>
      </c>
      <c r="J3497">
        <v>31120</v>
      </c>
      <c r="K3497" t="s">
        <v>20</v>
      </c>
      <c r="L3497" t="s">
        <v>21</v>
      </c>
      <c r="M3497" t="s">
        <v>22</v>
      </c>
      <c r="N3497" s="8"/>
      <c r="Q3497" s="8"/>
      <c r="R3497" t="s">
        <v>19</v>
      </c>
      <c r="S3497"/>
    </row>
    <row r="3498" spans="1:19" x14ac:dyDescent="0.25">
      <c r="A3498">
        <v>231</v>
      </c>
      <c r="B3498">
        <v>231001226</v>
      </c>
      <c r="C3498"/>
      <c r="D3498"/>
      <c r="F3498"/>
      <c r="G3498"/>
      <c r="H3498" s="2"/>
      <c r="I3498" t="s">
        <v>19</v>
      </c>
      <c r="J3498">
        <v>31120</v>
      </c>
      <c r="K3498" t="s">
        <v>20</v>
      </c>
      <c r="L3498" t="s">
        <v>21</v>
      </c>
      <c r="M3498" t="s">
        <v>22</v>
      </c>
      <c r="N3498" s="8"/>
      <c r="Q3498" s="8"/>
      <c r="R3498" t="s">
        <v>19</v>
      </c>
      <c r="S3498"/>
    </row>
    <row r="3499" spans="1:19" x14ac:dyDescent="0.25">
      <c r="A3499">
        <v>231</v>
      </c>
      <c r="B3499">
        <v>231001226</v>
      </c>
      <c r="C3499"/>
      <c r="D3499"/>
      <c r="F3499"/>
      <c r="G3499"/>
      <c r="H3499" s="2"/>
      <c r="I3499" t="s">
        <v>19</v>
      </c>
      <c r="J3499">
        <v>31120</v>
      </c>
      <c r="K3499" t="s">
        <v>20</v>
      </c>
      <c r="L3499" t="s">
        <v>21</v>
      </c>
      <c r="M3499" t="s">
        <v>22</v>
      </c>
      <c r="N3499" s="8"/>
      <c r="Q3499" s="8"/>
      <c r="R3499" t="s">
        <v>19</v>
      </c>
      <c r="S3499"/>
    </row>
    <row r="3500" spans="1:19" x14ac:dyDescent="0.25">
      <c r="A3500">
        <v>231</v>
      </c>
      <c r="B3500">
        <v>231001226</v>
      </c>
      <c r="C3500"/>
      <c r="D3500"/>
      <c r="F3500"/>
      <c r="G3500"/>
      <c r="H3500" s="2"/>
      <c r="I3500" t="s">
        <v>19</v>
      </c>
      <c r="J3500">
        <v>31120</v>
      </c>
      <c r="K3500" t="s">
        <v>20</v>
      </c>
      <c r="L3500" t="s">
        <v>21</v>
      </c>
      <c r="M3500" t="s">
        <v>22</v>
      </c>
      <c r="N3500" s="8"/>
      <c r="Q3500" s="8"/>
      <c r="R3500" t="s">
        <v>19</v>
      </c>
      <c r="S3500"/>
    </row>
    <row r="3501" spans="1:19" x14ac:dyDescent="0.25">
      <c r="A3501">
        <v>231</v>
      </c>
      <c r="B3501">
        <v>231001226</v>
      </c>
      <c r="C3501"/>
      <c r="D3501"/>
      <c r="F3501"/>
      <c r="G3501"/>
      <c r="H3501" s="2"/>
      <c r="I3501" t="s">
        <v>19</v>
      </c>
      <c r="J3501">
        <v>31120</v>
      </c>
      <c r="K3501" t="s">
        <v>20</v>
      </c>
      <c r="L3501" t="s">
        <v>21</v>
      </c>
      <c r="M3501" t="s">
        <v>22</v>
      </c>
      <c r="N3501" s="8"/>
      <c r="Q3501" s="8"/>
      <c r="R3501" t="s">
        <v>19</v>
      </c>
      <c r="S3501"/>
    </row>
    <row r="3502" spans="1:19" x14ac:dyDescent="0.25">
      <c r="A3502">
        <v>231</v>
      </c>
      <c r="B3502">
        <v>231001226</v>
      </c>
      <c r="C3502"/>
      <c r="D3502"/>
      <c r="F3502"/>
      <c r="G3502"/>
      <c r="H3502" s="2"/>
      <c r="I3502" t="s">
        <v>19</v>
      </c>
      <c r="J3502">
        <v>31120</v>
      </c>
      <c r="K3502" t="s">
        <v>20</v>
      </c>
      <c r="L3502" t="s">
        <v>21</v>
      </c>
      <c r="M3502" t="s">
        <v>22</v>
      </c>
      <c r="N3502" s="8"/>
      <c r="Q3502" s="8"/>
      <c r="R3502" t="s">
        <v>19</v>
      </c>
      <c r="S3502"/>
    </row>
    <row r="3503" spans="1:19" x14ac:dyDescent="0.25">
      <c r="A3503">
        <v>231</v>
      </c>
      <c r="B3503">
        <v>231001226</v>
      </c>
      <c r="C3503"/>
      <c r="D3503"/>
      <c r="F3503"/>
      <c r="G3503"/>
      <c r="H3503" s="2"/>
      <c r="I3503" t="s">
        <v>19</v>
      </c>
      <c r="J3503">
        <v>31120</v>
      </c>
      <c r="K3503" t="s">
        <v>20</v>
      </c>
      <c r="L3503" t="s">
        <v>21</v>
      </c>
      <c r="M3503" t="s">
        <v>22</v>
      </c>
      <c r="N3503" s="8"/>
      <c r="Q3503" s="8"/>
      <c r="R3503" t="s">
        <v>19</v>
      </c>
      <c r="S3503"/>
    </row>
    <row r="3504" spans="1:19" x14ac:dyDescent="0.25">
      <c r="A3504">
        <v>231</v>
      </c>
      <c r="B3504">
        <v>231001226</v>
      </c>
      <c r="C3504"/>
      <c r="D3504"/>
      <c r="F3504"/>
      <c r="G3504"/>
      <c r="H3504" s="2"/>
      <c r="I3504" t="s">
        <v>19</v>
      </c>
      <c r="J3504">
        <v>31120</v>
      </c>
      <c r="K3504" t="s">
        <v>20</v>
      </c>
      <c r="L3504" t="s">
        <v>21</v>
      </c>
      <c r="M3504" t="s">
        <v>22</v>
      </c>
      <c r="N3504" s="8"/>
      <c r="Q3504" s="8"/>
      <c r="R3504" t="s">
        <v>19</v>
      </c>
      <c r="S3504"/>
    </row>
    <row r="3505" spans="1:19" x14ac:dyDescent="0.25">
      <c r="A3505">
        <v>231</v>
      </c>
      <c r="B3505">
        <v>231001226</v>
      </c>
      <c r="C3505"/>
      <c r="D3505"/>
      <c r="F3505"/>
      <c r="G3505"/>
      <c r="H3505" s="2"/>
      <c r="I3505" t="s">
        <v>19</v>
      </c>
      <c r="J3505">
        <v>31120</v>
      </c>
      <c r="K3505" t="s">
        <v>20</v>
      </c>
      <c r="L3505" t="s">
        <v>21</v>
      </c>
      <c r="M3505" t="s">
        <v>22</v>
      </c>
      <c r="N3505" s="8"/>
      <c r="Q3505" s="8"/>
      <c r="R3505" t="s">
        <v>19</v>
      </c>
      <c r="S3505"/>
    </row>
    <row r="3506" spans="1:19" x14ac:dyDescent="0.25">
      <c r="A3506">
        <v>231</v>
      </c>
      <c r="B3506">
        <v>231001226</v>
      </c>
      <c r="C3506"/>
      <c r="D3506"/>
      <c r="F3506"/>
      <c r="G3506"/>
      <c r="H3506" s="2"/>
      <c r="I3506" t="s">
        <v>19</v>
      </c>
      <c r="J3506">
        <v>31120</v>
      </c>
      <c r="K3506" t="s">
        <v>20</v>
      </c>
      <c r="L3506" t="s">
        <v>21</v>
      </c>
      <c r="M3506" t="s">
        <v>22</v>
      </c>
      <c r="N3506" s="8"/>
      <c r="Q3506" s="8"/>
      <c r="R3506" t="s">
        <v>19</v>
      </c>
      <c r="S3506"/>
    </row>
    <row r="3507" spans="1:19" x14ac:dyDescent="0.25">
      <c r="A3507">
        <v>231</v>
      </c>
      <c r="B3507">
        <v>231001226</v>
      </c>
      <c r="C3507"/>
      <c r="D3507"/>
      <c r="F3507"/>
      <c r="G3507"/>
      <c r="H3507" s="2"/>
      <c r="I3507" t="s">
        <v>19</v>
      </c>
      <c r="J3507">
        <v>31120</v>
      </c>
      <c r="K3507" t="s">
        <v>20</v>
      </c>
      <c r="L3507" t="s">
        <v>21</v>
      </c>
      <c r="M3507" t="s">
        <v>22</v>
      </c>
      <c r="N3507" s="8"/>
      <c r="Q3507" s="8"/>
      <c r="R3507" t="s">
        <v>19</v>
      </c>
      <c r="S3507"/>
    </row>
    <row r="3508" spans="1:19" x14ac:dyDescent="0.25">
      <c r="A3508">
        <v>231</v>
      </c>
      <c r="B3508">
        <v>231001226</v>
      </c>
      <c r="C3508"/>
      <c r="D3508"/>
      <c r="F3508"/>
      <c r="G3508"/>
      <c r="H3508" s="2"/>
      <c r="I3508" t="s">
        <v>19</v>
      </c>
      <c r="J3508">
        <v>31120</v>
      </c>
      <c r="K3508" t="s">
        <v>20</v>
      </c>
      <c r="L3508" t="s">
        <v>21</v>
      </c>
      <c r="M3508" t="s">
        <v>22</v>
      </c>
      <c r="N3508" s="8"/>
      <c r="Q3508" s="8"/>
      <c r="R3508" t="s">
        <v>19</v>
      </c>
      <c r="S3508"/>
    </row>
    <row r="3509" spans="1:19" x14ac:dyDescent="0.25">
      <c r="A3509">
        <v>231</v>
      </c>
      <c r="B3509">
        <v>231001226</v>
      </c>
      <c r="C3509"/>
      <c r="D3509"/>
      <c r="F3509"/>
      <c r="G3509"/>
      <c r="H3509" s="2"/>
      <c r="I3509" t="s">
        <v>19</v>
      </c>
      <c r="J3509">
        <v>31120</v>
      </c>
      <c r="K3509" t="s">
        <v>20</v>
      </c>
      <c r="L3509" t="s">
        <v>21</v>
      </c>
      <c r="M3509" t="s">
        <v>22</v>
      </c>
      <c r="N3509" s="8"/>
      <c r="Q3509" s="8"/>
      <c r="R3509" t="s">
        <v>19</v>
      </c>
      <c r="S3509"/>
    </row>
    <row r="3510" spans="1:19" x14ac:dyDescent="0.25">
      <c r="A3510">
        <v>231</v>
      </c>
      <c r="B3510">
        <v>231001226</v>
      </c>
      <c r="C3510"/>
      <c r="D3510"/>
      <c r="F3510"/>
      <c r="G3510"/>
      <c r="H3510" s="2"/>
      <c r="I3510" t="s">
        <v>19</v>
      </c>
      <c r="J3510">
        <v>31120</v>
      </c>
      <c r="K3510" t="s">
        <v>20</v>
      </c>
      <c r="L3510" t="s">
        <v>21</v>
      </c>
      <c r="M3510" t="s">
        <v>22</v>
      </c>
      <c r="N3510" s="8"/>
      <c r="Q3510" s="8"/>
      <c r="R3510" t="s">
        <v>19</v>
      </c>
      <c r="S3510"/>
    </row>
    <row r="3511" spans="1:19" x14ac:dyDescent="0.25">
      <c r="A3511">
        <v>231</v>
      </c>
      <c r="B3511">
        <v>231001226</v>
      </c>
      <c r="C3511"/>
      <c r="D3511"/>
      <c r="F3511"/>
      <c r="G3511"/>
      <c r="H3511" s="2"/>
      <c r="I3511" t="s">
        <v>19</v>
      </c>
      <c r="J3511">
        <v>31120</v>
      </c>
      <c r="K3511" t="s">
        <v>20</v>
      </c>
      <c r="L3511" t="s">
        <v>21</v>
      </c>
      <c r="M3511" t="s">
        <v>22</v>
      </c>
      <c r="N3511" s="8"/>
      <c r="Q3511" s="8"/>
      <c r="R3511" t="s">
        <v>19</v>
      </c>
      <c r="S3511"/>
    </row>
    <row r="3512" spans="1:19" x14ac:dyDescent="0.25">
      <c r="A3512">
        <v>231</v>
      </c>
      <c r="B3512">
        <v>231001226</v>
      </c>
      <c r="C3512"/>
      <c r="D3512"/>
      <c r="F3512"/>
      <c r="G3512"/>
      <c r="H3512" s="2"/>
      <c r="I3512" t="s">
        <v>19</v>
      </c>
      <c r="J3512">
        <v>31120</v>
      </c>
      <c r="K3512" t="s">
        <v>20</v>
      </c>
      <c r="L3512" t="s">
        <v>21</v>
      </c>
      <c r="M3512" t="s">
        <v>22</v>
      </c>
      <c r="N3512" s="8"/>
      <c r="Q3512" s="8"/>
      <c r="R3512" t="s">
        <v>19</v>
      </c>
      <c r="S3512"/>
    </row>
    <row r="3513" spans="1:19" x14ac:dyDescent="0.25">
      <c r="A3513">
        <v>231</v>
      </c>
      <c r="B3513">
        <v>231001226</v>
      </c>
      <c r="C3513"/>
      <c r="D3513"/>
      <c r="F3513"/>
      <c r="G3513"/>
      <c r="H3513" s="2"/>
      <c r="I3513" t="s">
        <v>19</v>
      </c>
      <c r="J3513">
        <v>31120</v>
      </c>
      <c r="K3513" t="s">
        <v>20</v>
      </c>
      <c r="L3513" t="s">
        <v>21</v>
      </c>
      <c r="M3513" t="s">
        <v>22</v>
      </c>
      <c r="N3513" s="8"/>
      <c r="Q3513" s="8"/>
      <c r="R3513" t="s">
        <v>19</v>
      </c>
      <c r="S3513"/>
    </row>
    <row r="3514" spans="1:19" x14ac:dyDescent="0.25">
      <c r="A3514">
        <v>231</v>
      </c>
      <c r="B3514">
        <v>231001226</v>
      </c>
      <c r="C3514"/>
      <c r="D3514"/>
      <c r="F3514"/>
      <c r="G3514"/>
      <c r="H3514" s="2"/>
      <c r="I3514" t="s">
        <v>19</v>
      </c>
      <c r="J3514">
        <v>31120</v>
      </c>
      <c r="K3514" t="s">
        <v>20</v>
      </c>
      <c r="L3514" t="s">
        <v>21</v>
      </c>
      <c r="M3514" t="s">
        <v>22</v>
      </c>
      <c r="N3514" s="8"/>
      <c r="Q3514" s="8"/>
      <c r="R3514" t="s">
        <v>19</v>
      </c>
      <c r="S3514"/>
    </row>
    <row r="3515" spans="1:19" x14ac:dyDescent="0.25">
      <c r="A3515">
        <v>231</v>
      </c>
      <c r="B3515">
        <v>231001226</v>
      </c>
      <c r="C3515"/>
      <c r="D3515"/>
      <c r="F3515"/>
      <c r="G3515"/>
      <c r="H3515" s="2"/>
      <c r="I3515" t="s">
        <v>19</v>
      </c>
      <c r="J3515">
        <v>31120</v>
      </c>
      <c r="K3515" t="s">
        <v>20</v>
      </c>
      <c r="L3515" t="s">
        <v>21</v>
      </c>
      <c r="M3515" t="s">
        <v>22</v>
      </c>
      <c r="N3515" s="8"/>
      <c r="Q3515" s="8"/>
      <c r="R3515" t="s">
        <v>19</v>
      </c>
      <c r="S3515"/>
    </row>
    <row r="3516" spans="1:19" x14ac:dyDescent="0.25">
      <c r="A3516">
        <v>231</v>
      </c>
      <c r="B3516">
        <v>231001226</v>
      </c>
      <c r="C3516"/>
      <c r="D3516"/>
      <c r="F3516"/>
      <c r="G3516"/>
      <c r="H3516" s="2"/>
      <c r="I3516" t="s">
        <v>19</v>
      </c>
      <c r="J3516">
        <v>31120</v>
      </c>
      <c r="K3516" t="s">
        <v>20</v>
      </c>
      <c r="L3516" t="s">
        <v>21</v>
      </c>
      <c r="M3516" t="s">
        <v>22</v>
      </c>
      <c r="N3516" s="8"/>
      <c r="Q3516" s="8"/>
      <c r="R3516" t="s">
        <v>19</v>
      </c>
      <c r="S3516"/>
    </row>
    <row r="3517" spans="1:19" x14ac:dyDescent="0.25">
      <c r="A3517">
        <v>231</v>
      </c>
      <c r="B3517">
        <v>231001226</v>
      </c>
      <c r="C3517"/>
      <c r="D3517"/>
      <c r="F3517"/>
      <c r="G3517"/>
      <c r="H3517" s="2"/>
      <c r="I3517" t="s">
        <v>19</v>
      </c>
      <c r="J3517">
        <v>31120</v>
      </c>
      <c r="K3517" t="s">
        <v>20</v>
      </c>
      <c r="L3517" t="s">
        <v>21</v>
      </c>
      <c r="M3517" t="s">
        <v>22</v>
      </c>
      <c r="N3517" s="8"/>
      <c r="Q3517" s="8"/>
      <c r="R3517" t="s">
        <v>19</v>
      </c>
      <c r="S3517"/>
    </row>
    <row r="3518" spans="1:19" x14ac:dyDescent="0.25">
      <c r="A3518">
        <v>231</v>
      </c>
      <c r="B3518">
        <v>231001226</v>
      </c>
      <c r="C3518"/>
      <c r="D3518"/>
      <c r="F3518"/>
      <c r="G3518"/>
      <c r="H3518" s="2"/>
      <c r="I3518" t="s">
        <v>19</v>
      </c>
      <c r="J3518">
        <v>31120</v>
      </c>
      <c r="K3518" t="s">
        <v>20</v>
      </c>
      <c r="L3518" t="s">
        <v>21</v>
      </c>
      <c r="M3518" t="s">
        <v>22</v>
      </c>
      <c r="N3518" s="8"/>
      <c r="Q3518" s="8"/>
      <c r="R3518" t="s">
        <v>19</v>
      </c>
      <c r="S3518"/>
    </row>
    <row r="3519" spans="1:19" x14ac:dyDescent="0.25">
      <c r="A3519">
        <v>231</v>
      </c>
      <c r="B3519">
        <v>231001226</v>
      </c>
      <c r="C3519"/>
      <c r="D3519"/>
      <c r="F3519"/>
      <c r="G3519"/>
      <c r="H3519" s="2"/>
      <c r="I3519" t="s">
        <v>19</v>
      </c>
      <c r="J3519">
        <v>31120</v>
      </c>
      <c r="K3519" t="s">
        <v>20</v>
      </c>
      <c r="L3519" t="s">
        <v>21</v>
      </c>
      <c r="M3519" t="s">
        <v>22</v>
      </c>
      <c r="N3519" s="8"/>
      <c r="Q3519" s="8"/>
      <c r="R3519" t="s">
        <v>19</v>
      </c>
      <c r="S3519"/>
    </row>
    <row r="3520" spans="1:19" x14ac:dyDescent="0.25">
      <c r="A3520">
        <v>231</v>
      </c>
      <c r="B3520">
        <v>231001226</v>
      </c>
      <c r="C3520"/>
      <c r="D3520"/>
      <c r="F3520"/>
      <c r="G3520"/>
      <c r="H3520" s="2"/>
      <c r="I3520" t="s">
        <v>19</v>
      </c>
      <c r="J3520">
        <v>31120</v>
      </c>
      <c r="K3520" t="s">
        <v>20</v>
      </c>
      <c r="L3520" t="s">
        <v>21</v>
      </c>
      <c r="M3520" t="s">
        <v>22</v>
      </c>
      <c r="N3520" s="8"/>
      <c r="Q3520" s="8"/>
      <c r="R3520" t="s">
        <v>19</v>
      </c>
      <c r="S3520"/>
    </row>
    <row r="3521" spans="1:19" x14ac:dyDescent="0.25">
      <c r="A3521">
        <v>231</v>
      </c>
      <c r="B3521">
        <v>231001226</v>
      </c>
      <c r="C3521"/>
      <c r="D3521"/>
      <c r="F3521"/>
      <c r="G3521"/>
      <c r="H3521" s="2"/>
      <c r="I3521" t="s">
        <v>19</v>
      </c>
      <c r="J3521">
        <v>31120</v>
      </c>
      <c r="K3521" t="s">
        <v>20</v>
      </c>
      <c r="L3521" t="s">
        <v>21</v>
      </c>
      <c r="M3521" t="s">
        <v>22</v>
      </c>
      <c r="N3521" s="8"/>
      <c r="Q3521" s="8"/>
      <c r="R3521" t="s">
        <v>19</v>
      </c>
      <c r="S3521"/>
    </row>
    <row r="3522" spans="1:19" x14ac:dyDescent="0.25">
      <c r="A3522">
        <v>231</v>
      </c>
      <c r="B3522">
        <v>231001226</v>
      </c>
      <c r="C3522"/>
      <c r="D3522"/>
      <c r="F3522"/>
      <c r="G3522"/>
      <c r="H3522" s="2"/>
      <c r="I3522" t="s">
        <v>19</v>
      </c>
      <c r="J3522">
        <v>31120</v>
      </c>
      <c r="K3522" t="s">
        <v>20</v>
      </c>
      <c r="L3522" t="s">
        <v>21</v>
      </c>
      <c r="M3522" t="s">
        <v>22</v>
      </c>
      <c r="N3522" s="8"/>
      <c r="Q3522" s="8"/>
      <c r="R3522" t="s">
        <v>19</v>
      </c>
      <c r="S3522"/>
    </row>
    <row r="3523" spans="1:19" x14ac:dyDescent="0.25">
      <c r="A3523">
        <v>231</v>
      </c>
      <c r="B3523">
        <v>231001226</v>
      </c>
      <c r="C3523"/>
      <c r="D3523"/>
      <c r="F3523"/>
      <c r="G3523"/>
      <c r="H3523" s="2"/>
      <c r="I3523" t="s">
        <v>19</v>
      </c>
      <c r="J3523">
        <v>31120</v>
      </c>
      <c r="K3523" t="s">
        <v>20</v>
      </c>
      <c r="L3523" t="s">
        <v>21</v>
      </c>
      <c r="M3523" t="s">
        <v>22</v>
      </c>
      <c r="N3523" s="8"/>
      <c r="Q3523" s="8"/>
      <c r="R3523" t="s">
        <v>19</v>
      </c>
      <c r="S3523"/>
    </row>
    <row r="3524" spans="1:19" x14ac:dyDescent="0.25">
      <c r="A3524">
        <v>231</v>
      </c>
      <c r="B3524">
        <v>231001226</v>
      </c>
      <c r="C3524"/>
      <c r="D3524"/>
      <c r="F3524"/>
      <c r="G3524"/>
      <c r="H3524" s="2"/>
      <c r="I3524" t="s">
        <v>19</v>
      </c>
      <c r="J3524">
        <v>31120</v>
      </c>
      <c r="K3524" t="s">
        <v>20</v>
      </c>
      <c r="L3524" t="s">
        <v>21</v>
      </c>
      <c r="M3524" t="s">
        <v>22</v>
      </c>
      <c r="N3524" s="8"/>
      <c r="Q3524" s="8"/>
      <c r="R3524" t="s">
        <v>19</v>
      </c>
      <c r="S3524"/>
    </row>
    <row r="3525" spans="1:19" x14ac:dyDescent="0.25">
      <c r="A3525">
        <v>231</v>
      </c>
      <c r="B3525">
        <v>231001226</v>
      </c>
      <c r="C3525"/>
      <c r="D3525"/>
      <c r="F3525"/>
      <c r="G3525"/>
      <c r="H3525" s="2"/>
      <c r="I3525" t="s">
        <v>19</v>
      </c>
      <c r="J3525">
        <v>31120</v>
      </c>
      <c r="K3525" t="s">
        <v>20</v>
      </c>
      <c r="L3525" t="s">
        <v>21</v>
      </c>
      <c r="M3525" t="s">
        <v>22</v>
      </c>
      <c r="N3525" s="8"/>
      <c r="Q3525" s="8"/>
      <c r="R3525" t="s">
        <v>19</v>
      </c>
      <c r="S3525"/>
    </row>
    <row r="3526" spans="1:19" x14ac:dyDescent="0.25">
      <c r="A3526">
        <v>231</v>
      </c>
      <c r="B3526">
        <v>231001226</v>
      </c>
      <c r="C3526"/>
      <c r="D3526"/>
      <c r="F3526"/>
      <c r="G3526"/>
      <c r="H3526" s="2"/>
      <c r="I3526" t="s">
        <v>19</v>
      </c>
      <c r="J3526">
        <v>31120</v>
      </c>
      <c r="K3526" t="s">
        <v>20</v>
      </c>
      <c r="L3526" t="s">
        <v>21</v>
      </c>
      <c r="M3526" t="s">
        <v>22</v>
      </c>
      <c r="N3526" s="8"/>
      <c r="Q3526" s="8"/>
      <c r="R3526" t="s">
        <v>19</v>
      </c>
      <c r="S3526"/>
    </row>
    <row r="3527" spans="1:19" x14ac:dyDescent="0.25">
      <c r="A3527">
        <v>231</v>
      </c>
      <c r="B3527">
        <v>231001226</v>
      </c>
      <c r="C3527"/>
      <c r="D3527"/>
      <c r="F3527"/>
      <c r="G3527"/>
      <c r="H3527" s="2"/>
      <c r="I3527" t="s">
        <v>19</v>
      </c>
      <c r="J3527">
        <v>31120</v>
      </c>
      <c r="K3527" t="s">
        <v>20</v>
      </c>
      <c r="L3527" t="s">
        <v>21</v>
      </c>
      <c r="M3527" t="s">
        <v>22</v>
      </c>
      <c r="N3527" s="8"/>
      <c r="Q3527" s="8"/>
      <c r="R3527" t="s">
        <v>19</v>
      </c>
      <c r="S3527"/>
    </row>
    <row r="3528" spans="1:19" x14ac:dyDescent="0.25">
      <c r="A3528">
        <v>231</v>
      </c>
      <c r="B3528">
        <v>231001226</v>
      </c>
      <c r="C3528"/>
      <c r="D3528"/>
      <c r="F3528"/>
      <c r="G3528"/>
      <c r="H3528" s="2"/>
      <c r="I3528" t="s">
        <v>19</v>
      </c>
      <c r="J3528">
        <v>31120</v>
      </c>
      <c r="K3528" t="s">
        <v>20</v>
      </c>
      <c r="L3528" t="s">
        <v>21</v>
      </c>
      <c r="M3528" t="s">
        <v>22</v>
      </c>
      <c r="N3528" s="8"/>
      <c r="Q3528" s="8"/>
      <c r="R3528" t="s">
        <v>19</v>
      </c>
      <c r="S3528"/>
    </row>
    <row r="3529" spans="1:19" x14ac:dyDescent="0.25">
      <c r="A3529">
        <v>231</v>
      </c>
      <c r="B3529">
        <v>231001226</v>
      </c>
      <c r="C3529"/>
      <c r="D3529"/>
      <c r="F3529"/>
      <c r="G3529"/>
      <c r="H3529" s="2"/>
      <c r="I3529" t="s">
        <v>19</v>
      </c>
      <c r="J3529">
        <v>31120</v>
      </c>
      <c r="K3529" t="s">
        <v>20</v>
      </c>
      <c r="L3529" t="s">
        <v>21</v>
      </c>
      <c r="M3529" t="s">
        <v>22</v>
      </c>
      <c r="N3529" s="8"/>
      <c r="Q3529" s="8"/>
      <c r="R3529" t="s">
        <v>19</v>
      </c>
      <c r="S3529"/>
    </row>
    <row r="3530" spans="1:19" x14ac:dyDescent="0.25">
      <c r="A3530">
        <v>231</v>
      </c>
      <c r="B3530">
        <v>231001226</v>
      </c>
      <c r="C3530"/>
      <c r="D3530"/>
      <c r="F3530"/>
      <c r="G3530"/>
      <c r="H3530" s="2"/>
      <c r="I3530" t="s">
        <v>19</v>
      </c>
      <c r="J3530">
        <v>31120</v>
      </c>
      <c r="K3530" t="s">
        <v>20</v>
      </c>
      <c r="L3530" t="s">
        <v>21</v>
      </c>
      <c r="M3530" t="s">
        <v>22</v>
      </c>
      <c r="N3530" s="8"/>
      <c r="Q3530" s="8"/>
      <c r="R3530" t="s">
        <v>19</v>
      </c>
      <c r="S3530"/>
    </row>
    <row r="3531" spans="1:19" x14ac:dyDescent="0.25">
      <c r="A3531">
        <v>231</v>
      </c>
      <c r="B3531">
        <v>231001226</v>
      </c>
      <c r="C3531"/>
      <c r="D3531"/>
      <c r="F3531"/>
      <c r="G3531"/>
      <c r="H3531" s="2"/>
      <c r="I3531" t="s">
        <v>19</v>
      </c>
      <c r="J3531">
        <v>31120</v>
      </c>
      <c r="K3531" t="s">
        <v>20</v>
      </c>
      <c r="L3531" t="s">
        <v>21</v>
      </c>
      <c r="M3531" t="s">
        <v>22</v>
      </c>
      <c r="N3531" s="8"/>
      <c r="Q3531" s="8"/>
      <c r="R3531" t="s">
        <v>19</v>
      </c>
      <c r="S3531"/>
    </row>
    <row r="3532" spans="1:19" x14ac:dyDescent="0.25">
      <c r="A3532">
        <v>231</v>
      </c>
      <c r="B3532">
        <v>231001226</v>
      </c>
      <c r="C3532"/>
      <c r="D3532"/>
      <c r="F3532"/>
      <c r="G3532"/>
      <c r="H3532" s="2"/>
      <c r="I3532" t="s">
        <v>19</v>
      </c>
      <c r="J3532">
        <v>31120</v>
      </c>
      <c r="K3532" t="s">
        <v>20</v>
      </c>
      <c r="L3532" t="s">
        <v>21</v>
      </c>
      <c r="M3532" t="s">
        <v>22</v>
      </c>
      <c r="N3532" s="8"/>
      <c r="Q3532" s="8"/>
      <c r="R3532" t="s">
        <v>19</v>
      </c>
      <c r="S3532"/>
    </row>
    <row r="3533" spans="1:19" x14ac:dyDescent="0.25">
      <c r="A3533">
        <v>231</v>
      </c>
      <c r="B3533">
        <v>231001226</v>
      </c>
      <c r="C3533"/>
      <c r="D3533"/>
      <c r="F3533"/>
      <c r="G3533"/>
      <c r="H3533" s="2"/>
      <c r="I3533" t="s">
        <v>19</v>
      </c>
      <c r="J3533">
        <v>31120</v>
      </c>
      <c r="K3533" t="s">
        <v>20</v>
      </c>
      <c r="L3533" t="s">
        <v>21</v>
      </c>
      <c r="M3533" t="s">
        <v>22</v>
      </c>
      <c r="N3533" s="8"/>
      <c r="Q3533" s="8"/>
      <c r="R3533" t="s">
        <v>19</v>
      </c>
      <c r="S3533"/>
    </row>
    <row r="3534" spans="1:19" x14ac:dyDescent="0.25">
      <c r="A3534">
        <v>231</v>
      </c>
      <c r="B3534">
        <v>231001226</v>
      </c>
      <c r="C3534"/>
      <c r="D3534"/>
      <c r="F3534"/>
      <c r="G3534"/>
      <c r="H3534" s="2"/>
      <c r="I3534" t="s">
        <v>19</v>
      </c>
      <c r="J3534">
        <v>31120</v>
      </c>
      <c r="K3534" t="s">
        <v>20</v>
      </c>
      <c r="L3534" t="s">
        <v>21</v>
      </c>
      <c r="M3534" t="s">
        <v>22</v>
      </c>
      <c r="N3534" s="8"/>
      <c r="Q3534" s="8"/>
      <c r="R3534" t="s">
        <v>19</v>
      </c>
      <c r="S3534"/>
    </row>
    <row r="3535" spans="1:19" x14ac:dyDescent="0.25">
      <c r="A3535">
        <v>231</v>
      </c>
      <c r="B3535">
        <v>231001226</v>
      </c>
      <c r="C3535"/>
      <c r="D3535"/>
      <c r="F3535"/>
      <c r="G3535"/>
      <c r="H3535" s="2"/>
      <c r="I3535" t="s">
        <v>19</v>
      </c>
      <c r="J3535">
        <v>31120</v>
      </c>
      <c r="K3535" t="s">
        <v>20</v>
      </c>
      <c r="L3535" t="s">
        <v>21</v>
      </c>
      <c r="M3535" t="s">
        <v>22</v>
      </c>
      <c r="N3535" s="8"/>
      <c r="Q3535" s="8"/>
      <c r="R3535" t="s">
        <v>19</v>
      </c>
      <c r="S3535"/>
    </row>
    <row r="3536" spans="1:19" x14ac:dyDescent="0.25">
      <c r="A3536">
        <v>231</v>
      </c>
      <c r="B3536">
        <v>231001226</v>
      </c>
      <c r="C3536"/>
      <c r="D3536"/>
      <c r="F3536"/>
      <c r="G3536"/>
      <c r="H3536" s="2"/>
      <c r="I3536" t="s">
        <v>19</v>
      </c>
      <c r="J3536">
        <v>31120</v>
      </c>
      <c r="K3536" t="s">
        <v>20</v>
      </c>
      <c r="L3536" t="s">
        <v>21</v>
      </c>
      <c r="M3536" t="s">
        <v>22</v>
      </c>
      <c r="N3536" s="8"/>
      <c r="Q3536" s="8"/>
      <c r="R3536" t="s">
        <v>19</v>
      </c>
      <c r="S3536"/>
    </row>
    <row r="3537" spans="1:19" x14ac:dyDescent="0.25">
      <c r="A3537">
        <v>231</v>
      </c>
      <c r="B3537">
        <v>231001226</v>
      </c>
      <c r="C3537"/>
      <c r="D3537"/>
      <c r="F3537"/>
      <c r="G3537"/>
      <c r="H3537" s="2"/>
      <c r="I3537" t="s">
        <v>19</v>
      </c>
      <c r="J3537">
        <v>31120</v>
      </c>
      <c r="K3537" t="s">
        <v>20</v>
      </c>
      <c r="L3537" t="s">
        <v>21</v>
      </c>
      <c r="M3537" t="s">
        <v>22</v>
      </c>
      <c r="N3537" s="8"/>
      <c r="Q3537" s="8"/>
      <c r="R3537" t="s">
        <v>19</v>
      </c>
      <c r="S3537"/>
    </row>
    <row r="3538" spans="1:19" x14ac:dyDescent="0.25">
      <c r="A3538">
        <v>231</v>
      </c>
      <c r="B3538">
        <v>231001226</v>
      </c>
      <c r="C3538"/>
      <c r="D3538"/>
      <c r="F3538"/>
      <c r="G3538"/>
      <c r="H3538" s="2"/>
      <c r="I3538" t="s">
        <v>19</v>
      </c>
      <c r="J3538">
        <v>31120</v>
      </c>
      <c r="K3538" t="s">
        <v>20</v>
      </c>
      <c r="L3538" t="s">
        <v>21</v>
      </c>
      <c r="M3538" t="s">
        <v>22</v>
      </c>
      <c r="N3538" s="8"/>
      <c r="Q3538" s="8"/>
      <c r="R3538" t="s">
        <v>19</v>
      </c>
      <c r="S3538"/>
    </row>
    <row r="3539" spans="1:19" x14ac:dyDescent="0.25">
      <c r="A3539">
        <v>231</v>
      </c>
      <c r="B3539">
        <v>231001226</v>
      </c>
      <c r="C3539"/>
      <c r="D3539"/>
      <c r="F3539"/>
      <c r="G3539"/>
      <c r="H3539" s="2"/>
      <c r="I3539" t="s">
        <v>19</v>
      </c>
      <c r="J3539">
        <v>31120</v>
      </c>
      <c r="K3539" t="s">
        <v>20</v>
      </c>
      <c r="L3539" t="s">
        <v>21</v>
      </c>
      <c r="M3539" t="s">
        <v>22</v>
      </c>
      <c r="N3539" s="8"/>
      <c r="Q3539" s="8"/>
      <c r="R3539" t="s">
        <v>19</v>
      </c>
      <c r="S3539"/>
    </row>
    <row r="3540" spans="1:19" x14ac:dyDescent="0.25">
      <c r="A3540">
        <v>231</v>
      </c>
      <c r="B3540">
        <v>231001226</v>
      </c>
      <c r="C3540"/>
      <c r="D3540"/>
      <c r="F3540"/>
      <c r="G3540"/>
      <c r="H3540" s="2"/>
      <c r="I3540" t="s">
        <v>19</v>
      </c>
      <c r="J3540">
        <v>31120</v>
      </c>
      <c r="K3540" t="s">
        <v>20</v>
      </c>
      <c r="L3540" t="s">
        <v>21</v>
      </c>
      <c r="M3540" t="s">
        <v>22</v>
      </c>
      <c r="N3540" s="8"/>
      <c r="Q3540" s="8"/>
      <c r="R3540" t="s">
        <v>19</v>
      </c>
      <c r="S3540"/>
    </row>
    <row r="3541" spans="1:19" x14ac:dyDescent="0.25">
      <c r="A3541">
        <v>231</v>
      </c>
      <c r="B3541">
        <v>231001226</v>
      </c>
      <c r="C3541"/>
      <c r="D3541"/>
      <c r="F3541"/>
      <c r="G3541"/>
      <c r="H3541" s="2"/>
      <c r="I3541" t="s">
        <v>19</v>
      </c>
      <c r="J3541">
        <v>31120</v>
      </c>
      <c r="K3541" t="s">
        <v>20</v>
      </c>
      <c r="L3541" t="s">
        <v>21</v>
      </c>
      <c r="M3541" t="s">
        <v>22</v>
      </c>
      <c r="N3541" s="8"/>
      <c r="Q3541" s="8"/>
      <c r="R3541" t="s">
        <v>19</v>
      </c>
      <c r="S3541"/>
    </row>
    <row r="3542" spans="1:19" x14ac:dyDescent="0.25">
      <c r="A3542">
        <v>231</v>
      </c>
      <c r="B3542">
        <v>231001226</v>
      </c>
      <c r="C3542"/>
      <c r="D3542"/>
      <c r="F3542"/>
      <c r="G3542"/>
      <c r="H3542" s="2"/>
      <c r="I3542" t="s">
        <v>19</v>
      </c>
      <c r="J3542">
        <v>31120</v>
      </c>
      <c r="K3542" t="s">
        <v>20</v>
      </c>
      <c r="L3542" t="s">
        <v>21</v>
      </c>
      <c r="M3542" t="s">
        <v>22</v>
      </c>
      <c r="N3542" s="8"/>
      <c r="Q3542" s="8"/>
      <c r="R3542" t="s">
        <v>19</v>
      </c>
      <c r="S3542"/>
    </row>
    <row r="3543" spans="1:19" x14ac:dyDescent="0.25">
      <c r="A3543">
        <v>231</v>
      </c>
      <c r="B3543">
        <v>231001226</v>
      </c>
      <c r="C3543"/>
      <c r="D3543"/>
      <c r="F3543"/>
      <c r="G3543"/>
      <c r="H3543" s="2"/>
      <c r="I3543" t="s">
        <v>19</v>
      </c>
      <c r="J3543">
        <v>31120</v>
      </c>
      <c r="K3543" t="s">
        <v>20</v>
      </c>
      <c r="L3543" t="s">
        <v>21</v>
      </c>
      <c r="M3543" t="s">
        <v>22</v>
      </c>
      <c r="N3543" s="8"/>
      <c r="Q3543" s="8"/>
      <c r="R3543" t="s">
        <v>19</v>
      </c>
      <c r="S3543"/>
    </row>
    <row r="3544" spans="1:19" x14ac:dyDescent="0.25">
      <c r="A3544">
        <v>231</v>
      </c>
      <c r="B3544">
        <v>231001226</v>
      </c>
      <c r="C3544"/>
      <c r="D3544"/>
      <c r="F3544"/>
      <c r="G3544"/>
      <c r="H3544" s="2"/>
      <c r="I3544" t="s">
        <v>19</v>
      </c>
      <c r="J3544">
        <v>31120</v>
      </c>
      <c r="K3544" t="s">
        <v>20</v>
      </c>
      <c r="L3544" t="s">
        <v>21</v>
      </c>
      <c r="M3544" t="s">
        <v>22</v>
      </c>
      <c r="N3544" s="8"/>
      <c r="Q3544" s="8"/>
      <c r="R3544" t="s">
        <v>19</v>
      </c>
      <c r="S3544"/>
    </row>
    <row r="3545" spans="1:19" x14ac:dyDescent="0.25">
      <c r="A3545">
        <v>231</v>
      </c>
      <c r="B3545">
        <v>231001226</v>
      </c>
      <c r="C3545"/>
      <c r="D3545"/>
      <c r="F3545"/>
      <c r="G3545"/>
      <c r="H3545" s="2"/>
      <c r="I3545" t="s">
        <v>19</v>
      </c>
      <c r="J3545">
        <v>31120</v>
      </c>
      <c r="K3545" t="s">
        <v>20</v>
      </c>
      <c r="L3545" t="s">
        <v>21</v>
      </c>
      <c r="M3545" t="s">
        <v>22</v>
      </c>
      <c r="N3545" s="8"/>
      <c r="Q3545" s="8"/>
      <c r="R3545" t="s">
        <v>19</v>
      </c>
      <c r="S3545"/>
    </row>
    <row r="3546" spans="1:19" x14ac:dyDescent="0.25">
      <c r="A3546">
        <v>231</v>
      </c>
      <c r="B3546">
        <v>231001226</v>
      </c>
      <c r="C3546"/>
      <c r="D3546"/>
      <c r="F3546"/>
      <c r="G3546"/>
      <c r="H3546" s="2"/>
      <c r="I3546" t="s">
        <v>19</v>
      </c>
      <c r="J3546">
        <v>31120</v>
      </c>
      <c r="K3546" t="s">
        <v>20</v>
      </c>
      <c r="L3546" t="s">
        <v>21</v>
      </c>
      <c r="M3546" t="s">
        <v>22</v>
      </c>
      <c r="N3546" s="8"/>
      <c r="Q3546" s="8"/>
      <c r="R3546" t="s">
        <v>19</v>
      </c>
      <c r="S3546"/>
    </row>
    <row r="3547" spans="1:19" x14ac:dyDescent="0.25">
      <c r="A3547">
        <v>231</v>
      </c>
      <c r="B3547">
        <v>231001226</v>
      </c>
      <c r="C3547"/>
      <c r="D3547"/>
      <c r="F3547"/>
      <c r="G3547"/>
      <c r="H3547" s="2"/>
      <c r="I3547" t="s">
        <v>19</v>
      </c>
      <c r="J3547">
        <v>31120</v>
      </c>
      <c r="K3547" t="s">
        <v>20</v>
      </c>
      <c r="L3547" t="s">
        <v>21</v>
      </c>
      <c r="M3547" t="s">
        <v>22</v>
      </c>
      <c r="N3547" s="8"/>
      <c r="Q3547" s="8"/>
      <c r="R3547" t="s">
        <v>19</v>
      </c>
      <c r="S3547"/>
    </row>
    <row r="3548" spans="1:19" x14ac:dyDescent="0.25">
      <c r="A3548">
        <v>231</v>
      </c>
      <c r="B3548">
        <v>231001226</v>
      </c>
      <c r="C3548"/>
      <c r="D3548"/>
      <c r="F3548"/>
      <c r="G3548"/>
      <c r="H3548" s="2"/>
      <c r="I3548" t="s">
        <v>19</v>
      </c>
      <c r="J3548">
        <v>31120</v>
      </c>
      <c r="K3548" t="s">
        <v>20</v>
      </c>
      <c r="L3548" t="s">
        <v>21</v>
      </c>
      <c r="M3548" t="s">
        <v>22</v>
      </c>
      <c r="N3548" s="8"/>
      <c r="Q3548" s="8"/>
      <c r="R3548" t="s">
        <v>19</v>
      </c>
      <c r="S3548"/>
    </row>
    <row r="3549" spans="1:19" x14ac:dyDescent="0.25">
      <c r="A3549">
        <v>231</v>
      </c>
      <c r="B3549">
        <v>231001226</v>
      </c>
      <c r="C3549"/>
      <c r="D3549"/>
      <c r="F3549"/>
      <c r="G3549"/>
      <c r="H3549" s="2"/>
      <c r="I3549" t="s">
        <v>19</v>
      </c>
      <c r="J3549">
        <v>31120</v>
      </c>
      <c r="K3549" t="s">
        <v>20</v>
      </c>
      <c r="L3549" t="s">
        <v>21</v>
      </c>
      <c r="M3549" t="s">
        <v>22</v>
      </c>
      <c r="N3549" s="8"/>
      <c r="Q3549" s="8"/>
      <c r="R3549" t="s">
        <v>19</v>
      </c>
      <c r="S3549"/>
    </row>
    <row r="3550" spans="1:19" x14ac:dyDescent="0.25">
      <c r="A3550">
        <v>231</v>
      </c>
      <c r="B3550">
        <v>231001226</v>
      </c>
      <c r="C3550"/>
      <c r="D3550"/>
      <c r="F3550"/>
      <c r="G3550"/>
      <c r="H3550" s="2"/>
      <c r="I3550" t="s">
        <v>19</v>
      </c>
      <c r="J3550">
        <v>31120</v>
      </c>
      <c r="K3550" t="s">
        <v>20</v>
      </c>
      <c r="L3550" t="s">
        <v>21</v>
      </c>
      <c r="M3550" t="s">
        <v>22</v>
      </c>
      <c r="N3550" s="8"/>
      <c r="Q3550" s="8"/>
      <c r="R3550" t="s">
        <v>19</v>
      </c>
      <c r="S3550"/>
    </row>
    <row r="3551" spans="1:19" x14ac:dyDescent="0.25">
      <c r="A3551">
        <v>231</v>
      </c>
      <c r="B3551">
        <v>231001226</v>
      </c>
      <c r="C3551"/>
      <c r="D3551"/>
      <c r="F3551"/>
      <c r="G3551"/>
      <c r="H3551" s="2"/>
      <c r="I3551" t="s">
        <v>19</v>
      </c>
      <c r="J3551">
        <v>31120</v>
      </c>
      <c r="K3551" t="s">
        <v>20</v>
      </c>
      <c r="L3551" t="s">
        <v>21</v>
      </c>
      <c r="M3551" t="s">
        <v>22</v>
      </c>
      <c r="N3551" s="8"/>
      <c r="Q3551" s="8"/>
      <c r="R3551" t="s">
        <v>19</v>
      </c>
      <c r="S3551"/>
    </row>
    <row r="3552" spans="1:19" x14ac:dyDescent="0.25">
      <c r="A3552">
        <v>231</v>
      </c>
      <c r="B3552">
        <v>231001226</v>
      </c>
      <c r="C3552"/>
      <c r="D3552"/>
      <c r="F3552"/>
      <c r="G3552"/>
      <c r="H3552" s="2"/>
      <c r="I3552" t="s">
        <v>19</v>
      </c>
      <c r="J3552">
        <v>31120</v>
      </c>
      <c r="K3552" t="s">
        <v>20</v>
      </c>
      <c r="L3552" t="s">
        <v>21</v>
      </c>
      <c r="M3552" t="s">
        <v>22</v>
      </c>
      <c r="N3552" s="8"/>
      <c r="Q3552" s="8"/>
      <c r="R3552" t="s">
        <v>19</v>
      </c>
      <c r="S3552"/>
    </row>
    <row r="3553" spans="1:19" x14ac:dyDescent="0.25">
      <c r="A3553">
        <v>231</v>
      </c>
      <c r="B3553">
        <v>231001226</v>
      </c>
      <c r="C3553"/>
      <c r="D3553"/>
      <c r="F3553"/>
      <c r="G3553"/>
      <c r="H3553" s="2"/>
      <c r="I3553" t="s">
        <v>19</v>
      </c>
      <c r="J3553">
        <v>31120</v>
      </c>
      <c r="K3553" t="s">
        <v>20</v>
      </c>
      <c r="L3553" t="s">
        <v>21</v>
      </c>
      <c r="M3553" t="s">
        <v>22</v>
      </c>
      <c r="N3553" s="8"/>
      <c r="Q3553" s="8"/>
      <c r="R3553" t="s">
        <v>19</v>
      </c>
      <c r="S3553"/>
    </row>
    <row r="3554" spans="1:19" x14ac:dyDescent="0.25">
      <c r="A3554">
        <v>231</v>
      </c>
      <c r="B3554">
        <v>231001226</v>
      </c>
      <c r="C3554"/>
      <c r="D3554"/>
      <c r="F3554"/>
      <c r="G3554"/>
      <c r="H3554" s="2"/>
      <c r="I3554" t="s">
        <v>19</v>
      </c>
      <c r="J3554">
        <v>31120</v>
      </c>
      <c r="K3554" t="s">
        <v>20</v>
      </c>
      <c r="L3554" t="s">
        <v>21</v>
      </c>
      <c r="M3554" t="s">
        <v>22</v>
      </c>
      <c r="N3554" s="8"/>
      <c r="Q3554" s="8"/>
      <c r="R3554" t="s">
        <v>19</v>
      </c>
      <c r="S3554"/>
    </row>
    <row r="3555" spans="1:19" x14ac:dyDescent="0.25">
      <c r="A3555">
        <v>231</v>
      </c>
      <c r="B3555">
        <v>231001226</v>
      </c>
      <c r="C3555"/>
      <c r="D3555"/>
      <c r="F3555"/>
      <c r="G3555"/>
      <c r="H3555" s="2"/>
      <c r="I3555" t="s">
        <v>19</v>
      </c>
      <c r="J3555">
        <v>31120</v>
      </c>
      <c r="K3555" t="s">
        <v>20</v>
      </c>
      <c r="L3555" t="s">
        <v>21</v>
      </c>
      <c r="M3555" t="s">
        <v>22</v>
      </c>
      <c r="N3555" s="8"/>
      <c r="Q3555" s="8"/>
      <c r="R3555" t="s">
        <v>19</v>
      </c>
      <c r="S3555"/>
    </row>
    <row r="3556" spans="1:19" x14ac:dyDescent="0.25">
      <c r="A3556">
        <v>231</v>
      </c>
      <c r="B3556">
        <v>231001226</v>
      </c>
      <c r="C3556"/>
      <c r="D3556"/>
      <c r="F3556"/>
      <c r="G3556"/>
      <c r="H3556" s="2"/>
      <c r="I3556" t="s">
        <v>19</v>
      </c>
      <c r="J3556">
        <v>31120</v>
      </c>
      <c r="K3556" t="s">
        <v>20</v>
      </c>
      <c r="L3556" t="s">
        <v>21</v>
      </c>
      <c r="M3556" t="s">
        <v>22</v>
      </c>
      <c r="N3556" s="8"/>
      <c r="Q3556" s="8"/>
      <c r="R3556" t="s">
        <v>19</v>
      </c>
      <c r="S3556"/>
    </row>
    <row r="3557" spans="1:19" x14ac:dyDescent="0.25">
      <c r="A3557">
        <v>231</v>
      </c>
      <c r="B3557">
        <v>231001226</v>
      </c>
      <c r="C3557"/>
      <c r="D3557"/>
      <c r="F3557"/>
      <c r="G3557"/>
      <c r="H3557" s="2"/>
      <c r="I3557" t="s">
        <v>19</v>
      </c>
      <c r="J3557">
        <v>31120</v>
      </c>
      <c r="K3557" t="s">
        <v>20</v>
      </c>
      <c r="L3557" t="s">
        <v>21</v>
      </c>
      <c r="M3557" t="s">
        <v>22</v>
      </c>
      <c r="N3557" s="8"/>
      <c r="Q3557" s="8"/>
      <c r="R3557" t="s">
        <v>19</v>
      </c>
      <c r="S3557"/>
    </row>
    <row r="3558" spans="1:19" x14ac:dyDescent="0.25">
      <c r="A3558">
        <v>231</v>
      </c>
      <c r="B3558">
        <v>231001226</v>
      </c>
      <c r="C3558"/>
      <c r="D3558"/>
      <c r="F3558"/>
      <c r="G3558"/>
      <c r="H3558" s="2"/>
      <c r="I3558" t="s">
        <v>19</v>
      </c>
      <c r="J3558">
        <v>31120</v>
      </c>
      <c r="K3558" t="s">
        <v>20</v>
      </c>
      <c r="L3558" t="s">
        <v>21</v>
      </c>
      <c r="M3558" t="s">
        <v>22</v>
      </c>
      <c r="N3558" s="8"/>
      <c r="Q3558" s="8"/>
      <c r="R3558" t="s">
        <v>19</v>
      </c>
      <c r="S3558"/>
    </row>
    <row r="3559" spans="1:19" x14ac:dyDescent="0.25">
      <c r="A3559">
        <v>231</v>
      </c>
      <c r="B3559">
        <v>231001226</v>
      </c>
      <c r="C3559"/>
      <c r="D3559"/>
      <c r="F3559"/>
      <c r="G3559"/>
      <c r="H3559" s="2"/>
      <c r="I3559" t="s">
        <v>19</v>
      </c>
      <c r="J3559">
        <v>31120</v>
      </c>
      <c r="K3559" t="s">
        <v>20</v>
      </c>
      <c r="L3559" t="s">
        <v>21</v>
      </c>
      <c r="M3559" t="s">
        <v>22</v>
      </c>
      <c r="N3559" s="8"/>
      <c r="Q3559" s="8"/>
      <c r="R3559" t="s">
        <v>19</v>
      </c>
      <c r="S3559"/>
    </row>
    <row r="3560" spans="1:19" x14ac:dyDescent="0.25">
      <c r="A3560">
        <v>231</v>
      </c>
      <c r="B3560">
        <v>231001226</v>
      </c>
      <c r="C3560"/>
      <c r="D3560"/>
      <c r="F3560"/>
      <c r="G3560"/>
      <c r="H3560" s="2"/>
      <c r="I3560" t="s">
        <v>19</v>
      </c>
      <c r="J3560">
        <v>31120</v>
      </c>
      <c r="K3560" t="s">
        <v>20</v>
      </c>
      <c r="L3560" t="s">
        <v>21</v>
      </c>
      <c r="M3560" t="s">
        <v>22</v>
      </c>
      <c r="N3560" s="8"/>
      <c r="Q3560" s="8"/>
      <c r="R3560" t="s">
        <v>19</v>
      </c>
      <c r="S3560"/>
    </row>
    <row r="3561" spans="1:19" x14ac:dyDescent="0.25">
      <c r="A3561">
        <v>231</v>
      </c>
      <c r="B3561">
        <v>231001226</v>
      </c>
      <c r="C3561"/>
      <c r="D3561"/>
      <c r="F3561"/>
      <c r="G3561"/>
      <c r="H3561" s="2"/>
      <c r="I3561" t="s">
        <v>19</v>
      </c>
      <c r="J3561">
        <v>31120</v>
      </c>
      <c r="K3561" t="s">
        <v>20</v>
      </c>
      <c r="L3561" t="s">
        <v>21</v>
      </c>
      <c r="M3561" t="s">
        <v>22</v>
      </c>
      <c r="N3561" s="8"/>
      <c r="Q3561" s="8"/>
      <c r="R3561" t="s">
        <v>19</v>
      </c>
      <c r="S3561"/>
    </row>
    <row r="3562" spans="1:19" x14ac:dyDescent="0.25">
      <c r="A3562">
        <v>231</v>
      </c>
      <c r="B3562">
        <v>231001226</v>
      </c>
      <c r="C3562"/>
      <c r="D3562"/>
      <c r="F3562"/>
      <c r="G3562"/>
      <c r="H3562" s="2"/>
      <c r="I3562" t="s">
        <v>19</v>
      </c>
      <c r="J3562">
        <v>31120</v>
      </c>
      <c r="K3562" t="s">
        <v>20</v>
      </c>
      <c r="L3562" t="s">
        <v>21</v>
      </c>
      <c r="M3562" t="s">
        <v>22</v>
      </c>
      <c r="N3562" s="8"/>
      <c r="Q3562" s="8"/>
      <c r="R3562" t="s">
        <v>19</v>
      </c>
      <c r="S3562"/>
    </row>
    <row r="3563" spans="1:19" x14ac:dyDescent="0.25">
      <c r="A3563">
        <v>231</v>
      </c>
      <c r="B3563">
        <v>231001226</v>
      </c>
      <c r="C3563"/>
      <c r="D3563"/>
      <c r="F3563"/>
      <c r="G3563"/>
      <c r="H3563" s="2"/>
      <c r="I3563" t="s">
        <v>19</v>
      </c>
      <c r="J3563">
        <v>31120</v>
      </c>
      <c r="K3563" t="s">
        <v>20</v>
      </c>
      <c r="L3563" t="s">
        <v>21</v>
      </c>
      <c r="M3563" t="s">
        <v>22</v>
      </c>
      <c r="N3563" s="8"/>
      <c r="Q3563" s="8"/>
      <c r="R3563" t="s">
        <v>19</v>
      </c>
      <c r="S3563"/>
    </row>
    <row r="3564" spans="1:19" x14ac:dyDescent="0.25">
      <c r="A3564">
        <v>231</v>
      </c>
      <c r="B3564">
        <v>231001226</v>
      </c>
      <c r="C3564"/>
      <c r="D3564"/>
      <c r="F3564"/>
      <c r="G3564"/>
      <c r="H3564" s="2"/>
      <c r="I3564" t="s">
        <v>19</v>
      </c>
      <c r="J3564">
        <v>31120</v>
      </c>
      <c r="K3564" t="s">
        <v>20</v>
      </c>
      <c r="L3564" t="s">
        <v>21</v>
      </c>
      <c r="M3564" t="s">
        <v>22</v>
      </c>
      <c r="N3564" s="8"/>
      <c r="Q3564" s="8"/>
      <c r="R3564" t="s">
        <v>19</v>
      </c>
      <c r="S3564"/>
    </row>
    <row r="3565" spans="1:19" x14ac:dyDescent="0.25">
      <c r="A3565">
        <v>231</v>
      </c>
      <c r="B3565">
        <v>231001226</v>
      </c>
      <c r="C3565"/>
      <c r="D3565"/>
      <c r="F3565"/>
      <c r="G3565"/>
      <c r="H3565" s="2"/>
      <c r="I3565" t="s">
        <v>19</v>
      </c>
      <c r="J3565">
        <v>31120</v>
      </c>
      <c r="K3565" t="s">
        <v>20</v>
      </c>
      <c r="L3565" t="s">
        <v>21</v>
      </c>
      <c r="M3565" t="s">
        <v>22</v>
      </c>
      <c r="N3565" s="8"/>
      <c r="Q3565" s="8"/>
      <c r="R3565" t="s">
        <v>19</v>
      </c>
      <c r="S3565"/>
    </row>
    <row r="3566" spans="1:19" x14ac:dyDescent="0.25">
      <c r="A3566">
        <v>231</v>
      </c>
      <c r="B3566">
        <v>231001226</v>
      </c>
      <c r="C3566"/>
      <c r="D3566"/>
      <c r="F3566"/>
      <c r="G3566"/>
      <c r="H3566" s="2"/>
      <c r="I3566" t="s">
        <v>19</v>
      </c>
      <c r="J3566">
        <v>31120</v>
      </c>
      <c r="K3566" t="s">
        <v>20</v>
      </c>
      <c r="L3566" t="s">
        <v>21</v>
      </c>
      <c r="M3566" t="s">
        <v>22</v>
      </c>
      <c r="N3566" s="8"/>
      <c r="Q3566" s="8"/>
      <c r="R3566" t="s">
        <v>19</v>
      </c>
      <c r="S3566"/>
    </row>
    <row r="3567" spans="1:19" x14ac:dyDescent="0.25">
      <c r="A3567">
        <v>231</v>
      </c>
      <c r="B3567">
        <v>231001226</v>
      </c>
      <c r="C3567"/>
      <c r="D3567"/>
      <c r="F3567"/>
      <c r="G3567"/>
      <c r="H3567" s="2"/>
      <c r="I3567" t="s">
        <v>19</v>
      </c>
      <c r="J3567">
        <v>31120</v>
      </c>
      <c r="K3567" t="s">
        <v>20</v>
      </c>
      <c r="L3567" t="s">
        <v>21</v>
      </c>
      <c r="M3567" t="s">
        <v>22</v>
      </c>
      <c r="N3567" s="8"/>
      <c r="Q3567" s="8"/>
      <c r="R3567" t="s">
        <v>19</v>
      </c>
      <c r="S3567"/>
    </row>
    <row r="3568" spans="1:19" x14ac:dyDescent="0.25">
      <c r="A3568">
        <v>231</v>
      </c>
      <c r="B3568">
        <v>231001226</v>
      </c>
      <c r="C3568"/>
      <c r="D3568"/>
      <c r="F3568"/>
      <c r="G3568"/>
      <c r="H3568" s="2"/>
      <c r="I3568" t="s">
        <v>19</v>
      </c>
      <c r="J3568">
        <v>31120</v>
      </c>
      <c r="K3568" t="s">
        <v>20</v>
      </c>
      <c r="L3568" t="s">
        <v>21</v>
      </c>
      <c r="M3568" t="s">
        <v>22</v>
      </c>
      <c r="N3568" s="8"/>
      <c r="Q3568" s="8"/>
      <c r="R3568" t="s">
        <v>19</v>
      </c>
      <c r="S3568"/>
    </row>
    <row r="3569" spans="1:19" x14ac:dyDescent="0.25">
      <c r="A3569">
        <v>231</v>
      </c>
      <c r="B3569">
        <v>231001226</v>
      </c>
      <c r="C3569"/>
      <c r="D3569"/>
      <c r="F3569"/>
      <c r="G3569"/>
      <c r="H3569" s="2"/>
      <c r="I3569" t="s">
        <v>19</v>
      </c>
      <c r="J3569">
        <v>31120</v>
      </c>
      <c r="K3569" t="s">
        <v>20</v>
      </c>
      <c r="L3569" t="s">
        <v>21</v>
      </c>
      <c r="M3569" t="s">
        <v>22</v>
      </c>
      <c r="N3569" s="8"/>
      <c r="Q3569" s="8"/>
      <c r="R3569" t="s">
        <v>19</v>
      </c>
      <c r="S3569"/>
    </row>
    <row r="3570" spans="1:19" x14ac:dyDescent="0.25">
      <c r="A3570">
        <v>231</v>
      </c>
      <c r="B3570">
        <v>231001226</v>
      </c>
      <c r="C3570"/>
      <c r="D3570"/>
      <c r="F3570"/>
      <c r="G3570"/>
      <c r="H3570" s="2"/>
      <c r="I3570" t="s">
        <v>19</v>
      </c>
      <c r="J3570">
        <v>31120</v>
      </c>
      <c r="K3570" t="s">
        <v>20</v>
      </c>
      <c r="L3570" t="s">
        <v>21</v>
      </c>
      <c r="M3570" t="s">
        <v>22</v>
      </c>
      <c r="N3570" s="8"/>
      <c r="Q3570" s="8"/>
      <c r="R3570" t="s">
        <v>19</v>
      </c>
      <c r="S3570"/>
    </row>
    <row r="3571" spans="1:19" x14ac:dyDescent="0.25">
      <c r="A3571">
        <v>231</v>
      </c>
      <c r="B3571">
        <v>231001226</v>
      </c>
      <c r="C3571"/>
      <c r="D3571"/>
      <c r="F3571"/>
      <c r="G3571"/>
      <c r="H3571" s="2"/>
      <c r="I3571" t="s">
        <v>19</v>
      </c>
      <c r="J3571">
        <v>31120</v>
      </c>
      <c r="K3571" t="s">
        <v>20</v>
      </c>
      <c r="L3571" t="s">
        <v>21</v>
      </c>
      <c r="M3571" t="s">
        <v>22</v>
      </c>
      <c r="N3571" s="8"/>
      <c r="Q3571" s="8"/>
      <c r="R3571" t="s">
        <v>19</v>
      </c>
      <c r="S3571"/>
    </row>
    <row r="3572" spans="1:19" x14ac:dyDescent="0.25">
      <c r="A3572">
        <v>231</v>
      </c>
      <c r="B3572">
        <v>231001226</v>
      </c>
      <c r="C3572"/>
      <c r="D3572"/>
      <c r="F3572"/>
      <c r="G3572"/>
      <c r="H3572" s="2"/>
      <c r="I3572" t="s">
        <v>19</v>
      </c>
      <c r="J3572">
        <v>31120</v>
      </c>
      <c r="K3572" t="s">
        <v>20</v>
      </c>
      <c r="L3572" t="s">
        <v>21</v>
      </c>
      <c r="M3572" t="s">
        <v>22</v>
      </c>
      <c r="N3572" s="8"/>
      <c r="Q3572" s="8"/>
      <c r="R3572" t="s">
        <v>19</v>
      </c>
      <c r="S3572"/>
    </row>
    <row r="3573" spans="1:19" x14ac:dyDescent="0.25">
      <c r="A3573">
        <v>231</v>
      </c>
      <c r="B3573">
        <v>231001226</v>
      </c>
      <c r="C3573"/>
      <c r="D3573"/>
      <c r="F3573"/>
      <c r="G3573"/>
      <c r="H3573" s="2"/>
      <c r="I3573" t="s">
        <v>19</v>
      </c>
      <c r="J3573">
        <v>31120</v>
      </c>
      <c r="K3573" t="s">
        <v>20</v>
      </c>
      <c r="L3573" t="s">
        <v>21</v>
      </c>
      <c r="M3573" t="s">
        <v>22</v>
      </c>
      <c r="N3573" s="8"/>
      <c r="Q3573" s="8"/>
      <c r="R3573" t="s">
        <v>19</v>
      </c>
      <c r="S3573"/>
    </row>
    <row r="3574" spans="1:19" x14ac:dyDescent="0.25">
      <c r="A3574">
        <v>231</v>
      </c>
      <c r="B3574">
        <v>231001226</v>
      </c>
      <c r="C3574"/>
      <c r="D3574"/>
      <c r="F3574"/>
      <c r="G3574"/>
      <c r="H3574" s="2"/>
      <c r="I3574" t="s">
        <v>19</v>
      </c>
      <c r="J3574">
        <v>31120</v>
      </c>
      <c r="K3574" t="s">
        <v>20</v>
      </c>
      <c r="L3574" t="s">
        <v>21</v>
      </c>
      <c r="M3574" t="s">
        <v>22</v>
      </c>
      <c r="N3574" s="8"/>
      <c r="Q3574" s="8"/>
      <c r="R3574" t="s">
        <v>19</v>
      </c>
      <c r="S3574"/>
    </row>
    <row r="3575" spans="1:19" x14ac:dyDescent="0.25">
      <c r="A3575">
        <v>231</v>
      </c>
      <c r="B3575">
        <v>231001226</v>
      </c>
      <c r="C3575"/>
      <c r="D3575"/>
      <c r="F3575"/>
      <c r="G3575"/>
      <c r="H3575" s="2"/>
      <c r="I3575" t="s">
        <v>19</v>
      </c>
      <c r="J3575">
        <v>31120</v>
      </c>
      <c r="K3575" t="s">
        <v>20</v>
      </c>
      <c r="L3575" t="s">
        <v>21</v>
      </c>
      <c r="M3575" t="s">
        <v>22</v>
      </c>
      <c r="N3575" s="8"/>
      <c r="Q3575" s="8"/>
      <c r="R3575" t="s">
        <v>19</v>
      </c>
      <c r="S3575"/>
    </row>
    <row r="3576" spans="1:19" x14ac:dyDescent="0.25">
      <c r="A3576">
        <v>231</v>
      </c>
      <c r="B3576">
        <v>231001226</v>
      </c>
      <c r="C3576"/>
      <c r="D3576"/>
      <c r="F3576"/>
      <c r="G3576"/>
      <c r="H3576" s="2"/>
      <c r="I3576" t="s">
        <v>19</v>
      </c>
      <c r="J3576">
        <v>31120</v>
      </c>
      <c r="K3576" t="s">
        <v>20</v>
      </c>
      <c r="L3576" t="s">
        <v>21</v>
      </c>
      <c r="M3576" t="s">
        <v>22</v>
      </c>
      <c r="N3576" s="8"/>
      <c r="Q3576" s="8"/>
      <c r="R3576" t="s">
        <v>19</v>
      </c>
      <c r="S3576"/>
    </row>
    <row r="3577" spans="1:19" x14ac:dyDescent="0.25">
      <c r="A3577">
        <v>231</v>
      </c>
      <c r="B3577">
        <v>231001226</v>
      </c>
      <c r="C3577"/>
      <c r="D3577"/>
      <c r="F3577"/>
      <c r="G3577"/>
      <c r="H3577" s="2"/>
      <c r="I3577" t="s">
        <v>19</v>
      </c>
      <c r="J3577">
        <v>31120</v>
      </c>
      <c r="K3577" t="s">
        <v>20</v>
      </c>
      <c r="L3577" t="s">
        <v>21</v>
      </c>
      <c r="M3577" t="s">
        <v>22</v>
      </c>
      <c r="N3577" s="8"/>
      <c r="Q3577" s="8"/>
      <c r="R3577" t="s">
        <v>19</v>
      </c>
      <c r="S3577"/>
    </row>
    <row r="3578" spans="1:19" x14ac:dyDescent="0.25">
      <c r="A3578">
        <v>231</v>
      </c>
      <c r="B3578">
        <v>231001226</v>
      </c>
      <c r="C3578"/>
      <c r="D3578"/>
      <c r="F3578"/>
      <c r="G3578"/>
      <c r="H3578" s="2"/>
      <c r="I3578" t="s">
        <v>19</v>
      </c>
      <c r="J3578">
        <v>31120</v>
      </c>
      <c r="K3578" t="s">
        <v>20</v>
      </c>
      <c r="L3578" t="s">
        <v>21</v>
      </c>
      <c r="M3578" t="s">
        <v>22</v>
      </c>
      <c r="N3578" s="8"/>
      <c r="Q3578" s="8"/>
      <c r="R3578" t="s">
        <v>19</v>
      </c>
      <c r="S3578"/>
    </row>
    <row r="3579" spans="1:19" x14ac:dyDescent="0.25">
      <c r="A3579">
        <v>231</v>
      </c>
      <c r="B3579">
        <v>231001226</v>
      </c>
      <c r="C3579"/>
      <c r="D3579"/>
      <c r="F3579"/>
      <c r="G3579"/>
      <c r="H3579" s="2"/>
      <c r="I3579" t="s">
        <v>19</v>
      </c>
      <c r="J3579">
        <v>31120</v>
      </c>
      <c r="K3579" t="s">
        <v>20</v>
      </c>
      <c r="L3579" t="s">
        <v>21</v>
      </c>
      <c r="M3579" t="s">
        <v>22</v>
      </c>
      <c r="N3579" s="8"/>
      <c r="Q3579" s="8"/>
      <c r="R3579" t="s">
        <v>19</v>
      </c>
      <c r="S3579"/>
    </row>
    <row r="3580" spans="1:19" x14ac:dyDescent="0.25">
      <c r="A3580">
        <v>231</v>
      </c>
      <c r="B3580">
        <v>231001226</v>
      </c>
      <c r="C3580"/>
      <c r="D3580"/>
      <c r="F3580"/>
      <c r="G3580"/>
      <c r="H3580" s="2"/>
      <c r="I3580" t="s">
        <v>19</v>
      </c>
      <c r="J3580">
        <v>31120</v>
      </c>
      <c r="K3580" t="s">
        <v>20</v>
      </c>
      <c r="L3580" t="s">
        <v>21</v>
      </c>
      <c r="M3580" t="s">
        <v>22</v>
      </c>
      <c r="N3580" s="8"/>
      <c r="Q3580" s="8"/>
      <c r="R3580" t="s">
        <v>19</v>
      </c>
      <c r="S3580"/>
    </row>
    <row r="3581" spans="1:19" x14ac:dyDescent="0.25">
      <c r="A3581">
        <v>231</v>
      </c>
      <c r="B3581">
        <v>231001226</v>
      </c>
      <c r="C3581"/>
      <c r="D3581"/>
      <c r="F3581"/>
      <c r="G3581"/>
      <c r="H3581" s="2"/>
      <c r="I3581" t="s">
        <v>19</v>
      </c>
      <c r="J3581">
        <v>31120</v>
      </c>
      <c r="K3581" t="s">
        <v>20</v>
      </c>
      <c r="L3581" t="s">
        <v>21</v>
      </c>
      <c r="M3581" t="s">
        <v>22</v>
      </c>
      <c r="N3581" s="8"/>
      <c r="Q3581" s="8"/>
      <c r="R3581" t="s">
        <v>19</v>
      </c>
      <c r="S3581"/>
    </row>
    <row r="3582" spans="1:19" x14ac:dyDescent="0.25">
      <c r="A3582">
        <v>231</v>
      </c>
      <c r="B3582">
        <v>231001226</v>
      </c>
      <c r="C3582"/>
      <c r="D3582"/>
      <c r="F3582"/>
      <c r="G3582"/>
      <c r="H3582" s="2"/>
      <c r="I3582" t="s">
        <v>19</v>
      </c>
      <c r="J3582">
        <v>31120</v>
      </c>
      <c r="K3582" t="s">
        <v>20</v>
      </c>
      <c r="L3582" t="s">
        <v>21</v>
      </c>
      <c r="M3582" t="s">
        <v>22</v>
      </c>
      <c r="N3582" s="8"/>
      <c r="Q3582" s="8"/>
      <c r="R3582" t="s">
        <v>19</v>
      </c>
      <c r="S3582"/>
    </row>
    <row r="3583" spans="1:19" x14ac:dyDescent="0.25">
      <c r="A3583">
        <v>231</v>
      </c>
      <c r="B3583">
        <v>231001226</v>
      </c>
      <c r="C3583"/>
      <c r="D3583"/>
      <c r="F3583"/>
      <c r="G3583"/>
      <c r="H3583" s="2"/>
      <c r="I3583" t="s">
        <v>19</v>
      </c>
      <c r="J3583">
        <v>31120</v>
      </c>
      <c r="K3583" t="s">
        <v>20</v>
      </c>
      <c r="L3583" t="s">
        <v>21</v>
      </c>
      <c r="M3583" t="s">
        <v>22</v>
      </c>
      <c r="N3583" s="8"/>
      <c r="Q3583" s="8"/>
      <c r="R3583" t="s">
        <v>19</v>
      </c>
      <c r="S3583"/>
    </row>
    <row r="3584" spans="1:19" x14ac:dyDescent="0.25">
      <c r="A3584">
        <v>231</v>
      </c>
      <c r="B3584">
        <v>231001226</v>
      </c>
      <c r="C3584"/>
      <c r="D3584"/>
      <c r="F3584"/>
      <c r="G3584"/>
      <c r="H3584" s="2"/>
      <c r="I3584" t="s">
        <v>19</v>
      </c>
      <c r="J3584">
        <v>31120</v>
      </c>
      <c r="K3584" t="s">
        <v>20</v>
      </c>
      <c r="L3584" t="s">
        <v>21</v>
      </c>
      <c r="M3584" t="s">
        <v>22</v>
      </c>
      <c r="N3584" s="8"/>
      <c r="Q3584" s="8"/>
      <c r="R3584" t="s">
        <v>19</v>
      </c>
      <c r="S3584"/>
    </row>
    <row r="3585" spans="1:19" x14ac:dyDescent="0.25">
      <c r="A3585">
        <v>231</v>
      </c>
      <c r="B3585">
        <v>231001226</v>
      </c>
      <c r="C3585"/>
      <c r="D3585"/>
      <c r="F3585"/>
      <c r="G3585"/>
      <c r="H3585" s="2"/>
      <c r="I3585" t="s">
        <v>19</v>
      </c>
      <c r="J3585">
        <v>31120</v>
      </c>
      <c r="K3585" t="s">
        <v>20</v>
      </c>
      <c r="L3585" t="s">
        <v>21</v>
      </c>
      <c r="M3585" t="s">
        <v>22</v>
      </c>
      <c r="N3585" s="8"/>
      <c r="Q3585" s="8"/>
      <c r="R3585" t="s">
        <v>19</v>
      </c>
      <c r="S3585"/>
    </row>
    <row r="3586" spans="1:19" x14ac:dyDescent="0.25">
      <c r="A3586">
        <v>231</v>
      </c>
      <c r="B3586">
        <v>231001226</v>
      </c>
      <c r="C3586"/>
      <c r="D3586"/>
      <c r="F3586"/>
      <c r="G3586"/>
      <c r="H3586" s="2"/>
      <c r="I3586" t="s">
        <v>19</v>
      </c>
      <c r="J3586">
        <v>31120</v>
      </c>
      <c r="K3586" t="s">
        <v>20</v>
      </c>
      <c r="L3586" t="s">
        <v>21</v>
      </c>
      <c r="M3586" t="s">
        <v>22</v>
      </c>
      <c r="N3586" s="8"/>
      <c r="Q3586" s="8"/>
      <c r="R3586" t="s">
        <v>19</v>
      </c>
      <c r="S3586"/>
    </row>
    <row r="3587" spans="1:19" x14ac:dyDescent="0.25">
      <c r="A3587">
        <v>231</v>
      </c>
      <c r="B3587">
        <v>231001226</v>
      </c>
      <c r="C3587"/>
      <c r="D3587"/>
      <c r="F3587"/>
      <c r="G3587"/>
      <c r="H3587" s="2"/>
      <c r="I3587" t="s">
        <v>19</v>
      </c>
      <c r="J3587">
        <v>31120</v>
      </c>
      <c r="K3587" t="s">
        <v>20</v>
      </c>
      <c r="L3587" t="s">
        <v>21</v>
      </c>
      <c r="M3587" t="s">
        <v>22</v>
      </c>
      <c r="N3587" s="8"/>
      <c r="Q3587" s="8"/>
      <c r="R3587" t="s">
        <v>19</v>
      </c>
      <c r="S3587"/>
    </row>
    <row r="3588" spans="1:19" x14ac:dyDescent="0.25">
      <c r="A3588">
        <v>231</v>
      </c>
      <c r="B3588">
        <v>231001226</v>
      </c>
      <c r="C3588"/>
      <c r="D3588"/>
      <c r="F3588"/>
      <c r="G3588"/>
      <c r="H3588" s="2"/>
      <c r="I3588" t="s">
        <v>19</v>
      </c>
      <c r="J3588">
        <v>31120</v>
      </c>
      <c r="K3588" t="s">
        <v>20</v>
      </c>
      <c r="L3588" t="s">
        <v>21</v>
      </c>
      <c r="M3588" t="s">
        <v>22</v>
      </c>
      <c r="N3588" s="8"/>
      <c r="Q3588" s="8"/>
      <c r="R3588" t="s">
        <v>19</v>
      </c>
      <c r="S3588"/>
    </row>
    <row r="3589" spans="1:19" x14ac:dyDescent="0.25">
      <c r="A3589">
        <v>231</v>
      </c>
      <c r="B3589">
        <v>231001226</v>
      </c>
      <c r="C3589"/>
      <c r="D3589"/>
      <c r="F3589"/>
      <c r="G3589"/>
      <c r="H3589" s="2"/>
      <c r="I3589" t="s">
        <v>19</v>
      </c>
      <c r="J3589">
        <v>31120</v>
      </c>
      <c r="K3589" t="s">
        <v>20</v>
      </c>
      <c r="L3589" t="s">
        <v>21</v>
      </c>
      <c r="M3589" t="s">
        <v>22</v>
      </c>
      <c r="N3589" s="8"/>
      <c r="Q3589" s="8"/>
      <c r="R3589" t="s">
        <v>19</v>
      </c>
      <c r="S3589"/>
    </row>
    <row r="3590" spans="1:19" x14ac:dyDescent="0.25">
      <c r="A3590">
        <v>231</v>
      </c>
      <c r="B3590">
        <v>231001226</v>
      </c>
      <c r="C3590"/>
      <c r="D3590"/>
      <c r="F3590"/>
      <c r="G3590"/>
      <c r="H3590" s="2"/>
      <c r="I3590" t="s">
        <v>19</v>
      </c>
      <c r="J3590">
        <v>31120</v>
      </c>
      <c r="K3590" t="s">
        <v>20</v>
      </c>
      <c r="L3590" t="s">
        <v>21</v>
      </c>
      <c r="M3590" t="s">
        <v>22</v>
      </c>
      <c r="N3590" s="8"/>
      <c r="Q3590" s="8"/>
      <c r="R3590" t="s">
        <v>19</v>
      </c>
      <c r="S3590"/>
    </row>
    <row r="3591" spans="1:19" x14ac:dyDescent="0.25">
      <c r="A3591">
        <v>231</v>
      </c>
      <c r="B3591">
        <v>231001226</v>
      </c>
      <c r="C3591"/>
      <c r="D3591"/>
      <c r="F3591"/>
      <c r="G3591"/>
      <c r="H3591" s="2"/>
      <c r="I3591" t="s">
        <v>19</v>
      </c>
      <c r="J3591">
        <v>31120</v>
      </c>
      <c r="K3591" t="s">
        <v>20</v>
      </c>
      <c r="L3591" t="s">
        <v>21</v>
      </c>
      <c r="M3591" t="s">
        <v>22</v>
      </c>
      <c r="N3591" s="8"/>
      <c r="Q3591" s="8"/>
      <c r="R3591" t="s">
        <v>19</v>
      </c>
      <c r="S3591"/>
    </row>
    <row r="3592" spans="1:19" x14ac:dyDescent="0.25">
      <c r="A3592">
        <v>231</v>
      </c>
      <c r="B3592">
        <v>231001226</v>
      </c>
      <c r="C3592"/>
      <c r="D3592"/>
      <c r="F3592"/>
      <c r="G3592"/>
      <c r="H3592" s="2"/>
      <c r="I3592" t="s">
        <v>19</v>
      </c>
      <c r="J3592">
        <v>31120</v>
      </c>
      <c r="K3592" t="s">
        <v>20</v>
      </c>
      <c r="L3592" t="s">
        <v>21</v>
      </c>
      <c r="M3592" t="s">
        <v>22</v>
      </c>
      <c r="N3592" s="8"/>
      <c r="Q3592" s="8"/>
      <c r="R3592" t="s">
        <v>19</v>
      </c>
      <c r="S3592"/>
    </row>
    <row r="3593" spans="1:19" x14ac:dyDescent="0.25">
      <c r="A3593">
        <v>231</v>
      </c>
      <c r="B3593">
        <v>231001226</v>
      </c>
      <c r="C3593"/>
      <c r="D3593"/>
      <c r="F3593"/>
      <c r="G3593"/>
      <c r="H3593" s="2"/>
      <c r="I3593" t="s">
        <v>19</v>
      </c>
      <c r="J3593">
        <v>31120</v>
      </c>
      <c r="K3593" t="s">
        <v>20</v>
      </c>
      <c r="L3593" t="s">
        <v>21</v>
      </c>
      <c r="M3593" t="s">
        <v>22</v>
      </c>
      <c r="N3593" s="8"/>
      <c r="Q3593" s="8"/>
      <c r="R3593" t="s">
        <v>19</v>
      </c>
      <c r="S3593"/>
    </row>
    <row r="3594" spans="1:19" x14ac:dyDescent="0.25">
      <c r="A3594">
        <v>231</v>
      </c>
      <c r="B3594">
        <v>231001226</v>
      </c>
      <c r="C3594"/>
      <c r="D3594"/>
      <c r="F3594"/>
      <c r="G3594"/>
      <c r="H3594" s="2"/>
      <c r="I3594" t="s">
        <v>19</v>
      </c>
      <c r="J3594">
        <v>31120</v>
      </c>
      <c r="K3594" t="s">
        <v>20</v>
      </c>
      <c r="L3594" t="s">
        <v>21</v>
      </c>
      <c r="M3594" t="s">
        <v>22</v>
      </c>
      <c r="N3594" s="8"/>
      <c r="Q3594" s="8"/>
      <c r="R3594" t="s">
        <v>19</v>
      </c>
      <c r="S3594"/>
    </row>
    <row r="3595" spans="1:19" x14ac:dyDescent="0.25">
      <c r="A3595">
        <v>231</v>
      </c>
      <c r="B3595">
        <v>231001226</v>
      </c>
      <c r="C3595"/>
      <c r="D3595"/>
      <c r="F3595"/>
      <c r="G3595"/>
      <c r="H3595" s="2"/>
      <c r="I3595" t="s">
        <v>19</v>
      </c>
      <c r="J3595">
        <v>31120</v>
      </c>
      <c r="K3595" t="s">
        <v>20</v>
      </c>
      <c r="L3595" t="s">
        <v>21</v>
      </c>
      <c r="M3595" t="s">
        <v>22</v>
      </c>
      <c r="N3595" s="8"/>
      <c r="Q3595" s="8"/>
      <c r="R3595" t="s">
        <v>19</v>
      </c>
      <c r="S3595"/>
    </row>
    <row r="3596" spans="1:19" x14ac:dyDescent="0.25">
      <c r="A3596">
        <v>231</v>
      </c>
      <c r="B3596">
        <v>231001226</v>
      </c>
      <c r="C3596"/>
      <c r="D3596"/>
      <c r="F3596"/>
      <c r="G3596"/>
      <c r="H3596" s="2"/>
      <c r="I3596" t="s">
        <v>19</v>
      </c>
      <c r="J3596">
        <v>31120</v>
      </c>
      <c r="K3596" t="s">
        <v>20</v>
      </c>
      <c r="L3596" t="s">
        <v>21</v>
      </c>
      <c r="M3596" t="s">
        <v>22</v>
      </c>
      <c r="N3596" s="8"/>
      <c r="Q3596" s="8"/>
      <c r="R3596" t="s">
        <v>19</v>
      </c>
      <c r="S3596"/>
    </row>
    <row r="3597" spans="1:19" x14ac:dyDescent="0.25">
      <c r="A3597">
        <v>231</v>
      </c>
      <c r="B3597">
        <v>231001226</v>
      </c>
      <c r="C3597"/>
      <c r="D3597"/>
      <c r="F3597"/>
      <c r="G3597"/>
      <c r="H3597" s="2"/>
      <c r="I3597" t="s">
        <v>19</v>
      </c>
      <c r="J3597">
        <v>31120</v>
      </c>
      <c r="K3597" t="s">
        <v>20</v>
      </c>
      <c r="L3597" t="s">
        <v>21</v>
      </c>
      <c r="M3597" t="s">
        <v>22</v>
      </c>
      <c r="N3597" s="8"/>
      <c r="Q3597" s="8"/>
      <c r="R3597" t="s">
        <v>19</v>
      </c>
      <c r="S3597"/>
    </row>
    <row r="3598" spans="1:19" x14ac:dyDescent="0.25">
      <c r="A3598">
        <v>231</v>
      </c>
      <c r="B3598">
        <v>231001226</v>
      </c>
      <c r="C3598"/>
      <c r="D3598"/>
      <c r="F3598"/>
      <c r="G3598"/>
      <c r="H3598" s="2"/>
      <c r="I3598" t="s">
        <v>19</v>
      </c>
      <c r="J3598">
        <v>31120</v>
      </c>
      <c r="K3598" t="s">
        <v>20</v>
      </c>
      <c r="L3598" t="s">
        <v>21</v>
      </c>
      <c r="M3598" t="s">
        <v>22</v>
      </c>
      <c r="N3598" s="8"/>
      <c r="Q3598" s="8"/>
      <c r="R3598" t="s">
        <v>19</v>
      </c>
      <c r="S3598"/>
    </row>
    <row r="3599" spans="1:19" x14ac:dyDescent="0.25">
      <c r="A3599">
        <v>231</v>
      </c>
      <c r="B3599">
        <v>231001226</v>
      </c>
      <c r="C3599"/>
      <c r="D3599"/>
      <c r="F3599"/>
      <c r="G3599"/>
      <c r="H3599" s="2"/>
      <c r="I3599" t="s">
        <v>19</v>
      </c>
      <c r="J3599">
        <v>31120</v>
      </c>
      <c r="K3599" t="s">
        <v>20</v>
      </c>
      <c r="L3599" t="s">
        <v>21</v>
      </c>
      <c r="M3599" t="s">
        <v>22</v>
      </c>
      <c r="N3599" s="8"/>
      <c r="Q3599" s="8"/>
      <c r="R3599" t="s">
        <v>19</v>
      </c>
      <c r="S3599"/>
    </row>
    <row r="3600" spans="1:19" x14ac:dyDescent="0.25">
      <c r="A3600">
        <v>231</v>
      </c>
      <c r="B3600">
        <v>231001226</v>
      </c>
      <c r="C3600"/>
      <c r="D3600"/>
      <c r="F3600"/>
      <c r="G3600"/>
      <c r="H3600" s="2"/>
      <c r="I3600" t="s">
        <v>19</v>
      </c>
      <c r="J3600">
        <v>31120</v>
      </c>
      <c r="K3600" t="s">
        <v>20</v>
      </c>
      <c r="L3600" t="s">
        <v>21</v>
      </c>
      <c r="M3600" t="s">
        <v>22</v>
      </c>
      <c r="N3600" s="8"/>
      <c r="Q3600" s="8"/>
      <c r="R3600" t="s">
        <v>19</v>
      </c>
      <c r="S3600"/>
    </row>
    <row r="3601" spans="1:19" x14ac:dyDescent="0.25">
      <c r="A3601">
        <v>231</v>
      </c>
      <c r="B3601">
        <v>231001226</v>
      </c>
      <c r="C3601"/>
      <c r="D3601"/>
      <c r="F3601"/>
      <c r="G3601"/>
      <c r="H3601" s="2"/>
      <c r="I3601" t="s">
        <v>19</v>
      </c>
      <c r="J3601">
        <v>31120</v>
      </c>
      <c r="K3601" t="s">
        <v>20</v>
      </c>
      <c r="L3601" t="s">
        <v>21</v>
      </c>
      <c r="M3601" t="s">
        <v>22</v>
      </c>
      <c r="N3601" s="8"/>
      <c r="Q3601" s="8"/>
      <c r="R3601" t="s">
        <v>19</v>
      </c>
      <c r="S3601"/>
    </row>
    <row r="3602" spans="1:19" x14ac:dyDescent="0.25">
      <c r="A3602">
        <v>231</v>
      </c>
      <c r="B3602">
        <v>231001226</v>
      </c>
      <c r="C3602"/>
      <c r="D3602"/>
      <c r="F3602"/>
      <c r="G3602"/>
      <c r="H3602" s="2"/>
      <c r="I3602" t="s">
        <v>19</v>
      </c>
      <c r="J3602">
        <v>31120</v>
      </c>
      <c r="K3602" t="s">
        <v>20</v>
      </c>
      <c r="L3602" t="s">
        <v>21</v>
      </c>
      <c r="M3602" t="s">
        <v>22</v>
      </c>
      <c r="N3602" s="8"/>
      <c r="Q3602" s="8"/>
      <c r="R3602" t="s">
        <v>19</v>
      </c>
      <c r="S3602"/>
    </row>
    <row r="3603" spans="1:19" x14ac:dyDescent="0.25">
      <c r="A3603">
        <v>231</v>
      </c>
      <c r="B3603">
        <v>231001226</v>
      </c>
      <c r="C3603"/>
      <c r="D3603"/>
      <c r="F3603"/>
      <c r="G3603"/>
      <c r="H3603" s="2"/>
      <c r="I3603" t="s">
        <v>19</v>
      </c>
      <c r="J3603">
        <v>31120</v>
      </c>
      <c r="K3603" t="s">
        <v>20</v>
      </c>
      <c r="L3603" t="s">
        <v>21</v>
      </c>
      <c r="M3603" t="s">
        <v>22</v>
      </c>
      <c r="N3603" s="8"/>
      <c r="Q3603" s="8"/>
      <c r="R3603" t="s">
        <v>19</v>
      </c>
      <c r="S3603"/>
    </row>
    <row r="3604" spans="1:19" x14ac:dyDescent="0.25">
      <c r="A3604">
        <v>231</v>
      </c>
      <c r="B3604">
        <v>231001226</v>
      </c>
      <c r="C3604"/>
      <c r="D3604"/>
      <c r="F3604"/>
      <c r="G3604"/>
      <c r="H3604" s="2"/>
      <c r="I3604" t="s">
        <v>19</v>
      </c>
      <c r="J3604">
        <v>31120</v>
      </c>
      <c r="K3604" t="s">
        <v>20</v>
      </c>
      <c r="L3604" t="s">
        <v>21</v>
      </c>
      <c r="M3604" t="s">
        <v>22</v>
      </c>
      <c r="N3604" s="8"/>
      <c r="Q3604" s="8"/>
      <c r="R3604" t="s">
        <v>19</v>
      </c>
      <c r="S3604"/>
    </row>
    <row r="3605" spans="1:19" x14ac:dyDescent="0.25">
      <c r="A3605">
        <v>231</v>
      </c>
      <c r="B3605">
        <v>231001226</v>
      </c>
      <c r="C3605"/>
      <c r="D3605"/>
      <c r="F3605"/>
      <c r="G3605"/>
      <c r="H3605" s="2"/>
      <c r="I3605" t="s">
        <v>19</v>
      </c>
      <c r="J3605">
        <v>31120</v>
      </c>
      <c r="K3605" t="s">
        <v>20</v>
      </c>
      <c r="L3605" t="s">
        <v>21</v>
      </c>
      <c r="M3605" t="s">
        <v>22</v>
      </c>
      <c r="N3605" s="8"/>
      <c r="Q3605" s="8"/>
      <c r="R3605" t="s">
        <v>19</v>
      </c>
      <c r="S3605"/>
    </row>
    <row r="3606" spans="1:19" x14ac:dyDescent="0.25">
      <c r="A3606">
        <v>231</v>
      </c>
      <c r="B3606">
        <v>231001226</v>
      </c>
      <c r="C3606"/>
      <c r="D3606"/>
      <c r="F3606"/>
      <c r="G3606"/>
      <c r="H3606" s="2"/>
      <c r="I3606" t="s">
        <v>19</v>
      </c>
      <c r="J3606">
        <v>31120</v>
      </c>
      <c r="K3606" t="s">
        <v>20</v>
      </c>
      <c r="L3606" t="s">
        <v>21</v>
      </c>
      <c r="M3606" t="s">
        <v>22</v>
      </c>
      <c r="N3606" s="8"/>
      <c r="Q3606" s="8"/>
      <c r="R3606" t="s">
        <v>19</v>
      </c>
      <c r="S3606"/>
    </row>
    <row r="3607" spans="1:19" x14ac:dyDescent="0.25">
      <c r="A3607">
        <v>231</v>
      </c>
      <c r="B3607">
        <v>231001226</v>
      </c>
      <c r="C3607"/>
      <c r="D3607"/>
      <c r="F3607"/>
      <c r="G3607"/>
      <c r="H3607" s="2"/>
      <c r="I3607" t="s">
        <v>19</v>
      </c>
      <c r="J3607">
        <v>31120</v>
      </c>
      <c r="K3607" t="s">
        <v>20</v>
      </c>
      <c r="L3607" t="s">
        <v>21</v>
      </c>
      <c r="M3607" t="s">
        <v>22</v>
      </c>
      <c r="N3607" s="8"/>
      <c r="Q3607" s="8"/>
      <c r="R3607" t="s">
        <v>19</v>
      </c>
      <c r="S3607"/>
    </row>
    <row r="3608" spans="1:19" x14ac:dyDescent="0.25">
      <c r="A3608">
        <v>231</v>
      </c>
      <c r="B3608">
        <v>231001226</v>
      </c>
      <c r="C3608"/>
      <c r="D3608"/>
      <c r="F3608"/>
      <c r="G3608"/>
      <c r="H3608" s="2"/>
      <c r="I3608" t="s">
        <v>19</v>
      </c>
      <c r="J3608">
        <v>31120</v>
      </c>
      <c r="K3608" t="s">
        <v>20</v>
      </c>
      <c r="L3608" t="s">
        <v>21</v>
      </c>
      <c r="M3608" t="s">
        <v>22</v>
      </c>
      <c r="N3608" s="8"/>
      <c r="Q3608" s="8"/>
      <c r="R3608" t="s">
        <v>19</v>
      </c>
      <c r="S3608"/>
    </row>
    <row r="3609" spans="1:19" x14ac:dyDescent="0.25">
      <c r="A3609">
        <v>231</v>
      </c>
      <c r="B3609">
        <v>231001226</v>
      </c>
      <c r="C3609"/>
      <c r="D3609"/>
      <c r="F3609"/>
      <c r="G3609"/>
      <c r="H3609" s="2"/>
      <c r="I3609" t="s">
        <v>19</v>
      </c>
      <c r="J3609">
        <v>31120</v>
      </c>
      <c r="K3609" t="s">
        <v>20</v>
      </c>
      <c r="L3609" t="s">
        <v>21</v>
      </c>
      <c r="M3609" t="s">
        <v>22</v>
      </c>
      <c r="N3609" s="8"/>
      <c r="Q3609" s="8"/>
      <c r="R3609" t="s">
        <v>19</v>
      </c>
      <c r="S3609"/>
    </row>
    <row r="3610" spans="1:19" x14ac:dyDescent="0.25">
      <c r="A3610">
        <v>231</v>
      </c>
      <c r="B3610">
        <v>231001226</v>
      </c>
      <c r="C3610"/>
      <c r="D3610"/>
      <c r="F3610"/>
      <c r="G3610"/>
      <c r="H3610" s="2"/>
      <c r="I3610" t="s">
        <v>19</v>
      </c>
      <c r="J3610">
        <v>31120</v>
      </c>
      <c r="K3610" t="s">
        <v>20</v>
      </c>
      <c r="L3610" t="s">
        <v>21</v>
      </c>
      <c r="M3610" t="s">
        <v>22</v>
      </c>
      <c r="N3610" s="8"/>
      <c r="Q3610" s="8"/>
      <c r="R3610" t="s">
        <v>19</v>
      </c>
      <c r="S3610"/>
    </row>
    <row r="3611" spans="1:19" x14ac:dyDescent="0.25">
      <c r="A3611">
        <v>231</v>
      </c>
      <c r="B3611">
        <v>231001226</v>
      </c>
      <c r="C3611"/>
      <c r="D3611"/>
      <c r="F3611"/>
      <c r="G3611"/>
      <c r="H3611" s="2"/>
      <c r="I3611" t="s">
        <v>19</v>
      </c>
      <c r="J3611">
        <v>31120</v>
      </c>
      <c r="K3611" t="s">
        <v>20</v>
      </c>
      <c r="L3611" t="s">
        <v>21</v>
      </c>
      <c r="M3611" t="s">
        <v>22</v>
      </c>
      <c r="N3611" s="8"/>
      <c r="Q3611" s="8"/>
      <c r="R3611" t="s">
        <v>19</v>
      </c>
      <c r="S3611"/>
    </row>
    <row r="3612" spans="1:19" x14ac:dyDescent="0.25">
      <c r="A3612">
        <v>231</v>
      </c>
      <c r="B3612">
        <v>231001226</v>
      </c>
      <c r="C3612"/>
      <c r="D3612"/>
      <c r="F3612"/>
      <c r="G3612"/>
      <c r="H3612" s="2"/>
      <c r="I3612" t="s">
        <v>19</v>
      </c>
      <c r="J3612">
        <v>31120</v>
      </c>
      <c r="K3612" t="s">
        <v>20</v>
      </c>
      <c r="L3612" t="s">
        <v>21</v>
      </c>
      <c r="M3612" t="s">
        <v>22</v>
      </c>
      <c r="N3612" s="8"/>
      <c r="Q3612" s="8"/>
      <c r="R3612" t="s">
        <v>19</v>
      </c>
      <c r="S3612"/>
    </row>
    <row r="3613" spans="1:19" x14ac:dyDescent="0.25">
      <c r="A3613">
        <v>231</v>
      </c>
      <c r="B3613">
        <v>231001226</v>
      </c>
      <c r="C3613"/>
      <c r="D3613"/>
      <c r="F3613"/>
      <c r="G3613"/>
      <c r="H3613" s="2"/>
      <c r="I3613" t="s">
        <v>19</v>
      </c>
      <c r="J3613">
        <v>31120</v>
      </c>
      <c r="K3613" t="s">
        <v>20</v>
      </c>
      <c r="L3613" t="s">
        <v>21</v>
      </c>
      <c r="M3613" t="s">
        <v>22</v>
      </c>
      <c r="N3613" s="8"/>
      <c r="Q3613" s="8"/>
      <c r="R3613" t="s">
        <v>19</v>
      </c>
      <c r="S3613"/>
    </row>
    <row r="3614" spans="1:19" x14ac:dyDescent="0.25">
      <c r="A3614">
        <v>231</v>
      </c>
      <c r="B3614">
        <v>231001226</v>
      </c>
      <c r="C3614"/>
      <c r="D3614"/>
      <c r="F3614"/>
      <c r="G3614"/>
      <c r="H3614" s="2"/>
      <c r="I3614" t="s">
        <v>19</v>
      </c>
      <c r="J3614">
        <v>31120</v>
      </c>
      <c r="K3614" t="s">
        <v>20</v>
      </c>
      <c r="L3614" t="s">
        <v>21</v>
      </c>
      <c r="M3614" t="s">
        <v>22</v>
      </c>
      <c r="N3614" s="8"/>
      <c r="Q3614" s="8"/>
      <c r="R3614" t="s">
        <v>19</v>
      </c>
      <c r="S3614"/>
    </row>
    <row r="3615" spans="1:19" x14ac:dyDescent="0.25">
      <c r="A3615">
        <v>231</v>
      </c>
      <c r="B3615">
        <v>231001226</v>
      </c>
      <c r="C3615"/>
      <c r="D3615"/>
      <c r="F3615"/>
      <c r="G3615"/>
      <c r="H3615" s="2"/>
      <c r="I3615" t="s">
        <v>19</v>
      </c>
      <c r="J3615">
        <v>31120</v>
      </c>
      <c r="K3615" t="s">
        <v>20</v>
      </c>
      <c r="L3615" t="s">
        <v>21</v>
      </c>
      <c r="M3615" t="s">
        <v>22</v>
      </c>
      <c r="N3615" s="8"/>
      <c r="Q3615" s="8"/>
      <c r="R3615" t="s">
        <v>19</v>
      </c>
      <c r="S3615"/>
    </row>
    <row r="3616" spans="1:19" x14ac:dyDescent="0.25">
      <c r="A3616">
        <v>231</v>
      </c>
      <c r="B3616">
        <v>231001226</v>
      </c>
      <c r="C3616"/>
      <c r="D3616"/>
      <c r="F3616"/>
      <c r="G3616"/>
      <c r="H3616" s="2"/>
      <c r="I3616" t="s">
        <v>19</v>
      </c>
      <c r="J3616">
        <v>31120</v>
      </c>
      <c r="K3616" t="s">
        <v>20</v>
      </c>
      <c r="L3616" t="s">
        <v>21</v>
      </c>
      <c r="M3616" t="s">
        <v>22</v>
      </c>
      <c r="N3616" s="8"/>
      <c r="Q3616" s="8"/>
      <c r="R3616" t="s">
        <v>19</v>
      </c>
      <c r="S3616"/>
    </row>
    <row r="3617" spans="1:19" x14ac:dyDescent="0.25">
      <c r="A3617">
        <v>231</v>
      </c>
      <c r="B3617">
        <v>231001226</v>
      </c>
      <c r="C3617"/>
      <c r="D3617"/>
      <c r="F3617"/>
      <c r="G3617"/>
      <c r="H3617" s="2"/>
      <c r="I3617" t="s">
        <v>19</v>
      </c>
      <c r="J3617">
        <v>31120</v>
      </c>
      <c r="K3617" t="s">
        <v>20</v>
      </c>
      <c r="L3617" t="s">
        <v>21</v>
      </c>
      <c r="M3617" t="s">
        <v>22</v>
      </c>
      <c r="N3617" s="8"/>
      <c r="Q3617" s="8"/>
      <c r="R3617" t="s">
        <v>19</v>
      </c>
      <c r="S3617"/>
    </row>
    <row r="3618" spans="1:19" x14ac:dyDescent="0.25">
      <c r="A3618">
        <v>231</v>
      </c>
      <c r="B3618">
        <v>231001226</v>
      </c>
      <c r="C3618"/>
      <c r="D3618"/>
      <c r="F3618"/>
      <c r="G3618"/>
      <c r="H3618" s="2"/>
      <c r="I3618" t="s">
        <v>19</v>
      </c>
      <c r="J3618">
        <v>31120</v>
      </c>
      <c r="K3618" t="s">
        <v>20</v>
      </c>
      <c r="L3618" t="s">
        <v>21</v>
      </c>
      <c r="M3618" t="s">
        <v>22</v>
      </c>
      <c r="N3618" s="8"/>
      <c r="Q3618" s="8"/>
      <c r="R3618" t="s">
        <v>19</v>
      </c>
      <c r="S3618"/>
    </row>
    <row r="3619" spans="1:19" x14ac:dyDescent="0.25">
      <c r="A3619">
        <v>231</v>
      </c>
      <c r="B3619">
        <v>231001226</v>
      </c>
      <c r="C3619"/>
      <c r="D3619"/>
      <c r="F3619"/>
      <c r="G3619"/>
      <c r="H3619" s="2"/>
      <c r="I3619" t="s">
        <v>19</v>
      </c>
      <c r="J3619">
        <v>31120</v>
      </c>
      <c r="K3619" t="s">
        <v>20</v>
      </c>
      <c r="L3619" t="s">
        <v>21</v>
      </c>
      <c r="M3619" t="s">
        <v>22</v>
      </c>
      <c r="N3619" s="8"/>
      <c r="Q3619" s="8"/>
      <c r="R3619" t="s">
        <v>19</v>
      </c>
      <c r="S3619"/>
    </row>
    <row r="3620" spans="1:19" x14ac:dyDescent="0.25">
      <c r="A3620">
        <v>231</v>
      </c>
      <c r="B3620">
        <v>231001226</v>
      </c>
      <c r="C3620"/>
      <c r="D3620"/>
      <c r="F3620"/>
      <c r="G3620"/>
      <c r="H3620" s="2"/>
      <c r="I3620" t="s">
        <v>19</v>
      </c>
      <c r="J3620">
        <v>31120</v>
      </c>
      <c r="K3620" t="s">
        <v>20</v>
      </c>
      <c r="L3620" t="s">
        <v>21</v>
      </c>
      <c r="M3620" t="s">
        <v>22</v>
      </c>
      <c r="N3620" s="8"/>
      <c r="Q3620" s="8"/>
      <c r="R3620" t="s">
        <v>19</v>
      </c>
      <c r="S3620"/>
    </row>
    <row r="3621" spans="1:19" x14ac:dyDescent="0.25">
      <c r="A3621">
        <v>231</v>
      </c>
      <c r="B3621">
        <v>231001226</v>
      </c>
      <c r="C3621"/>
      <c r="D3621"/>
      <c r="F3621"/>
      <c r="G3621"/>
      <c r="H3621" s="2"/>
      <c r="I3621" t="s">
        <v>19</v>
      </c>
      <c r="J3621">
        <v>31120</v>
      </c>
      <c r="K3621" t="s">
        <v>20</v>
      </c>
      <c r="L3621" t="s">
        <v>21</v>
      </c>
      <c r="M3621" t="s">
        <v>22</v>
      </c>
      <c r="N3621" s="8"/>
      <c r="Q3621" s="8"/>
      <c r="R3621" t="s">
        <v>19</v>
      </c>
      <c r="S3621"/>
    </row>
    <row r="3622" spans="1:19" x14ac:dyDescent="0.25">
      <c r="A3622">
        <v>231</v>
      </c>
      <c r="B3622">
        <v>231001226</v>
      </c>
      <c r="C3622"/>
      <c r="D3622"/>
      <c r="F3622"/>
      <c r="G3622"/>
      <c r="H3622" s="2"/>
      <c r="I3622" t="s">
        <v>19</v>
      </c>
      <c r="J3622">
        <v>31120</v>
      </c>
      <c r="K3622" t="s">
        <v>20</v>
      </c>
      <c r="L3622" t="s">
        <v>21</v>
      </c>
      <c r="M3622" t="s">
        <v>22</v>
      </c>
      <c r="N3622" s="8"/>
      <c r="Q3622" s="8"/>
      <c r="R3622" t="s">
        <v>19</v>
      </c>
      <c r="S3622"/>
    </row>
    <row r="3623" spans="1:19" x14ac:dyDescent="0.25">
      <c r="A3623">
        <v>231</v>
      </c>
      <c r="B3623">
        <v>231001226</v>
      </c>
      <c r="C3623"/>
      <c r="D3623"/>
      <c r="F3623"/>
      <c r="G3623"/>
      <c r="H3623" s="2"/>
      <c r="I3623" t="s">
        <v>19</v>
      </c>
      <c r="J3623">
        <v>31120</v>
      </c>
      <c r="K3623" t="s">
        <v>20</v>
      </c>
      <c r="L3623" t="s">
        <v>21</v>
      </c>
      <c r="M3623" t="s">
        <v>22</v>
      </c>
      <c r="N3623" s="8"/>
      <c r="Q3623" s="8"/>
      <c r="R3623" t="s">
        <v>19</v>
      </c>
      <c r="S3623"/>
    </row>
    <row r="3624" spans="1:19" x14ac:dyDescent="0.25">
      <c r="A3624">
        <v>231</v>
      </c>
      <c r="B3624">
        <v>231001226</v>
      </c>
      <c r="C3624"/>
      <c r="D3624"/>
      <c r="F3624"/>
      <c r="G3624"/>
      <c r="H3624" s="2"/>
      <c r="I3624" t="s">
        <v>19</v>
      </c>
      <c r="J3624">
        <v>31120</v>
      </c>
      <c r="K3624" t="s">
        <v>20</v>
      </c>
      <c r="L3624" t="s">
        <v>21</v>
      </c>
      <c r="M3624" t="s">
        <v>22</v>
      </c>
      <c r="N3624" s="8"/>
      <c r="Q3624" s="8"/>
      <c r="R3624" t="s">
        <v>19</v>
      </c>
      <c r="S3624"/>
    </row>
    <row r="3625" spans="1:19" x14ac:dyDescent="0.25">
      <c r="A3625">
        <v>231</v>
      </c>
      <c r="B3625">
        <v>231001226</v>
      </c>
      <c r="C3625"/>
      <c r="D3625"/>
      <c r="F3625"/>
      <c r="G3625"/>
      <c r="H3625" s="2"/>
      <c r="I3625" t="s">
        <v>19</v>
      </c>
      <c r="J3625">
        <v>31120</v>
      </c>
      <c r="K3625" t="s">
        <v>20</v>
      </c>
      <c r="L3625" t="s">
        <v>21</v>
      </c>
      <c r="M3625" t="s">
        <v>22</v>
      </c>
      <c r="N3625" s="8"/>
      <c r="Q3625" s="8"/>
      <c r="R3625" t="s">
        <v>19</v>
      </c>
      <c r="S3625"/>
    </row>
    <row r="3626" spans="1:19" x14ac:dyDescent="0.25">
      <c r="A3626">
        <v>231</v>
      </c>
      <c r="B3626">
        <v>231001226</v>
      </c>
      <c r="C3626"/>
      <c r="D3626"/>
      <c r="F3626"/>
      <c r="G3626"/>
      <c r="H3626" s="2"/>
      <c r="I3626" t="s">
        <v>19</v>
      </c>
      <c r="J3626">
        <v>31120</v>
      </c>
      <c r="K3626" t="s">
        <v>20</v>
      </c>
      <c r="L3626" t="s">
        <v>21</v>
      </c>
      <c r="M3626" t="s">
        <v>22</v>
      </c>
      <c r="N3626" s="8"/>
      <c r="Q3626" s="8"/>
      <c r="R3626" t="s">
        <v>19</v>
      </c>
      <c r="S3626"/>
    </row>
    <row r="3627" spans="1:19" x14ac:dyDescent="0.25">
      <c r="A3627">
        <v>231</v>
      </c>
      <c r="B3627">
        <v>231001226</v>
      </c>
      <c r="C3627"/>
      <c r="D3627"/>
      <c r="F3627"/>
      <c r="G3627"/>
      <c r="H3627" s="2"/>
      <c r="I3627" t="s">
        <v>19</v>
      </c>
      <c r="J3627">
        <v>31120</v>
      </c>
      <c r="K3627" t="s">
        <v>20</v>
      </c>
      <c r="L3627" t="s">
        <v>21</v>
      </c>
      <c r="M3627" t="s">
        <v>22</v>
      </c>
      <c r="N3627" s="8"/>
      <c r="Q3627" s="8"/>
      <c r="R3627" t="s">
        <v>19</v>
      </c>
      <c r="S3627"/>
    </row>
    <row r="3628" spans="1:19" x14ac:dyDescent="0.25">
      <c r="A3628">
        <v>231</v>
      </c>
      <c r="B3628">
        <v>231001226</v>
      </c>
      <c r="C3628"/>
      <c r="D3628"/>
      <c r="F3628"/>
      <c r="G3628"/>
      <c r="H3628" s="2"/>
      <c r="I3628" t="s">
        <v>19</v>
      </c>
      <c r="J3628">
        <v>31120</v>
      </c>
      <c r="K3628" t="s">
        <v>20</v>
      </c>
      <c r="L3628" t="s">
        <v>21</v>
      </c>
      <c r="M3628" t="s">
        <v>22</v>
      </c>
      <c r="N3628" s="8"/>
      <c r="Q3628" s="8"/>
      <c r="R3628" t="s">
        <v>19</v>
      </c>
      <c r="S3628"/>
    </row>
    <row r="3629" spans="1:19" x14ac:dyDescent="0.25">
      <c r="A3629">
        <v>231</v>
      </c>
      <c r="B3629">
        <v>231001226</v>
      </c>
      <c r="C3629"/>
      <c r="D3629"/>
      <c r="F3629"/>
      <c r="G3629"/>
      <c r="H3629" s="2"/>
      <c r="I3629" t="s">
        <v>19</v>
      </c>
      <c r="J3629">
        <v>31120</v>
      </c>
      <c r="K3629" t="s">
        <v>20</v>
      </c>
      <c r="L3629" t="s">
        <v>21</v>
      </c>
      <c r="M3629" t="s">
        <v>22</v>
      </c>
      <c r="N3629" s="8"/>
      <c r="Q3629" s="8"/>
      <c r="R3629" t="s">
        <v>19</v>
      </c>
      <c r="S3629"/>
    </row>
    <row r="3630" spans="1:19" x14ac:dyDescent="0.25">
      <c r="A3630">
        <v>231</v>
      </c>
      <c r="B3630">
        <v>231001226</v>
      </c>
      <c r="C3630"/>
      <c r="D3630"/>
      <c r="F3630"/>
      <c r="G3630"/>
      <c r="H3630" s="2"/>
      <c r="I3630" t="s">
        <v>19</v>
      </c>
      <c r="J3630">
        <v>31120</v>
      </c>
      <c r="K3630" t="s">
        <v>20</v>
      </c>
      <c r="L3630" t="s">
        <v>21</v>
      </c>
      <c r="M3630" t="s">
        <v>22</v>
      </c>
      <c r="N3630" s="8"/>
      <c r="Q3630" s="8"/>
      <c r="R3630" t="s">
        <v>19</v>
      </c>
      <c r="S3630"/>
    </row>
    <row r="3631" spans="1:19" x14ac:dyDescent="0.25">
      <c r="A3631">
        <v>231</v>
      </c>
      <c r="B3631">
        <v>231001226</v>
      </c>
      <c r="C3631"/>
      <c r="D3631"/>
      <c r="F3631"/>
      <c r="G3631"/>
      <c r="H3631" s="2"/>
      <c r="I3631" t="s">
        <v>19</v>
      </c>
      <c r="J3631">
        <v>31120</v>
      </c>
      <c r="K3631" t="s">
        <v>20</v>
      </c>
      <c r="L3631" t="s">
        <v>21</v>
      </c>
      <c r="M3631" t="s">
        <v>22</v>
      </c>
      <c r="N3631" s="8"/>
      <c r="Q3631" s="8"/>
      <c r="R3631" t="s">
        <v>19</v>
      </c>
      <c r="S3631"/>
    </row>
    <row r="3632" spans="1:19" x14ac:dyDescent="0.25">
      <c r="A3632">
        <v>231</v>
      </c>
      <c r="B3632">
        <v>231001226</v>
      </c>
      <c r="C3632"/>
      <c r="D3632"/>
      <c r="F3632"/>
      <c r="G3632"/>
      <c r="H3632" s="2"/>
      <c r="I3632" t="s">
        <v>19</v>
      </c>
      <c r="J3632">
        <v>31120</v>
      </c>
      <c r="K3632" t="s">
        <v>20</v>
      </c>
      <c r="L3632" t="s">
        <v>21</v>
      </c>
      <c r="M3632" t="s">
        <v>22</v>
      </c>
      <c r="N3632" s="8"/>
      <c r="Q3632" s="8"/>
      <c r="R3632" t="s">
        <v>19</v>
      </c>
      <c r="S3632"/>
    </row>
    <row r="3633" spans="1:19" x14ac:dyDescent="0.25">
      <c r="A3633">
        <v>231</v>
      </c>
      <c r="B3633">
        <v>231001226</v>
      </c>
      <c r="C3633"/>
      <c r="D3633"/>
      <c r="F3633"/>
      <c r="G3633"/>
      <c r="H3633" s="2"/>
      <c r="I3633" t="s">
        <v>19</v>
      </c>
      <c r="J3633">
        <v>31120</v>
      </c>
      <c r="K3633" t="s">
        <v>20</v>
      </c>
      <c r="L3633" t="s">
        <v>21</v>
      </c>
      <c r="M3633" t="s">
        <v>22</v>
      </c>
      <c r="N3633" s="8"/>
      <c r="Q3633" s="8"/>
      <c r="R3633" t="s">
        <v>19</v>
      </c>
      <c r="S3633"/>
    </row>
    <row r="3634" spans="1:19" x14ac:dyDescent="0.25">
      <c r="A3634">
        <v>231</v>
      </c>
      <c r="B3634">
        <v>231001226</v>
      </c>
      <c r="C3634"/>
      <c r="D3634"/>
      <c r="F3634"/>
      <c r="G3634"/>
      <c r="H3634" s="2"/>
      <c r="I3634" t="s">
        <v>19</v>
      </c>
      <c r="J3634">
        <v>31120</v>
      </c>
      <c r="K3634" t="s">
        <v>20</v>
      </c>
      <c r="L3634" t="s">
        <v>21</v>
      </c>
      <c r="M3634" t="s">
        <v>22</v>
      </c>
      <c r="N3634" s="8"/>
      <c r="Q3634" s="8"/>
      <c r="R3634" t="s">
        <v>19</v>
      </c>
      <c r="S3634"/>
    </row>
    <row r="3635" spans="1:19" x14ac:dyDescent="0.25">
      <c r="A3635">
        <v>231</v>
      </c>
      <c r="B3635">
        <v>231001226</v>
      </c>
      <c r="C3635"/>
      <c r="D3635"/>
      <c r="F3635"/>
      <c r="G3635"/>
      <c r="H3635" s="2"/>
      <c r="I3635" t="s">
        <v>19</v>
      </c>
      <c r="J3635">
        <v>31120</v>
      </c>
      <c r="K3635" t="s">
        <v>20</v>
      </c>
      <c r="L3635" t="s">
        <v>21</v>
      </c>
      <c r="M3635" t="s">
        <v>22</v>
      </c>
      <c r="N3635" s="8"/>
      <c r="Q3635" s="8"/>
      <c r="R3635" t="s">
        <v>19</v>
      </c>
      <c r="S3635"/>
    </row>
    <row r="3636" spans="1:19" x14ac:dyDescent="0.25">
      <c r="A3636">
        <v>231</v>
      </c>
      <c r="B3636">
        <v>231001226</v>
      </c>
      <c r="C3636"/>
      <c r="D3636"/>
      <c r="F3636"/>
      <c r="G3636"/>
      <c r="H3636" s="2"/>
      <c r="I3636" t="s">
        <v>19</v>
      </c>
      <c r="J3636">
        <v>31120</v>
      </c>
      <c r="K3636" t="s">
        <v>20</v>
      </c>
      <c r="L3636" t="s">
        <v>21</v>
      </c>
      <c r="M3636" t="s">
        <v>22</v>
      </c>
      <c r="N3636" s="8"/>
      <c r="Q3636" s="8"/>
      <c r="R3636" t="s">
        <v>19</v>
      </c>
      <c r="S3636"/>
    </row>
    <row r="3637" spans="1:19" x14ac:dyDescent="0.25">
      <c r="A3637">
        <v>231</v>
      </c>
      <c r="B3637">
        <v>231001226</v>
      </c>
      <c r="C3637"/>
      <c r="D3637"/>
      <c r="F3637"/>
      <c r="G3637"/>
      <c r="H3637" s="2"/>
      <c r="I3637" t="s">
        <v>19</v>
      </c>
      <c r="J3637">
        <v>31120</v>
      </c>
      <c r="K3637" t="s">
        <v>20</v>
      </c>
      <c r="L3637" t="s">
        <v>21</v>
      </c>
      <c r="M3637" t="s">
        <v>22</v>
      </c>
      <c r="N3637" s="8"/>
      <c r="Q3637" s="8"/>
      <c r="R3637" t="s">
        <v>19</v>
      </c>
      <c r="S3637"/>
    </row>
    <row r="3638" spans="1:19" x14ac:dyDescent="0.25">
      <c r="A3638">
        <v>231</v>
      </c>
      <c r="B3638">
        <v>231001226</v>
      </c>
      <c r="C3638"/>
      <c r="D3638"/>
      <c r="F3638"/>
      <c r="G3638"/>
      <c r="H3638" s="2"/>
      <c r="I3638" t="s">
        <v>19</v>
      </c>
      <c r="J3638">
        <v>31120</v>
      </c>
      <c r="K3638" t="s">
        <v>20</v>
      </c>
      <c r="L3638" t="s">
        <v>21</v>
      </c>
      <c r="M3638" t="s">
        <v>22</v>
      </c>
      <c r="N3638" s="8"/>
      <c r="Q3638" s="8"/>
      <c r="R3638" t="s">
        <v>19</v>
      </c>
      <c r="S3638"/>
    </row>
    <row r="3639" spans="1:19" x14ac:dyDescent="0.25">
      <c r="A3639">
        <v>231</v>
      </c>
      <c r="B3639">
        <v>231001226</v>
      </c>
      <c r="C3639"/>
      <c r="D3639"/>
      <c r="F3639"/>
      <c r="G3639"/>
      <c r="H3639" s="2"/>
      <c r="I3639" t="s">
        <v>19</v>
      </c>
      <c r="J3639">
        <v>31120</v>
      </c>
      <c r="K3639" t="s">
        <v>20</v>
      </c>
      <c r="L3639" t="s">
        <v>21</v>
      </c>
      <c r="M3639" t="s">
        <v>22</v>
      </c>
      <c r="N3639" s="8"/>
      <c r="Q3639" s="8"/>
      <c r="R3639" t="s">
        <v>19</v>
      </c>
      <c r="S3639"/>
    </row>
    <row r="3640" spans="1:19" x14ac:dyDescent="0.25">
      <c r="A3640">
        <v>231</v>
      </c>
      <c r="B3640">
        <v>231001226</v>
      </c>
      <c r="C3640"/>
      <c r="D3640"/>
      <c r="F3640"/>
      <c r="G3640"/>
      <c r="H3640" s="2"/>
      <c r="I3640" t="s">
        <v>19</v>
      </c>
      <c r="J3640">
        <v>31120</v>
      </c>
      <c r="K3640" t="s">
        <v>20</v>
      </c>
      <c r="L3640" t="s">
        <v>21</v>
      </c>
      <c r="M3640" t="s">
        <v>22</v>
      </c>
      <c r="N3640" s="8"/>
      <c r="Q3640" s="8"/>
      <c r="R3640" t="s">
        <v>19</v>
      </c>
      <c r="S3640"/>
    </row>
    <row r="3641" spans="1:19" x14ac:dyDescent="0.25">
      <c r="A3641">
        <v>231</v>
      </c>
      <c r="B3641">
        <v>231001226</v>
      </c>
      <c r="C3641"/>
      <c r="D3641"/>
      <c r="F3641"/>
      <c r="G3641"/>
      <c r="H3641" s="2"/>
      <c r="I3641" t="s">
        <v>19</v>
      </c>
      <c r="J3641">
        <v>31120</v>
      </c>
      <c r="K3641" t="s">
        <v>20</v>
      </c>
      <c r="L3641" t="s">
        <v>21</v>
      </c>
      <c r="M3641" t="s">
        <v>22</v>
      </c>
      <c r="N3641" s="8"/>
      <c r="Q3641" s="8"/>
      <c r="R3641" t="s">
        <v>19</v>
      </c>
      <c r="S3641"/>
    </row>
    <row r="3642" spans="1:19" x14ac:dyDescent="0.25">
      <c r="A3642">
        <v>231</v>
      </c>
      <c r="B3642">
        <v>231001226</v>
      </c>
      <c r="C3642"/>
      <c r="D3642"/>
      <c r="F3642"/>
      <c r="G3642"/>
      <c r="H3642" s="2"/>
      <c r="I3642" t="s">
        <v>19</v>
      </c>
      <c r="J3642">
        <v>31120</v>
      </c>
      <c r="K3642" t="s">
        <v>20</v>
      </c>
      <c r="L3642" t="s">
        <v>21</v>
      </c>
      <c r="M3642" t="s">
        <v>22</v>
      </c>
      <c r="N3642" s="8"/>
      <c r="Q3642" s="8"/>
      <c r="R3642" t="s">
        <v>19</v>
      </c>
      <c r="S3642"/>
    </row>
    <row r="3643" spans="1:19" x14ac:dyDescent="0.25">
      <c r="A3643">
        <v>231</v>
      </c>
      <c r="B3643">
        <v>231001226</v>
      </c>
      <c r="C3643"/>
      <c r="D3643"/>
      <c r="F3643"/>
      <c r="G3643"/>
      <c r="H3643" s="2"/>
      <c r="I3643" t="s">
        <v>19</v>
      </c>
      <c r="J3643">
        <v>31120</v>
      </c>
      <c r="K3643" t="s">
        <v>20</v>
      </c>
      <c r="L3643" t="s">
        <v>21</v>
      </c>
      <c r="M3643" t="s">
        <v>22</v>
      </c>
      <c r="N3643" s="8"/>
      <c r="Q3643" s="8"/>
      <c r="R3643" t="s">
        <v>19</v>
      </c>
      <c r="S3643"/>
    </row>
    <row r="3644" spans="1:19" x14ac:dyDescent="0.25">
      <c r="A3644">
        <v>231</v>
      </c>
      <c r="B3644">
        <v>231001226</v>
      </c>
      <c r="C3644"/>
      <c r="D3644"/>
      <c r="F3644"/>
      <c r="G3644"/>
      <c r="H3644" s="2"/>
      <c r="I3644" t="s">
        <v>19</v>
      </c>
      <c r="J3644">
        <v>31120</v>
      </c>
      <c r="K3644" t="s">
        <v>20</v>
      </c>
      <c r="L3644" t="s">
        <v>21</v>
      </c>
      <c r="M3644" t="s">
        <v>22</v>
      </c>
      <c r="N3644" s="8"/>
      <c r="Q3644" s="8"/>
      <c r="R3644" t="s">
        <v>19</v>
      </c>
      <c r="S3644"/>
    </row>
    <row r="3645" spans="1:19" x14ac:dyDescent="0.25">
      <c r="A3645">
        <v>231</v>
      </c>
      <c r="B3645">
        <v>231001226</v>
      </c>
      <c r="C3645"/>
      <c r="D3645"/>
      <c r="F3645"/>
      <c r="G3645"/>
      <c r="H3645" s="2"/>
      <c r="I3645" t="s">
        <v>19</v>
      </c>
      <c r="J3645">
        <v>31120</v>
      </c>
      <c r="K3645" t="s">
        <v>20</v>
      </c>
      <c r="L3645" t="s">
        <v>21</v>
      </c>
      <c r="M3645" t="s">
        <v>22</v>
      </c>
      <c r="N3645" s="8"/>
      <c r="Q3645" s="8"/>
      <c r="R3645" t="s">
        <v>19</v>
      </c>
      <c r="S3645"/>
    </row>
    <row r="3646" spans="1:19" x14ac:dyDescent="0.25">
      <c r="A3646">
        <v>231</v>
      </c>
      <c r="B3646">
        <v>231001226</v>
      </c>
      <c r="C3646"/>
      <c r="D3646"/>
      <c r="F3646"/>
      <c r="G3646"/>
      <c r="H3646" s="2"/>
      <c r="I3646" t="s">
        <v>19</v>
      </c>
      <c r="J3646">
        <v>31120</v>
      </c>
      <c r="K3646" t="s">
        <v>20</v>
      </c>
      <c r="L3646" t="s">
        <v>21</v>
      </c>
      <c r="M3646" t="s">
        <v>22</v>
      </c>
      <c r="N3646" s="8"/>
      <c r="Q3646" s="8"/>
      <c r="R3646" t="s">
        <v>19</v>
      </c>
      <c r="S3646"/>
    </row>
    <row r="3647" spans="1:19" x14ac:dyDescent="0.25">
      <c r="A3647">
        <v>231</v>
      </c>
      <c r="B3647">
        <v>231001226</v>
      </c>
      <c r="C3647"/>
      <c r="D3647"/>
      <c r="F3647"/>
      <c r="G3647"/>
      <c r="H3647" s="2"/>
      <c r="I3647" t="s">
        <v>19</v>
      </c>
      <c r="J3647">
        <v>31120</v>
      </c>
      <c r="K3647" t="s">
        <v>20</v>
      </c>
      <c r="L3647" t="s">
        <v>21</v>
      </c>
      <c r="M3647" t="s">
        <v>22</v>
      </c>
      <c r="N3647" s="8"/>
      <c r="Q3647" s="8"/>
      <c r="R3647" t="s">
        <v>19</v>
      </c>
      <c r="S3647"/>
    </row>
    <row r="3648" spans="1:19" x14ac:dyDescent="0.25">
      <c r="A3648">
        <v>231</v>
      </c>
      <c r="B3648">
        <v>231001226</v>
      </c>
      <c r="C3648"/>
      <c r="D3648"/>
      <c r="F3648"/>
      <c r="G3648"/>
      <c r="H3648" s="2"/>
      <c r="I3648" t="s">
        <v>19</v>
      </c>
      <c r="J3648">
        <v>31120</v>
      </c>
      <c r="K3648" t="s">
        <v>20</v>
      </c>
      <c r="L3648" t="s">
        <v>21</v>
      </c>
      <c r="M3648" t="s">
        <v>22</v>
      </c>
      <c r="N3648" s="8"/>
      <c r="Q3648" s="8"/>
      <c r="R3648" t="s">
        <v>19</v>
      </c>
      <c r="S3648"/>
    </row>
    <row r="3649" spans="1:19" x14ac:dyDescent="0.25">
      <c r="A3649">
        <v>231</v>
      </c>
      <c r="B3649">
        <v>231001226</v>
      </c>
      <c r="C3649"/>
      <c r="D3649"/>
      <c r="F3649"/>
      <c r="G3649"/>
      <c r="H3649" s="2"/>
      <c r="I3649" t="s">
        <v>19</v>
      </c>
      <c r="J3649">
        <v>31120</v>
      </c>
      <c r="K3649" t="s">
        <v>20</v>
      </c>
      <c r="L3649" t="s">
        <v>21</v>
      </c>
      <c r="M3649" t="s">
        <v>22</v>
      </c>
      <c r="N3649" s="8"/>
      <c r="Q3649" s="8"/>
      <c r="R3649" t="s">
        <v>19</v>
      </c>
      <c r="S3649"/>
    </row>
    <row r="3650" spans="1:19" x14ac:dyDescent="0.25">
      <c r="A3650">
        <v>231</v>
      </c>
      <c r="B3650">
        <v>231001226</v>
      </c>
      <c r="C3650"/>
      <c r="D3650"/>
      <c r="F3650"/>
      <c r="G3650"/>
      <c r="H3650" s="2"/>
      <c r="I3650" t="s">
        <v>19</v>
      </c>
      <c r="J3650">
        <v>31120</v>
      </c>
      <c r="K3650" t="s">
        <v>20</v>
      </c>
      <c r="L3650" t="s">
        <v>21</v>
      </c>
      <c r="M3650" t="s">
        <v>22</v>
      </c>
      <c r="N3650" s="8"/>
      <c r="Q3650" s="8"/>
      <c r="R3650" t="s">
        <v>19</v>
      </c>
      <c r="S3650"/>
    </row>
    <row r="3651" spans="1:19" x14ac:dyDescent="0.25">
      <c r="A3651">
        <v>231</v>
      </c>
      <c r="B3651">
        <v>231001226</v>
      </c>
      <c r="C3651"/>
      <c r="D3651"/>
      <c r="F3651"/>
      <c r="G3651"/>
      <c r="H3651" s="2"/>
      <c r="I3651" t="s">
        <v>19</v>
      </c>
      <c r="J3651">
        <v>31120</v>
      </c>
      <c r="K3651" t="s">
        <v>20</v>
      </c>
      <c r="L3651" t="s">
        <v>21</v>
      </c>
      <c r="M3651" t="s">
        <v>22</v>
      </c>
      <c r="N3651" s="8"/>
      <c r="Q3651" s="8"/>
      <c r="R3651" t="s">
        <v>19</v>
      </c>
      <c r="S3651"/>
    </row>
    <row r="3652" spans="1:19" x14ac:dyDescent="0.25">
      <c r="A3652">
        <v>231</v>
      </c>
      <c r="B3652">
        <v>231001226</v>
      </c>
      <c r="C3652"/>
      <c r="D3652"/>
      <c r="F3652"/>
      <c r="G3652"/>
      <c r="H3652" s="2"/>
      <c r="I3652" t="s">
        <v>19</v>
      </c>
      <c r="J3652">
        <v>31120</v>
      </c>
      <c r="K3652" t="s">
        <v>20</v>
      </c>
      <c r="L3652" t="s">
        <v>21</v>
      </c>
      <c r="M3652" t="s">
        <v>22</v>
      </c>
      <c r="N3652" s="8"/>
      <c r="Q3652" s="8"/>
      <c r="R3652" t="s">
        <v>19</v>
      </c>
      <c r="S3652"/>
    </row>
    <row r="3653" spans="1:19" x14ac:dyDescent="0.25">
      <c r="A3653">
        <v>231</v>
      </c>
      <c r="B3653">
        <v>231001226</v>
      </c>
      <c r="C3653"/>
      <c r="D3653"/>
      <c r="F3653"/>
      <c r="G3653"/>
      <c r="H3653" s="2"/>
      <c r="I3653" t="s">
        <v>19</v>
      </c>
      <c r="J3653">
        <v>31120</v>
      </c>
      <c r="K3653" t="s">
        <v>20</v>
      </c>
      <c r="L3653" t="s">
        <v>21</v>
      </c>
      <c r="M3653" t="s">
        <v>22</v>
      </c>
      <c r="N3653" s="8"/>
      <c r="Q3653" s="8"/>
      <c r="R3653" t="s">
        <v>19</v>
      </c>
      <c r="S3653"/>
    </row>
    <row r="3654" spans="1:19" x14ac:dyDescent="0.25">
      <c r="A3654">
        <v>231</v>
      </c>
      <c r="B3654">
        <v>231001226</v>
      </c>
      <c r="C3654"/>
      <c r="D3654"/>
      <c r="F3654"/>
      <c r="G3654"/>
      <c r="H3654" s="2"/>
      <c r="I3654" t="s">
        <v>19</v>
      </c>
      <c r="J3654">
        <v>31120</v>
      </c>
      <c r="K3654" t="s">
        <v>20</v>
      </c>
      <c r="L3654" t="s">
        <v>21</v>
      </c>
      <c r="M3654" t="s">
        <v>22</v>
      </c>
      <c r="N3654" s="8"/>
      <c r="Q3654" s="8"/>
      <c r="R3654" t="s">
        <v>19</v>
      </c>
      <c r="S3654"/>
    </row>
    <row r="3655" spans="1:19" x14ac:dyDescent="0.25">
      <c r="A3655">
        <v>231</v>
      </c>
      <c r="B3655">
        <v>231001226</v>
      </c>
      <c r="C3655"/>
      <c r="D3655"/>
      <c r="F3655"/>
      <c r="G3655"/>
      <c r="H3655" s="2"/>
      <c r="I3655" t="s">
        <v>19</v>
      </c>
      <c r="J3655">
        <v>31120</v>
      </c>
      <c r="K3655" t="s">
        <v>20</v>
      </c>
      <c r="L3655" t="s">
        <v>21</v>
      </c>
      <c r="M3655" t="s">
        <v>22</v>
      </c>
      <c r="N3655" s="8"/>
      <c r="Q3655" s="8"/>
      <c r="R3655" t="s">
        <v>19</v>
      </c>
      <c r="S3655"/>
    </row>
    <row r="3656" spans="1:19" x14ac:dyDescent="0.25">
      <c r="A3656">
        <v>231</v>
      </c>
      <c r="B3656">
        <v>231001226</v>
      </c>
      <c r="C3656"/>
      <c r="D3656"/>
      <c r="F3656"/>
      <c r="G3656"/>
      <c r="H3656" s="2"/>
      <c r="I3656" t="s">
        <v>19</v>
      </c>
      <c r="J3656">
        <v>31120</v>
      </c>
      <c r="K3656" t="s">
        <v>20</v>
      </c>
      <c r="L3656" t="s">
        <v>21</v>
      </c>
      <c r="M3656" t="s">
        <v>22</v>
      </c>
      <c r="N3656" s="8"/>
      <c r="Q3656" s="8"/>
      <c r="R3656" t="s">
        <v>19</v>
      </c>
      <c r="S3656"/>
    </row>
    <row r="3657" spans="1:19" x14ac:dyDescent="0.25">
      <c r="A3657">
        <v>231</v>
      </c>
      <c r="B3657">
        <v>231001226</v>
      </c>
      <c r="C3657"/>
      <c r="D3657"/>
      <c r="F3657"/>
      <c r="G3657"/>
      <c r="H3657" s="2"/>
      <c r="I3657" t="s">
        <v>19</v>
      </c>
      <c r="J3657">
        <v>31120</v>
      </c>
      <c r="K3657" t="s">
        <v>20</v>
      </c>
      <c r="L3657" t="s">
        <v>21</v>
      </c>
      <c r="M3657" t="s">
        <v>22</v>
      </c>
      <c r="N3657" s="8"/>
      <c r="Q3657" s="8"/>
      <c r="R3657" t="s">
        <v>19</v>
      </c>
      <c r="S3657"/>
    </row>
    <row r="3658" spans="1:19" x14ac:dyDescent="0.25">
      <c r="A3658">
        <v>231</v>
      </c>
      <c r="B3658">
        <v>231001226</v>
      </c>
      <c r="C3658"/>
      <c r="D3658"/>
      <c r="F3658"/>
      <c r="G3658"/>
      <c r="H3658" s="2"/>
      <c r="I3658" t="s">
        <v>19</v>
      </c>
      <c r="J3658">
        <v>31120</v>
      </c>
      <c r="K3658" t="s">
        <v>20</v>
      </c>
      <c r="L3658" t="s">
        <v>21</v>
      </c>
      <c r="M3658" t="s">
        <v>22</v>
      </c>
      <c r="N3658" s="8"/>
      <c r="Q3658" s="8"/>
      <c r="R3658" t="s">
        <v>19</v>
      </c>
      <c r="S3658"/>
    </row>
    <row r="3659" spans="1:19" x14ac:dyDescent="0.25">
      <c r="A3659">
        <v>231</v>
      </c>
      <c r="B3659">
        <v>231001226</v>
      </c>
      <c r="C3659"/>
      <c r="D3659"/>
      <c r="F3659"/>
      <c r="G3659"/>
      <c r="H3659" s="2"/>
      <c r="I3659" t="s">
        <v>19</v>
      </c>
      <c r="J3659">
        <v>31120</v>
      </c>
      <c r="K3659" t="s">
        <v>20</v>
      </c>
      <c r="L3659" t="s">
        <v>21</v>
      </c>
      <c r="M3659" t="s">
        <v>22</v>
      </c>
      <c r="N3659" s="8"/>
      <c r="Q3659" s="8"/>
      <c r="R3659" t="s">
        <v>19</v>
      </c>
      <c r="S3659"/>
    </row>
    <row r="3660" spans="1:19" x14ac:dyDescent="0.25">
      <c r="A3660">
        <v>231</v>
      </c>
      <c r="B3660">
        <v>231001226</v>
      </c>
      <c r="C3660"/>
      <c r="D3660"/>
      <c r="F3660"/>
      <c r="G3660"/>
      <c r="H3660" s="2"/>
      <c r="I3660" t="s">
        <v>19</v>
      </c>
      <c r="J3660">
        <v>31120</v>
      </c>
      <c r="K3660" t="s">
        <v>20</v>
      </c>
      <c r="L3660" t="s">
        <v>21</v>
      </c>
      <c r="M3660" t="s">
        <v>22</v>
      </c>
      <c r="N3660" s="8"/>
      <c r="Q3660" s="8"/>
      <c r="R3660" t="s">
        <v>19</v>
      </c>
      <c r="S3660"/>
    </row>
    <row r="3661" spans="1:19" x14ac:dyDescent="0.25">
      <c r="A3661">
        <v>231</v>
      </c>
      <c r="B3661">
        <v>231001226</v>
      </c>
      <c r="C3661"/>
      <c r="D3661"/>
      <c r="F3661"/>
      <c r="G3661"/>
      <c r="H3661" s="2"/>
      <c r="I3661" t="s">
        <v>19</v>
      </c>
      <c r="J3661">
        <v>31120</v>
      </c>
      <c r="K3661" t="s">
        <v>20</v>
      </c>
      <c r="L3661" t="s">
        <v>21</v>
      </c>
      <c r="M3661" t="s">
        <v>22</v>
      </c>
      <c r="N3661" s="8"/>
      <c r="Q3661" s="8"/>
      <c r="R3661" t="s">
        <v>19</v>
      </c>
      <c r="S3661"/>
    </row>
    <row r="3662" spans="1:19" x14ac:dyDescent="0.25">
      <c r="A3662">
        <v>231</v>
      </c>
      <c r="B3662">
        <v>231001226</v>
      </c>
      <c r="C3662"/>
      <c r="D3662"/>
      <c r="F3662"/>
      <c r="G3662"/>
      <c r="H3662" s="2"/>
      <c r="I3662" t="s">
        <v>19</v>
      </c>
      <c r="J3662">
        <v>31120</v>
      </c>
      <c r="K3662" t="s">
        <v>20</v>
      </c>
      <c r="L3662" t="s">
        <v>21</v>
      </c>
      <c r="M3662" t="s">
        <v>22</v>
      </c>
      <c r="N3662" s="8"/>
      <c r="Q3662" s="8"/>
      <c r="R3662" t="s">
        <v>19</v>
      </c>
      <c r="S3662"/>
    </row>
    <row r="3663" spans="1:19" x14ac:dyDescent="0.25">
      <c r="A3663">
        <v>231</v>
      </c>
      <c r="B3663">
        <v>231001226</v>
      </c>
      <c r="C3663"/>
      <c r="D3663"/>
      <c r="F3663"/>
      <c r="G3663"/>
      <c r="H3663" s="2"/>
      <c r="I3663" t="s">
        <v>19</v>
      </c>
      <c r="J3663">
        <v>31120</v>
      </c>
      <c r="K3663" t="s">
        <v>20</v>
      </c>
      <c r="L3663" t="s">
        <v>21</v>
      </c>
      <c r="M3663" t="s">
        <v>22</v>
      </c>
      <c r="N3663" s="8"/>
      <c r="Q3663" s="8"/>
      <c r="R3663" t="s">
        <v>19</v>
      </c>
      <c r="S3663"/>
    </row>
    <row r="3664" spans="1:19" x14ac:dyDescent="0.25">
      <c r="A3664">
        <v>231</v>
      </c>
      <c r="B3664">
        <v>231001226</v>
      </c>
      <c r="C3664"/>
      <c r="D3664"/>
      <c r="F3664"/>
      <c r="G3664"/>
      <c r="H3664" s="2"/>
      <c r="I3664" t="s">
        <v>19</v>
      </c>
      <c r="J3664">
        <v>31120</v>
      </c>
      <c r="K3664" t="s">
        <v>20</v>
      </c>
      <c r="L3664" t="s">
        <v>21</v>
      </c>
      <c r="M3664" t="s">
        <v>22</v>
      </c>
      <c r="N3664" s="8"/>
      <c r="Q3664" s="8"/>
      <c r="R3664" t="s">
        <v>19</v>
      </c>
      <c r="S3664"/>
    </row>
    <row r="3665" spans="1:19" x14ac:dyDescent="0.25">
      <c r="A3665">
        <v>231</v>
      </c>
      <c r="B3665">
        <v>231001226</v>
      </c>
      <c r="C3665"/>
      <c r="D3665"/>
      <c r="F3665"/>
      <c r="G3665"/>
      <c r="H3665" s="2"/>
      <c r="I3665" t="s">
        <v>19</v>
      </c>
      <c r="J3665">
        <v>31120</v>
      </c>
      <c r="K3665" t="s">
        <v>20</v>
      </c>
      <c r="L3665" t="s">
        <v>21</v>
      </c>
      <c r="M3665" t="s">
        <v>22</v>
      </c>
      <c r="N3665" s="8"/>
      <c r="Q3665" s="8"/>
      <c r="R3665" t="s">
        <v>19</v>
      </c>
      <c r="S3665"/>
    </row>
    <row r="3666" spans="1:19" x14ac:dyDescent="0.25">
      <c r="A3666">
        <v>231</v>
      </c>
      <c r="B3666">
        <v>231001226</v>
      </c>
      <c r="C3666"/>
      <c r="D3666"/>
      <c r="F3666"/>
      <c r="G3666"/>
      <c r="H3666" s="2"/>
      <c r="I3666" t="s">
        <v>19</v>
      </c>
      <c r="J3666">
        <v>31120</v>
      </c>
      <c r="K3666" t="s">
        <v>20</v>
      </c>
      <c r="L3666" t="s">
        <v>21</v>
      </c>
      <c r="M3666" t="s">
        <v>22</v>
      </c>
      <c r="N3666" s="8"/>
      <c r="Q3666" s="8"/>
      <c r="R3666" t="s">
        <v>19</v>
      </c>
      <c r="S3666"/>
    </row>
    <row r="3667" spans="1:19" x14ac:dyDescent="0.25">
      <c r="A3667">
        <v>231</v>
      </c>
      <c r="B3667">
        <v>231001226</v>
      </c>
      <c r="C3667"/>
      <c r="D3667"/>
      <c r="F3667"/>
      <c r="G3667"/>
      <c r="H3667" s="2"/>
      <c r="I3667" t="s">
        <v>19</v>
      </c>
      <c r="J3667">
        <v>31120</v>
      </c>
      <c r="K3667" t="s">
        <v>20</v>
      </c>
      <c r="L3667" t="s">
        <v>21</v>
      </c>
      <c r="M3667" t="s">
        <v>22</v>
      </c>
      <c r="N3667" s="8"/>
      <c r="Q3667" s="8"/>
      <c r="R3667" t="s">
        <v>19</v>
      </c>
      <c r="S3667"/>
    </row>
    <row r="3668" spans="1:19" x14ac:dyDescent="0.25">
      <c r="A3668">
        <v>231</v>
      </c>
      <c r="B3668">
        <v>231001226</v>
      </c>
      <c r="C3668"/>
      <c r="D3668"/>
      <c r="F3668"/>
      <c r="G3668"/>
      <c r="H3668" s="2"/>
      <c r="I3668" t="s">
        <v>19</v>
      </c>
      <c r="J3668">
        <v>31120</v>
      </c>
      <c r="K3668" t="s">
        <v>20</v>
      </c>
      <c r="L3668" t="s">
        <v>21</v>
      </c>
      <c r="M3668" t="s">
        <v>22</v>
      </c>
      <c r="N3668" s="8"/>
      <c r="Q3668" s="8"/>
      <c r="R3668" t="s">
        <v>19</v>
      </c>
      <c r="S3668"/>
    </row>
    <row r="3669" spans="1:19" x14ac:dyDescent="0.25">
      <c r="A3669">
        <v>231</v>
      </c>
      <c r="B3669">
        <v>231001226</v>
      </c>
      <c r="C3669"/>
      <c r="D3669"/>
      <c r="F3669"/>
      <c r="G3669"/>
      <c r="H3669" s="2"/>
      <c r="I3669" t="s">
        <v>19</v>
      </c>
      <c r="J3669">
        <v>31120</v>
      </c>
      <c r="K3669" t="s">
        <v>20</v>
      </c>
      <c r="L3669" t="s">
        <v>21</v>
      </c>
      <c r="M3669" t="s">
        <v>22</v>
      </c>
      <c r="N3669" s="8"/>
      <c r="Q3669" s="8"/>
      <c r="R3669" t="s">
        <v>19</v>
      </c>
      <c r="S3669"/>
    </row>
    <row r="3670" spans="1:19" x14ac:dyDescent="0.25">
      <c r="A3670">
        <v>231</v>
      </c>
      <c r="B3670">
        <v>231001226</v>
      </c>
      <c r="C3670"/>
      <c r="D3670"/>
      <c r="F3670"/>
      <c r="G3670"/>
      <c r="H3670" s="2"/>
      <c r="I3670" t="s">
        <v>19</v>
      </c>
      <c r="J3670">
        <v>31120</v>
      </c>
      <c r="K3670" t="s">
        <v>20</v>
      </c>
      <c r="L3670" t="s">
        <v>21</v>
      </c>
      <c r="M3670" t="s">
        <v>22</v>
      </c>
      <c r="N3670" s="8"/>
      <c r="Q3670" s="8"/>
      <c r="R3670" t="s">
        <v>19</v>
      </c>
      <c r="S3670"/>
    </row>
    <row r="3671" spans="1:19" x14ac:dyDescent="0.25">
      <c r="A3671">
        <v>231</v>
      </c>
      <c r="B3671">
        <v>231001226</v>
      </c>
      <c r="C3671"/>
      <c r="D3671"/>
      <c r="F3671"/>
      <c r="G3671"/>
      <c r="H3671" s="2"/>
      <c r="I3671" t="s">
        <v>19</v>
      </c>
      <c r="J3671">
        <v>31120</v>
      </c>
      <c r="K3671" t="s">
        <v>20</v>
      </c>
      <c r="L3671" t="s">
        <v>21</v>
      </c>
      <c r="M3671" t="s">
        <v>22</v>
      </c>
      <c r="N3671" s="8"/>
      <c r="Q3671" s="8"/>
      <c r="R3671" t="s">
        <v>19</v>
      </c>
      <c r="S3671"/>
    </row>
    <row r="3672" spans="1:19" x14ac:dyDescent="0.25">
      <c r="A3672">
        <v>231</v>
      </c>
      <c r="B3672">
        <v>231001226</v>
      </c>
      <c r="C3672"/>
      <c r="D3672"/>
      <c r="F3672"/>
      <c r="G3672"/>
      <c r="H3672" s="2"/>
      <c r="I3672" t="s">
        <v>19</v>
      </c>
      <c r="J3672">
        <v>31120</v>
      </c>
      <c r="K3672" t="s">
        <v>20</v>
      </c>
      <c r="L3672" t="s">
        <v>21</v>
      </c>
      <c r="M3672" t="s">
        <v>22</v>
      </c>
      <c r="N3672" s="8"/>
      <c r="Q3672" s="8"/>
      <c r="R3672" t="s">
        <v>19</v>
      </c>
      <c r="S3672"/>
    </row>
    <row r="3673" spans="1:19" x14ac:dyDescent="0.25">
      <c r="A3673">
        <v>231</v>
      </c>
      <c r="B3673">
        <v>231001226</v>
      </c>
      <c r="C3673"/>
      <c r="D3673"/>
      <c r="F3673"/>
      <c r="G3673"/>
      <c r="H3673" s="2"/>
      <c r="I3673" t="s">
        <v>19</v>
      </c>
      <c r="J3673">
        <v>31120</v>
      </c>
      <c r="K3673" t="s">
        <v>20</v>
      </c>
      <c r="L3673" t="s">
        <v>21</v>
      </c>
      <c r="M3673" t="s">
        <v>22</v>
      </c>
      <c r="N3673" s="8"/>
      <c r="Q3673" s="8"/>
      <c r="R3673" t="s">
        <v>19</v>
      </c>
      <c r="S3673"/>
    </row>
    <row r="3674" spans="1:19" x14ac:dyDescent="0.25">
      <c r="A3674">
        <v>231</v>
      </c>
      <c r="B3674">
        <v>231001226</v>
      </c>
      <c r="C3674"/>
      <c r="D3674"/>
      <c r="F3674"/>
      <c r="G3674"/>
      <c r="H3674" s="2"/>
      <c r="I3674" t="s">
        <v>19</v>
      </c>
      <c r="J3674">
        <v>31120</v>
      </c>
      <c r="K3674" t="s">
        <v>20</v>
      </c>
      <c r="L3674" t="s">
        <v>21</v>
      </c>
      <c r="M3674" t="s">
        <v>22</v>
      </c>
      <c r="N3674" s="8"/>
      <c r="Q3674" s="8"/>
      <c r="R3674" t="s">
        <v>19</v>
      </c>
      <c r="S3674"/>
    </row>
    <row r="3675" spans="1:19" x14ac:dyDescent="0.25">
      <c r="A3675">
        <v>231</v>
      </c>
      <c r="B3675">
        <v>231001226</v>
      </c>
      <c r="C3675"/>
      <c r="D3675"/>
      <c r="F3675"/>
      <c r="G3675"/>
      <c r="H3675" s="2"/>
      <c r="I3675" t="s">
        <v>19</v>
      </c>
      <c r="J3675">
        <v>31120</v>
      </c>
      <c r="K3675" t="s">
        <v>20</v>
      </c>
      <c r="L3675" t="s">
        <v>21</v>
      </c>
      <c r="M3675" t="s">
        <v>22</v>
      </c>
      <c r="N3675" s="8"/>
      <c r="Q3675" s="8"/>
      <c r="R3675" t="s">
        <v>19</v>
      </c>
      <c r="S3675"/>
    </row>
    <row r="3676" spans="1:19" x14ac:dyDescent="0.25">
      <c r="A3676">
        <v>231</v>
      </c>
      <c r="B3676">
        <v>231001226</v>
      </c>
      <c r="C3676"/>
      <c r="D3676"/>
      <c r="F3676"/>
      <c r="G3676"/>
      <c r="H3676" s="2"/>
      <c r="I3676" t="s">
        <v>19</v>
      </c>
      <c r="J3676">
        <v>31120</v>
      </c>
      <c r="K3676" t="s">
        <v>20</v>
      </c>
      <c r="L3676" t="s">
        <v>21</v>
      </c>
      <c r="M3676" t="s">
        <v>22</v>
      </c>
      <c r="N3676" s="8"/>
      <c r="Q3676" s="8"/>
      <c r="R3676" t="s">
        <v>19</v>
      </c>
      <c r="S3676"/>
    </row>
    <row r="3677" spans="1:19" x14ac:dyDescent="0.25">
      <c r="A3677">
        <v>231</v>
      </c>
      <c r="B3677">
        <v>231001226</v>
      </c>
      <c r="C3677"/>
      <c r="D3677"/>
      <c r="F3677"/>
      <c r="G3677"/>
      <c r="H3677" s="2"/>
      <c r="I3677" t="s">
        <v>19</v>
      </c>
      <c r="J3677">
        <v>31120</v>
      </c>
      <c r="K3677" t="s">
        <v>20</v>
      </c>
      <c r="L3677" t="s">
        <v>21</v>
      </c>
      <c r="M3677" t="s">
        <v>22</v>
      </c>
      <c r="N3677" s="8"/>
      <c r="Q3677" s="8"/>
      <c r="R3677" t="s">
        <v>19</v>
      </c>
      <c r="S3677"/>
    </row>
    <row r="3678" spans="1:19" x14ac:dyDescent="0.25">
      <c r="A3678">
        <v>231</v>
      </c>
      <c r="B3678">
        <v>231001226</v>
      </c>
      <c r="C3678"/>
      <c r="D3678"/>
      <c r="F3678"/>
      <c r="G3678"/>
      <c r="H3678" s="2"/>
      <c r="I3678" t="s">
        <v>19</v>
      </c>
      <c r="J3678">
        <v>31120</v>
      </c>
      <c r="K3678" t="s">
        <v>20</v>
      </c>
      <c r="L3678" t="s">
        <v>21</v>
      </c>
      <c r="M3678" t="s">
        <v>22</v>
      </c>
      <c r="N3678" s="8"/>
      <c r="Q3678" s="8"/>
      <c r="R3678" t="s">
        <v>19</v>
      </c>
      <c r="S3678"/>
    </row>
    <row r="3679" spans="1:19" x14ac:dyDescent="0.25">
      <c r="A3679">
        <v>231</v>
      </c>
      <c r="B3679">
        <v>231001226</v>
      </c>
      <c r="C3679"/>
      <c r="D3679"/>
      <c r="F3679"/>
      <c r="G3679"/>
      <c r="H3679" s="2"/>
      <c r="I3679" t="s">
        <v>19</v>
      </c>
      <c r="J3679">
        <v>31120</v>
      </c>
      <c r="K3679" t="s">
        <v>20</v>
      </c>
      <c r="L3679" t="s">
        <v>21</v>
      </c>
      <c r="M3679" t="s">
        <v>22</v>
      </c>
      <c r="N3679" s="8"/>
      <c r="Q3679" s="8"/>
      <c r="R3679" t="s">
        <v>19</v>
      </c>
      <c r="S3679"/>
    </row>
    <row r="3680" spans="1:19" x14ac:dyDescent="0.25">
      <c r="A3680">
        <v>231</v>
      </c>
      <c r="B3680">
        <v>231001226</v>
      </c>
      <c r="C3680"/>
      <c r="D3680"/>
      <c r="F3680"/>
      <c r="G3680"/>
      <c r="H3680" s="2"/>
      <c r="I3680" t="s">
        <v>19</v>
      </c>
      <c r="J3680">
        <v>31120</v>
      </c>
      <c r="K3680" t="s">
        <v>20</v>
      </c>
      <c r="L3680" t="s">
        <v>21</v>
      </c>
      <c r="M3680" t="s">
        <v>22</v>
      </c>
      <c r="N3680" s="8"/>
      <c r="Q3680" s="8"/>
      <c r="R3680" t="s">
        <v>19</v>
      </c>
      <c r="S3680"/>
    </row>
    <row r="3681" spans="1:19" x14ac:dyDescent="0.25">
      <c r="A3681">
        <v>231</v>
      </c>
      <c r="B3681">
        <v>231001226</v>
      </c>
      <c r="C3681"/>
      <c r="D3681"/>
      <c r="F3681"/>
      <c r="G3681"/>
      <c r="H3681" s="2"/>
      <c r="I3681" t="s">
        <v>19</v>
      </c>
      <c r="J3681">
        <v>31120</v>
      </c>
      <c r="K3681" t="s">
        <v>20</v>
      </c>
      <c r="L3681" t="s">
        <v>21</v>
      </c>
      <c r="M3681" t="s">
        <v>22</v>
      </c>
      <c r="N3681" s="8"/>
      <c r="Q3681" s="8"/>
      <c r="R3681" t="s">
        <v>19</v>
      </c>
      <c r="S3681"/>
    </row>
    <row r="3682" spans="1:19" x14ac:dyDescent="0.25">
      <c r="A3682">
        <v>231</v>
      </c>
      <c r="B3682">
        <v>231001226</v>
      </c>
      <c r="C3682"/>
      <c r="D3682"/>
      <c r="F3682"/>
      <c r="G3682"/>
      <c r="H3682" s="2"/>
      <c r="I3682" t="s">
        <v>19</v>
      </c>
      <c r="J3682">
        <v>31120</v>
      </c>
      <c r="K3682" t="s">
        <v>20</v>
      </c>
      <c r="L3682" t="s">
        <v>21</v>
      </c>
      <c r="M3682" t="s">
        <v>22</v>
      </c>
      <c r="N3682" s="8"/>
      <c r="Q3682" s="8"/>
      <c r="R3682" t="s">
        <v>19</v>
      </c>
      <c r="S3682"/>
    </row>
    <row r="3683" spans="1:19" x14ac:dyDescent="0.25">
      <c r="A3683">
        <v>231</v>
      </c>
      <c r="B3683">
        <v>231001226</v>
      </c>
      <c r="C3683"/>
      <c r="D3683"/>
      <c r="F3683"/>
      <c r="G3683"/>
      <c r="H3683" s="2"/>
      <c r="I3683" t="s">
        <v>19</v>
      </c>
      <c r="J3683">
        <v>31120</v>
      </c>
      <c r="K3683" t="s">
        <v>20</v>
      </c>
      <c r="L3683" t="s">
        <v>21</v>
      </c>
      <c r="M3683" t="s">
        <v>22</v>
      </c>
      <c r="N3683" s="8"/>
      <c r="Q3683" s="8"/>
      <c r="R3683" t="s">
        <v>19</v>
      </c>
      <c r="S3683"/>
    </row>
    <row r="3684" spans="1:19" x14ac:dyDescent="0.25">
      <c r="A3684">
        <v>231</v>
      </c>
      <c r="B3684">
        <v>231001226</v>
      </c>
      <c r="C3684"/>
      <c r="D3684"/>
      <c r="F3684"/>
      <c r="G3684"/>
      <c r="H3684" s="2"/>
      <c r="I3684" t="s">
        <v>19</v>
      </c>
      <c r="J3684">
        <v>31120</v>
      </c>
      <c r="K3684" t="s">
        <v>20</v>
      </c>
      <c r="L3684" t="s">
        <v>21</v>
      </c>
      <c r="M3684" t="s">
        <v>22</v>
      </c>
      <c r="N3684" s="8"/>
      <c r="Q3684" s="8"/>
      <c r="R3684" t="s">
        <v>19</v>
      </c>
      <c r="S3684"/>
    </row>
    <row r="3685" spans="1:19" x14ac:dyDescent="0.25">
      <c r="A3685">
        <v>231</v>
      </c>
      <c r="B3685">
        <v>231001226</v>
      </c>
      <c r="C3685"/>
      <c r="D3685"/>
      <c r="F3685"/>
      <c r="G3685"/>
      <c r="H3685" s="2"/>
      <c r="I3685" t="s">
        <v>19</v>
      </c>
      <c r="J3685">
        <v>31120</v>
      </c>
      <c r="K3685" t="s">
        <v>20</v>
      </c>
      <c r="L3685" t="s">
        <v>21</v>
      </c>
      <c r="M3685" t="s">
        <v>22</v>
      </c>
      <c r="N3685" s="8"/>
      <c r="Q3685" s="8"/>
      <c r="R3685" t="s">
        <v>19</v>
      </c>
      <c r="S3685"/>
    </row>
    <row r="3686" spans="1:19" x14ac:dyDescent="0.25">
      <c r="A3686">
        <v>231</v>
      </c>
      <c r="B3686">
        <v>231001226</v>
      </c>
      <c r="C3686"/>
      <c r="D3686"/>
      <c r="F3686"/>
      <c r="G3686"/>
      <c r="H3686" s="2"/>
      <c r="I3686" t="s">
        <v>19</v>
      </c>
      <c r="J3686">
        <v>31120</v>
      </c>
      <c r="K3686" t="s">
        <v>20</v>
      </c>
      <c r="L3686" t="s">
        <v>21</v>
      </c>
      <c r="M3686" t="s">
        <v>22</v>
      </c>
      <c r="N3686" s="8"/>
      <c r="Q3686" s="8"/>
      <c r="R3686" t="s">
        <v>19</v>
      </c>
      <c r="S3686"/>
    </row>
    <row r="3687" spans="1:19" x14ac:dyDescent="0.25">
      <c r="A3687">
        <v>231</v>
      </c>
      <c r="B3687">
        <v>231001226</v>
      </c>
      <c r="C3687"/>
      <c r="D3687"/>
      <c r="F3687"/>
      <c r="G3687"/>
      <c r="H3687" s="2"/>
      <c r="I3687" t="s">
        <v>19</v>
      </c>
      <c r="J3687">
        <v>31120</v>
      </c>
      <c r="K3687" t="s">
        <v>20</v>
      </c>
      <c r="L3687" t="s">
        <v>21</v>
      </c>
      <c r="M3687" t="s">
        <v>22</v>
      </c>
      <c r="N3687" s="8"/>
      <c r="Q3687" s="8"/>
      <c r="R3687" t="s">
        <v>19</v>
      </c>
      <c r="S3687"/>
    </row>
    <row r="3688" spans="1:19" x14ac:dyDescent="0.25">
      <c r="A3688">
        <v>231</v>
      </c>
      <c r="B3688">
        <v>231001226</v>
      </c>
      <c r="C3688"/>
      <c r="D3688"/>
      <c r="F3688"/>
      <c r="G3688"/>
      <c r="H3688" s="2"/>
      <c r="I3688" t="s">
        <v>19</v>
      </c>
      <c r="J3688">
        <v>31120</v>
      </c>
      <c r="K3688" t="s">
        <v>20</v>
      </c>
      <c r="L3688" t="s">
        <v>21</v>
      </c>
      <c r="M3688" t="s">
        <v>22</v>
      </c>
      <c r="N3688" s="8"/>
      <c r="Q3688" s="8"/>
      <c r="R3688" t="s">
        <v>19</v>
      </c>
      <c r="S3688"/>
    </row>
    <row r="3689" spans="1:19" x14ac:dyDescent="0.25">
      <c r="A3689">
        <v>231</v>
      </c>
      <c r="B3689">
        <v>231001226</v>
      </c>
      <c r="C3689"/>
      <c r="D3689"/>
      <c r="F3689"/>
      <c r="G3689"/>
      <c r="H3689" s="2"/>
      <c r="I3689" t="s">
        <v>19</v>
      </c>
      <c r="J3689">
        <v>31120</v>
      </c>
      <c r="K3689" t="s">
        <v>20</v>
      </c>
      <c r="L3689" t="s">
        <v>21</v>
      </c>
      <c r="M3689" t="s">
        <v>22</v>
      </c>
      <c r="N3689" s="8"/>
      <c r="Q3689" s="8"/>
      <c r="R3689" t="s">
        <v>19</v>
      </c>
      <c r="S3689"/>
    </row>
    <row r="3690" spans="1:19" x14ac:dyDescent="0.25">
      <c r="A3690">
        <v>231</v>
      </c>
      <c r="B3690">
        <v>231001226</v>
      </c>
      <c r="C3690"/>
      <c r="D3690"/>
      <c r="F3690"/>
      <c r="G3690"/>
      <c r="H3690" s="2"/>
      <c r="I3690" t="s">
        <v>19</v>
      </c>
      <c r="J3690">
        <v>31120</v>
      </c>
      <c r="K3690" t="s">
        <v>20</v>
      </c>
      <c r="L3690" t="s">
        <v>21</v>
      </c>
      <c r="M3690" t="s">
        <v>22</v>
      </c>
      <c r="N3690" s="8"/>
      <c r="Q3690" s="8"/>
      <c r="R3690" t="s">
        <v>19</v>
      </c>
      <c r="S3690"/>
    </row>
    <row r="3691" spans="1:19" x14ac:dyDescent="0.25">
      <c r="A3691">
        <v>231</v>
      </c>
      <c r="B3691">
        <v>231001226</v>
      </c>
      <c r="C3691"/>
      <c r="D3691"/>
      <c r="F3691"/>
      <c r="G3691"/>
      <c r="H3691" s="2"/>
      <c r="I3691" t="s">
        <v>19</v>
      </c>
      <c r="J3691">
        <v>31120</v>
      </c>
      <c r="K3691" t="s">
        <v>20</v>
      </c>
      <c r="L3691" t="s">
        <v>21</v>
      </c>
      <c r="M3691" t="s">
        <v>22</v>
      </c>
      <c r="N3691" s="8"/>
      <c r="Q3691" s="8"/>
      <c r="R3691" t="s">
        <v>19</v>
      </c>
      <c r="S3691"/>
    </row>
    <row r="3692" spans="1:19" x14ac:dyDescent="0.25">
      <c r="A3692">
        <v>231</v>
      </c>
      <c r="B3692">
        <v>231001226</v>
      </c>
      <c r="C3692"/>
      <c r="D3692"/>
      <c r="F3692"/>
      <c r="G3692"/>
      <c r="H3692" s="2"/>
      <c r="I3692" t="s">
        <v>19</v>
      </c>
      <c r="J3692">
        <v>31120</v>
      </c>
      <c r="K3692" t="s">
        <v>20</v>
      </c>
      <c r="L3692" t="s">
        <v>21</v>
      </c>
      <c r="M3692" t="s">
        <v>22</v>
      </c>
      <c r="N3692" s="8"/>
      <c r="Q3692" s="8"/>
      <c r="R3692" t="s">
        <v>19</v>
      </c>
      <c r="S3692"/>
    </row>
    <row r="3693" spans="1:19" x14ac:dyDescent="0.25">
      <c r="A3693">
        <v>231</v>
      </c>
      <c r="B3693">
        <v>231001226</v>
      </c>
      <c r="C3693"/>
      <c r="D3693"/>
      <c r="F3693"/>
      <c r="G3693"/>
      <c r="H3693" s="2"/>
      <c r="I3693" t="s">
        <v>19</v>
      </c>
      <c r="J3693">
        <v>31120</v>
      </c>
      <c r="K3693" t="s">
        <v>20</v>
      </c>
      <c r="L3693" t="s">
        <v>21</v>
      </c>
      <c r="M3693" t="s">
        <v>22</v>
      </c>
      <c r="N3693" s="8"/>
      <c r="Q3693" s="8"/>
      <c r="R3693" t="s">
        <v>19</v>
      </c>
      <c r="S3693"/>
    </row>
    <row r="3694" spans="1:19" x14ac:dyDescent="0.25">
      <c r="A3694">
        <v>231</v>
      </c>
      <c r="B3694">
        <v>231001226</v>
      </c>
      <c r="C3694"/>
      <c r="D3694"/>
      <c r="F3694"/>
      <c r="G3694"/>
      <c r="H3694" s="2"/>
      <c r="I3694" t="s">
        <v>19</v>
      </c>
      <c r="J3694">
        <v>31120</v>
      </c>
      <c r="K3694" t="s">
        <v>20</v>
      </c>
      <c r="L3694" t="s">
        <v>21</v>
      </c>
      <c r="M3694" t="s">
        <v>22</v>
      </c>
      <c r="N3694" s="8"/>
      <c r="Q3694" s="8"/>
      <c r="R3694" t="s">
        <v>19</v>
      </c>
      <c r="S3694"/>
    </row>
    <row r="3695" spans="1:19" x14ac:dyDescent="0.25">
      <c r="A3695">
        <v>231</v>
      </c>
      <c r="B3695">
        <v>231001226</v>
      </c>
      <c r="C3695"/>
      <c r="D3695"/>
      <c r="F3695"/>
      <c r="G3695"/>
      <c r="H3695" s="2"/>
      <c r="I3695" t="s">
        <v>19</v>
      </c>
      <c r="J3695">
        <v>31120</v>
      </c>
      <c r="K3695" t="s">
        <v>20</v>
      </c>
      <c r="L3695" t="s">
        <v>21</v>
      </c>
      <c r="M3695" t="s">
        <v>22</v>
      </c>
      <c r="N3695" s="8"/>
      <c r="Q3695" s="8"/>
      <c r="R3695" t="s">
        <v>19</v>
      </c>
      <c r="S3695"/>
    </row>
    <row r="3696" spans="1:19" x14ac:dyDescent="0.25">
      <c r="A3696">
        <v>231</v>
      </c>
      <c r="B3696">
        <v>231001226</v>
      </c>
      <c r="C3696"/>
      <c r="D3696"/>
      <c r="F3696"/>
      <c r="G3696"/>
      <c r="H3696" s="2"/>
      <c r="I3696" t="s">
        <v>19</v>
      </c>
      <c r="J3696">
        <v>31120</v>
      </c>
      <c r="K3696" t="s">
        <v>20</v>
      </c>
      <c r="L3696" t="s">
        <v>21</v>
      </c>
      <c r="M3696" t="s">
        <v>22</v>
      </c>
      <c r="N3696" s="8"/>
      <c r="Q3696" s="8"/>
      <c r="R3696" t="s">
        <v>19</v>
      </c>
      <c r="S3696"/>
    </row>
    <row r="3697" spans="1:19" x14ac:dyDescent="0.25">
      <c r="A3697">
        <v>231</v>
      </c>
      <c r="B3697">
        <v>231001226</v>
      </c>
      <c r="C3697"/>
      <c r="D3697"/>
      <c r="F3697"/>
      <c r="G3697"/>
      <c r="H3697" s="2"/>
      <c r="I3697" t="s">
        <v>19</v>
      </c>
      <c r="J3697">
        <v>31120</v>
      </c>
      <c r="K3697" t="s">
        <v>20</v>
      </c>
      <c r="L3697" t="s">
        <v>21</v>
      </c>
      <c r="M3697" t="s">
        <v>22</v>
      </c>
      <c r="N3697" s="8"/>
      <c r="Q3697" s="8"/>
      <c r="R3697" t="s">
        <v>19</v>
      </c>
      <c r="S3697"/>
    </row>
    <row r="3698" spans="1:19" x14ac:dyDescent="0.25">
      <c r="A3698">
        <v>231</v>
      </c>
      <c r="B3698">
        <v>231001226</v>
      </c>
      <c r="C3698"/>
      <c r="D3698"/>
      <c r="F3698"/>
      <c r="G3698"/>
      <c r="H3698" s="2"/>
      <c r="I3698" t="s">
        <v>19</v>
      </c>
      <c r="J3698">
        <v>31120</v>
      </c>
      <c r="K3698" t="s">
        <v>20</v>
      </c>
      <c r="L3698" t="s">
        <v>21</v>
      </c>
      <c r="M3698" t="s">
        <v>22</v>
      </c>
      <c r="N3698" s="8"/>
      <c r="Q3698" s="8"/>
      <c r="R3698" t="s">
        <v>19</v>
      </c>
      <c r="S3698"/>
    </row>
    <row r="3699" spans="1:19" x14ac:dyDescent="0.25">
      <c r="A3699">
        <v>231</v>
      </c>
      <c r="B3699">
        <v>231001226</v>
      </c>
      <c r="C3699"/>
      <c r="D3699"/>
      <c r="F3699"/>
      <c r="G3699"/>
      <c r="H3699" s="2"/>
      <c r="I3699" t="s">
        <v>19</v>
      </c>
      <c r="J3699">
        <v>31120</v>
      </c>
      <c r="K3699" t="s">
        <v>20</v>
      </c>
      <c r="L3699" t="s">
        <v>21</v>
      </c>
      <c r="M3699" t="s">
        <v>22</v>
      </c>
      <c r="N3699" s="8"/>
      <c r="Q3699" s="8"/>
      <c r="R3699" t="s">
        <v>19</v>
      </c>
      <c r="S3699"/>
    </row>
    <row r="3700" spans="1:19" x14ac:dyDescent="0.25">
      <c r="A3700">
        <v>231</v>
      </c>
      <c r="B3700">
        <v>231001226</v>
      </c>
      <c r="C3700"/>
      <c r="D3700"/>
      <c r="F3700"/>
      <c r="G3700"/>
      <c r="H3700" s="2"/>
      <c r="I3700" t="s">
        <v>19</v>
      </c>
      <c r="J3700">
        <v>31120</v>
      </c>
      <c r="K3700" t="s">
        <v>20</v>
      </c>
      <c r="L3700" t="s">
        <v>21</v>
      </c>
      <c r="M3700" t="s">
        <v>22</v>
      </c>
      <c r="N3700" s="8"/>
      <c r="Q3700" s="8"/>
      <c r="R3700" t="s">
        <v>19</v>
      </c>
      <c r="S3700"/>
    </row>
    <row r="3701" spans="1:19" x14ac:dyDescent="0.25">
      <c r="A3701">
        <v>231</v>
      </c>
      <c r="B3701">
        <v>231001226</v>
      </c>
      <c r="C3701"/>
      <c r="D3701"/>
      <c r="F3701"/>
      <c r="G3701"/>
      <c r="H3701" s="2"/>
      <c r="I3701" t="s">
        <v>19</v>
      </c>
      <c r="J3701">
        <v>31120</v>
      </c>
      <c r="K3701" t="s">
        <v>20</v>
      </c>
      <c r="L3701" t="s">
        <v>21</v>
      </c>
      <c r="M3701" t="s">
        <v>22</v>
      </c>
      <c r="N3701" s="8"/>
      <c r="Q3701" s="8"/>
      <c r="R3701" t="s">
        <v>19</v>
      </c>
      <c r="S3701"/>
    </row>
    <row r="3702" spans="1:19" x14ac:dyDescent="0.25">
      <c r="A3702">
        <v>231</v>
      </c>
      <c r="B3702">
        <v>231001226</v>
      </c>
      <c r="C3702"/>
      <c r="D3702"/>
      <c r="F3702"/>
      <c r="G3702"/>
      <c r="H3702" s="2"/>
      <c r="I3702" t="s">
        <v>19</v>
      </c>
      <c r="J3702">
        <v>31120</v>
      </c>
      <c r="K3702" t="s">
        <v>20</v>
      </c>
      <c r="L3702" t="s">
        <v>21</v>
      </c>
      <c r="M3702" t="s">
        <v>22</v>
      </c>
      <c r="N3702" s="8"/>
      <c r="Q3702" s="8"/>
      <c r="R3702" t="s">
        <v>19</v>
      </c>
      <c r="S3702"/>
    </row>
    <row r="3703" spans="1:19" x14ac:dyDescent="0.25">
      <c r="A3703">
        <v>231</v>
      </c>
      <c r="B3703">
        <v>231001226</v>
      </c>
      <c r="C3703"/>
      <c r="D3703"/>
      <c r="F3703"/>
      <c r="G3703"/>
      <c r="H3703" s="2"/>
      <c r="I3703" t="s">
        <v>19</v>
      </c>
      <c r="J3703">
        <v>31120</v>
      </c>
      <c r="K3703" t="s">
        <v>20</v>
      </c>
      <c r="L3703" t="s">
        <v>21</v>
      </c>
      <c r="M3703" t="s">
        <v>22</v>
      </c>
      <c r="N3703" s="8"/>
      <c r="Q3703" s="8"/>
      <c r="R3703" t="s">
        <v>19</v>
      </c>
      <c r="S3703"/>
    </row>
    <row r="3704" spans="1:19" x14ac:dyDescent="0.25">
      <c r="A3704">
        <v>231</v>
      </c>
      <c r="B3704">
        <v>231001226</v>
      </c>
      <c r="C3704"/>
      <c r="D3704"/>
      <c r="F3704"/>
      <c r="G3704"/>
      <c r="H3704" s="2"/>
      <c r="I3704" t="s">
        <v>19</v>
      </c>
      <c r="J3704">
        <v>31120</v>
      </c>
      <c r="K3704" t="s">
        <v>20</v>
      </c>
      <c r="L3704" t="s">
        <v>21</v>
      </c>
      <c r="M3704" t="s">
        <v>22</v>
      </c>
      <c r="N3704" s="8"/>
      <c r="Q3704" s="8"/>
      <c r="R3704" t="s">
        <v>19</v>
      </c>
      <c r="S3704"/>
    </row>
    <row r="3705" spans="1:19" x14ac:dyDescent="0.25">
      <c r="A3705">
        <v>231</v>
      </c>
      <c r="B3705">
        <v>231001226</v>
      </c>
      <c r="C3705"/>
      <c r="D3705"/>
      <c r="F3705"/>
      <c r="G3705"/>
      <c r="H3705" s="2"/>
      <c r="I3705" t="s">
        <v>19</v>
      </c>
      <c r="J3705">
        <v>31120</v>
      </c>
      <c r="K3705" t="s">
        <v>20</v>
      </c>
      <c r="L3705" t="s">
        <v>21</v>
      </c>
      <c r="M3705" t="s">
        <v>22</v>
      </c>
      <c r="N3705" s="8"/>
      <c r="Q3705" s="8"/>
      <c r="R3705" t="s">
        <v>19</v>
      </c>
      <c r="S3705"/>
    </row>
    <row r="3706" spans="1:19" x14ac:dyDescent="0.25">
      <c r="A3706">
        <v>231</v>
      </c>
      <c r="B3706">
        <v>231001226</v>
      </c>
      <c r="C3706"/>
      <c r="D3706"/>
      <c r="F3706"/>
      <c r="G3706"/>
      <c r="H3706" s="2"/>
      <c r="I3706" t="s">
        <v>19</v>
      </c>
      <c r="J3706">
        <v>31120</v>
      </c>
      <c r="K3706" t="s">
        <v>20</v>
      </c>
      <c r="L3706" t="s">
        <v>21</v>
      </c>
      <c r="M3706" t="s">
        <v>22</v>
      </c>
      <c r="N3706" s="8"/>
      <c r="Q3706" s="8"/>
      <c r="R3706" t="s">
        <v>19</v>
      </c>
      <c r="S3706"/>
    </row>
    <row r="3707" spans="1:19" x14ac:dyDescent="0.25">
      <c r="A3707">
        <v>231</v>
      </c>
      <c r="B3707">
        <v>231001226</v>
      </c>
      <c r="C3707"/>
      <c r="D3707"/>
      <c r="F3707"/>
      <c r="G3707"/>
      <c r="H3707" s="2"/>
      <c r="I3707" t="s">
        <v>19</v>
      </c>
      <c r="J3707">
        <v>31120</v>
      </c>
      <c r="K3707" t="s">
        <v>20</v>
      </c>
      <c r="L3707" t="s">
        <v>21</v>
      </c>
      <c r="M3707" t="s">
        <v>22</v>
      </c>
      <c r="N3707" s="8"/>
      <c r="Q3707" s="8"/>
      <c r="R3707" t="s">
        <v>19</v>
      </c>
      <c r="S3707"/>
    </row>
    <row r="3708" spans="1:19" x14ac:dyDescent="0.25">
      <c r="A3708">
        <v>231</v>
      </c>
      <c r="B3708">
        <v>231001226</v>
      </c>
      <c r="C3708"/>
      <c r="D3708"/>
      <c r="F3708"/>
      <c r="G3708"/>
      <c r="H3708" s="2"/>
      <c r="I3708" t="s">
        <v>19</v>
      </c>
      <c r="J3708">
        <v>31120</v>
      </c>
      <c r="K3708" t="s">
        <v>20</v>
      </c>
      <c r="L3708" t="s">
        <v>21</v>
      </c>
      <c r="M3708" t="s">
        <v>22</v>
      </c>
      <c r="N3708" s="8"/>
      <c r="Q3708" s="8"/>
      <c r="R3708" t="s">
        <v>19</v>
      </c>
      <c r="S3708"/>
    </row>
    <row r="3709" spans="1:19" x14ac:dyDescent="0.25">
      <c r="A3709">
        <v>231</v>
      </c>
      <c r="B3709">
        <v>231001226</v>
      </c>
      <c r="C3709"/>
      <c r="D3709"/>
      <c r="F3709"/>
      <c r="G3709"/>
      <c r="H3709" s="2"/>
      <c r="I3709" t="s">
        <v>19</v>
      </c>
      <c r="J3709">
        <v>31120</v>
      </c>
      <c r="K3709" t="s">
        <v>20</v>
      </c>
      <c r="L3709" t="s">
        <v>21</v>
      </c>
      <c r="M3709" t="s">
        <v>22</v>
      </c>
      <c r="N3709" s="8"/>
      <c r="Q3709" s="8"/>
      <c r="R3709" t="s">
        <v>19</v>
      </c>
      <c r="S3709"/>
    </row>
    <row r="3710" spans="1:19" x14ac:dyDescent="0.25">
      <c r="A3710">
        <v>231</v>
      </c>
      <c r="B3710">
        <v>231001226</v>
      </c>
      <c r="C3710"/>
      <c r="D3710"/>
      <c r="F3710"/>
      <c r="G3710"/>
      <c r="H3710" s="2"/>
      <c r="I3710" t="s">
        <v>19</v>
      </c>
      <c r="J3710">
        <v>31120</v>
      </c>
      <c r="K3710" t="s">
        <v>20</v>
      </c>
      <c r="L3710" t="s">
        <v>21</v>
      </c>
      <c r="M3710" t="s">
        <v>22</v>
      </c>
      <c r="N3710" s="8"/>
      <c r="Q3710" s="8"/>
      <c r="R3710" t="s">
        <v>19</v>
      </c>
      <c r="S3710"/>
    </row>
    <row r="3711" spans="1:19" x14ac:dyDescent="0.25">
      <c r="A3711">
        <v>231</v>
      </c>
      <c r="B3711">
        <v>231001226</v>
      </c>
      <c r="C3711"/>
      <c r="D3711"/>
      <c r="F3711"/>
      <c r="G3711"/>
      <c r="H3711" s="2"/>
      <c r="I3711" t="s">
        <v>19</v>
      </c>
      <c r="J3711">
        <v>31120</v>
      </c>
      <c r="K3711" t="s">
        <v>20</v>
      </c>
      <c r="L3711" t="s">
        <v>21</v>
      </c>
      <c r="M3711" t="s">
        <v>22</v>
      </c>
      <c r="N3711" s="8"/>
      <c r="Q3711" s="8"/>
      <c r="R3711" t="s">
        <v>19</v>
      </c>
      <c r="S3711"/>
    </row>
    <row r="3712" spans="1:19" x14ac:dyDescent="0.25">
      <c r="A3712">
        <v>231</v>
      </c>
      <c r="B3712">
        <v>231001226</v>
      </c>
      <c r="C3712"/>
      <c r="D3712"/>
      <c r="F3712"/>
      <c r="G3712"/>
      <c r="H3712" s="2"/>
      <c r="I3712" t="s">
        <v>19</v>
      </c>
      <c r="J3712">
        <v>31120</v>
      </c>
      <c r="K3712" t="s">
        <v>20</v>
      </c>
      <c r="L3712" t="s">
        <v>21</v>
      </c>
      <c r="M3712" t="s">
        <v>22</v>
      </c>
      <c r="N3712" s="8"/>
      <c r="Q3712" s="8"/>
      <c r="R3712" t="s">
        <v>19</v>
      </c>
      <c r="S3712"/>
    </row>
    <row r="3713" spans="1:19" x14ac:dyDescent="0.25">
      <c r="A3713">
        <v>231</v>
      </c>
      <c r="B3713">
        <v>231001226</v>
      </c>
      <c r="C3713"/>
      <c r="D3713"/>
      <c r="F3713"/>
      <c r="G3713"/>
      <c r="H3713" s="2"/>
      <c r="I3713" t="s">
        <v>19</v>
      </c>
      <c r="J3713">
        <v>31120</v>
      </c>
      <c r="K3713" t="s">
        <v>20</v>
      </c>
      <c r="L3713" t="s">
        <v>21</v>
      </c>
      <c r="M3713" t="s">
        <v>22</v>
      </c>
      <c r="N3713" s="8"/>
      <c r="Q3713" s="8"/>
      <c r="R3713" t="s">
        <v>19</v>
      </c>
      <c r="S3713"/>
    </row>
    <row r="3714" spans="1:19" x14ac:dyDescent="0.25">
      <c r="A3714">
        <v>231</v>
      </c>
      <c r="B3714">
        <v>231001226</v>
      </c>
      <c r="C3714"/>
      <c r="D3714"/>
      <c r="F3714"/>
      <c r="G3714"/>
      <c r="H3714" s="2"/>
      <c r="I3714" t="s">
        <v>19</v>
      </c>
      <c r="J3714">
        <v>31120</v>
      </c>
      <c r="K3714" t="s">
        <v>20</v>
      </c>
      <c r="L3714" t="s">
        <v>21</v>
      </c>
      <c r="M3714" t="s">
        <v>22</v>
      </c>
      <c r="N3714" s="8"/>
      <c r="Q3714" s="8"/>
      <c r="R3714" t="s">
        <v>19</v>
      </c>
      <c r="S3714"/>
    </row>
    <row r="3715" spans="1:19" x14ac:dyDescent="0.25">
      <c r="A3715">
        <v>231</v>
      </c>
      <c r="B3715">
        <v>231001226</v>
      </c>
      <c r="C3715"/>
      <c r="D3715"/>
      <c r="F3715"/>
      <c r="G3715"/>
      <c r="H3715" s="2"/>
      <c r="I3715" t="s">
        <v>19</v>
      </c>
      <c r="J3715">
        <v>31120</v>
      </c>
      <c r="K3715" t="s">
        <v>20</v>
      </c>
      <c r="L3715" t="s">
        <v>21</v>
      </c>
      <c r="M3715" t="s">
        <v>22</v>
      </c>
      <c r="N3715" s="8"/>
      <c r="Q3715" s="8"/>
      <c r="R3715" t="s">
        <v>19</v>
      </c>
      <c r="S3715"/>
    </row>
    <row r="3716" spans="1:19" x14ac:dyDescent="0.25">
      <c r="A3716">
        <v>231</v>
      </c>
      <c r="B3716">
        <v>231001226</v>
      </c>
      <c r="C3716"/>
      <c r="D3716"/>
      <c r="F3716"/>
      <c r="G3716"/>
      <c r="H3716" s="2"/>
      <c r="I3716" t="s">
        <v>19</v>
      </c>
      <c r="J3716">
        <v>31120</v>
      </c>
      <c r="K3716" t="s">
        <v>20</v>
      </c>
      <c r="L3716" t="s">
        <v>21</v>
      </c>
      <c r="M3716" t="s">
        <v>22</v>
      </c>
      <c r="N3716" s="8"/>
      <c r="Q3716" s="8"/>
      <c r="R3716" t="s">
        <v>19</v>
      </c>
      <c r="S3716"/>
    </row>
    <row r="3717" spans="1:19" x14ac:dyDescent="0.25">
      <c r="A3717">
        <v>231</v>
      </c>
      <c r="B3717">
        <v>231001226</v>
      </c>
      <c r="C3717"/>
      <c r="D3717"/>
      <c r="F3717"/>
      <c r="G3717"/>
      <c r="H3717" s="2"/>
      <c r="I3717" t="s">
        <v>19</v>
      </c>
      <c r="J3717">
        <v>31120</v>
      </c>
      <c r="K3717" t="s">
        <v>20</v>
      </c>
      <c r="L3717" t="s">
        <v>21</v>
      </c>
      <c r="M3717" t="s">
        <v>22</v>
      </c>
      <c r="N3717" s="8"/>
      <c r="Q3717" s="8"/>
      <c r="R3717" t="s">
        <v>19</v>
      </c>
      <c r="S3717"/>
    </row>
    <row r="3718" spans="1:19" x14ac:dyDescent="0.25">
      <c r="A3718">
        <v>231</v>
      </c>
      <c r="B3718">
        <v>231001226</v>
      </c>
      <c r="C3718"/>
      <c r="D3718"/>
      <c r="F3718"/>
      <c r="G3718"/>
      <c r="H3718" s="2"/>
      <c r="I3718" t="s">
        <v>19</v>
      </c>
      <c r="J3718">
        <v>31120</v>
      </c>
      <c r="K3718" t="s">
        <v>20</v>
      </c>
      <c r="L3718" t="s">
        <v>21</v>
      </c>
      <c r="M3718" t="s">
        <v>22</v>
      </c>
      <c r="N3718" s="8"/>
      <c r="Q3718" s="8"/>
      <c r="R3718" t="s">
        <v>19</v>
      </c>
      <c r="S3718"/>
    </row>
    <row r="3719" spans="1:19" x14ac:dyDescent="0.25">
      <c r="A3719">
        <v>231</v>
      </c>
      <c r="B3719">
        <v>231001226</v>
      </c>
      <c r="C3719"/>
      <c r="D3719"/>
      <c r="F3719"/>
      <c r="G3719"/>
      <c r="H3719" s="2"/>
      <c r="I3719" t="s">
        <v>19</v>
      </c>
      <c r="J3719">
        <v>31120</v>
      </c>
      <c r="K3719" t="s">
        <v>20</v>
      </c>
      <c r="L3719" t="s">
        <v>21</v>
      </c>
      <c r="M3719" t="s">
        <v>22</v>
      </c>
      <c r="N3719" s="8"/>
      <c r="Q3719" s="8"/>
      <c r="R3719" t="s">
        <v>19</v>
      </c>
      <c r="S3719"/>
    </row>
    <row r="3720" spans="1:19" x14ac:dyDescent="0.25">
      <c r="A3720">
        <v>231</v>
      </c>
      <c r="B3720">
        <v>231001226</v>
      </c>
      <c r="C3720"/>
      <c r="D3720"/>
      <c r="F3720"/>
      <c r="G3720"/>
      <c r="H3720" s="2"/>
      <c r="I3720" t="s">
        <v>19</v>
      </c>
      <c r="J3720">
        <v>31120</v>
      </c>
      <c r="K3720" t="s">
        <v>20</v>
      </c>
      <c r="L3720" t="s">
        <v>21</v>
      </c>
      <c r="M3720" t="s">
        <v>22</v>
      </c>
      <c r="N3720" s="8"/>
      <c r="Q3720" s="8"/>
      <c r="R3720" t="s">
        <v>19</v>
      </c>
      <c r="S3720"/>
    </row>
    <row r="3721" spans="1:19" x14ac:dyDescent="0.25">
      <c r="A3721">
        <v>231</v>
      </c>
      <c r="B3721">
        <v>231001226</v>
      </c>
      <c r="C3721"/>
      <c r="D3721"/>
      <c r="F3721"/>
      <c r="G3721"/>
      <c r="H3721" s="2"/>
      <c r="I3721" t="s">
        <v>19</v>
      </c>
      <c r="J3721">
        <v>31120</v>
      </c>
      <c r="K3721" t="s">
        <v>20</v>
      </c>
      <c r="L3721" t="s">
        <v>21</v>
      </c>
      <c r="M3721" t="s">
        <v>22</v>
      </c>
      <c r="N3721" s="8"/>
      <c r="Q3721" s="8"/>
      <c r="R3721" t="s">
        <v>19</v>
      </c>
      <c r="S3721"/>
    </row>
    <row r="3722" spans="1:19" x14ac:dyDescent="0.25">
      <c r="A3722">
        <v>231</v>
      </c>
      <c r="B3722">
        <v>231001226</v>
      </c>
      <c r="C3722"/>
      <c r="D3722"/>
      <c r="F3722"/>
      <c r="G3722"/>
      <c r="H3722" s="2"/>
      <c r="I3722" t="s">
        <v>19</v>
      </c>
      <c r="J3722">
        <v>31120</v>
      </c>
      <c r="K3722" t="s">
        <v>20</v>
      </c>
      <c r="L3722" t="s">
        <v>21</v>
      </c>
      <c r="M3722" t="s">
        <v>22</v>
      </c>
      <c r="N3722" s="8"/>
      <c r="Q3722" s="8"/>
      <c r="R3722" t="s">
        <v>19</v>
      </c>
      <c r="S3722"/>
    </row>
    <row r="3723" spans="1:19" x14ac:dyDescent="0.25">
      <c r="A3723">
        <v>231</v>
      </c>
      <c r="B3723">
        <v>231001226</v>
      </c>
      <c r="C3723"/>
      <c r="D3723"/>
      <c r="F3723"/>
      <c r="G3723"/>
      <c r="H3723" s="2"/>
      <c r="I3723" t="s">
        <v>19</v>
      </c>
      <c r="J3723">
        <v>31120</v>
      </c>
      <c r="K3723" t="s">
        <v>20</v>
      </c>
      <c r="L3723" t="s">
        <v>21</v>
      </c>
      <c r="M3723" t="s">
        <v>22</v>
      </c>
      <c r="N3723" s="8"/>
      <c r="Q3723" s="8"/>
      <c r="R3723" t="s">
        <v>19</v>
      </c>
      <c r="S3723"/>
    </row>
    <row r="3724" spans="1:19" x14ac:dyDescent="0.25">
      <c r="A3724">
        <v>231</v>
      </c>
      <c r="B3724">
        <v>231001226</v>
      </c>
      <c r="C3724"/>
      <c r="D3724"/>
      <c r="F3724"/>
      <c r="G3724"/>
      <c r="H3724" s="2"/>
      <c r="I3724" t="s">
        <v>19</v>
      </c>
      <c r="J3724">
        <v>31120</v>
      </c>
      <c r="K3724" t="s">
        <v>20</v>
      </c>
      <c r="L3724" t="s">
        <v>21</v>
      </c>
      <c r="M3724" t="s">
        <v>22</v>
      </c>
      <c r="N3724" s="8"/>
      <c r="Q3724" s="8"/>
      <c r="R3724" t="s">
        <v>19</v>
      </c>
      <c r="S3724"/>
    </row>
    <row r="3725" spans="1:19" x14ac:dyDescent="0.25">
      <c r="A3725">
        <v>231</v>
      </c>
      <c r="B3725">
        <v>231001226</v>
      </c>
      <c r="C3725"/>
      <c r="D3725"/>
      <c r="F3725"/>
      <c r="G3725"/>
      <c r="H3725" s="2"/>
      <c r="I3725" t="s">
        <v>19</v>
      </c>
      <c r="J3725">
        <v>31120</v>
      </c>
      <c r="K3725" t="s">
        <v>20</v>
      </c>
      <c r="L3725" t="s">
        <v>21</v>
      </c>
      <c r="M3725" t="s">
        <v>22</v>
      </c>
      <c r="N3725" s="8"/>
      <c r="Q3725" s="8"/>
      <c r="R3725" t="s">
        <v>19</v>
      </c>
      <c r="S3725"/>
    </row>
    <row r="3726" spans="1:19" x14ac:dyDescent="0.25">
      <c r="A3726">
        <v>231</v>
      </c>
      <c r="B3726">
        <v>231001226</v>
      </c>
      <c r="C3726"/>
      <c r="D3726"/>
      <c r="F3726"/>
      <c r="G3726"/>
      <c r="H3726" s="2"/>
      <c r="I3726" t="s">
        <v>19</v>
      </c>
      <c r="J3726">
        <v>31120</v>
      </c>
      <c r="K3726" t="s">
        <v>20</v>
      </c>
      <c r="L3726" t="s">
        <v>21</v>
      </c>
      <c r="M3726" t="s">
        <v>22</v>
      </c>
      <c r="N3726" s="8"/>
      <c r="Q3726" s="8"/>
      <c r="R3726" t="s">
        <v>19</v>
      </c>
      <c r="S3726"/>
    </row>
    <row r="3727" spans="1:19" x14ac:dyDescent="0.25">
      <c r="A3727">
        <v>231</v>
      </c>
      <c r="B3727">
        <v>231001226</v>
      </c>
      <c r="C3727"/>
      <c r="D3727"/>
      <c r="F3727"/>
      <c r="G3727"/>
      <c r="H3727" s="2"/>
      <c r="I3727" t="s">
        <v>19</v>
      </c>
      <c r="J3727">
        <v>31120</v>
      </c>
      <c r="K3727" t="s">
        <v>20</v>
      </c>
      <c r="L3727" t="s">
        <v>21</v>
      </c>
      <c r="M3727" t="s">
        <v>22</v>
      </c>
      <c r="N3727" s="8"/>
      <c r="Q3727" s="8"/>
      <c r="R3727" t="s">
        <v>19</v>
      </c>
      <c r="S3727"/>
    </row>
    <row r="3728" spans="1:19" x14ac:dyDescent="0.25">
      <c r="A3728">
        <v>231</v>
      </c>
      <c r="B3728">
        <v>231001226</v>
      </c>
      <c r="C3728"/>
      <c r="D3728"/>
      <c r="F3728"/>
      <c r="G3728"/>
      <c r="H3728" s="2"/>
      <c r="I3728" t="s">
        <v>19</v>
      </c>
      <c r="J3728">
        <v>31120</v>
      </c>
      <c r="K3728" t="s">
        <v>20</v>
      </c>
      <c r="L3728" t="s">
        <v>21</v>
      </c>
      <c r="M3728" t="s">
        <v>22</v>
      </c>
      <c r="N3728" s="8"/>
      <c r="Q3728" s="8"/>
      <c r="R3728" t="s">
        <v>19</v>
      </c>
      <c r="S3728"/>
    </row>
    <row r="3729" spans="1:19" x14ac:dyDescent="0.25">
      <c r="A3729">
        <v>231</v>
      </c>
      <c r="B3729">
        <v>231001226</v>
      </c>
      <c r="C3729"/>
      <c r="D3729"/>
      <c r="F3729"/>
      <c r="G3729"/>
      <c r="H3729" s="2"/>
      <c r="I3729" t="s">
        <v>19</v>
      </c>
      <c r="J3729">
        <v>31120</v>
      </c>
      <c r="K3729" t="s">
        <v>20</v>
      </c>
      <c r="L3729" t="s">
        <v>21</v>
      </c>
      <c r="M3729" t="s">
        <v>22</v>
      </c>
      <c r="N3729" s="8"/>
      <c r="Q3729" s="8"/>
      <c r="R3729" t="s">
        <v>19</v>
      </c>
      <c r="S3729"/>
    </row>
    <row r="3730" spans="1:19" x14ac:dyDescent="0.25">
      <c r="A3730">
        <v>231</v>
      </c>
      <c r="B3730">
        <v>231001226</v>
      </c>
      <c r="C3730"/>
      <c r="D3730"/>
      <c r="F3730"/>
      <c r="G3730"/>
      <c r="H3730" s="2"/>
      <c r="I3730" t="s">
        <v>19</v>
      </c>
      <c r="J3730">
        <v>31120</v>
      </c>
      <c r="K3730" t="s">
        <v>20</v>
      </c>
      <c r="L3730" t="s">
        <v>21</v>
      </c>
      <c r="M3730" t="s">
        <v>22</v>
      </c>
      <c r="N3730" s="8"/>
      <c r="Q3730" s="8"/>
      <c r="R3730" t="s">
        <v>19</v>
      </c>
      <c r="S3730"/>
    </row>
    <row r="3731" spans="1:19" x14ac:dyDescent="0.25">
      <c r="A3731">
        <v>231</v>
      </c>
      <c r="B3731">
        <v>231001226</v>
      </c>
      <c r="C3731"/>
      <c r="D3731"/>
      <c r="F3731"/>
      <c r="G3731"/>
      <c r="H3731" s="2"/>
      <c r="I3731" t="s">
        <v>19</v>
      </c>
      <c r="J3731">
        <v>31120</v>
      </c>
      <c r="K3731" t="s">
        <v>20</v>
      </c>
      <c r="L3731" t="s">
        <v>21</v>
      </c>
      <c r="M3731" t="s">
        <v>22</v>
      </c>
      <c r="N3731" s="8"/>
      <c r="Q3731" s="8"/>
      <c r="R3731" t="s">
        <v>19</v>
      </c>
      <c r="S3731"/>
    </row>
    <row r="3732" spans="1:19" x14ac:dyDescent="0.25">
      <c r="A3732">
        <v>231</v>
      </c>
      <c r="B3732">
        <v>231001226</v>
      </c>
      <c r="C3732"/>
      <c r="D3732"/>
      <c r="F3732"/>
      <c r="G3732"/>
      <c r="H3732" s="2"/>
      <c r="I3732" t="s">
        <v>19</v>
      </c>
      <c r="J3732">
        <v>31120</v>
      </c>
      <c r="K3732" t="s">
        <v>20</v>
      </c>
      <c r="L3732" t="s">
        <v>21</v>
      </c>
      <c r="M3732" t="s">
        <v>22</v>
      </c>
      <c r="N3732" s="8"/>
      <c r="Q3732" s="8"/>
      <c r="R3732" t="s">
        <v>19</v>
      </c>
      <c r="S3732"/>
    </row>
    <row r="3733" spans="1:19" x14ac:dyDescent="0.25">
      <c r="A3733">
        <v>231</v>
      </c>
      <c r="B3733">
        <v>231001226</v>
      </c>
      <c r="C3733"/>
      <c r="D3733"/>
      <c r="F3733"/>
      <c r="G3733"/>
      <c r="H3733" s="2"/>
      <c r="I3733" t="s">
        <v>19</v>
      </c>
      <c r="J3733">
        <v>31120</v>
      </c>
      <c r="K3733" t="s">
        <v>20</v>
      </c>
      <c r="L3733" t="s">
        <v>21</v>
      </c>
      <c r="M3733" t="s">
        <v>22</v>
      </c>
      <c r="N3733" s="8"/>
      <c r="Q3733" s="8"/>
      <c r="R3733" t="s">
        <v>19</v>
      </c>
      <c r="S3733"/>
    </row>
    <row r="3734" spans="1:19" x14ac:dyDescent="0.25">
      <c r="A3734">
        <v>231</v>
      </c>
      <c r="B3734">
        <v>231001226</v>
      </c>
      <c r="C3734"/>
      <c r="D3734"/>
      <c r="F3734"/>
      <c r="G3734"/>
      <c r="H3734" s="2"/>
      <c r="I3734" t="s">
        <v>19</v>
      </c>
      <c r="J3734">
        <v>31120</v>
      </c>
      <c r="K3734" t="s">
        <v>20</v>
      </c>
      <c r="L3734" t="s">
        <v>21</v>
      </c>
      <c r="M3734" t="s">
        <v>22</v>
      </c>
      <c r="N3734" s="8"/>
      <c r="Q3734" s="8"/>
      <c r="R3734" t="s">
        <v>19</v>
      </c>
      <c r="S3734"/>
    </row>
    <row r="3735" spans="1:19" x14ac:dyDescent="0.25">
      <c r="A3735">
        <v>231</v>
      </c>
      <c r="B3735">
        <v>231001226</v>
      </c>
      <c r="C3735"/>
      <c r="D3735"/>
      <c r="F3735"/>
      <c r="G3735"/>
      <c r="H3735" s="2"/>
      <c r="I3735" t="s">
        <v>19</v>
      </c>
      <c r="J3735">
        <v>31120</v>
      </c>
      <c r="K3735" t="s">
        <v>20</v>
      </c>
      <c r="L3735" t="s">
        <v>21</v>
      </c>
      <c r="M3735" t="s">
        <v>22</v>
      </c>
      <c r="N3735" s="8"/>
      <c r="Q3735" s="8"/>
      <c r="R3735" t="s">
        <v>19</v>
      </c>
      <c r="S3735"/>
    </row>
    <row r="3736" spans="1:19" x14ac:dyDescent="0.25">
      <c r="A3736">
        <v>231</v>
      </c>
      <c r="B3736">
        <v>231001226</v>
      </c>
      <c r="C3736"/>
      <c r="D3736"/>
      <c r="F3736"/>
      <c r="G3736"/>
      <c r="H3736" s="2"/>
      <c r="I3736" t="s">
        <v>19</v>
      </c>
      <c r="J3736">
        <v>31120</v>
      </c>
      <c r="K3736" t="s">
        <v>20</v>
      </c>
      <c r="L3736" t="s">
        <v>21</v>
      </c>
      <c r="M3736" t="s">
        <v>22</v>
      </c>
      <c r="N3736" s="8"/>
      <c r="Q3736" s="8"/>
      <c r="R3736" t="s">
        <v>19</v>
      </c>
      <c r="S3736"/>
    </row>
    <row r="3737" spans="1:19" x14ac:dyDescent="0.25">
      <c r="A3737">
        <v>231</v>
      </c>
      <c r="B3737">
        <v>231001226</v>
      </c>
      <c r="C3737"/>
      <c r="D3737"/>
      <c r="F3737"/>
      <c r="G3737"/>
      <c r="H3737" s="2"/>
      <c r="I3737" t="s">
        <v>19</v>
      </c>
      <c r="J3737">
        <v>31120</v>
      </c>
      <c r="K3737" t="s">
        <v>20</v>
      </c>
      <c r="L3737" t="s">
        <v>21</v>
      </c>
      <c r="M3737" t="s">
        <v>22</v>
      </c>
      <c r="N3737" s="8"/>
      <c r="Q3737" s="8"/>
      <c r="R3737" t="s">
        <v>19</v>
      </c>
      <c r="S3737"/>
    </row>
    <row r="3738" spans="1:19" x14ac:dyDescent="0.25">
      <c r="A3738">
        <v>231</v>
      </c>
      <c r="B3738">
        <v>231001226</v>
      </c>
      <c r="C3738"/>
      <c r="D3738"/>
      <c r="F3738"/>
      <c r="G3738"/>
      <c r="H3738" s="2"/>
      <c r="I3738" t="s">
        <v>19</v>
      </c>
      <c r="J3738">
        <v>31120</v>
      </c>
      <c r="K3738" t="s">
        <v>20</v>
      </c>
      <c r="L3738" t="s">
        <v>21</v>
      </c>
      <c r="M3738" t="s">
        <v>22</v>
      </c>
      <c r="N3738" s="8"/>
      <c r="Q3738" s="8"/>
      <c r="R3738" t="s">
        <v>19</v>
      </c>
      <c r="S3738"/>
    </row>
    <row r="3739" spans="1:19" x14ac:dyDescent="0.25">
      <c r="A3739">
        <v>231</v>
      </c>
      <c r="B3739">
        <v>231001226</v>
      </c>
      <c r="C3739"/>
      <c r="D3739"/>
      <c r="F3739"/>
      <c r="G3739"/>
      <c r="H3739" s="2"/>
      <c r="I3739" t="s">
        <v>19</v>
      </c>
      <c r="J3739">
        <v>31120</v>
      </c>
      <c r="K3739" t="s">
        <v>20</v>
      </c>
      <c r="L3739" t="s">
        <v>21</v>
      </c>
      <c r="M3739" t="s">
        <v>22</v>
      </c>
      <c r="N3739" s="8"/>
      <c r="Q3739" s="8"/>
      <c r="R3739" t="s">
        <v>19</v>
      </c>
      <c r="S3739"/>
    </row>
    <row r="3740" spans="1:19" x14ac:dyDescent="0.25">
      <c r="A3740">
        <v>231</v>
      </c>
      <c r="B3740">
        <v>231001226</v>
      </c>
      <c r="C3740"/>
      <c r="D3740"/>
      <c r="F3740"/>
      <c r="G3740"/>
      <c r="H3740" s="2"/>
      <c r="I3740" t="s">
        <v>19</v>
      </c>
      <c r="J3740">
        <v>31120</v>
      </c>
      <c r="K3740" t="s">
        <v>20</v>
      </c>
      <c r="L3740" t="s">
        <v>21</v>
      </c>
      <c r="M3740" t="s">
        <v>22</v>
      </c>
      <c r="N3740" s="8"/>
      <c r="Q3740" s="8"/>
      <c r="R3740" t="s">
        <v>19</v>
      </c>
      <c r="S3740"/>
    </row>
    <row r="3741" spans="1:19" x14ac:dyDescent="0.25">
      <c r="A3741">
        <v>231</v>
      </c>
      <c r="B3741">
        <v>231001226</v>
      </c>
      <c r="C3741"/>
      <c r="D3741"/>
      <c r="F3741"/>
      <c r="G3741"/>
      <c r="H3741" s="2"/>
      <c r="I3741" t="s">
        <v>19</v>
      </c>
      <c r="J3741">
        <v>31120</v>
      </c>
      <c r="K3741" t="s">
        <v>20</v>
      </c>
      <c r="L3741" t="s">
        <v>21</v>
      </c>
      <c r="M3741" t="s">
        <v>22</v>
      </c>
      <c r="N3741" s="8"/>
      <c r="Q3741" s="8"/>
      <c r="R3741" t="s">
        <v>19</v>
      </c>
      <c r="S3741"/>
    </row>
    <row r="3742" spans="1:19" x14ac:dyDescent="0.25">
      <c r="A3742">
        <v>231</v>
      </c>
      <c r="B3742">
        <v>231001226</v>
      </c>
      <c r="C3742"/>
      <c r="D3742"/>
      <c r="F3742"/>
      <c r="G3742"/>
      <c r="H3742" s="2"/>
      <c r="I3742" t="s">
        <v>19</v>
      </c>
      <c r="J3742">
        <v>31120</v>
      </c>
      <c r="K3742" t="s">
        <v>20</v>
      </c>
      <c r="L3742" t="s">
        <v>21</v>
      </c>
      <c r="M3742" t="s">
        <v>22</v>
      </c>
      <c r="N3742" s="8"/>
      <c r="Q3742" s="8"/>
      <c r="R3742" t="s">
        <v>19</v>
      </c>
      <c r="S3742"/>
    </row>
    <row r="3743" spans="1:19" x14ac:dyDescent="0.25">
      <c r="A3743">
        <v>231</v>
      </c>
      <c r="B3743">
        <v>231001226</v>
      </c>
      <c r="C3743"/>
      <c r="D3743"/>
      <c r="F3743"/>
      <c r="G3743"/>
      <c r="H3743" s="2"/>
      <c r="I3743" t="s">
        <v>19</v>
      </c>
      <c r="J3743">
        <v>31120</v>
      </c>
      <c r="K3743" t="s">
        <v>20</v>
      </c>
      <c r="L3743" t="s">
        <v>21</v>
      </c>
      <c r="M3743" t="s">
        <v>22</v>
      </c>
      <c r="N3743" s="8"/>
      <c r="Q3743" s="8"/>
      <c r="R3743" t="s">
        <v>19</v>
      </c>
      <c r="S3743"/>
    </row>
    <row r="3744" spans="1:19" x14ac:dyDescent="0.25">
      <c r="A3744">
        <v>231</v>
      </c>
      <c r="B3744">
        <v>231001226</v>
      </c>
      <c r="C3744"/>
      <c r="D3744"/>
      <c r="F3744"/>
      <c r="G3744"/>
      <c r="H3744" s="2"/>
      <c r="I3744" t="s">
        <v>19</v>
      </c>
      <c r="J3744">
        <v>31120</v>
      </c>
      <c r="K3744" t="s">
        <v>20</v>
      </c>
      <c r="L3744" t="s">
        <v>21</v>
      </c>
      <c r="M3744" t="s">
        <v>22</v>
      </c>
      <c r="N3744" s="8"/>
      <c r="Q3744" s="8"/>
      <c r="R3744" t="s">
        <v>19</v>
      </c>
      <c r="S3744"/>
    </row>
    <row r="3745" spans="1:19" x14ac:dyDescent="0.25">
      <c r="A3745">
        <v>231</v>
      </c>
      <c r="B3745">
        <v>231001226</v>
      </c>
      <c r="C3745"/>
      <c r="D3745"/>
      <c r="F3745"/>
      <c r="G3745"/>
      <c r="H3745" s="2"/>
      <c r="I3745" t="s">
        <v>19</v>
      </c>
      <c r="J3745">
        <v>31120</v>
      </c>
      <c r="K3745" t="s">
        <v>20</v>
      </c>
      <c r="L3745" t="s">
        <v>21</v>
      </c>
      <c r="M3745" t="s">
        <v>22</v>
      </c>
      <c r="N3745" s="8"/>
      <c r="Q3745" s="8"/>
      <c r="R3745" t="s">
        <v>19</v>
      </c>
      <c r="S3745"/>
    </row>
    <row r="3746" spans="1:19" x14ac:dyDescent="0.25">
      <c r="A3746">
        <v>231</v>
      </c>
      <c r="B3746">
        <v>231001226</v>
      </c>
      <c r="C3746"/>
      <c r="D3746"/>
      <c r="F3746"/>
      <c r="G3746"/>
      <c r="H3746" s="2"/>
      <c r="I3746" t="s">
        <v>19</v>
      </c>
      <c r="J3746">
        <v>31120</v>
      </c>
      <c r="K3746" t="s">
        <v>20</v>
      </c>
      <c r="L3746" t="s">
        <v>21</v>
      </c>
      <c r="M3746" t="s">
        <v>22</v>
      </c>
      <c r="N3746" s="8"/>
      <c r="Q3746" s="8"/>
      <c r="R3746" t="s">
        <v>19</v>
      </c>
      <c r="S3746"/>
    </row>
    <row r="3747" spans="1:19" x14ac:dyDescent="0.25">
      <c r="A3747">
        <v>231</v>
      </c>
      <c r="B3747">
        <v>231001226</v>
      </c>
      <c r="C3747"/>
      <c r="D3747"/>
      <c r="F3747"/>
      <c r="G3747"/>
      <c r="H3747" s="2"/>
      <c r="I3747" t="s">
        <v>19</v>
      </c>
      <c r="J3747">
        <v>31120</v>
      </c>
      <c r="K3747" t="s">
        <v>20</v>
      </c>
      <c r="L3747" t="s">
        <v>21</v>
      </c>
      <c r="M3747" t="s">
        <v>22</v>
      </c>
      <c r="N3747" s="8"/>
      <c r="Q3747" s="8"/>
      <c r="R3747" t="s">
        <v>19</v>
      </c>
      <c r="S3747"/>
    </row>
    <row r="3748" spans="1:19" x14ac:dyDescent="0.25">
      <c r="A3748">
        <v>231</v>
      </c>
      <c r="B3748">
        <v>231001226</v>
      </c>
      <c r="C3748"/>
      <c r="D3748"/>
      <c r="F3748"/>
      <c r="G3748"/>
      <c r="H3748" s="2"/>
      <c r="I3748" t="s">
        <v>19</v>
      </c>
      <c r="J3748">
        <v>31120</v>
      </c>
      <c r="K3748" t="s">
        <v>20</v>
      </c>
      <c r="L3748" t="s">
        <v>21</v>
      </c>
      <c r="M3748" t="s">
        <v>22</v>
      </c>
      <c r="N3748" s="8"/>
      <c r="Q3748" s="8"/>
      <c r="R3748" t="s">
        <v>19</v>
      </c>
      <c r="S3748"/>
    </row>
    <row r="3749" spans="1:19" x14ac:dyDescent="0.25">
      <c r="A3749">
        <v>231</v>
      </c>
      <c r="B3749">
        <v>231001226</v>
      </c>
      <c r="C3749"/>
      <c r="D3749"/>
      <c r="F3749"/>
      <c r="G3749"/>
      <c r="H3749" s="2"/>
      <c r="I3749" t="s">
        <v>19</v>
      </c>
      <c r="J3749">
        <v>31120</v>
      </c>
      <c r="K3749" t="s">
        <v>20</v>
      </c>
      <c r="L3749" t="s">
        <v>21</v>
      </c>
      <c r="M3749" t="s">
        <v>22</v>
      </c>
      <c r="N3749" s="8"/>
      <c r="Q3749" s="8"/>
      <c r="R3749" t="s">
        <v>19</v>
      </c>
      <c r="S3749"/>
    </row>
    <row r="3750" spans="1:19" x14ac:dyDescent="0.25">
      <c r="A3750">
        <v>231</v>
      </c>
      <c r="B3750">
        <v>231001226</v>
      </c>
      <c r="C3750"/>
      <c r="D3750"/>
      <c r="F3750"/>
      <c r="G3750"/>
      <c r="H3750" s="2"/>
      <c r="I3750" t="s">
        <v>19</v>
      </c>
      <c r="J3750">
        <v>31120</v>
      </c>
      <c r="K3750" t="s">
        <v>20</v>
      </c>
      <c r="L3750" t="s">
        <v>21</v>
      </c>
      <c r="M3750" t="s">
        <v>22</v>
      </c>
      <c r="N3750" s="8"/>
      <c r="Q3750" s="8"/>
      <c r="R3750" t="s">
        <v>19</v>
      </c>
      <c r="S3750"/>
    </row>
    <row r="3751" spans="1:19" x14ac:dyDescent="0.25">
      <c r="A3751">
        <v>231</v>
      </c>
      <c r="B3751">
        <v>231001226</v>
      </c>
      <c r="C3751"/>
      <c r="D3751"/>
      <c r="F3751"/>
      <c r="G3751"/>
      <c r="H3751" s="2"/>
      <c r="I3751" t="s">
        <v>19</v>
      </c>
      <c r="J3751">
        <v>31120</v>
      </c>
      <c r="K3751" t="s">
        <v>20</v>
      </c>
      <c r="L3751" t="s">
        <v>21</v>
      </c>
      <c r="M3751" t="s">
        <v>22</v>
      </c>
      <c r="N3751" s="8"/>
      <c r="Q3751" s="8"/>
      <c r="R3751" t="s">
        <v>19</v>
      </c>
      <c r="S3751"/>
    </row>
    <row r="3752" spans="1:19" x14ac:dyDescent="0.25">
      <c r="A3752">
        <v>231</v>
      </c>
      <c r="B3752">
        <v>231001226</v>
      </c>
      <c r="C3752"/>
      <c r="D3752"/>
      <c r="F3752"/>
      <c r="G3752"/>
      <c r="H3752" s="2"/>
      <c r="I3752" t="s">
        <v>19</v>
      </c>
      <c r="J3752">
        <v>31120</v>
      </c>
      <c r="K3752" t="s">
        <v>20</v>
      </c>
      <c r="L3752" t="s">
        <v>21</v>
      </c>
      <c r="M3752" t="s">
        <v>22</v>
      </c>
      <c r="N3752" s="8"/>
      <c r="Q3752" s="8"/>
      <c r="R3752" t="s">
        <v>19</v>
      </c>
      <c r="S3752"/>
    </row>
    <row r="3753" spans="1:19" x14ac:dyDescent="0.25">
      <c r="A3753">
        <v>231</v>
      </c>
      <c r="B3753">
        <v>231001226</v>
      </c>
      <c r="C3753"/>
      <c r="D3753"/>
      <c r="F3753"/>
      <c r="G3753"/>
      <c r="H3753" s="2"/>
      <c r="I3753" t="s">
        <v>19</v>
      </c>
      <c r="J3753">
        <v>31120</v>
      </c>
      <c r="K3753" t="s">
        <v>20</v>
      </c>
      <c r="L3753" t="s">
        <v>21</v>
      </c>
      <c r="M3753" t="s">
        <v>22</v>
      </c>
      <c r="N3753" s="8"/>
      <c r="Q3753" s="8"/>
      <c r="R3753" t="s">
        <v>19</v>
      </c>
      <c r="S3753"/>
    </row>
    <row r="3754" spans="1:19" x14ac:dyDescent="0.25">
      <c r="A3754">
        <v>231</v>
      </c>
      <c r="B3754">
        <v>231001226</v>
      </c>
      <c r="C3754"/>
      <c r="D3754"/>
      <c r="F3754"/>
      <c r="G3754"/>
      <c r="H3754" s="2"/>
      <c r="I3754" t="s">
        <v>19</v>
      </c>
      <c r="J3754">
        <v>31120</v>
      </c>
      <c r="K3754" t="s">
        <v>20</v>
      </c>
      <c r="L3754" t="s">
        <v>21</v>
      </c>
      <c r="M3754" t="s">
        <v>22</v>
      </c>
      <c r="N3754" s="8"/>
      <c r="Q3754" s="8"/>
      <c r="R3754" t="s">
        <v>19</v>
      </c>
      <c r="S3754"/>
    </row>
    <row r="3755" spans="1:19" x14ac:dyDescent="0.25">
      <c r="A3755">
        <v>231</v>
      </c>
      <c r="B3755">
        <v>231001226</v>
      </c>
      <c r="C3755"/>
      <c r="D3755"/>
      <c r="F3755"/>
      <c r="G3755"/>
      <c r="H3755" s="2"/>
      <c r="I3755" t="s">
        <v>19</v>
      </c>
      <c r="J3755">
        <v>31120</v>
      </c>
      <c r="K3755" t="s">
        <v>20</v>
      </c>
      <c r="L3755" t="s">
        <v>21</v>
      </c>
      <c r="M3755" t="s">
        <v>22</v>
      </c>
      <c r="N3755" s="8"/>
      <c r="Q3755" s="8"/>
      <c r="R3755" t="s">
        <v>19</v>
      </c>
      <c r="S3755"/>
    </row>
    <row r="3756" spans="1:19" x14ac:dyDescent="0.25">
      <c r="A3756">
        <v>231</v>
      </c>
      <c r="B3756">
        <v>231001226</v>
      </c>
      <c r="C3756"/>
      <c r="D3756"/>
      <c r="F3756"/>
      <c r="G3756"/>
      <c r="H3756" s="2"/>
      <c r="I3756" t="s">
        <v>19</v>
      </c>
      <c r="J3756">
        <v>31120</v>
      </c>
      <c r="K3756" t="s">
        <v>20</v>
      </c>
      <c r="L3756" t="s">
        <v>21</v>
      </c>
      <c r="M3756" t="s">
        <v>22</v>
      </c>
      <c r="N3756" s="8"/>
      <c r="Q3756" s="8"/>
      <c r="R3756" t="s">
        <v>19</v>
      </c>
      <c r="S3756"/>
    </row>
    <row r="3757" spans="1:19" x14ac:dyDescent="0.25">
      <c r="A3757">
        <v>231</v>
      </c>
      <c r="B3757">
        <v>231001226</v>
      </c>
      <c r="C3757"/>
      <c r="D3757"/>
      <c r="F3757"/>
      <c r="G3757"/>
      <c r="H3757" s="2"/>
      <c r="I3757" t="s">
        <v>19</v>
      </c>
      <c r="J3757">
        <v>31120</v>
      </c>
      <c r="K3757" t="s">
        <v>20</v>
      </c>
      <c r="L3757" t="s">
        <v>21</v>
      </c>
      <c r="M3757" t="s">
        <v>22</v>
      </c>
      <c r="N3757" s="8"/>
      <c r="Q3757" s="8"/>
      <c r="R3757" t="s">
        <v>19</v>
      </c>
      <c r="S3757"/>
    </row>
    <row r="3758" spans="1:19" x14ac:dyDescent="0.25">
      <c r="A3758">
        <v>231</v>
      </c>
      <c r="B3758">
        <v>231001226</v>
      </c>
      <c r="C3758"/>
      <c r="D3758"/>
      <c r="F3758"/>
      <c r="G3758"/>
      <c r="H3758" s="2"/>
      <c r="I3758" t="s">
        <v>19</v>
      </c>
      <c r="J3758">
        <v>31120</v>
      </c>
      <c r="K3758" t="s">
        <v>20</v>
      </c>
      <c r="L3758" t="s">
        <v>21</v>
      </c>
      <c r="M3758" t="s">
        <v>22</v>
      </c>
      <c r="N3758" s="8"/>
      <c r="Q3758" s="8"/>
      <c r="R3758" t="s">
        <v>19</v>
      </c>
      <c r="S3758"/>
    </row>
    <row r="3759" spans="1:19" x14ac:dyDescent="0.25">
      <c r="A3759">
        <v>231</v>
      </c>
      <c r="B3759">
        <v>231001226</v>
      </c>
      <c r="C3759"/>
      <c r="D3759"/>
      <c r="F3759"/>
      <c r="G3759"/>
      <c r="H3759" s="2"/>
      <c r="I3759" t="s">
        <v>19</v>
      </c>
      <c r="J3759">
        <v>31120</v>
      </c>
      <c r="K3759" t="s">
        <v>20</v>
      </c>
      <c r="L3759" t="s">
        <v>21</v>
      </c>
      <c r="M3759" t="s">
        <v>22</v>
      </c>
      <c r="N3759" s="8"/>
      <c r="Q3759" s="8"/>
      <c r="R3759" t="s">
        <v>19</v>
      </c>
      <c r="S3759"/>
    </row>
    <row r="3760" spans="1:19" x14ac:dyDescent="0.25">
      <c r="A3760">
        <v>231</v>
      </c>
      <c r="B3760">
        <v>231001226</v>
      </c>
      <c r="C3760"/>
      <c r="D3760"/>
      <c r="F3760"/>
      <c r="G3760"/>
      <c r="H3760" s="2"/>
      <c r="I3760" t="s">
        <v>19</v>
      </c>
      <c r="J3760">
        <v>31120</v>
      </c>
      <c r="K3760" t="s">
        <v>20</v>
      </c>
      <c r="L3760" t="s">
        <v>21</v>
      </c>
      <c r="M3760" t="s">
        <v>22</v>
      </c>
      <c r="N3760" s="8"/>
      <c r="Q3760" s="8"/>
      <c r="R3760" t="s">
        <v>19</v>
      </c>
      <c r="S3760"/>
    </row>
    <row r="3761" spans="1:19" x14ac:dyDescent="0.25">
      <c r="A3761">
        <v>231</v>
      </c>
      <c r="B3761">
        <v>231001226</v>
      </c>
      <c r="C3761"/>
      <c r="D3761"/>
      <c r="F3761"/>
      <c r="G3761"/>
      <c r="H3761" s="2"/>
      <c r="I3761" t="s">
        <v>19</v>
      </c>
      <c r="J3761">
        <v>31120</v>
      </c>
      <c r="K3761" t="s">
        <v>20</v>
      </c>
      <c r="L3761" t="s">
        <v>21</v>
      </c>
      <c r="M3761" t="s">
        <v>22</v>
      </c>
      <c r="N3761" s="8"/>
      <c r="Q3761" s="8"/>
      <c r="R3761" t="s">
        <v>19</v>
      </c>
      <c r="S3761"/>
    </row>
    <row r="3762" spans="1:19" x14ac:dyDescent="0.25">
      <c r="A3762">
        <v>231</v>
      </c>
      <c r="B3762">
        <v>231001226</v>
      </c>
      <c r="C3762"/>
      <c r="D3762"/>
      <c r="F3762"/>
      <c r="G3762"/>
      <c r="H3762" s="2"/>
      <c r="I3762" t="s">
        <v>19</v>
      </c>
      <c r="J3762">
        <v>31120</v>
      </c>
      <c r="K3762" t="s">
        <v>20</v>
      </c>
      <c r="L3762" t="s">
        <v>21</v>
      </c>
      <c r="M3762" t="s">
        <v>22</v>
      </c>
      <c r="N3762" s="8"/>
      <c r="Q3762" s="8"/>
      <c r="R3762" t="s">
        <v>19</v>
      </c>
      <c r="S3762"/>
    </row>
    <row r="3763" spans="1:19" x14ac:dyDescent="0.25">
      <c r="A3763">
        <v>231</v>
      </c>
      <c r="B3763">
        <v>231001226</v>
      </c>
      <c r="C3763"/>
      <c r="D3763"/>
      <c r="F3763"/>
      <c r="G3763"/>
      <c r="H3763" s="2"/>
      <c r="I3763" t="s">
        <v>19</v>
      </c>
      <c r="J3763">
        <v>31120</v>
      </c>
      <c r="K3763" t="s">
        <v>20</v>
      </c>
      <c r="L3763" t="s">
        <v>21</v>
      </c>
      <c r="M3763" t="s">
        <v>22</v>
      </c>
      <c r="N3763" s="8"/>
      <c r="Q3763" s="8"/>
      <c r="R3763" t="s">
        <v>19</v>
      </c>
      <c r="S3763"/>
    </row>
    <row r="3764" spans="1:19" x14ac:dyDescent="0.25">
      <c r="A3764">
        <v>231</v>
      </c>
      <c r="B3764">
        <v>231001226</v>
      </c>
      <c r="C3764"/>
      <c r="D3764"/>
      <c r="F3764"/>
      <c r="G3764"/>
      <c r="H3764" s="2"/>
      <c r="I3764" t="s">
        <v>19</v>
      </c>
      <c r="J3764">
        <v>31120</v>
      </c>
      <c r="K3764" t="s">
        <v>20</v>
      </c>
      <c r="L3764" t="s">
        <v>21</v>
      </c>
      <c r="M3764" t="s">
        <v>22</v>
      </c>
      <c r="N3764" s="8"/>
      <c r="Q3764" s="8"/>
      <c r="R3764" t="s">
        <v>19</v>
      </c>
      <c r="S3764"/>
    </row>
    <row r="3765" spans="1:19" x14ac:dyDescent="0.25">
      <c r="A3765">
        <v>231</v>
      </c>
      <c r="B3765">
        <v>231001226</v>
      </c>
      <c r="C3765"/>
      <c r="D3765"/>
      <c r="F3765"/>
      <c r="G3765"/>
      <c r="H3765" s="2"/>
      <c r="I3765" t="s">
        <v>19</v>
      </c>
      <c r="J3765">
        <v>31120</v>
      </c>
      <c r="K3765" t="s">
        <v>20</v>
      </c>
      <c r="L3765" t="s">
        <v>21</v>
      </c>
      <c r="M3765" t="s">
        <v>22</v>
      </c>
      <c r="N3765" s="8"/>
      <c r="Q3765" s="8"/>
      <c r="R3765" t="s">
        <v>19</v>
      </c>
      <c r="S3765"/>
    </row>
    <row r="3766" spans="1:19" x14ac:dyDescent="0.25">
      <c r="A3766">
        <v>231</v>
      </c>
      <c r="B3766">
        <v>231001226</v>
      </c>
      <c r="C3766"/>
      <c r="D3766"/>
      <c r="F3766"/>
      <c r="G3766"/>
      <c r="H3766" s="2"/>
      <c r="I3766" t="s">
        <v>19</v>
      </c>
      <c r="J3766">
        <v>31120</v>
      </c>
      <c r="K3766" t="s">
        <v>20</v>
      </c>
      <c r="L3766" t="s">
        <v>21</v>
      </c>
      <c r="M3766" t="s">
        <v>22</v>
      </c>
      <c r="N3766" s="8"/>
      <c r="Q3766" s="8"/>
      <c r="R3766" t="s">
        <v>19</v>
      </c>
      <c r="S3766"/>
    </row>
    <row r="3767" spans="1:19" x14ac:dyDescent="0.25">
      <c r="A3767">
        <v>231</v>
      </c>
      <c r="B3767">
        <v>231001226</v>
      </c>
      <c r="C3767"/>
      <c r="D3767"/>
      <c r="F3767"/>
      <c r="G3767"/>
      <c r="H3767" s="2"/>
      <c r="I3767" t="s">
        <v>19</v>
      </c>
      <c r="J3767">
        <v>31120</v>
      </c>
      <c r="K3767" t="s">
        <v>20</v>
      </c>
      <c r="L3767" t="s">
        <v>21</v>
      </c>
      <c r="M3767" t="s">
        <v>22</v>
      </c>
      <c r="N3767" s="8"/>
      <c r="Q3767" s="8"/>
      <c r="R3767" t="s">
        <v>19</v>
      </c>
      <c r="S3767"/>
    </row>
    <row r="3768" spans="1:19" x14ac:dyDescent="0.25">
      <c r="A3768">
        <v>231</v>
      </c>
      <c r="B3768">
        <v>231001226</v>
      </c>
      <c r="C3768"/>
      <c r="D3768"/>
      <c r="F3768"/>
      <c r="G3768"/>
      <c r="H3768" s="2"/>
      <c r="I3768" t="s">
        <v>19</v>
      </c>
      <c r="J3768">
        <v>31120</v>
      </c>
      <c r="K3768" t="s">
        <v>20</v>
      </c>
      <c r="L3768" t="s">
        <v>21</v>
      </c>
      <c r="M3768" t="s">
        <v>22</v>
      </c>
      <c r="N3768" s="8"/>
      <c r="Q3768" s="8"/>
      <c r="R3768" t="s">
        <v>19</v>
      </c>
      <c r="S3768"/>
    </row>
    <row r="3769" spans="1:19" x14ac:dyDescent="0.25">
      <c r="A3769">
        <v>231</v>
      </c>
      <c r="B3769">
        <v>231001226</v>
      </c>
      <c r="C3769"/>
      <c r="D3769"/>
      <c r="F3769"/>
      <c r="G3769"/>
      <c r="H3769" s="2"/>
      <c r="I3769" t="s">
        <v>19</v>
      </c>
      <c r="J3769">
        <v>31120</v>
      </c>
      <c r="K3769" t="s">
        <v>20</v>
      </c>
      <c r="L3769" t="s">
        <v>21</v>
      </c>
      <c r="M3769" t="s">
        <v>22</v>
      </c>
      <c r="N3769" s="8"/>
      <c r="Q3769" s="8"/>
      <c r="R3769" t="s">
        <v>19</v>
      </c>
      <c r="S3769"/>
    </row>
    <row r="3770" spans="1:19" x14ac:dyDescent="0.25">
      <c r="A3770">
        <v>231</v>
      </c>
      <c r="B3770">
        <v>231001226</v>
      </c>
      <c r="C3770"/>
      <c r="D3770"/>
      <c r="F3770"/>
      <c r="G3770"/>
      <c r="H3770" s="2"/>
      <c r="I3770" t="s">
        <v>19</v>
      </c>
      <c r="J3770">
        <v>31120</v>
      </c>
      <c r="K3770" t="s">
        <v>20</v>
      </c>
      <c r="L3770" t="s">
        <v>21</v>
      </c>
      <c r="M3770" t="s">
        <v>22</v>
      </c>
      <c r="N3770" s="8"/>
      <c r="Q3770" s="8"/>
      <c r="R3770" t="s">
        <v>19</v>
      </c>
      <c r="S3770"/>
    </row>
    <row r="3771" spans="1:19" x14ac:dyDescent="0.25">
      <c r="A3771">
        <v>231</v>
      </c>
      <c r="B3771">
        <v>231001226</v>
      </c>
      <c r="C3771"/>
      <c r="D3771"/>
      <c r="F3771"/>
      <c r="G3771"/>
      <c r="H3771" s="2"/>
      <c r="I3771" t="s">
        <v>19</v>
      </c>
      <c r="J3771">
        <v>31120</v>
      </c>
      <c r="K3771" t="s">
        <v>20</v>
      </c>
      <c r="L3771" t="s">
        <v>21</v>
      </c>
      <c r="M3771" t="s">
        <v>22</v>
      </c>
      <c r="N3771" s="8"/>
      <c r="Q3771" s="8"/>
      <c r="R3771" t="s">
        <v>19</v>
      </c>
      <c r="S3771"/>
    </row>
    <row r="3772" spans="1:19" x14ac:dyDescent="0.25">
      <c r="A3772">
        <v>231</v>
      </c>
      <c r="B3772">
        <v>231001226</v>
      </c>
      <c r="C3772"/>
      <c r="D3772"/>
      <c r="F3772"/>
      <c r="G3772"/>
      <c r="H3772" s="2"/>
      <c r="I3772" t="s">
        <v>19</v>
      </c>
      <c r="J3772">
        <v>31120</v>
      </c>
      <c r="K3772" t="s">
        <v>20</v>
      </c>
      <c r="L3772" t="s">
        <v>21</v>
      </c>
      <c r="M3772" t="s">
        <v>22</v>
      </c>
      <c r="N3772" s="8"/>
      <c r="Q3772" s="8"/>
      <c r="R3772" t="s">
        <v>19</v>
      </c>
      <c r="S3772"/>
    </row>
    <row r="3773" spans="1:19" x14ac:dyDescent="0.25">
      <c r="A3773">
        <v>231</v>
      </c>
      <c r="B3773">
        <v>231001226</v>
      </c>
      <c r="C3773"/>
      <c r="D3773"/>
      <c r="F3773"/>
      <c r="G3773"/>
      <c r="H3773" s="2"/>
      <c r="I3773" t="s">
        <v>19</v>
      </c>
      <c r="J3773">
        <v>31120</v>
      </c>
      <c r="K3773" t="s">
        <v>20</v>
      </c>
      <c r="L3773" t="s">
        <v>21</v>
      </c>
      <c r="M3773" t="s">
        <v>22</v>
      </c>
      <c r="N3773" s="8"/>
      <c r="Q3773" s="8"/>
      <c r="R3773" t="s">
        <v>19</v>
      </c>
      <c r="S3773"/>
    </row>
    <row r="3774" spans="1:19" x14ac:dyDescent="0.25">
      <c r="A3774">
        <v>231</v>
      </c>
      <c r="B3774">
        <v>231001226</v>
      </c>
      <c r="C3774"/>
      <c r="D3774"/>
      <c r="F3774"/>
      <c r="G3774"/>
      <c r="H3774" s="2"/>
      <c r="I3774" t="s">
        <v>19</v>
      </c>
      <c r="J3774">
        <v>31120</v>
      </c>
      <c r="K3774" t="s">
        <v>20</v>
      </c>
      <c r="L3774" t="s">
        <v>21</v>
      </c>
      <c r="M3774" t="s">
        <v>22</v>
      </c>
      <c r="N3774" s="8"/>
      <c r="Q3774" s="8"/>
      <c r="R3774" t="s">
        <v>19</v>
      </c>
      <c r="S3774"/>
    </row>
    <row r="3775" spans="1:19" x14ac:dyDescent="0.25">
      <c r="A3775">
        <v>231</v>
      </c>
      <c r="B3775">
        <v>231001226</v>
      </c>
      <c r="C3775"/>
      <c r="D3775"/>
      <c r="F3775"/>
      <c r="G3775"/>
      <c r="H3775" s="2"/>
      <c r="I3775" t="s">
        <v>19</v>
      </c>
      <c r="J3775">
        <v>31120</v>
      </c>
      <c r="K3775" t="s">
        <v>20</v>
      </c>
      <c r="L3775" t="s">
        <v>21</v>
      </c>
      <c r="M3775" t="s">
        <v>22</v>
      </c>
      <c r="N3775" s="8"/>
      <c r="Q3775" s="8"/>
      <c r="R3775" t="s">
        <v>19</v>
      </c>
      <c r="S3775"/>
    </row>
    <row r="3776" spans="1:19" x14ac:dyDescent="0.25">
      <c r="A3776">
        <v>231</v>
      </c>
      <c r="B3776">
        <v>231001226</v>
      </c>
      <c r="C3776"/>
      <c r="D3776"/>
      <c r="F3776"/>
      <c r="G3776"/>
      <c r="H3776" s="2"/>
      <c r="I3776" t="s">
        <v>19</v>
      </c>
      <c r="J3776">
        <v>31120</v>
      </c>
      <c r="K3776" t="s">
        <v>20</v>
      </c>
      <c r="L3776" t="s">
        <v>21</v>
      </c>
      <c r="M3776" t="s">
        <v>22</v>
      </c>
      <c r="N3776" s="8"/>
      <c r="Q3776" s="8"/>
      <c r="R3776" t="s">
        <v>19</v>
      </c>
      <c r="S3776"/>
    </row>
    <row r="3777" spans="1:19" x14ac:dyDescent="0.25">
      <c r="A3777">
        <v>231</v>
      </c>
      <c r="B3777">
        <v>231001226</v>
      </c>
      <c r="C3777"/>
      <c r="D3777"/>
      <c r="F3777"/>
      <c r="G3777"/>
      <c r="H3777" s="2"/>
      <c r="I3777" t="s">
        <v>19</v>
      </c>
      <c r="J3777">
        <v>31120</v>
      </c>
      <c r="K3777" t="s">
        <v>20</v>
      </c>
      <c r="L3777" t="s">
        <v>21</v>
      </c>
      <c r="M3777" t="s">
        <v>22</v>
      </c>
      <c r="N3777" s="8"/>
      <c r="Q3777" s="8"/>
      <c r="R3777" t="s">
        <v>19</v>
      </c>
      <c r="S3777"/>
    </row>
    <row r="3778" spans="1:19" x14ac:dyDescent="0.25">
      <c r="A3778">
        <v>231</v>
      </c>
      <c r="B3778">
        <v>231001226</v>
      </c>
      <c r="C3778"/>
      <c r="D3778"/>
      <c r="F3778"/>
      <c r="G3778"/>
      <c r="H3778" s="2"/>
      <c r="I3778" t="s">
        <v>19</v>
      </c>
      <c r="J3778">
        <v>31120</v>
      </c>
      <c r="K3778" t="s">
        <v>20</v>
      </c>
      <c r="L3778" t="s">
        <v>21</v>
      </c>
      <c r="M3778" t="s">
        <v>22</v>
      </c>
      <c r="N3778" s="8"/>
      <c r="Q3778" s="8"/>
      <c r="R3778" t="s">
        <v>19</v>
      </c>
      <c r="S3778"/>
    </row>
    <row r="3779" spans="1:19" x14ac:dyDescent="0.25">
      <c r="A3779">
        <v>231</v>
      </c>
      <c r="B3779">
        <v>231001226</v>
      </c>
      <c r="C3779"/>
      <c r="D3779"/>
      <c r="F3779"/>
      <c r="G3779"/>
      <c r="H3779" s="2"/>
      <c r="I3779" t="s">
        <v>19</v>
      </c>
      <c r="J3779">
        <v>31120</v>
      </c>
      <c r="K3779" t="s">
        <v>20</v>
      </c>
      <c r="L3779" t="s">
        <v>21</v>
      </c>
      <c r="M3779" t="s">
        <v>22</v>
      </c>
      <c r="N3779" s="8"/>
      <c r="Q3779" s="8"/>
      <c r="R3779" t="s">
        <v>19</v>
      </c>
      <c r="S3779"/>
    </row>
    <row r="3780" spans="1:19" x14ac:dyDescent="0.25">
      <c r="A3780">
        <v>231</v>
      </c>
      <c r="B3780">
        <v>231001226</v>
      </c>
      <c r="C3780"/>
      <c r="D3780"/>
      <c r="F3780"/>
      <c r="G3780"/>
      <c r="H3780" s="2"/>
      <c r="I3780" t="s">
        <v>19</v>
      </c>
      <c r="J3780">
        <v>31120</v>
      </c>
      <c r="K3780" t="s">
        <v>20</v>
      </c>
      <c r="L3780" t="s">
        <v>21</v>
      </c>
      <c r="M3780" t="s">
        <v>22</v>
      </c>
      <c r="N3780" s="8"/>
      <c r="Q3780" s="8"/>
      <c r="R3780" t="s">
        <v>19</v>
      </c>
      <c r="S3780"/>
    </row>
    <row r="3781" spans="1:19" x14ac:dyDescent="0.25">
      <c r="A3781">
        <v>231</v>
      </c>
      <c r="B3781">
        <v>231001226</v>
      </c>
      <c r="C3781"/>
      <c r="D3781"/>
      <c r="F3781"/>
      <c r="G3781"/>
      <c r="H3781" s="2"/>
      <c r="I3781" t="s">
        <v>19</v>
      </c>
      <c r="J3781">
        <v>31120</v>
      </c>
      <c r="K3781" t="s">
        <v>20</v>
      </c>
      <c r="L3781" t="s">
        <v>21</v>
      </c>
      <c r="M3781" t="s">
        <v>22</v>
      </c>
      <c r="N3781" s="8"/>
      <c r="Q3781" s="8"/>
      <c r="R3781" t="s">
        <v>19</v>
      </c>
      <c r="S3781"/>
    </row>
    <row r="3782" spans="1:19" x14ac:dyDescent="0.25">
      <c r="A3782">
        <v>231</v>
      </c>
      <c r="B3782">
        <v>231001226</v>
      </c>
      <c r="C3782"/>
      <c r="D3782"/>
      <c r="F3782"/>
      <c r="G3782"/>
      <c r="H3782" s="2"/>
      <c r="I3782" t="s">
        <v>19</v>
      </c>
      <c r="J3782">
        <v>31120</v>
      </c>
      <c r="K3782" t="s">
        <v>20</v>
      </c>
      <c r="L3782" t="s">
        <v>21</v>
      </c>
      <c r="M3782" t="s">
        <v>22</v>
      </c>
      <c r="N3782" s="8"/>
      <c r="Q3782" s="8"/>
      <c r="R3782" t="s">
        <v>19</v>
      </c>
      <c r="S3782"/>
    </row>
    <row r="3783" spans="1:19" x14ac:dyDescent="0.25">
      <c r="A3783">
        <v>231</v>
      </c>
      <c r="B3783">
        <v>231001226</v>
      </c>
      <c r="C3783"/>
      <c r="D3783"/>
      <c r="F3783"/>
      <c r="G3783"/>
      <c r="H3783" s="2"/>
      <c r="I3783" t="s">
        <v>19</v>
      </c>
      <c r="J3783">
        <v>31120</v>
      </c>
      <c r="K3783" t="s">
        <v>20</v>
      </c>
      <c r="L3783" t="s">
        <v>21</v>
      </c>
      <c r="M3783" t="s">
        <v>22</v>
      </c>
      <c r="N3783" s="8"/>
      <c r="Q3783" s="8"/>
      <c r="R3783" t="s">
        <v>19</v>
      </c>
      <c r="S3783"/>
    </row>
    <row r="3784" spans="1:19" x14ac:dyDescent="0.25">
      <c r="A3784">
        <v>231</v>
      </c>
      <c r="B3784">
        <v>231001226</v>
      </c>
      <c r="C3784"/>
      <c r="D3784"/>
      <c r="F3784"/>
      <c r="G3784"/>
      <c r="H3784" s="2"/>
      <c r="I3784" t="s">
        <v>19</v>
      </c>
      <c r="J3784">
        <v>31120</v>
      </c>
      <c r="K3784" t="s">
        <v>20</v>
      </c>
      <c r="L3784" t="s">
        <v>21</v>
      </c>
      <c r="M3784" t="s">
        <v>22</v>
      </c>
      <c r="N3784" s="8"/>
      <c r="Q3784" s="8"/>
      <c r="R3784" t="s">
        <v>19</v>
      </c>
      <c r="S3784"/>
    </row>
    <row r="3785" spans="1:19" x14ac:dyDescent="0.25">
      <c r="A3785">
        <v>231</v>
      </c>
      <c r="B3785">
        <v>231001226</v>
      </c>
      <c r="C3785"/>
      <c r="D3785"/>
      <c r="F3785"/>
      <c r="G3785"/>
      <c r="H3785" s="2"/>
      <c r="I3785" t="s">
        <v>19</v>
      </c>
      <c r="J3785">
        <v>31120</v>
      </c>
      <c r="K3785" t="s">
        <v>20</v>
      </c>
      <c r="L3785" t="s">
        <v>21</v>
      </c>
      <c r="M3785" t="s">
        <v>22</v>
      </c>
      <c r="N3785" s="8"/>
      <c r="Q3785" s="8"/>
      <c r="R3785" t="s">
        <v>19</v>
      </c>
      <c r="S3785"/>
    </row>
    <row r="3786" spans="1:19" x14ac:dyDescent="0.25">
      <c r="A3786">
        <v>231</v>
      </c>
      <c r="B3786">
        <v>231001226</v>
      </c>
      <c r="C3786"/>
      <c r="D3786"/>
      <c r="F3786"/>
      <c r="G3786"/>
      <c r="H3786" s="2"/>
      <c r="I3786" t="s">
        <v>19</v>
      </c>
      <c r="J3786">
        <v>31120</v>
      </c>
      <c r="K3786" t="s">
        <v>20</v>
      </c>
      <c r="L3786" t="s">
        <v>21</v>
      </c>
      <c r="M3786" t="s">
        <v>22</v>
      </c>
      <c r="N3786" s="8"/>
      <c r="Q3786" s="8"/>
      <c r="R3786" t="s">
        <v>19</v>
      </c>
      <c r="S3786"/>
    </row>
    <row r="3787" spans="1:19" x14ac:dyDescent="0.25">
      <c r="A3787">
        <v>231</v>
      </c>
      <c r="B3787">
        <v>231001226</v>
      </c>
      <c r="C3787"/>
      <c r="D3787"/>
      <c r="F3787"/>
      <c r="G3787"/>
      <c r="H3787" s="2"/>
      <c r="I3787" t="s">
        <v>19</v>
      </c>
      <c r="J3787">
        <v>31120</v>
      </c>
      <c r="K3787" t="s">
        <v>20</v>
      </c>
      <c r="L3787" t="s">
        <v>21</v>
      </c>
      <c r="M3787" t="s">
        <v>22</v>
      </c>
      <c r="N3787" s="8"/>
      <c r="Q3787" s="8"/>
      <c r="R3787" t="s">
        <v>19</v>
      </c>
      <c r="S3787"/>
    </row>
    <row r="3788" spans="1:19" x14ac:dyDescent="0.25">
      <c r="A3788">
        <v>231</v>
      </c>
      <c r="B3788">
        <v>231001226</v>
      </c>
      <c r="C3788"/>
      <c r="D3788"/>
      <c r="F3788"/>
      <c r="G3788"/>
      <c r="H3788" s="2"/>
      <c r="I3788" t="s">
        <v>19</v>
      </c>
      <c r="J3788">
        <v>31120</v>
      </c>
      <c r="K3788" t="s">
        <v>20</v>
      </c>
      <c r="L3788" t="s">
        <v>21</v>
      </c>
      <c r="M3788" t="s">
        <v>22</v>
      </c>
      <c r="N3788" s="8"/>
      <c r="Q3788" s="8"/>
      <c r="R3788" t="s">
        <v>19</v>
      </c>
      <c r="S3788"/>
    </row>
    <row r="3789" spans="1:19" x14ac:dyDescent="0.25">
      <c r="A3789">
        <v>231</v>
      </c>
      <c r="B3789">
        <v>231001226</v>
      </c>
      <c r="C3789"/>
      <c r="D3789"/>
      <c r="F3789"/>
      <c r="G3789"/>
      <c r="H3789" s="2"/>
      <c r="I3789" t="s">
        <v>19</v>
      </c>
      <c r="J3789">
        <v>31120</v>
      </c>
      <c r="K3789" t="s">
        <v>20</v>
      </c>
      <c r="L3789" t="s">
        <v>21</v>
      </c>
      <c r="M3789" t="s">
        <v>22</v>
      </c>
      <c r="N3789" s="8"/>
      <c r="Q3789" s="8"/>
      <c r="R3789" t="s">
        <v>19</v>
      </c>
      <c r="S3789"/>
    </row>
    <row r="3790" spans="1:19" x14ac:dyDescent="0.25">
      <c r="A3790">
        <v>231</v>
      </c>
      <c r="B3790">
        <v>231001226</v>
      </c>
      <c r="C3790"/>
      <c r="D3790"/>
      <c r="F3790"/>
      <c r="G3790"/>
      <c r="H3790" s="2"/>
      <c r="I3790" t="s">
        <v>19</v>
      </c>
      <c r="J3790">
        <v>31120</v>
      </c>
      <c r="K3790" t="s">
        <v>20</v>
      </c>
      <c r="L3790" t="s">
        <v>21</v>
      </c>
      <c r="M3790" t="s">
        <v>22</v>
      </c>
      <c r="N3790" s="8"/>
      <c r="Q3790" s="8"/>
      <c r="R3790" t="s">
        <v>19</v>
      </c>
      <c r="S3790"/>
    </row>
    <row r="3791" spans="1:19" x14ac:dyDescent="0.25">
      <c r="A3791">
        <v>231</v>
      </c>
      <c r="B3791">
        <v>231001226</v>
      </c>
      <c r="C3791"/>
      <c r="D3791"/>
      <c r="F3791"/>
      <c r="G3791"/>
      <c r="H3791" s="2"/>
      <c r="I3791" t="s">
        <v>19</v>
      </c>
      <c r="J3791">
        <v>31120</v>
      </c>
      <c r="K3791" t="s">
        <v>20</v>
      </c>
      <c r="L3791" t="s">
        <v>21</v>
      </c>
      <c r="M3791" t="s">
        <v>22</v>
      </c>
      <c r="N3791" s="8"/>
      <c r="Q3791" s="8"/>
      <c r="R3791" t="s">
        <v>19</v>
      </c>
      <c r="S3791"/>
    </row>
    <row r="3792" spans="1:19" x14ac:dyDescent="0.25">
      <c r="A3792">
        <v>231</v>
      </c>
      <c r="B3792">
        <v>231001226</v>
      </c>
      <c r="C3792"/>
      <c r="D3792"/>
      <c r="F3792"/>
      <c r="G3792"/>
      <c r="H3792" s="2"/>
      <c r="I3792" t="s">
        <v>19</v>
      </c>
      <c r="J3792">
        <v>31120</v>
      </c>
      <c r="K3792" t="s">
        <v>20</v>
      </c>
      <c r="L3792" t="s">
        <v>21</v>
      </c>
      <c r="M3792" t="s">
        <v>22</v>
      </c>
      <c r="N3792" s="8"/>
      <c r="Q3792" s="8"/>
      <c r="R3792" t="s">
        <v>19</v>
      </c>
      <c r="S3792"/>
    </row>
    <row r="3793" spans="1:19" x14ac:dyDescent="0.25">
      <c r="A3793">
        <v>231</v>
      </c>
      <c r="B3793">
        <v>231001226</v>
      </c>
      <c r="C3793"/>
      <c r="D3793"/>
      <c r="F3793"/>
      <c r="G3793"/>
      <c r="H3793" s="2"/>
      <c r="I3793" t="s">
        <v>19</v>
      </c>
      <c r="J3793">
        <v>31120</v>
      </c>
      <c r="K3793" t="s">
        <v>20</v>
      </c>
      <c r="L3793" t="s">
        <v>21</v>
      </c>
      <c r="M3793" t="s">
        <v>22</v>
      </c>
      <c r="N3793" s="8"/>
      <c r="Q3793" s="8"/>
      <c r="R3793" t="s">
        <v>19</v>
      </c>
      <c r="S3793"/>
    </row>
    <row r="3794" spans="1:19" x14ac:dyDescent="0.25">
      <c r="A3794">
        <v>231</v>
      </c>
      <c r="B3794">
        <v>231001226</v>
      </c>
      <c r="C3794"/>
      <c r="D3794"/>
      <c r="F3794"/>
      <c r="G3794"/>
      <c r="H3794" s="2"/>
      <c r="I3794" t="s">
        <v>19</v>
      </c>
      <c r="J3794">
        <v>31120</v>
      </c>
      <c r="K3794" t="s">
        <v>20</v>
      </c>
      <c r="L3794" t="s">
        <v>21</v>
      </c>
      <c r="M3794" t="s">
        <v>22</v>
      </c>
      <c r="N3794" s="8"/>
      <c r="Q3794" s="8"/>
      <c r="R3794" t="s">
        <v>19</v>
      </c>
      <c r="S3794"/>
    </row>
    <row r="3795" spans="1:19" x14ac:dyDescent="0.25">
      <c r="A3795">
        <v>231</v>
      </c>
      <c r="B3795">
        <v>231001226</v>
      </c>
      <c r="C3795"/>
      <c r="D3795"/>
      <c r="F3795"/>
      <c r="G3795"/>
      <c r="H3795" s="2"/>
      <c r="I3795" t="s">
        <v>19</v>
      </c>
      <c r="J3795">
        <v>31120</v>
      </c>
      <c r="K3795" t="s">
        <v>20</v>
      </c>
      <c r="L3795" t="s">
        <v>21</v>
      </c>
      <c r="M3795" t="s">
        <v>22</v>
      </c>
      <c r="N3795" s="8"/>
      <c r="Q3795" s="8"/>
      <c r="R3795" t="s">
        <v>19</v>
      </c>
      <c r="S3795"/>
    </row>
    <row r="3796" spans="1:19" x14ac:dyDescent="0.25">
      <c r="A3796">
        <v>231</v>
      </c>
      <c r="B3796">
        <v>231001226</v>
      </c>
      <c r="C3796"/>
      <c r="D3796"/>
      <c r="F3796"/>
      <c r="G3796"/>
      <c r="H3796" s="2"/>
      <c r="I3796" t="s">
        <v>19</v>
      </c>
      <c r="J3796">
        <v>31120</v>
      </c>
      <c r="K3796" t="s">
        <v>20</v>
      </c>
      <c r="L3796" t="s">
        <v>21</v>
      </c>
      <c r="M3796" t="s">
        <v>22</v>
      </c>
      <c r="N3796" s="8"/>
      <c r="Q3796" s="8"/>
      <c r="R3796" t="s">
        <v>19</v>
      </c>
      <c r="S3796"/>
    </row>
    <row r="3797" spans="1:19" x14ac:dyDescent="0.25">
      <c r="A3797">
        <v>231</v>
      </c>
      <c r="B3797">
        <v>231001226</v>
      </c>
      <c r="C3797"/>
      <c r="D3797"/>
      <c r="F3797"/>
      <c r="G3797"/>
      <c r="H3797" s="2"/>
      <c r="I3797" t="s">
        <v>19</v>
      </c>
      <c r="J3797">
        <v>31120</v>
      </c>
      <c r="K3797" t="s">
        <v>20</v>
      </c>
      <c r="L3797" t="s">
        <v>21</v>
      </c>
      <c r="M3797" t="s">
        <v>22</v>
      </c>
      <c r="N3797" s="8"/>
      <c r="Q3797" s="8"/>
      <c r="R3797" t="s">
        <v>19</v>
      </c>
      <c r="S3797"/>
    </row>
    <row r="3798" spans="1:19" x14ac:dyDescent="0.25">
      <c r="A3798">
        <v>231</v>
      </c>
      <c r="B3798">
        <v>231001226</v>
      </c>
      <c r="C3798"/>
      <c r="D3798"/>
      <c r="F3798"/>
      <c r="G3798"/>
      <c r="H3798" s="2"/>
      <c r="I3798" t="s">
        <v>19</v>
      </c>
      <c r="J3798">
        <v>31120</v>
      </c>
      <c r="K3798" t="s">
        <v>20</v>
      </c>
      <c r="L3798" t="s">
        <v>21</v>
      </c>
      <c r="M3798" t="s">
        <v>22</v>
      </c>
      <c r="N3798" s="8"/>
      <c r="Q3798" s="8"/>
      <c r="R3798" t="s">
        <v>19</v>
      </c>
      <c r="S3798"/>
    </row>
    <row r="3799" spans="1:19" x14ac:dyDescent="0.25">
      <c r="A3799">
        <v>231</v>
      </c>
      <c r="B3799">
        <v>231001226</v>
      </c>
      <c r="C3799"/>
      <c r="D3799"/>
      <c r="F3799"/>
      <c r="G3799"/>
      <c r="H3799" s="2"/>
      <c r="I3799" t="s">
        <v>19</v>
      </c>
      <c r="J3799">
        <v>31120</v>
      </c>
      <c r="K3799" t="s">
        <v>20</v>
      </c>
      <c r="L3799" t="s">
        <v>21</v>
      </c>
      <c r="M3799" t="s">
        <v>22</v>
      </c>
      <c r="N3799" s="8"/>
      <c r="Q3799" s="8"/>
      <c r="R3799" t="s">
        <v>19</v>
      </c>
      <c r="S3799"/>
    </row>
    <row r="3800" spans="1:19" x14ac:dyDescent="0.25">
      <c r="A3800">
        <v>231</v>
      </c>
      <c r="B3800">
        <v>231001226</v>
      </c>
      <c r="C3800"/>
      <c r="D3800"/>
      <c r="F3800"/>
      <c r="G3800"/>
      <c r="H3800" s="2"/>
      <c r="I3800" t="s">
        <v>19</v>
      </c>
      <c r="J3800">
        <v>31120</v>
      </c>
      <c r="K3800" t="s">
        <v>20</v>
      </c>
      <c r="L3800" t="s">
        <v>21</v>
      </c>
      <c r="M3800" t="s">
        <v>22</v>
      </c>
      <c r="N3800" s="8"/>
      <c r="Q3800" s="8"/>
      <c r="R3800" t="s">
        <v>19</v>
      </c>
      <c r="S3800"/>
    </row>
    <row r="3801" spans="1:19" x14ac:dyDescent="0.25">
      <c r="A3801">
        <v>231</v>
      </c>
      <c r="B3801">
        <v>231001226</v>
      </c>
      <c r="C3801"/>
      <c r="D3801"/>
      <c r="F3801"/>
      <c r="G3801"/>
      <c r="H3801" s="2"/>
      <c r="I3801" t="s">
        <v>19</v>
      </c>
      <c r="J3801">
        <v>31120</v>
      </c>
      <c r="K3801" t="s">
        <v>20</v>
      </c>
      <c r="L3801" t="s">
        <v>21</v>
      </c>
      <c r="M3801" t="s">
        <v>22</v>
      </c>
      <c r="N3801" s="8"/>
      <c r="Q3801" s="8"/>
      <c r="R3801" t="s">
        <v>19</v>
      </c>
      <c r="S3801"/>
    </row>
    <row r="3802" spans="1:19" x14ac:dyDescent="0.25">
      <c r="A3802">
        <v>231</v>
      </c>
      <c r="B3802">
        <v>231001226</v>
      </c>
      <c r="C3802"/>
      <c r="D3802"/>
      <c r="F3802"/>
      <c r="G3802"/>
      <c r="H3802" s="2"/>
      <c r="I3802" t="s">
        <v>19</v>
      </c>
      <c r="J3802">
        <v>31120</v>
      </c>
      <c r="K3802" t="s">
        <v>20</v>
      </c>
      <c r="L3802" t="s">
        <v>21</v>
      </c>
      <c r="M3802" t="s">
        <v>22</v>
      </c>
      <c r="N3802" s="8"/>
      <c r="Q3802" s="8"/>
      <c r="R3802" t="s">
        <v>19</v>
      </c>
      <c r="S3802"/>
    </row>
    <row r="3803" spans="1:19" x14ac:dyDescent="0.25">
      <c r="A3803">
        <v>231</v>
      </c>
      <c r="B3803">
        <v>231001226</v>
      </c>
      <c r="C3803"/>
      <c r="D3803"/>
      <c r="F3803"/>
      <c r="G3803"/>
      <c r="H3803" s="2"/>
      <c r="I3803" t="s">
        <v>19</v>
      </c>
      <c r="J3803">
        <v>31120</v>
      </c>
      <c r="K3803" t="s">
        <v>20</v>
      </c>
      <c r="L3803" t="s">
        <v>21</v>
      </c>
      <c r="M3803" t="s">
        <v>22</v>
      </c>
      <c r="N3803" s="8"/>
      <c r="Q3803" s="8"/>
      <c r="R3803" t="s">
        <v>19</v>
      </c>
      <c r="S3803"/>
    </row>
    <row r="3804" spans="1:19" x14ac:dyDescent="0.25">
      <c r="A3804">
        <v>231</v>
      </c>
      <c r="B3804">
        <v>231001226</v>
      </c>
      <c r="C3804"/>
      <c r="D3804"/>
      <c r="F3804"/>
      <c r="G3804"/>
      <c r="H3804" s="2"/>
      <c r="I3804" t="s">
        <v>19</v>
      </c>
      <c r="J3804">
        <v>31120</v>
      </c>
      <c r="K3804" t="s">
        <v>20</v>
      </c>
      <c r="L3804" t="s">
        <v>21</v>
      </c>
      <c r="M3804" t="s">
        <v>22</v>
      </c>
      <c r="N3804" s="8"/>
      <c r="Q3804" s="8"/>
      <c r="R3804" t="s">
        <v>19</v>
      </c>
      <c r="S3804"/>
    </row>
    <row r="3805" spans="1:19" x14ac:dyDescent="0.25">
      <c r="A3805">
        <v>231</v>
      </c>
      <c r="B3805">
        <v>231001226</v>
      </c>
      <c r="C3805"/>
      <c r="D3805"/>
      <c r="F3805"/>
      <c r="G3805"/>
      <c r="H3805" s="2"/>
      <c r="I3805" t="s">
        <v>19</v>
      </c>
      <c r="J3805">
        <v>31120</v>
      </c>
      <c r="K3805" t="s">
        <v>20</v>
      </c>
      <c r="L3805" t="s">
        <v>21</v>
      </c>
      <c r="M3805" t="s">
        <v>22</v>
      </c>
      <c r="N3805" s="8"/>
      <c r="Q3805" s="8"/>
      <c r="R3805" t="s">
        <v>19</v>
      </c>
      <c r="S3805"/>
    </row>
    <row r="3806" spans="1:19" x14ac:dyDescent="0.25">
      <c r="A3806">
        <v>231</v>
      </c>
      <c r="B3806">
        <v>231001226</v>
      </c>
      <c r="C3806"/>
      <c r="D3806"/>
      <c r="F3806"/>
      <c r="G3806"/>
      <c r="H3806" s="2"/>
      <c r="I3806" t="s">
        <v>19</v>
      </c>
      <c r="J3806">
        <v>31120</v>
      </c>
      <c r="K3806" t="s">
        <v>20</v>
      </c>
      <c r="L3806" t="s">
        <v>21</v>
      </c>
      <c r="M3806" t="s">
        <v>22</v>
      </c>
      <c r="N3806" s="8"/>
      <c r="Q3806" s="8"/>
      <c r="R3806" t="s">
        <v>19</v>
      </c>
      <c r="S3806"/>
    </row>
    <row r="3807" spans="1:19" x14ac:dyDescent="0.25">
      <c r="A3807">
        <v>231</v>
      </c>
      <c r="B3807">
        <v>231001226</v>
      </c>
      <c r="C3807"/>
      <c r="D3807"/>
      <c r="F3807"/>
      <c r="G3807"/>
      <c r="H3807" s="2"/>
      <c r="I3807" t="s">
        <v>19</v>
      </c>
      <c r="J3807">
        <v>31120</v>
      </c>
      <c r="K3807" t="s">
        <v>20</v>
      </c>
      <c r="L3807" t="s">
        <v>21</v>
      </c>
      <c r="M3807" t="s">
        <v>22</v>
      </c>
      <c r="N3807" s="8"/>
      <c r="Q3807" s="8"/>
      <c r="R3807" t="s">
        <v>19</v>
      </c>
      <c r="S3807"/>
    </row>
    <row r="3808" spans="1:19" x14ac:dyDescent="0.25">
      <c r="A3808">
        <v>231</v>
      </c>
      <c r="B3808">
        <v>231001226</v>
      </c>
      <c r="C3808"/>
      <c r="D3808"/>
      <c r="F3808"/>
      <c r="G3808"/>
      <c r="H3808" s="2"/>
      <c r="I3808" t="s">
        <v>19</v>
      </c>
      <c r="J3808">
        <v>31120</v>
      </c>
      <c r="K3808" t="s">
        <v>20</v>
      </c>
      <c r="L3808" t="s">
        <v>21</v>
      </c>
      <c r="M3808" t="s">
        <v>22</v>
      </c>
      <c r="N3808" s="8"/>
      <c r="Q3808" s="8"/>
      <c r="R3808" t="s">
        <v>19</v>
      </c>
      <c r="S3808"/>
    </row>
    <row r="3809" spans="1:19" x14ac:dyDescent="0.25">
      <c r="A3809">
        <v>231</v>
      </c>
      <c r="B3809">
        <v>231001226</v>
      </c>
      <c r="C3809"/>
      <c r="D3809"/>
      <c r="F3809"/>
      <c r="G3809"/>
      <c r="H3809" s="2"/>
      <c r="I3809" t="s">
        <v>19</v>
      </c>
      <c r="J3809">
        <v>31120</v>
      </c>
      <c r="K3809" t="s">
        <v>20</v>
      </c>
      <c r="L3809" t="s">
        <v>21</v>
      </c>
      <c r="M3809" t="s">
        <v>22</v>
      </c>
      <c r="N3809" s="8"/>
      <c r="Q3809" s="8"/>
      <c r="R3809" t="s">
        <v>19</v>
      </c>
      <c r="S3809"/>
    </row>
    <row r="3810" spans="1:19" x14ac:dyDescent="0.25">
      <c r="A3810">
        <v>231</v>
      </c>
      <c r="B3810">
        <v>231001226</v>
      </c>
      <c r="C3810"/>
      <c r="D3810"/>
      <c r="F3810"/>
      <c r="G3810"/>
      <c r="H3810" s="2"/>
      <c r="I3810" t="s">
        <v>19</v>
      </c>
      <c r="J3810">
        <v>31120</v>
      </c>
      <c r="K3810" t="s">
        <v>20</v>
      </c>
      <c r="L3810" t="s">
        <v>21</v>
      </c>
      <c r="M3810" t="s">
        <v>22</v>
      </c>
      <c r="N3810" s="8"/>
      <c r="Q3810" s="8"/>
      <c r="R3810" t="s">
        <v>19</v>
      </c>
      <c r="S3810"/>
    </row>
    <row r="3811" spans="1:19" x14ac:dyDescent="0.25">
      <c r="A3811">
        <v>231</v>
      </c>
      <c r="B3811">
        <v>231001226</v>
      </c>
      <c r="C3811"/>
      <c r="D3811"/>
      <c r="F3811"/>
      <c r="G3811"/>
      <c r="H3811" s="2"/>
      <c r="I3811" t="s">
        <v>19</v>
      </c>
      <c r="J3811">
        <v>31120</v>
      </c>
      <c r="K3811" t="s">
        <v>20</v>
      </c>
      <c r="L3811" t="s">
        <v>21</v>
      </c>
      <c r="M3811" t="s">
        <v>22</v>
      </c>
      <c r="N3811" s="8"/>
      <c r="Q3811" s="8"/>
      <c r="R3811" t="s">
        <v>19</v>
      </c>
      <c r="S3811"/>
    </row>
    <row r="3812" spans="1:19" x14ac:dyDescent="0.25">
      <c r="A3812">
        <v>231</v>
      </c>
      <c r="B3812">
        <v>231001226</v>
      </c>
      <c r="C3812"/>
      <c r="D3812"/>
      <c r="F3812"/>
      <c r="G3812"/>
      <c r="H3812" s="2"/>
      <c r="I3812" t="s">
        <v>19</v>
      </c>
      <c r="J3812">
        <v>31120</v>
      </c>
      <c r="K3812" t="s">
        <v>20</v>
      </c>
      <c r="L3812" t="s">
        <v>21</v>
      </c>
      <c r="M3812" t="s">
        <v>22</v>
      </c>
      <c r="N3812" s="8"/>
      <c r="Q3812" s="8"/>
      <c r="R3812" t="s">
        <v>19</v>
      </c>
      <c r="S3812"/>
    </row>
    <row r="3813" spans="1:19" x14ac:dyDescent="0.25">
      <c r="A3813">
        <v>231</v>
      </c>
      <c r="B3813">
        <v>231001226</v>
      </c>
      <c r="C3813"/>
      <c r="D3813"/>
      <c r="F3813"/>
      <c r="G3813"/>
      <c r="H3813" s="2"/>
      <c r="I3813" t="s">
        <v>19</v>
      </c>
      <c r="J3813">
        <v>31120</v>
      </c>
      <c r="K3813" t="s">
        <v>20</v>
      </c>
      <c r="L3813" t="s">
        <v>21</v>
      </c>
      <c r="M3813" t="s">
        <v>22</v>
      </c>
      <c r="N3813" s="8"/>
      <c r="Q3813" s="8"/>
      <c r="R3813" t="s">
        <v>19</v>
      </c>
      <c r="S3813"/>
    </row>
    <row r="3814" spans="1:19" x14ac:dyDescent="0.25">
      <c r="A3814">
        <v>231</v>
      </c>
      <c r="B3814">
        <v>231001226</v>
      </c>
      <c r="C3814"/>
      <c r="D3814"/>
      <c r="F3814"/>
      <c r="G3814"/>
      <c r="H3814" s="2"/>
      <c r="I3814" t="s">
        <v>19</v>
      </c>
      <c r="J3814">
        <v>31120</v>
      </c>
      <c r="K3814" t="s">
        <v>20</v>
      </c>
      <c r="L3814" t="s">
        <v>21</v>
      </c>
      <c r="M3814" t="s">
        <v>22</v>
      </c>
      <c r="N3814" s="8"/>
      <c r="Q3814" s="8"/>
      <c r="R3814" t="s">
        <v>19</v>
      </c>
      <c r="S3814"/>
    </row>
    <row r="3815" spans="1:19" x14ac:dyDescent="0.25">
      <c r="A3815">
        <v>231</v>
      </c>
      <c r="B3815">
        <v>231001226</v>
      </c>
      <c r="C3815"/>
      <c r="D3815"/>
      <c r="F3815"/>
      <c r="G3815"/>
      <c r="H3815" s="2"/>
      <c r="I3815" t="s">
        <v>19</v>
      </c>
      <c r="J3815">
        <v>31120</v>
      </c>
      <c r="K3815" t="s">
        <v>20</v>
      </c>
      <c r="L3815" t="s">
        <v>21</v>
      </c>
      <c r="M3815" t="s">
        <v>22</v>
      </c>
      <c r="N3815" s="8"/>
      <c r="Q3815" s="8"/>
      <c r="R3815" t="s">
        <v>19</v>
      </c>
      <c r="S3815"/>
    </row>
    <row r="3816" spans="1:19" x14ac:dyDescent="0.25">
      <c r="A3816">
        <v>231</v>
      </c>
      <c r="B3816">
        <v>231001226</v>
      </c>
      <c r="C3816"/>
      <c r="D3816"/>
      <c r="F3816"/>
      <c r="G3816"/>
      <c r="H3816" s="2"/>
      <c r="I3816" t="s">
        <v>19</v>
      </c>
      <c r="J3816">
        <v>31120</v>
      </c>
      <c r="K3816" t="s">
        <v>20</v>
      </c>
      <c r="L3816" t="s">
        <v>21</v>
      </c>
      <c r="M3816" t="s">
        <v>22</v>
      </c>
      <c r="N3816" s="8"/>
      <c r="Q3816" s="8"/>
      <c r="R3816" t="s">
        <v>19</v>
      </c>
      <c r="S3816"/>
    </row>
    <row r="3817" spans="1:19" x14ac:dyDescent="0.25">
      <c r="A3817">
        <v>231</v>
      </c>
      <c r="B3817">
        <v>231001226</v>
      </c>
      <c r="C3817"/>
      <c r="D3817"/>
      <c r="F3817"/>
      <c r="G3817"/>
      <c r="H3817" s="2"/>
      <c r="I3817" t="s">
        <v>19</v>
      </c>
      <c r="J3817">
        <v>31120</v>
      </c>
      <c r="K3817" t="s">
        <v>20</v>
      </c>
      <c r="L3817" t="s">
        <v>21</v>
      </c>
      <c r="M3817" t="s">
        <v>22</v>
      </c>
      <c r="N3817" s="8"/>
      <c r="Q3817" s="8"/>
      <c r="R3817" t="s">
        <v>19</v>
      </c>
      <c r="S3817"/>
    </row>
    <row r="3818" spans="1:19" x14ac:dyDescent="0.25">
      <c r="A3818">
        <v>231</v>
      </c>
      <c r="B3818">
        <v>231001226</v>
      </c>
      <c r="C3818"/>
      <c r="D3818"/>
      <c r="F3818"/>
      <c r="G3818"/>
      <c r="H3818" s="2"/>
      <c r="I3818" t="s">
        <v>19</v>
      </c>
      <c r="J3818">
        <v>31120</v>
      </c>
      <c r="K3818" t="s">
        <v>20</v>
      </c>
      <c r="L3818" t="s">
        <v>21</v>
      </c>
      <c r="M3818" t="s">
        <v>22</v>
      </c>
      <c r="N3818" s="8"/>
      <c r="Q3818" s="8"/>
      <c r="R3818" t="s">
        <v>19</v>
      </c>
      <c r="S3818"/>
    </row>
    <row r="3819" spans="1:19" x14ac:dyDescent="0.25">
      <c r="A3819">
        <v>231</v>
      </c>
      <c r="B3819">
        <v>231001226</v>
      </c>
      <c r="C3819"/>
      <c r="D3819"/>
      <c r="F3819"/>
      <c r="G3819"/>
      <c r="H3819" s="2"/>
      <c r="I3819" t="s">
        <v>19</v>
      </c>
      <c r="J3819">
        <v>31120</v>
      </c>
      <c r="K3819" t="s">
        <v>20</v>
      </c>
      <c r="L3819" t="s">
        <v>21</v>
      </c>
      <c r="M3819" t="s">
        <v>22</v>
      </c>
      <c r="N3819" s="8"/>
      <c r="Q3819" s="8"/>
      <c r="R3819" t="s">
        <v>19</v>
      </c>
      <c r="S3819"/>
    </row>
    <row r="3820" spans="1:19" x14ac:dyDescent="0.25">
      <c r="A3820">
        <v>231</v>
      </c>
      <c r="B3820">
        <v>231001226</v>
      </c>
      <c r="C3820"/>
      <c r="D3820"/>
      <c r="F3820"/>
      <c r="G3820"/>
      <c r="H3820" s="2"/>
      <c r="I3820" t="s">
        <v>19</v>
      </c>
      <c r="J3820">
        <v>31120</v>
      </c>
      <c r="K3820" t="s">
        <v>20</v>
      </c>
      <c r="L3820" t="s">
        <v>21</v>
      </c>
      <c r="M3820" t="s">
        <v>22</v>
      </c>
      <c r="N3820" s="8"/>
      <c r="Q3820" s="8"/>
      <c r="R3820" t="s">
        <v>19</v>
      </c>
      <c r="S3820"/>
    </row>
    <row r="3821" spans="1:19" x14ac:dyDescent="0.25">
      <c r="A3821">
        <v>231</v>
      </c>
      <c r="B3821">
        <v>231001226</v>
      </c>
      <c r="C3821"/>
      <c r="D3821"/>
      <c r="F3821"/>
      <c r="G3821"/>
      <c r="H3821" s="2"/>
      <c r="I3821" t="s">
        <v>19</v>
      </c>
      <c r="J3821">
        <v>31120</v>
      </c>
      <c r="K3821" t="s">
        <v>20</v>
      </c>
      <c r="L3821" t="s">
        <v>21</v>
      </c>
      <c r="M3821" t="s">
        <v>22</v>
      </c>
      <c r="N3821" s="8"/>
      <c r="Q3821" s="8"/>
      <c r="R3821" t="s">
        <v>19</v>
      </c>
      <c r="S3821"/>
    </row>
    <row r="3822" spans="1:19" x14ac:dyDescent="0.25">
      <c r="A3822">
        <v>231</v>
      </c>
      <c r="B3822">
        <v>231001226</v>
      </c>
      <c r="C3822"/>
      <c r="D3822"/>
      <c r="F3822"/>
      <c r="G3822"/>
      <c r="H3822" s="2"/>
      <c r="I3822" t="s">
        <v>19</v>
      </c>
      <c r="J3822">
        <v>31120</v>
      </c>
      <c r="K3822" t="s">
        <v>20</v>
      </c>
      <c r="L3822" t="s">
        <v>21</v>
      </c>
      <c r="M3822" t="s">
        <v>22</v>
      </c>
      <c r="N3822" s="8"/>
      <c r="Q3822" s="8"/>
      <c r="R3822" t="s">
        <v>19</v>
      </c>
      <c r="S3822"/>
    </row>
    <row r="3823" spans="1:19" x14ac:dyDescent="0.25">
      <c r="A3823">
        <v>231</v>
      </c>
      <c r="B3823">
        <v>231001226</v>
      </c>
      <c r="C3823"/>
      <c r="D3823"/>
      <c r="F3823"/>
      <c r="G3823"/>
      <c r="H3823" s="2"/>
      <c r="I3823" t="s">
        <v>19</v>
      </c>
      <c r="J3823">
        <v>31120</v>
      </c>
      <c r="K3823" t="s">
        <v>20</v>
      </c>
      <c r="L3823" t="s">
        <v>21</v>
      </c>
      <c r="M3823" t="s">
        <v>22</v>
      </c>
      <c r="N3823" s="8"/>
      <c r="Q3823" s="8"/>
      <c r="R3823" t="s">
        <v>19</v>
      </c>
      <c r="S3823"/>
    </row>
    <row r="3824" spans="1:19" x14ac:dyDescent="0.25">
      <c r="A3824">
        <v>231</v>
      </c>
      <c r="B3824">
        <v>231001226</v>
      </c>
      <c r="C3824"/>
      <c r="D3824"/>
      <c r="F3824"/>
      <c r="G3824"/>
      <c r="H3824" s="2"/>
      <c r="I3824" t="s">
        <v>19</v>
      </c>
      <c r="J3824">
        <v>31120</v>
      </c>
      <c r="K3824" t="s">
        <v>20</v>
      </c>
      <c r="L3824" t="s">
        <v>21</v>
      </c>
      <c r="M3824" t="s">
        <v>22</v>
      </c>
      <c r="N3824" s="8"/>
      <c r="Q3824" s="8"/>
      <c r="R3824" t="s">
        <v>19</v>
      </c>
      <c r="S3824"/>
    </row>
    <row r="3825" spans="1:19" x14ac:dyDescent="0.25">
      <c r="A3825">
        <v>231</v>
      </c>
      <c r="B3825">
        <v>231001226</v>
      </c>
      <c r="C3825"/>
      <c r="D3825"/>
      <c r="F3825"/>
      <c r="G3825"/>
      <c r="H3825" s="2"/>
      <c r="I3825" t="s">
        <v>19</v>
      </c>
      <c r="J3825">
        <v>31120</v>
      </c>
      <c r="K3825" t="s">
        <v>20</v>
      </c>
      <c r="L3825" t="s">
        <v>21</v>
      </c>
      <c r="M3825" t="s">
        <v>22</v>
      </c>
      <c r="N3825" s="8"/>
      <c r="Q3825" s="8"/>
      <c r="R3825" t="s">
        <v>19</v>
      </c>
      <c r="S3825"/>
    </row>
    <row r="3826" spans="1:19" x14ac:dyDescent="0.25">
      <c r="A3826">
        <v>231</v>
      </c>
      <c r="B3826">
        <v>231001226</v>
      </c>
      <c r="C3826"/>
      <c r="D3826"/>
      <c r="F3826"/>
      <c r="G3826"/>
      <c r="H3826" s="2"/>
      <c r="I3826" t="s">
        <v>19</v>
      </c>
      <c r="J3826">
        <v>31120</v>
      </c>
      <c r="K3826" t="s">
        <v>20</v>
      </c>
      <c r="L3826" t="s">
        <v>21</v>
      </c>
      <c r="M3826" t="s">
        <v>22</v>
      </c>
      <c r="N3826" s="8"/>
      <c r="Q3826" s="8"/>
      <c r="R3826" t="s">
        <v>19</v>
      </c>
      <c r="S3826"/>
    </row>
    <row r="3827" spans="1:19" x14ac:dyDescent="0.25">
      <c r="A3827">
        <v>231</v>
      </c>
      <c r="B3827">
        <v>231001226</v>
      </c>
      <c r="C3827"/>
      <c r="D3827"/>
      <c r="F3827"/>
      <c r="G3827"/>
      <c r="H3827" s="2"/>
      <c r="I3827" t="s">
        <v>19</v>
      </c>
      <c r="J3827">
        <v>31120</v>
      </c>
      <c r="K3827" t="s">
        <v>20</v>
      </c>
      <c r="L3827" t="s">
        <v>21</v>
      </c>
      <c r="M3827" t="s">
        <v>22</v>
      </c>
      <c r="N3827" s="8"/>
      <c r="Q3827" s="8"/>
      <c r="R3827" t="s">
        <v>19</v>
      </c>
      <c r="S3827"/>
    </row>
    <row r="3828" spans="1:19" x14ac:dyDescent="0.25">
      <c r="A3828">
        <v>231</v>
      </c>
      <c r="B3828">
        <v>231001226</v>
      </c>
      <c r="C3828"/>
      <c r="D3828"/>
      <c r="F3828"/>
      <c r="G3828"/>
      <c r="H3828" s="2"/>
      <c r="I3828" t="s">
        <v>19</v>
      </c>
      <c r="J3828">
        <v>31120</v>
      </c>
      <c r="K3828" t="s">
        <v>20</v>
      </c>
      <c r="L3828" t="s">
        <v>21</v>
      </c>
      <c r="M3828" t="s">
        <v>22</v>
      </c>
      <c r="N3828" s="8"/>
      <c r="Q3828" s="8"/>
      <c r="R3828" t="s">
        <v>19</v>
      </c>
      <c r="S3828"/>
    </row>
    <row r="3829" spans="1:19" x14ac:dyDescent="0.25">
      <c r="A3829">
        <v>231</v>
      </c>
      <c r="B3829">
        <v>231001226</v>
      </c>
      <c r="C3829"/>
      <c r="D3829"/>
      <c r="F3829"/>
      <c r="G3829"/>
      <c r="H3829" s="2"/>
      <c r="I3829" t="s">
        <v>19</v>
      </c>
      <c r="J3829">
        <v>31120</v>
      </c>
      <c r="K3829" t="s">
        <v>20</v>
      </c>
      <c r="L3829" t="s">
        <v>21</v>
      </c>
      <c r="M3829" t="s">
        <v>22</v>
      </c>
      <c r="N3829" s="8"/>
      <c r="Q3829" s="8"/>
      <c r="R3829" t="s">
        <v>19</v>
      </c>
      <c r="S3829"/>
    </row>
    <row r="3830" spans="1:19" x14ac:dyDescent="0.25">
      <c r="A3830">
        <v>231</v>
      </c>
      <c r="B3830">
        <v>231001226</v>
      </c>
      <c r="C3830"/>
      <c r="D3830"/>
      <c r="F3830"/>
      <c r="G3830"/>
      <c r="H3830" s="2"/>
      <c r="I3830" t="s">
        <v>19</v>
      </c>
      <c r="J3830">
        <v>31120</v>
      </c>
      <c r="K3830" t="s">
        <v>20</v>
      </c>
      <c r="L3830" t="s">
        <v>21</v>
      </c>
      <c r="M3830" t="s">
        <v>22</v>
      </c>
      <c r="N3830" s="8"/>
      <c r="Q3830" s="8"/>
      <c r="R3830" t="s">
        <v>19</v>
      </c>
      <c r="S3830"/>
    </row>
    <row r="3831" spans="1:19" x14ac:dyDescent="0.25">
      <c r="A3831">
        <v>231</v>
      </c>
      <c r="B3831">
        <v>231001226</v>
      </c>
      <c r="C3831"/>
      <c r="D3831"/>
      <c r="F3831"/>
      <c r="G3831"/>
      <c r="H3831" s="2"/>
      <c r="I3831" t="s">
        <v>19</v>
      </c>
      <c r="J3831">
        <v>31120</v>
      </c>
      <c r="K3831" t="s">
        <v>20</v>
      </c>
      <c r="L3831" t="s">
        <v>21</v>
      </c>
      <c r="M3831" t="s">
        <v>22</v>
      </c>
      <c r="N3831" s="8"/>
      <c r="Q3831" s="8"/>
      <c r="R3831" t="s">
        <v>19</v>
      </c>
      <c r="S3831"/>
    </row>
    <row r="3832" spans="1:19" x14ac:dyDescent="0.25">
      <c r="A3832">
        <v>231</v>
      </c>
      <c r="B3832">
        <v>231001226</v>
      </c>
      <c r="C3832"/>
      <c r="D3832"/>
      <c r="F3832"/>
      <c r="G3832"/>
      <c r="H3832" s="2"/>
      <c r="I3832" t="s">
        <v>19</v>
      </c>
      <c r="J3832">
        <v>31120</v>
      </c>
      <c r="K3832" t="s">
        <v>20</v>
      </c>
      <c r="L3832" t="s">
        <v>21</v>
      </c>
      <c r="M3832" t="s">
        <v>22</v>
      </c>
      <c r="N3832" s="8"/>
      <c r="Q3832" s="8"/>
      <c r="R3832" t="s">
        <v>19</v>
      </c>
      <c r="S3832"/>
    </row>
    <row r="3833" spans="1:19" x14ac:dyDescent="0.25">
      <c r="A3833">
        <v>231</v>
      </c>
      <c r="B3833">
        <v>231001226</v>
      </c>
      <c r="C3833"/>
      <c r="D3833"/>
      <c r="F3833"/>
      <c r="G3833"/>
      <c r="H3833" s="2"/>
      <c r="I3833" t="s">
        <v>19</v>
      </c>
      <c r="J3833">
        <v>31120</v>
      </c>
      <c r="K3833" t="s">
        <v>20</v>
      </c>
      <c r="L3833" t="s">
        <v>21</v>
      </c>
      <c r="M3833" t="s">
        <v>22</v>
      </c>
      <c r="N3833" s="8"/>
      <c r="Q3833" s="8"/>
      <c r="R3833" t="s">
        <v>19</v>
      </c>
      <c r="S3833"/>
    </row>
    <row r="3834" spans="1:19" x14ac:dyDescent="0.25">
      <c r="A3834">
        <v>231</v>
      </c>
      <c r="B3834">
        <v>231001226</v>
      </c>
      <c r="C3834"/>
      <c r="D3834"/>
      <c r="F3834"/>
      <c r="G3834"/>
      <c r="H3834" s="2"/>
      <c r="I3834" t="s">
        <v>19</v>
      </c>
      <c r="J3834">
        <v>31120</v>
      </c>
      <c r="K3834" t="s">
        <v>20</v>
      </c>
      <c r="L3834" t="s">
        <v>21</v>
      </c>
      <c r="M3834" t="s">
        <v>22</v>
      </c>
      <c r="N3834" s="8"/>
      <c r="Q3834" s="8"/>
      <c r="R3834" t="s">
        <v>19</v>
      </c>
      <c r="S3834"/>
    </row>
    <row r="3835" spans="1:19" x14ac:dyDescent="0.25">
      <c r="A3835">
        <v>231</v>
      </c>
      <c r="B3835">
        <v>231001226</v>
      </c>
      <c r="C3835"/>
      <c r="D3835"/>
      <c r="F3835"/>
      <c r="G3835"/>
      <c r="H3835" s="2"/>
      <c r="I3835" t="s">
        <v>19</v>
      </c>
      <c r="J3835">
        <v>31120</v>
      </c>
      <c r="K3835" t="s">
        <v>20</v>
      </c>
      <c r="L3835" t="s">
        <v>21</v>
      </c>
      <c r="M3835" t="s">
        <v>22</v>
      </c>
      <c r="N3835" s="8"/>
      <c r="Q3835" s="8"/>
      <c r="R3835" t="s">
        <v>19</v>
      </c>
      <c r="S3835"/>
    </row>
    <row r="3836" spans="1:19" x14ac:dyDescent="0.25">
      <c r="A3836">
        <v>231</v>
      </c>
      <c r="B3836">
        <v>231001226</v>
      </c>
      <c r="C3836"/>
      <c r="D3836"/>
      <c r="F3836"/>
      <c r="G3836"/>
      <c r="H3836" s="2"/>
      <c r="I3836" t="s">
        <v>19</v>
      </c>
      <c r="J3836">
        <v>31120</v>
      </c>
      <c r="K3836" t="s">
        <v>20</v>
      </c>
      <c r="L3836" t="s">
        <v>21</v>
      </c>
      <c r="M3836" t="s">
        <v>22</v>
      </c>
      <c r="N3836" s="8"/>
      <c r="Q3836" s="8"/>
      <c r="R3836" t="s">
        <v>19</v>
      </c>
      <c r="S3836"/>
    </row>
    <row r="3837" spans="1:19" x14ac:dyDescent="0.25">
      <c r="A3837">
        <v>231</v>
      </c>
      <c r="B3837">
        <v>231001226</v>
      </c>
      <c r="C3837"/>
      <c r="D3837"/>
      <c r="F3837"/>
      <c r="G3837"/>
      <c r="H3837" s="2"/>
      <c r="I3837" t="s">
        <v>19</v>
      </c>
      <c r="J3837">
        <v>31120</v>
      </c>
      <c r="K3837" t="s">
        <v>20</v>
      </c>
      <c r="L3837" t="s">
        <v>21</v>
      </c>
      <c r="M3837" t="s">
        <v>22</v>
      </c>
      <c r="N3837" s="8"/>
      <c r="Q3837" s="8"/>
      <c r="R3837" t="s">
        <v>19</v>
      </c>
      <c r="S3837"/>
    </row>
    <row r="3838" spans="1:19" x14ac:dyDescent="0.25">
      <c r="A3838">
        <v>231</v>
      </c>
      <c r="B3838">
        <v>231001226</v>
      </c>
      <c r="C3838"/>
      <c r="D3838"/>
      <c r="F3838"/>
      <c r="G3838"/>
      <c r="H3838" s="2"/>
      <c r="I3838" t="s">
        <v>19</v>
      </c>
      <c r="J3838">
        <v>31120</v>
      </c>
      <c r="K3838" t="s">
        <v>20</v>
      </c>
      <c r="L3838" t="s">
        <v>21</v>
      </c>
      <c r="M3838" t="s">
        <v>22</v>
      </c>
      <c r="N3838" s="8"/>
      <c r="Q3838" s="8"/>
      <c r="R3838" t="s">
        <v>19</v>
      </c>
      <c r="S3838"/>
    </row>
    <row r="3839" spans="1:19" x14ac:dyDescent="0.25">
      <c r="A3839">
        <v>231</v>
      </c>
      <c r="B3839">
        <v>231001226</v>
      </c>
      <c r="C3839"/>
      <c r="D3839"/>
      <c r="F3839"/>
      <c r="G3839"/>
      <c r="H3839" s="2"/>
      <c r="I3839" t="s">
        <v>19</v>
      </c>
      <c r="J3839">
        <v>31120</v>
      </c>
      <c r="K3839" t="s">
        <v>20</v>
      </c>
      <c r="L3839" t="s">
        <v>21</v>
      </c>
      <c r="M3839" t="s">
        <v>22</v>
      </c>
      <c r="N3839" s="8"/>
      <c r="Q3839" s="8"/>
      <c r="R3839" t="s">
        <v>19</v>
      </c>
      <c r="S3839"/>
    </row>
    <row r="3840" spans="1:19" x14ac:dyDescent="0.25">
      <c r="A3840">
        <v>231</v>
      </c>
      <c r="B3840">
        <v>231001226</v>
      </c>
      <c r="C3840"/>
      <c r="D3840"/>
      <c r="F3840"/>
      <c r="G3840"/>
      <c r="H3840" s="2"/>
      <c r="I3840" t="s">
        <v>19</v>
      </c>
      <c r="J3840">
        <v>31120</v>
      </c>
      <c r="K3840" t="s">
        <v>20</v>
      </c>
      <c r="L3840" t="s">
        <v>21</v>
      </c>
      <c r="M3840" t="s">
        <v>22</v>
      </c>
      <c r="N3840" s="8"/>
      <c r="Q3840" s="8"/>
      <c r="R3840" t="s">
        <v>19</v>
      </c>
      <c r="S3840"/>
    </row>
    <row r="3841" spans="1:19" x14ac:dyDescent="0.25">
      <c r="A3841">
        <v>231</v>
      </c>
      <c r="B3841">
        <v>231001226</v>
      </c>
      <c r="C3841"/>
      <c r="D3841"/>
      <c r="F3841"/>
      <c r="G3841"/>
      <c r="H3841" s="2"/>
      <c r="I3841" t="s">
        <v>19</v>
      </c>
      <c r="J3841">
        <v>31120</v>
      </c>
      <c r="K3841" t="s">
        <v>20</v>
      </c>
      <c r="L3841" t="s">
        <v>21</v>
      </c>
      <c r="M3841" t="s">
        <v>22</v>
      </c>
      <c r="N3841" s="8"/>
      <c r="Q3841" s="8"/>
      <c r="R3841" t="s">
        <v>19</v>
      </c>
      <c r="S3841"/>
    </row>
    <row r="3842" spans="1:19" x14ac:dyDescent="0.25">
      <c r="A3842">
        <v>231</v>
      </c>
      <c r="B3842">
        <v>231001226</v>
      </c>
      <c r="C3842"/>
      <c r="D3842"/>
      <c r="F3842"/>
      <c r="G3842"/>
      <c r="H3842" s="2"/>
      <c r="I3842" t="s">
        <v>19</v>
      </c>
      <c r="J3842">
        <v>31120</v>
      </c>
      <c r="K3842" t="s">
        <v>20</v>
      </c>
      <c r="L3842" t="s">
        <v>21</v>
      </c>
      <c r="M3842" t="s">
        <v>22</v>
      </c>
      <c r="N3842" s="8"/>
      <c r="Q3842" s="8"/>
      <c r="R3842" t="s">
        <v>19</v>
      </c>
      <c r="S3842"/>
    </row>
    <row r="3843" spans="1:19" x14ac:dyDescent="0.25">
      <c r="A3843">
        <v>231</v>
      </c>
      <c r="B3843">
        <v>231001226</v>
      </c>
      <c r="C3843"/>
      <c r="D3843"/>
      <c r="F3843"/>
      <c r="G3843"/>
      <c r="H3843" s="2"/>
      <c r="I3843" t="s">
        <v>19</v>
      </c>
      <c r="J3843">
        <v>31120</v>
      </c>
      <c r="K3843" t="s">
        <v>20</v>
      </c>
      <c r="L3843" t="s">
        <v>21</v>
      </c>
      <c r="M3843" t="s">
        <v>22</v>
      </c>
      <c r="N3843" s="8"/>
      <c r="Q3843" s="8"/>
      <c r="R3843" t="s">
        <v>19</v>
      </c>
      <c r="S3843"/>
    </row>
    <row r="3844" spans="1:19" x14ac:dyDescent="0.25">
      <c r="A3844">
        <v>231</v>
      </c>
      <c r="B3844">
        <v>231001226</v>
      </c>
      <c r="C3844"/>
      <c r="D3844"/>
      <c r="F3844"/>
      <c r="G3844"/>
      <c r="H3844" s="2"/>
      <c r="I3844" t="s">
        <v>19</v>
      </c>
      <c r="J3844">
        <v>31120</v>
      </c>
      <c r="K3844" t="s">
        <v>20</v>
      </c>
      <c r="L3844" t="s">
        <v>21</v>
      </c>
      <c r="M3844" t="s">
        <v>22</v>
      </c>
      <c r="N3844" s="8"/>
      <c r="Q3844" s="8"/>
      <c r="R3844" t="s">
        <v>19</v>
      </c>
      <c r="S3844"/>
    </row>
    <row r="3845" spans="1:19" x14ac:dyDescent="0.25">
      <c r="A3845">
        <v>231</v>
      </c>
      <c r="B3845">
        <v>231001226</v>
      </c>
      <c r="C3845"/>
      <c r="D3845"/>
      <c r="F3845"/>
      <c r="G3845"/>
      <c r="H3845" s="2"/>
      <c r="I3845" t="s">
        <v>19</v>
      </c>
      <c r="J3845">
        <v>31120</v>
      </c>
      <c r="K3845" t="s">
        <v>20</v>
      </c>
      <c r="L3845" t="s">
        <v>21</v>
      </c>
      <c r="M3845" t="s">
        <v>22</v>
      </c>
      <c r="N3845" s="8"/>
      <c r="Q3845" s="8"/>
      <c r="R3845" t="s">
        <v>19</v>
      </c>
      <c r="S3845"/>
    </row>
    <row r="3846" spans="1:19" x14ac:dyDescent="0.25">
      <c r="A3846">
        <v>231</v>
      </c>
      <c r="B3846">
        <v>231001226</v>
      </c>
      <c r="C3846"/>
      <c r="D3846"/>
      <c r="F3846"/>
      <c r="G3846"/>
      <c r="H3846" s="2"/>
      <c r="I3846" t="s">
        <v>19</v>
      </c>
      <c r="J3846">
        <v>31120</v>
      </c>
      <c r="K3846" t="s">
        <v>20</v>
      </c>
      <c r="L3846" t="s">
        <v>21</v>
      </c>
      <c r="M3846" t="s">
        <v>22</v>
      </c>
      <c r="N3846" s="8"/>
      <c r="Q3846" s="8"/>
      <c r="R3846" t="s">
        <v>19</v>
      </c>
      <c r="S3846"/>
    </row>
    <row r="3847" spans="1:19" x14ac:dyDescent="0.25">
      <c r="A3847">
        <v>231</v>
      </c>
      <c r="B3847">
        <v>231001226</v>
      </c>
      <c r="C3847"/>
      <c r="D3847"/>
      <c r="F3847"/>
      <c r="G3847"/>
      <c r="H3847" s="2"/>
      <c r="I3847" t="s">
        <v>19</v>
      </c>
      <c r="J3847">
        <v>31120</v>
      </c>
      <c r="K3847" t="s">
        <v>20</v>
      </c>
      <c r="L3847" t="s">
        <v>21</v>
      </c>
      <c r="M3847" t="s">
        <v>22</v>
      </c>
      <c r="N3847" s="8"/>
      <c r="Q3847" s="8"/>
      <c r="R3847" t="s">
        <v>19</v>
      </c>
      <c r="S3847"/>
    </row>
    <row r="3848" spans="1:19" x14ac:dyDescent="0.25">
      <c r="A3848">
        <v>231</v>
      </c>
      <c r="B3848">
        <v>231001226</v>
      </c>
      <c r="C3848"/>
      <c r="D3848"/>
      <c r="F3848"/>
      <c r="G3848"/>
      <c r="H3848" s="2"/>
      <c r="I3848" t="s">
        <v>19</v>
      </c>
      <c r="J3848">
        <v>31120</v>
      </c>
      <c r="K3848" t="s">
        <v>20</v>
      </c>
      <c r="L3848" t="s">
        <v>21</v>
      </c>
      <c r="M3848" t="s">
        <v>22</v>
      </c>
      <c r="N3848" s="8"/>
      <c r="Q3848" s="8"/>
      <c r="R3848" t="s">
        <v>19</v>
      </c>
      <c r="S3848"/>
    </row>
    <row r="3849" spans="1:19" x14ac:dyDescent="0.25">
      <c r="A3849">
        <v>231</v>
      </c>
      <c r="B3849">
        <v>231001226</v>
      </c>
      <c r="C3849"/>
      <c r="D3849"/>
      <c r="F3849"/>
      <c r="G3849"/>
      <c r="H3849" s="2"/>
      <c r="I3849" t="s">
        <v>19</v>
      </c>
      <c r="J3849">
        <v>31120</v>
      </c>
      <c r="K3849" t="s">
        <v>20</v>
      </c>
      <c r="L3849" t="s">
        <v>21</v>
      </c>
      <c r="M3849" t="s">
        <v>22</v>
      </c>
      <c r="N3849" s="8"/>
      <c r="Q3849" s="8"/>
      <c r="R3849" t="s">
        <v>19</v>
      </c>
      <c r="S3849"/>
    </row>
    <row r="3850" spans="1:19" x14ac:dyDescent="0.25">
      <c r="A3850">
        <v>231</v>
      </c>
      <c r="B3850">
        <v>231001226</v>
      </c>
      <c r="C3850"/>
      <c r="D3850"/>
      <c r="F3850"/>
      <c r="G3850"/>
      <c r="H3850" s="2"/>
      <c r="I3850" t="s">
        <v>19</v>
      </c>
      <c r="J3850">
        <v>31120</v>
      </c>
      <c r="K3850" t="s">
        <v>20</v>
      </c>
      <c r="L3850" t="s">
        <v>21</v>
      </c>
      <c r="M3850" t="s">
        <v>22</v>
      </c>
      <c r="N3850" s="8"/>
      <c r="Q3850" s="8"/>
      <c r="R3850" t="s">
        <v>19</v>
      </c>
      <c r="S3850"/>
    </row>
    <row r="3851" spans="1:19" x14ac:dyDescent="0.25">
      <c r="A3851">
        <v>231</v>
      </c>
      <c r="B3851">
        <v>231001226</v>
      </c>
      <c r="C3851"/>
      <c r="D3851"/>
      <c r="F3851"/>
      <c r="G3851"/>
      <c r="H3851" s="2"/>
      <c r="I3851" t="s">
        <v>19</v>
      </c>
      <c r="J3851">
        <v>31120</v>
      </c>
      <c r="K3851" t="s">
        <v>20</v>
      </c>
      <c r="L3851" t="s">
        <v>21</v>
      </c>
      <c r="M3851" t="s">
        <v>22</v>
      </c>
      <c r="N3851" s="8"/>
      <c r="Q3851" s="8"/>
      <c r="R3851" t="s">
        <v>19</v>
      </c>
      <c r="S3851"/>
    </row>
    <row r="3852" spans="1:19" x14ac:dyDescent="0.25">
      <c r="A3852">
        <v>231</v>
      </c>
      <c r="B3852">
        <v>231001226</v>
      </c>
      <c r="C3852"/>
      <c r="D3852"/>
      <c r="F3852"/>
      <c r="G3852"/>
      <c r="H3852" s="2"/>
      <c r="I3852" t="s">
        <v>19</v>
      </c>
      <c r="J3852">
        <v>31120</v>
      </c>
      <c r="K3852" t="s">
        <v>20</v>
      </c>
      <c r="L3852" t="s">
        <v>21</v>
      </c>
      <c r="M3852" t="s">
        <v>22</v>
      </c>
      <c r="N3852" s="8"/>
      <c r="Q3852" s="8"/>
      <c r="R3852" t="s">
        <v>19</v>
      </c>
      <c r="S3852"/>
    </row>
    <row r="3853" spans="1:19" x14ac:dyDescent="0.25">
      <c r="A3853">
        <v>231</v>
      </c>
      <c r="B3853">
        <v>231001226</v>
      </c>
      <c r="C3853"/>
      <c r="D3853"/>
      <c r="F3853"/>
      <c r="G3853"/>
      <c r="H3853" s="2"/>
      <c r="I3853" t="s">
        <v>19</v>
      </c>
      <c r="J3853">
        <v>31120</v>
      </c>
      <c r="K3853" t="s">
        <v>20</v>
      </c>
      <c r="L3853" t="s">
        <v>21</v>
      </c>
      <c r="M3853" t="s">
        <v>22</v>
      </c>
      <c r="N3853" s="8"/>
      <c r="Q3853" s="8"/>
      <c r="R3853" t="s">
        <v>19</v>
      </c>
      <c r="S3853"/>
    </row>
    <row r="3854" spans="1:19" x14ac:dyDescent="0.25">
      <c r="A3854">
        <v>231</v>
      </c>
      <c r="B3854">
        <v>231001226</v>
      </c>
      <c r="C3854"/>
      <c r="D3854"/>
      <c r="F3854"/>
      <c r="G3854"/>
      <c r="H3854" s="2"/>
      <c r="I3854" t="s">
        <v>19</v>
      </c>
      <c r="J3854">
        <v>31120</v>
      </c>
      <c r="K3854" t="s">
        <v>20</v>
      </c>
      <c r="L3854" t="s">
        <v>21</v>
      </c>
      <c r="M3854" t="s">
        <v>22</v>
      </c>
      <c r="N3854" s="8"/>
      <c r="Q3854" s="8"/>
      <c r="R3854" t="s">
        <v>19</v>
      </c>
      <c r="S3854"/>
    </row>
    <row r="3855" spans="1:19" x14ac:dyDescent="0.25">
      <c r="A3855">
        <v>231</v>
      </c>
      <c r="B3855">
        <v>231001226</v>
      </c>
      <c r="C3855"/>
      <c r="D3855"/>
      <c r="F3855"/>
      <c r="G3855"/>
      <c r="H3855" s="2"/>
      <c r="I3855" t="s">
        <v>19</v>
      </c>
      <c r="J3855">
        <v>31120</v>
      </c>
      <c r="K3855" t="s">
        <v>20</v>
      </c>
      <c r="L3855" t="s">
        <v>21</v>
      </c>
      <c r="M3855" t="s">
        <v>22</v>
      </c>
      <c r="N3855" s="8"/>
      <c r="Q3855" s="8"/>
      <c r="R3855" t="s">
        <v>19</v>
      </c>
      <c r="S3855"/>
    </row>
    <row r="3856" spans="1:19" x14ac:dyDescent="0.25">
      <c r="A3856">
        <v>231</v>
      </c>
      <c r="B3856">
        <v>231001226</v>
      </c>
      <c r="C3856"/>
      <c r="D3856"/>
      <c r="F3856"/>
      <c r="G3856"/>
      <c r="H3856" s="2"/>
      <c r="I3856" t="s">
        <v>19</v>
      </c>
      <c r="J3856">
        <v>31120</v>
      </c>
      <c r="K3856" t="s">
        <v>20</v>
      </c>
      <c r="L3856" t="s">
        <v>21</v>
      </c>
      <c r="M3856" t="s">
        <v>22</v>
      </c>
      <c r="N3856" s="8"/>
      <c r="Q3856" s="8"/>
      <c r="R3856" t="s">
        <v>19</v>
      </c>
      <c r="S3856"/>
    </row>
    <row r="3857" spans="1:19" x14ac:dyDescent="0.25">
      <c r="A3857">
        <v>231</v>
      </c>
      <c r="B3857">
        <v>231001226</v>
      </c>
      <c r="C3857"/>
      <c r="D3857"/>
      <c r="F3857"/>
      <c r="G3857"/>
      <c r="H3857" s="2"/>
      <c r="I3857" t="s">
        <v>19</v>
      </c>
      <c r="J3857">
        <v>31120</v>
      </c>
      <c r="K3857" t="s">
        <v>20</v>
      </c>
      <c r="L3857" t="s">
        <v>21</v>
      </c>
      <c r="M3857" t="s">
        <v>22</v>
      </c>
      <c r="N3857" s="8"/>
      <c r="Q3857" s="8"/>
      <c r="R3857" t="s">
        <v>19</v>
      </c>
      <c r="S3857"/>
    </row>
    <row r="3858" spans="1:19" x14ac:dyDescent="0.25">
      <c r="A3858">
        <v>231</v>
      </c>
      <c r="B3858">
        <v>231001226</v>
      </c>
      <c r="C3858"/>
      <c r="D3858"/>
      <c r="F3858"/>
      <c r="G3858"/>
      <c r="H3858" s="2"/>
      <c r="I3858" t="s">
        <v>19</v>
      </c>
      <c r="J3858">
        <v>31120</v>
      </c>
      <c r="K3858" t="s">
        <v>20</v>
      </c>
      <c r="L3858" t="s">
        <v>21</v>
      </c>
      <c r="M3858" t="s">
        <v>22</v>
      </c>
      <c r="N3858" s="8"/>
      <c r="Q3858" s="8"/>
      <c r="R3858" t="s">
        <v>19</v>
      </c>
      <c r="S3858"/>
    </row>
    <row r="3859" spans="1:19" x14ac:dyDescent="0.25">
      <c r="A3859">
        <v>231</v>
      </c>
      <c r="B3859">
        <v>231001226</v>
      </c>
      <c r="C3859"/>
      <c r="D3859"/>
      <c r="F3859"/>
      <c r="G3859"/>
      <c r="H3859" s="2"/>
      <c r="I3859" t="s">
        <v>19</v>
      </c>
      <c r="J3859">
        <v>31120</v>
      </c>
      <c r="K3859" t="s">
        <v>20</v>
      </c>
      <c r="L3859" t="s">
        <v>21</v>
      </c>
      <c r="M3859" t="s">
        <v>22</v>
      </c>
      <c r="N3859" s="8"/>
      <c r="Q3859" s="8"/>
      <c r="R3859" t="s">
        <v>19</v>
      </c>
      <c r="S3859"/>
    </row>
    <row r="3860" spans="1:19" x14ac:dyDescent="0.25">
      <c r="A3860">
        <v>231</v>
      </c>
      <c r="B3860">
        <v>231001226</v>
      </c>
      <c r="C3860"/>
      <c r="D3860"/>
      <c r="F3860"/>
      <c r="G3860"/>
      <c r="H3860" s="2"/>
      <c r="I3860" t="s">
        <v>19</v>
      </c>
      <c r="J3860">
        <v>31120</v>
      </c>
      <c r="K3860" t="s">
        <v>20</v>
      </c>
      <c r="L3860" t="s">
        <v>21</v>
      </c>
      <c r="M3860" t="s">
        <v>22</v>
      </c>
      <c r="N3860" s="8"/>
      <c r="Q3860" s="8"/>
      <c r="R3860" t="s">
        <v>19</v>
      </c>
      <c r="S3860"/>
    </row>
    <row r="3861" spans="1:19" x14ac:dyDescent="0.25">
      <c r="A3861">
        <v>231</v>
      </c>
      <c r="B3861">
        <v>231001226</v>
      </c>
      <c r="C3861"/>
      <c r="D3861"/>
      <c r="F3861"/>
      <c r="G3861"/>
      <c r="H3861" s="2"/>
      <c r="I3861" t="s">
        <v>19</v>
      </c>
      <c r="J3861">
        <v>31120</v>
      </c>
      <c r="K3861" t="s">
        <v>20</v>
      </c>
      <c r="L3861" t="s">
        <v>21</v>
      </c>
      <c r="M3861" t="s">
        <v>22</v>
      </c>
      <c r="N3861" s="8"/>
      <c r="Q3861" s="8"/>
      <c r="R3861" t="s">
        <v>19</v>
      </c>
      <c r="S3861"/>
    </row>
    <row r="3862" spans="1:19" x14ac:dyDescent="0.25">
      <c r="A3862">
        <v>231</v>
      </c>
      <c r="B3862">
        <v>231001226</v>
      </c>
      <c r="C3862"/>
      <c r="D3862"/>
      <c r="F3862"/>
      <c r="G3862"/>
      <c r="H3862" s="2"/>
      <c r="I3862" t="s">
        <v>19</v>
      </c>
      <c r="J3862">
        <v>31120</v>
      </c>
      <c r="K3862" t="s">
        <v>20</v>
      </c>
      <c r="L3862" t="s">
        <v>21</v>
      </c>
      <c r="M3862" t="s">
        <v>22</v>
      </c>
      <c r="N3862" s="8"/>
      <c r="Q3862" s="8"/>
      <c r="R3862" t="s">
        <v>19</v>
      </c>
      <c r="S3862"/>
    </row>
    <row r="3863" spans="1:19" x14ac:dyDescent="0.25">
      <c r="A3863">
        <v>231</v>
      </c>
      <c r="B3863">
        <v>231001226</v>
      </c>
      <c r="C3863"/>
      <c r="D3863"/>
      <c r="F3863"/>
      <c r="G3863"/>
      <c r="H3863" s="2"/>
      <c r="I3863" t="s">
        <v>19</v>
      </c>
      <c r="J3863">
        <v>31120</v>
      </c>
      <c r="K3863" t="s">
        <v>20</v>
      </c>
      <c r="L3863" t="s">
        <v>21</v>
      </c>
      <c r="M3863" t="s">
        <v>22</v>
      </c>
      <c r="N3863" s="8"/>
      <c r="Q3863" s="8"/>
      <c r="R3863" t="s">
        <v>19</v>
      </c>
      <c r="S3863"/>
    </row>
    <row r="3864" spans="1:19" x14ac:dyDescent="0.25">
      <c r="A3864">
        <v>231</v>
      </c>
      <c r="B3864">
        <v>231001226</v>
      </c>
      <c r="C3864"/>
      <c r="D3864"/>
      <c r="F3864"/>
      <c r="G3864"/>
      <c r="H3864" s="2"/>
      <c r="I3864" t="s">
        <v>19</v>
      </c>
      <c r="J3864">
        <v>31120</v>
      </c>
      <c r="K3864" t="s">
        <v>20</v>
      </c>
      <c r="L3864" t="s">
        <v>21</v>
      </c>
      <c r="M3864" t="s">
        <v>22</v>
      </c>
      <c r="N3864" s="8"/>
      <c r="Q3864" s="8"/>
      <c r="R3864" t="s">
        <v>19</v>
      </c>
      <c r="S3864"/>
    </row>
    <row r="3865" spans="1:19" x14ac:dyDescent="0.25">
      <c r="A3865">
        <v>231</v>
      </c>
      <c r="B3865">
        <v>231001226</v>
      </c>
      <c r="C3865"/>
      <c r="D3865"/>
      <c r="F3865"/>
      <c r="G3865"/>
      <c r="H3865" s="2"/>
      <c r="I3865" t="s">
        <v>19</v>
      </c>
      <c r="J3865">
        <v>31120</v>
      </c>
      <c r="K3865" t="s">
        <v>20</v>
      </c>
      <c r="L3865" t="s">
        <v>21</v>
      </c>
      <c r="M3865" t="s">
        <v>22</v>
      </c>
      <c r="N3865" s="8"/>
      <c r="Q3865" s="8"/>
      <c r="R3865" t="s">
        <v>19</v>
      </c>
      <c r="S3865"/>
    </row>
    <row r="3866" spans="1:19" x14ac:dyDescent="0.25">
      <c r="A3866">
        <v>231</v>
      </c>
      <c r="B3866">
        <v>231001226</v>
      </c>
      <c r="C3866"/>
      <c r="D3866"/>
      <c r="F3866"/>
      <c r="G3866"/>
      <c r="H3866" s="2"/>
      <c r="I3866" t="s">
        <v>19</v>
      </c>
      <c r="J3866">
        <v>31120</v>
      </c>
      <c r="K3866" t="s">
        <v>20</v>
      </c>
      <c r="L3866" t="s">
        <v>21</v>
      </c>
      <c r="M3866" t="s">
        <v>22</v>
      </c>
      <c r="N3866" s="8"/>
      <c r="Q3866" s="8"/>
      <c r="R3866" t="s">
        <v>19</v>
      </c>
      <c r="S3866"/>
    </row>
    <row r="3867" spans="1:19" x14ac:dyDescent="0.25">
      <c r="A3867">
        <v>231</v>
      </c>
      <c r="B3867">
        <v>231001226</v>
      </c>
      <c r="C3867"/>
      <c r="D3867"/>
      <c r="F3867"/>
      <c r="G3867"/>
      <c r="H3867" s="2"/>
      <c r="I3867" t="s">
        <v>19</v>
      </c>
      <c r="J3867">
        <v>31120</v>
      </c>
      <c r="K3867" t="s">
        <v>20</v>
      </c>
      <c r="L3867" t="s">
        <v>21</v>
      </c>
      <c r="M3867" t="s">
        <v>22</v>
      </c>
      <c r="N3867" s="8"/>
      <c r="Q3867" s="8"/>
      <c r="R3867" t="s">
        <v>19</v>
      </c>
      <c r="S3867"/>
    </row>
    <row r="3868" spans="1:19" x14ac:dyDescent="0.25">
      <c r="A3868">
        <v>231</v>
      </c>
      <c r="B3868">
        <v>231001226</v>
      </c>
      <c r="C3868"/>
      <c r="D3868"/>
      <c r="F3868"/>
      <c r="G3868"/>
      <c r="H3868" s="2"/>
      <c r="I3868" t="s">
        <v>19</v>
      </c>
      <c r="J3868">
        <v>31120</v>
      </c>
      <c r="K3868" t="s">
        <v>20</v>
      </c>
      <c r="L3868" t="s">
        <v>21</v>
      </c>
      <c r="M3868" t="s">
        <v>22</v>
      </c>
      <c r="N3868" s="8"/>
      <c r="Q3868" s="8"/>
      <c r="R3868" t="s">
        <v>19</v>
      </c>
      <c r="S3868"/>
    </row>
    <row r="3869" spans="1:19" x14ac:dyDescent="0.25">
      <c r="A3869">
        <v>231</v>
      </c>
      <c r="B3869">
        <v>231001226</v>
      </c>
      <c r="C3869"/>
      <c r="D3869"/>
      <c r="F3869"/>
      <c r="G3869"/>
      <c r="H3869" s="2"/>
      <c r="I3869" t="s">
        <v>19</v>
      </c>
      <c r="J3869">
        <v>31120</v>
      </c>
      <c r="K3869" t="s">
        <v>20</v>
      </c>
      <c r="L3869" t="s">
        <v>21</v>
      </c>
      <c r="M3869" t="s">
        <v>22</v>
      </c>
      <c r="N3869" s="8"/>
      <c r="Q3869" s="8"/>
      <c r="R3869" t="s">
        <v>19</v>
      </c>
      <c r="S3869"/>
    </row>
    <row r="3870" spans="1:19" x14ac:dyDescent="0.25">
      <c r="A3870">
        <v>231</v>
      </c>
      <c r="B3870">
        <v>231001226</v>
      </c>
      <c r="C3870"/>
      <c r="D3870"/>
      <c r="F3870"/>
      <c r="G3870"/>
      <c r="H3870" s="2"/>
      <c r="I3870" t="s">
        <v>19</v>
      </c>
      <c r="J3870">
        <v>31120</v>
      </c>
      <c r="K3870" t="s">
        <v>20</v>
      </c>
      <c r="L3870" t="s">
        <v>21</v>
      </c>
      <c r="M3870" t="s">
        <v>22</v>
      </c>
      <c r="N3870" s="8"/>
      <c r="Q3870" s="8"/>
      <c r="R3870" t="s">
        <v>19</v>
      </c>
      <c r="S3870"/>
    </row>
    <row r="3871" spans="1:19" x14ac:dyDescent="0.25">
      <c r="A3871">
        <v>231</v>
      </c>
      <c r="B3871">
        <v>231001226</v>
      </c>
      <c r="C3871"/>
      <c r="D3871"/>
      <c r="F3871"/>
      <c r="G3871"/>
      <c r="H3871" s="2"/>
      <c r="I3871" t="s">
        <v>19</v>
      </c>
      <c r="J3871">
        <v>31120</v>
      </c>
      <c r="K3871" t="s">
        <v>20</v>
      </c>
      <c r="L3871" t="s">
        <v>21</v>
      </c>
      <c r="M3871" t="s">
        <v>22</v>
      </c>
      <c r="N3871" s="8"/>
      <c r="Q3871" s="8"/>
      <c r="R3871" t="s">
        <v>19</v>
      </c>
      <c r="S3871"/>
    </row>
    <row r="3872" spans="1:19" x14ac:dyDescent="0.25">
      <c r="A3872">
        <v>231</v>
      </c>
      <c r="B3872">
        <v>231001226</v>
      </c>
      <c r="C3872"/>
      <c r="D3872"/>
      <c r="F3872"/>
      <c r="G3872"/>
      <c r="H3872" s="2"/>
      <c r="I3872" t="s">
        <v>19</v>
      </c>
      <c r="J3872">
        <v>31120</v>
      </c>
      <c r="K3872" t="s">
        <v>20</v>
      </c>
      <c r="L3872" t="s">
        <v>21</v>
      </c>
      <c r="M3872" t="s">
        <v>22</v>
      </c>
      <c r="N3872" s="8"/>
      <c r="Q3872" s="8"/>
      <c r="R3872" t="s">
        <v>19</v>
      </c>
      <c r="S3872"/>
    </row>
    <row r="3873" spans="1:19" x14ac:dyDescent="0.25">
      <c r="A3873">
        <v>231</v>
      </c>
      <c r="B3873">
        <v>231001226</v>
      </c>
      <c r="C3873"/>
      <c r="D3873"/>
      <c r="F3873"/>
      <c r="G3873"/>
      <c r="H3873" s="2"/>
      <c r="I3873" t="s">
        <v>19</v>
      </c>
      <c r="J3873">
        <v>31120</v>
      </c>
      <c r="K3873" t="s">
        <v>20</v>
      </c>
      <c r="L3873" t="s">
        <v>21</v>
      </c>
      <c r="M3873" t="s">
        <v>22</v>
      </c>
      <c r="N3873" s="8"/>
      <c r="Q3873" s="8"/>
      <c r="R3873" t="s">
        <v>19</v>
      </c>
      <c r="S3873"/>
    </row>
    <row r="3874" spans="1:19" x14ac:dyDescent="0.25">
      <c r="A3874">
        <v>231</v>
      </c>
      <c r="B3874">
        <v>231001226</v>
      </c>
      <c r="C3874"/>
      <c r="D3874"/>
      <c r="F3874"/>
      <c r="G3874"/>
      <c r="H3874" s="2"/>
      <c r="I3874" t="s">
        <v>19</v>
      </c>
      <c r="J3874">
        <v>31120</v>
      </c>
      <c r="K3874" t="s">
        <v>20</v>
      </c>
      <c r="L3874" t="s">
        <v>21</v>
      </c>
      <c r="M3874" t="s">
        <v>22</v>
      </c>
      <c r="N3874" s="8"/>
      <c r="Q3874" s="8"/>
      <c r="R3874" t="s">
        <v>19</v>
      </c>
      <c r="S3874"/>
    </row>
    <row r="3875" spans="1:19" x14ac:dyDescent="0.25">
      <c r="A3875">
        <v>231</v>
      </c>
      <c r="B3875">
        <v>231001226</v>
      </c>
      <c r="C3875"/>
      <c r="D3875"/>
      <c r="F3875"/>
      <c r="G3875"/>
      <c r="H3875" s="2"/>
      <c r="I3875" t="s">
        <v>19</v>
      </c>
      <c r="J3875">
        <v>31120</v>
      </c>
      <c r="K3875" t="s">
        <v>20</v>
      </c>
      <c r="L3875" t="s">
        <v>21</v>
      </c>
      <c r="M3875" t="s">
        <v>22</v>
      </c>
      <c r="N3875" s="8"/>
      <c r="Q3875" s="8"/>
      <c r="R3875" t="s">
        <v>19</v>
      </c>
      <c r="S3875"/>
    </row>
    <row r="3876" spans="1:19" x14ac:dyDescent="0.25">
      <c r="A3876">
        <v>231</v>
      </c>
      <c r="B3876">
        <v>231001226</v>
      </c>
      <c r="C3876"/>
      <c r="D3876"/>
      <c r="F3876"/>
      <c r="G3876"/>
      <c r="H3876" s="2"/>
      <c r="I3876" t="s">
        <v>19</v>
      </c>
      <c r="J3876">
        <v>31120</v>
      </c>
      <c r="K3876" t="s">
        <v>20</v>
      </c>
      <c r="L3876" t="s">
        <v>21</v>
      </c>
      <c r="M3876" t="s">
        <v>22</v>
      </c>
      <c r="N3876" s="8"/>
      <c r="Q3876" s="8"/>
      <c r="R3876" t="s">
        <v>19</v>
      </c>
      <c r="S3876"/>
    </row>
    <row r="3877" spans="1:19" x14ac:dyDescent="0.25">
      <c r="A3877">
        <v>231</v>
      </c>
      <c r="B3877">
        <v>231001226</v>
      </c>
      <c r="C3877"/>
      <c r="D3877"/>
      <c r="F3877"/>
      <c r="G3877"/>
      <c r="H3877" s="2"/>
      <c r="I3877" t="s">
        <v>19</v>
      </c>
      <c r="J3877">
        <v>31120</v>
      </c>
      <c r="K3877" t="s">
        <v>20</v>
      </c>
      <c r="L3877" t="s">
        <v>21</v>
      </c>
      <c r="M3877" t="s">
        <v>22</v>
      </c>
      <c r="N3877" s="8"/>
      <c r="Q3877" s="8"/>
      <c r="R3877" t="s">
        <v>19</v>
      </c>
      <c r="S3877"/>
    </row>
    <row r="3878" spans="1:19" x14ac:dyDescent="0.25">
      <c r="A3878">
        <v>231</v>
      </c>
      <c r="B3878">
        <v>231001226</v>
      </c>
      <c r="C3878"/>
      <c r="D3878"/>
      <c r="F3878"/>
      <c r="G3878"/>
      <c r="H3878" s="2"/>
      <c r="I3878" t="s">
        <v>19</v>
      </c>
      <c r="J3878">
        <v>31120</v>
      </c>
      <c r="K3878" t="s">
        <v>20</v>
      </c>
      <c r="L3878" t="s">
        <v>21</v>
      </c>
      <c r="M3878" t="s">
        <v>22</v>
      </c>
      <c r="N3878" s="8"/>
      <c r="Q3878" s="8"/>
      <c r="R3878" t="s">
        <v>19</v>
      </c>
      <c r="S3878"/>
    </row>
    <row r="3879" spans="1:19" x14ac:dyDescent="0.25">
      <c r="A3879">
        <v>231</v>
      </c>
      <c r="B3879">
        <v>231001226</v>
      </c>
      <c r="C3879"/>
      <c r="D3879"/>
      <c r="F3879"/>
      <c r="G3879"/>
      <c r="H3879" s="2"/>
      <c r="I3879" t="s">
        <v>19</v>
      </c>
      <c r="J3879">
        <v>31120</v>
      </c>
      <c r="K3879" t="s">
        <v>20</v>
      </c>
      <c r="L3879" t="s">
        <v>21</v>
      </c>
      <c r="M3879" t="s">
        <v>22</v>
      </c>
      <c r="N3879" s="8"/>
      <c r="Q3879" s="8"/>
      <c r="R3879" t="s">
        <v>19</v>
      </c>
      <c r="S3879"/>
    </row>
    <row r="3880" spans="1:19" x14ac:dyDescent="0.25">
      <c r="A3880">
        <v>231</v>
      </c>
      <c r="B3880">
        <v>231001226</v>
      </c>
      <c r="C3880"/>
      <c r="D3880"/>
      <c r="F3880"/>
      <c r="G3880"/>
      <c r="H3880" s="2"/>
      <c r="I3880" t="s">
        <v>19</v>
      </c>
      <c r="J3880">
        <v>31120</v>
      </c>
      <c r="K3880" t="s">
        <v>20</v>
      </c>
      <c r="L3880" t="s">
        <v>21</v>
      </c>
      <c r="M3880" t="s">
        <v>22</v>
      </c>
      <c r="N3880" s="8"/>
      <c r="Q3880" s="8"/>
      <c r="R3880" t="s">
        <v>19</v>
      </c>
      <c r="S3880"/>
    </row>
    <row r="3881" spans="1:19" x14ac:dyDescent="0.25">
      <c r="A3881">
        <v>231</v>
      </c>
      <c r="B3881">
        <v>231001226</v>
      </c>
      <c r="C3881"/>
      <c r="D3881"/>
      <c r="F3881"/>
      <c r="G3881"/>
      <c r="H3881" s="2"/>
      <c r="I3881" t="s">
        <v>19</v>
      </c>
      <c r="J3881">
        <v>31120</v>
      </c>
      <c r="K3881" t="s">
        <v>20</v>
      </c>
      <c r="L3881" t="s">
        <v>21</v>
      </c>
      <c r="M3881" t="s">
        <v>22</v>
      </c>
      <c r="N3881" s="8"/>
      <c r="Q3881" s="8"/>
      <c r="R3881" t="s">
        <v>19</v>
      </c>
      <c r="S3881"/>
    </row>
    <row r="3882" spans="1:19" x14ac:dyDescent="0.25">
      <c r="A3882">
        <v>231</v>
      </c>
      <c r="B3882">
        <v>231001226</v>
      </c>
      <c r="C3882"/>
      <c r="D3882"/>
      <c r="F3882"/>
      <c r="G3882"/>
      <c r="H3882" s="2"/>
      <c r="I3882" t="s">
        <v>19</v>
      </c>
      <c r="J3882">
        <v>31120</v>
      </c>
      <c r="K3882" t="s">
        <v>20</v>
      </c>
      <c r="L3882" t="s">
        <v>21</v>
      </c>
      <c r="M3882" t="s">
        <v>22</v>
      </c>
      <c r="N3882" s="8"/>
      <c r="Q3882" s="8"/>
      <c r="R3882" t="s">
        <v>19</v>
      </c>
      <c r="S3882"/>
    </row>
    <row r="3883" spans="1:19" x14ac:dyDescent="0.25">
      <c r="A3883">
        <v>231</v>
      </c>
      <c r="B3883">
        <v>231001226</v>
      </c>
      <c r="C3883"/>
      <c r="D3883"/>
      <c r="F3883"/>
      <c r="G3883"/>
      <c r="H3883" s="2"/>
      <c r="I3883" t="s">
        <v>19</v>
      </c>
      <c r="J3883">
        <v>31120</v>
      </c>
      <c r="K3883" t="s">
        <v>20</v>
      </c>
      <c r="L3883" t="s">
        <v>21</v>
      </c>
      <c r="M3883" t="s">
        <v>22</v>
      </c>
      <c r="N3883" s="8"/>
      <c r="Q3883" s="8"/>
      <c r="R3883" t="s">
        <v>19</v>
      </c>
      <c r="S3883"/>
    </row>
    <row r="3884" spans="1:19" x14ac:dyDescent="0.25">
      <c r="A3884">
        <v>231</v>
      </c>
      <c r="B3884">
        <v>231001226</v>
      </c>
      <c r="C3884"/>
      <c r="D3884"/>
      <c r="F3884"/>
      <c r="G3884"/>
      <c r="H3884" s="2"/>
      <c r="I3884" t="s">
        <v>19</v>
      </c>
      <c r="J3884">
        <v>31120</v>
      </c>
      <c r="K3884" t="s">
        <v>20</v>
      </c>
      <c r="L3884" t="s">
        <v>21</v>
      </c>
      <c r="M3884" t="s">
        <v>22</v>
      </c>
      <c r="N3884" s="8"/>
      <c r="Q3884" s="8"/>
      <c r="R3884" t="s">
        <v>19</v>
      </c>
      <c r="S3884"/>
    </row>
    <row r="3885" spans="1:19" x14ac:dyDescent="0.25">
      <c r="A3885">
        <v>231</v>
      </c>
      <c r="B3885">
        <v>231001226</v>
      </c>
      <c r="C3885"/>
      <c r="D3885"/>
      <c r="F3885"/>
      <c r="G3885"/>
      <c r="H3885" s="2"/>
      <c r="I3885" t="s">
        <v>19</v>
      </c>
      <c r="J3885">
        <v>31120</v>
      </c>
      <c r="K3885" t="s">
        <v>20</v>
      </c>
      <c r="L3885" t="s">
        <v>21</v>
      </c>
      <c r="M3885" t="s">
        <v>22</v>
      </c>
      <c r="N3885" s="8"/>
      <c r="Q3885" s="8"/>
      <c r="R3885" t="s">
        <v>19</v>
      </c>
      <c r="S3885"/>
    </row>
    <row r="3886" spans="1:19" x14ac:dyDescent="0.25">
      <c r="A3886">
        <v>231</v>
      </c>
      <c r="B3886">
        <v>231001226</v>
      </c>
      <c r="C3886"/>
      <c r="D3886"/>
      <c r="F3886"/>
      <c r="G3886"/>
      <c r="H3886" s="2"/>
      <c r="I3886" t="s">
        <v>19</v>
      </c>
      <c r="J3886">
        <v>31120</v>
      </c>
      <c r="K3886" t="s">
        <v>20</v>
      </c>
      <c r="L3886" t="s">
        <v>21</v>
      </c>
      <c r="M3886" t="s">
        <v>22</v>
      </c>
      <c r="N3886" s="8"/>
      <c r="Q3886" s="8"/>
      <c r="R3886" t="s">
        <v>19</v>
      </c>
      <c r="S3886"/>
    </row>
    <row r="3887" spans="1:19" x14ac:dyDescent="0.25">
      <c r="A3887">
        <v>231</v>
      </c>
      <c r="B3887">
        <v>231001226</v>
      </c>
      <c r="C3887"/>
      <c r="D3887"/>
      <c r="F3887"/>
      <c r="G3887"/>
      <c r="H3887" s="2"/>
      <c r="I3887" t="s">
        <v>19</v>
      </c>
      <c r="J3887">
        <v>31120</v>
      </c>
      <c r="K3887" t="s">
        <v>20</v>
      </c>
      <c r="L3887" t="s">
        <v>21</v>
      </c>
      <c r="M3887" t="s">
        <v>22</v>
      </c>
      <c r="N3887" s="8"/>
      <c r="Q3887" s="8"/>
      <c r="R3887" t="s">
        <v>19</v>
      </c>
      <c r="S3887"/>
    </row>
    <row r="3888" spans="1:19" x14ac:dyDescent="0.25">
      <c r="A3888">
        <v>231</v>
      </c>
      <c r="B3888">
        <v>231001226</v>
      </c>
      <c r="C3888"/>
      <c r="D3888"/>
      <c r="F3888"/>
      <c r="G3888"/>
      <c r="H3888" s="2"/>
      <c r="I3888" t="s">
        <v>19</v>
      </c>
      <c r="J3888">
        <v>31120</v>
      </c>
      <c r="K3888" t="s">
        <v>20</v>
      </c>
      <c r="L3888" t="s">
        <v>21</v>
      </c>
      <c r="M3888" t="s">
        <v>22</v>
      </c>
      <c r="N3888" s="8"/>
      <c r="Q3888" s="8"/>
      <c r="R3888" t="s">
        <v>19</v>
      </c>
      <c r="S3888"/>
    </row>
    <row r="3889" spans="1:19" x14ac:dyDescent="0.25">
      <c r="A3889">
        <v>231</v>
      </c>
      <c r="B3889">
        <v>231001226</v>
      </c>
      <c r="C3889"/>
      <c r="D3889"/>
      <c r="F3889"/>
      <c r="G3889"/>
      <c r="H3889" s="2"/>
      <c r="I3889" t="s">
        <v>19</v>
      </c>
      <c r="J3889">
        <v>31120</v>
      </c>
      <c r="K3889" t="s">
        <v>20</v>
      </c>
      <c r="L3889" t="s">
        <v>21</v>
      </c>
      <c r="M3889" t="s">
        <v>22</v>
      </c>
      <c r="N3889" s="8"/>
      <c r="Q3889" s="8"/>
      <c r="R3889" t="s">
        <v>19</v>
      </c>
      <c r="S3889"/>
    </row>
    <row r="3890" spans="1:19" x14ac:dyDescent="0.25">
      <c r="A3890">
        <v>231</v>
      </c>
      <c r="B3890">
        <v>231001226</v>
      </c>
      <c r="C3890"/>
      <c r="D3890"/>
      <c r="F3890"/>
      <c r="G3890"/>
      <c r="H3890" s="2"/>
      <c r="I3890" t="s">
        <v>19</v>
      </c>
      <c r="J3890">
        <v>31120</v>
      </c>
      <c r="K3890" t="s">
        <v>20</v>
      </c>
      <c r="L3890" t="s">
        <v>21</v>
      </c>
      <c r="M3890" t="s">
        <v>22</v>
      </c>
      <c r="N3890" s="8"/>
      <c r="Q3890" s="8"/>
      <c r="R3890" t="s">
        <v>19</v>
      </c>
      <c r="S3890"/>
    </row>
    <row r="3891" spans="1:19" x14ac:dyDescent="0.25">
      <c r="A3891">
        <v>231</v>
      </c>
      <c r="B3891">
        <v>231001226</v>
      </c>
      <c r="C3891"/>
      <c r="D3891"/>
      <c r="F3891"/>
      <c r="G3891"/>
      <c r="H3891" s="2"/>
      <c r="I3891" t="s">
        <v>19</v>
      </c>
      <c r="J3891">
        <v>31120</v>
      </c>
      <c r="K3891" t="s">
        <v>20</v>
      </c>
      <c r="L3891" t="s">
        <v>21</v>
      </c>
      <c r="M3891" t="s">
        <v>22</v>
      </c>
      <c r="N3891" s="8"/>
      <c r="Q3891" s="8"/>
      <c r="R3891" t="s">
        <v>19</v>
      </c>
      <c r="S3891"/>
    </row>
    <row r="3892" spans="1:19" x14ac:dyDescent="0.25">
      <c r="A3892">
        <v>231</v>
      </c>
      <c r="B3892">
        <v>231001226</v>
      </c>
      <c r="C3892"/>
      <c r="D3892"/>
      <c r="F3892"/>
      <c r="G3892"/>
      <c r="H3892" s="2"/>
      <c r="I3892" t="s">
        <v>19</v>
      </c>
      <c r="J3892">
        <v>31120</v>
      </c>
      <c r="K3892" t="s">
        <v>20</v>
      </c>
      <c r="L3892" t="s">
        <v>21</v>
      </c>
      <c r="M3892" t="s">
        <v>22</v>
      </c>
      <c r="N3892" s="8"/>
      <c r="Q3892" s="8"/>
      <c r="R3892" t="s">
        <v>19</v>
      </c>
      <c r="S3892"/>
    </row>
    <row r="3893" spans="1:19" x14ac:dyDescent="0.25">
      <c r="A3893">
        <v>231</v>
      </c>
      <c r="B3893">
        <v>231001226</v>
      </c>
      <c r="C3893"/>
      <c r="D3893"/>
      <c r="F3893"/>
      <c r="G3893"/>
      <c r="H3893" s="2"/>
      <c r="I3893" t="s">
        <v>19</v>
      </c>
      <c r="J3893">
        <v>31120</v>
      </c>
      <c r="K3893" t="s">
        <v>20</v>
      </c>
      <c r="L3893" t="s">
        <v>21</v>
      </c>
      <c r="M3893" t="s">
        <v>22</v>
      </c>
      <c r="N3893" s="8"/>
      <c r="Q3893" s="8"/>
      <c r="R3893" t="s">
        <v>19</v>
      </c>
      <c r="S3893"/>
    </row>
    <row r="3894" spans="1:19" x14ac:dyDescent="0.25">
      <c r="A3894">
        <v>231</v>
      </c>
      <c r="B3894">
        <v>231001226</v>
      </c>
      <c r="C3894"/>
      <c r="D3894"/>
      <c r="F3894"/>
      <c r="G3894"/>
      <c r="H3894" s="2"/>
      <c r="I3894" t="s">
        <v>19</v>
      </c>
      <c r="J3894">
        <v>31120</v>
      </c>
      <c r="K3894" t="s">
        <v>20</v>
      </c>
      <c r="L3894" t="s">
        <v>21</v>
      </c>
      <c r="M3894" t="s">
        <v>22</v>
      </c>
      <c r="N3894" s="8"/>
      <c r="Q3894" s="8"/>
      <c r="R3894" t="s">
        <v>19</v>
      </c>
      <c r="S3894"/>
    </row>
    <row r="3895" spans="1:19" x14ac:dyDescent="0.25">
      <c r="A3895">
        <v>231</v>
      </c>
      <c r="B3895">
        <v>231001226</v>
      </c>
      <c r="C3895"/>
      <c r="D3895"/>
      <c r="F3895"/>
      <c r="G3895"/>
      <c r="H3895" s="2"/>
      <c r="I3895" t="s">
        <v>19</v>
      </c>
      <c r="J3895">
        <v>31120</v>
      </c>
      <c r="K3895" t="s">
        <v>20</v>
      </c>
      <c r="L3895" t="s">
        <v>21</v>
      </c>
      <c r="M3895" t="s">
        <v>22</v>
      </c>
      <c r="N3895" s="8"/>
      <c r="Q3895" s="8"/>
      <c r="R3895" t="s">
        <v>19</v>
      </c>
      <c r="S3895"/>
    </row>
    <row r="3896" spans="1:19" x14ac:dyDescent="0.25">
      <c r="A3896">
        <v>231</v>
      </c>
      <c r="B3896">
        <v>231001226</v>
      </c>
      <c r="C3896"/>
      <c r="D3896"/>
      <c r="F3896"/>
      <c r="G3896"/>
      <c r="H3896" s="2"/>
      <c r="I3896" t="s">
        <v>19</v>
      </c>
      <c r="J3896">
        <v>31120</v>
      </c>
      <c r="K3896" t="s">
        <v>20</v>
      </c>
      <c r="L3896" t="s">
        <v>21</v>
      </c>
      <c r="M3896" t="s">
        <v>22</v>
      </c>
      <c r="N3896" s="8"/>
      <c r="Q3896" s="8"/>
      <c r="R3896" t="s">
        <v>19</v>
      </c>
      <c r="S3896"/>
    </row>
    <row r="3897" spans="1:19" x14ac:dyDescent="0.25">
      <c r="A3897">
        <v>231</v>
      </c>
      <c r="B3897">
        <v>231001226</v>
      </c>
      <c r="C3897"/>
      <c r="D3897"/>
      <c r="F3897"/>
      <c r="G3897"/>
      <c r="H3897" s="2"/>
      <c r="I3897" t="s">
        <v>19</v>
      </c>
      <c r="J3897">
        <v>31120</v>
      </c>
      <c r="K3897" t="s">
        <v>20</v>
      </c>
      <c r="L3897" t="s">
        <v>21</v>
      </c>
      <c r="M3897" t="s">
        <v>22</v>
      </c>
      <c r="N3897" s="8"/>
      <c r="Q3897" s="8"/>
      <c r="R3897" t="s">
        <v>19</v>
      </c>
      <c r="S3897"/>
    </row>
    <row r="3898" spans="1:19" x14ac:dyDescent="0.25">
      <c r="A3898">
        <v>231</v>
      </c>
      <c r="B3898">
        <v>231001226</v>
      </c>
      <c r="C3898"/>
      <c r="D3898"/>
      <c r="F3898"/>
      <c r="G3898"/>
      <c r="H3898" s="2"/>
      <c r="I3898" t="s">
        <v>19</v>
      </c>
      <c r="J3898">
        <v>31120</v>
      </c>
      <c r="K3898" t="s">
        <v>20</v>
      </c>
      <c r="L3898" t="s">
        <v>21</v>
      </c>
      <c r="M3898" t="s">
        <v>22</v>
      </c>
      <c r="N3898" s="8"/>
      <c r="Q3898" s="8"/>
      <c r="R3898" t="s">
        <v>19</v>
      </c>
      <c r="S3898"/>
    </row>
    <row r="3899" spans="1:19" x14ac:dyDescent="0.25">
      <c r="A3899">
        <v>231</v>
      </c>
      <c r="B3899">
        <v>231001226</v>
      </c>
      <c r="C3899"/>
      <c r="D3899"/>
      <c r="F3899"/>
      <c r="G3899"/>
      <c r="H3899" s="2"/>
      <c r="I3899" t="s">
        <v>19</v>
      </c>
      <c r="J3899">
        <v>31120</v>
      </c>
      <c r="K3899" t="s">
        <v>20</v>
      </c>
      <c r="L3899" t="s">
        <v>21</v>
      </c>
      <c r="M3899" t="s">
        <v>22</v>
      </c>
      <c r="N3899" s="8"/>
      <c r="Q3899" s="8"/>
      <c r="R3899" t="s">
        <v>19</v>
      </c>
      <c r="S3899"/>
    </row>
    <row r="3900" spans="1:19" x14ac:dyDescent="0.25">
      <c r="A3900">
        <v>231</v>
      </c>
      <c r="B3900">
        <v>231001226</v>
      </c>
      <c r="C3900"/>
      <c r="D3900"/>
      <c r="F3900"/>
      <c r="G3900"/>
      <c r="H3900" s="2"/>
      <c r="I3900" t="s">
        <v>19</v>
      </c>
      <c r="J3900">
        <v>31120</v>
      </c>
      <c r="K3900" t="s">
        <v>20</v>
      </c>
      <c r="L3900" t="s">
        <v>21</v>
      </c>
      <c r="M3900" t="s">
        <v>22</v>
      </c>
      <c r="N3900" s="8"/>
      <c r="Q3900" s="8"/>
      <c r="R3900" t="s">
        <v>19</v>
      </c>
      <c r="S3900"/>
    </row>
    <row r="3901" spans="1:19" x14ac:dyDescent="0.25">
      <c r="A3901">
        <v>231</v>
      </c>
      <c r="B3901">
        <v>231001226</v>
      </c>
      <c r="C3901"/>
      <c r="D3901"/>
      <c r="F3901"/>
      <c r="G3901"/>
      <c r="H3901" s="2"/>
      <c r="I3901" t="s">
        <v>19</v>
      </c>
      <c r="J3901">
        <v>31120</v>
      </c>
      <c r="K3901" t="s">
        <v>20</v>
      </c>
      <c r="L3901" t="s">
        <v>21</v>
      </c>
      <c r="M3901" t="s">
        <v>22</v>
      </c>
      <c r="N3901" s="8"/>
      <c r="Q3901" s="8"/>
      <c r="R3901" t="s">
        <v>19</v>
      </c>
      <c r="S3901"/>
    </row>
    <row r="3902" spans="1:19" x14ac:dyDescent="0.25">
      <c r="A3902">
        <v>231</v>
      </c>
      <c r="B3902">
        <v>231001226</v>
      </c>
      <c r="C3902"/>
      <c r="D3902"/>
      <c r="F3902"/>
      <c r="G3902"/>
      <c r="H3902" s="2"/>
      <c r="I3902" t="s">
        <v>19</v>
      </c>
      <c r="J3902">
        <v>31120</v>
      </c>
      <c r="K3902" t="s">
        <v>20</v>
      </c>
      <c r="L3902" t="s">
        <v>21</v>
      </c>
      <c r="M3902" t="s">
        <v>22</v>
      </c>
      <c r="N3902" s="8"/>
      <c r="Q3902" s="8"/>
      <c r="R3902" t="s">
        <v>19</v>
      </c>
      <c r="S3902"/>
    </row>
    <row r="3903" spans="1:19" x14ac:dyDescent="0.25">
      <c r="A3903">
        <v>231</v>
      </c>
      <c r="B3903">
        <v>231001226</v>
      </c>
      <c r="C3903"/>
      <c r="D3903"/>
      <c r="F3903"/>
      <c r="G3903"/>
      <c r="H3903" s="2"/>
      <c r="I3903" t="s">
        <v>19</v>
      </c>
      <c r="J3903">
        <v>31120</v>
      </c>
      <c r="K3903" t="s">
        <v>20</v>
      </c>
      <c r="L3903" t="s">
        <v>21</v>
      </c>
      <c r="M3903" t="s">
        <v>22</v>
      </c>
      <c r="N3903" s="8"/>
      <c r="Q3903" s="8"/>
      <c r="R3903" t="s">
        <v>19</v>
      </c>
      <c r="S3903"/>
    </row>
    <row r="3904" spans="1:19" x14ac:dyDescent="0.25">
      <c r="A3904">
        <v>231</v>
      </c>
      <c r="B3904">
        <v>231001226</v>
      </c>
      <c r="C3904"/>
      <c r="D3904"/>
      <c r="F3904"/>
      <c r="G3904"/>
      <c r="H3904" s="2"/>
      <c r="I3904" t="s">
        <v>19</v>
      </c>
      <c r="J3904">
        <v>31120</v>
      </c>
      <c r="K3904" t="s">
        <v>20</v>
      </c>
      <c r="L3904" t="s">
        <v>21</v>
      </c>
      <c r="M3904" t="s">
        <v>22</v>
      </c>
      <c r="N3904" s="8"/>
      <c r="Q3904" s="8"/>
      <c r="R3904" t="s">
        <v>19</v>
      </c>
      <c r="S3904"/>
    </row>
    <row r="3905" spans="1:19" x14ac:dyDescent="0.25">
      <c r="A3905">
        <v>231</v>
      </c>
      <c r="B3905">
        <v>231001226</v>
      </c>
      <c r="C3905"/>
      <c r="D3905"/>
      <c r="F3905"/>
      <c r="G3905"/>
      <c r="H3905" s="2"/>
      <c r="I3905" t="s">
        <v>19</v>
      </c>
      <c r="J3905">
        <v>31120</v>
      </c>
      <c r="K3905" t="s">
        <v>20</v>
      </c>
      <c r="L3905" t="s">
        <v>21</v>
      </c>
      <c r="M3905" t="s">
        <v>22</v>
      </c>
      <c r="N3905" s="8"/>
      <c r="Q3905" s="8"/>
      <c r="R3905" t="s">
        <v>19</v>
      </c>
      <c r="S3905"/>
    </row>
    <row r="3906" spans="1:19" x14ac:dyDescent="0.25">
      <c r="A3906">
        <v>231</v>
      </c>
      <c r="B3906">
        <v>231001226</v>
      </c>
      <c r="C3906"/>
      <c r="D3906"/>
      <c r="F3906"/>
      <c r="G3906"/>
      <c r="H3906" s="2"/>
      <c r="I3906" t="s">
        <v>19</v>
      </c>
      <c r="J3906">
        <v>31120</v>
      </c>
      <c r="K3906" t="s">
        <v>20</v>
      </c>
      <c r="L3906" t="s">
        <v>21</v>
      </c>
      <c r="M3906" t="s">
        <v>22</v>
      </c>
      <c r="N3906" s="8"/>
      <c r="Q3906" s="8"/>
      <c r="R3906" t="s">
        <v>19</v>
      </c>
      <c r="S3906"/>
    </row>
    <row r="3907" spans="1:19" x14ac:dyDescent="0.25">
      <c r="A3907">
        <v>231</v>
      </c>
      <c r="B3907">
        <v>231001226</v>
      </c>
      <c r="C3907"/>
      <c r="D3907"/>
      <c r="F3907"/>
      <c r="G3907"/>
      <c r="H3907" s="2"/>
      <c r="I3907" t="s">
        <v>19</v>
      </c>
      <c r="J3907">
        <v>31120</v>
      </c>
      <c r="K3907" t="s">
        <v>20</v>
      </c>
      <c r="L3907" t="s">
        <v>21</v>
      </c>
      <c r="M3907" t="s">
        <v>22</v>
      </c>
      <c r="N3907" s="8"/>
      <c r="Q3907" s="8"/>
      <c r="R3907" t="s">
        <v>19</v>
      </c>
      <c r="S3907"/>
    </row>
    <row r="3908" spans="1:19" x14ac:dyDescent="0.25">
      <c r="A3908">
        <v>231</v>
      </c>
      <c r="B3908">
        <v>231001226</v>
      </c>
      <c r="C3908"/>
      <c r="D3908"/>
      <c r="F3908"/>
      <c r="G3908"/>
      <c r="H3908" s="2"/>
      <c r="I3908" t="s">
        <v>19</v>
      </c>
      <c r="J3908">
        <v>31120</v>
      </c>
      <c r="K3908" t="s">
        <v>20</v>
      </c>
      <c r="L3908" t="s">
        <v>21</v>
      </c>
      <c r="M3908" t="s">
        <v>22</v>
      </c>
      <c r="N3908" s="8"/>
      <c r="Q3908" s="8"/>
      <c r="R3908" t="s">
        <v>19</v>
      </c>
      <c r="S3908"/>
    </row>
    <row r="3909" spans="1:19" x14ac:dyDescent="0.25">
      <c r="A3909">
        <v>231</v>
      </c>
      <c r="B3909">
        <v>231001226</v>
      </c>
      <c r="C3909"/>
      <c r="D3909"/>
      <c r="F3909"/>
      <c r="G3909"/>
      <c r="H3909" s="2"/>
      <c r="I3909" t="s">
        <v>19</v>
      </c>
      <c r="J3909">
        <v>31120</v>
      </c>
      <c r="K3909" t="s">
        <v>20</v>
      </c>
      <c r="L3909" t="s">
        <v>21</v>
      </c>
      <c r="M3909" t="s">
        <v>22</v>
      </c>
      <c r="N3909" s="8"/>
      <c r="Q3909" s="8"/>
      <c r="R3909" t="s">
        <v>19</v>
      </c>
      <c r="S3909"/>
    </row>
    <row r="3910" spans="1:19" x14ac:dyDescent="0.25">
      <c r="A3910">
        <v>231</v>
      </c>
      <c r="B3910">
        <v>231001226</v>
      </c>
      <c r="C3910"/>
      <c r="D3910"/>
      <c r="F3910"/>
      <c r="G3910"/>
      <c r="H3910" s="2"/>
      <c r="I3910" t="s">
        <v>19</v>
      </c>
      <c r="J3910">
        <v>31120</v>
      </c>
      <c r="K3910" t="s">
        <v>20</v>
      </c>
      <c r="L3910" t="s">
        <v>21</v>
      </c>
      <c r="M3910" t="s">
        <v>22</v>
      </c>
      <c r="N3910" s="8"/>
      <c r="Q3910" s="8"/>
      <c r="R3910" t="s">
        <v>19</v>
      </c>
      <c r="S3910"/>
    </row>
    <row r="3911" spans="1:19" x14ac:dyDescent="0.25">
      <c r="A3911">
        <v>231</v>
      </c>
      <c r="B3911">
        <v>231001226</v>
      </c>
      <c r="C3911"/>
      <c r="D3911"/>
      <c r="F3911"/>
      <c r="G3911"/>
      <c r="H3911" s="2"/>
      <c r="I3911" t="s">
        <v>19</v>
      </c>
      <c r="J3911">
        <v>31120</v>
      </c>
      <c r="K3911" t="s">
        <v>20</v>
      </c>
      <c r="L3911" t="s">
        <v>21</v>
      </c>
      <c r="M3911" t="s">
        <v>22</v>
      </c>
      <c r="N3911" s="8"/>
      <c r="Q3911" s="8"/>
      <c r="R3911" t="s">
        <v>19</v>
      </c>
      <c r="S3911"/>
    </row>
    <row r="3912" spans="1:19" x14ac:dyDescent="0.25">
      <c r="A3912">
        <v>231</v>
      </c>
      <c r="B3912">
        <v>231001226</v>
      </c>
      <c r="C3912"/>
      <c r="D3912"/>
      <c r="F3912"/>
      <c r="G3912"/>
      <c r="H3912" s="2"/>
      <c r="I3912" t="s">
        <v>19</v>
      </c>
      <c r="J3912">
        <v>31120</v>
      </c>
      <c r="K3912" t="s">
        <v>20</v>
      </c>
      <c r="L3912" t="s">
        <v>21</v>
      </c>
      <c r="M3912" t="s">
        <v>22</v>
      </c>
      <c r="N3912" s="8"/>
      <c r="Q3912" s="8"/>
      <c r="R3912" t="s">
        <v>19</v>
      </c>
      <c r="S3912"/>
    </row>
    <row r="3913" spans="1:19" x14ac:dyDescent="0.25">
      <c r="A3913">
        <v>231</v>
      </c>
      <c r="B3913">
        <v>231001226</v>
      </c>
      <c r="C3913"/>
      <c r="D3913"/>
      <c r="F3913"/>
      <c r="G3913"/>
      <c r="H3913" s="2"/>
      <c r="I3913" t="s">
        <v>19</v>
      </c>
      <c r="J3913">
        <v>31120</v>
      </c>
      <c r="K3913" t="s">
        <v>20</v>
      </c>
      <c r="L3913" t="s">
        <v>21</v>
      </c>
      <c r="M3913" t="s">
        <v>22</v>
      </c>
      <c r="N3913" s="8"/>
      <c r="Q3913" s="8"/>
      <c r="R3913" t="s">
        <v>19</v>
      </c>
      <c r="S3913"/>
    </row>
    <row r="3914" spans="1:19" x14ac:dyDescent="0.25">
      <c r="A3914">
        <v>231</v>
      </c>
      <c r="B3914">
        <v>231001226</v>
      </c>
      <c r="C3914"/>
      <c r="D3914"/>
      <c r="F3914"/>
      <c r="G3914"/>
      <c r="H3914" s="2"/>
      <c r="I3914" t="s">
        <v>19</v>
      </c>
      <c r="J3914">
        <v>31120</v>
      </c>
      <c r="K3914" t="s">
        <v>20</v>
      </c>
      <c r="L3914" t="s">
        <v>21</v>
      </c>
      <c r="M3914" t="s">
        <v>22</v>
      </c>
      <c r="N3914" s="8"/>
      <c r="Q3914" s="8"/>
      <c r="R3914" t="s">
        <v>19</v>
      </c>
      <c r="S3914"/>
    </row>
    <row r="3915" spans="1:19" x14ac:dyDescent="0.25">
      <c r="A3915">
        <v>231</v>
      </c>
      <c r="B3915">
        <v>231001226</v>
      </c>
      <c r="C3915"/>
      <c r="D3915"/>
      <c r="F3915"/>
      <c r="G3915"/>
      <c r="H3915" s="2"/>
      <c r="I3915" t="s">
        <v>19</v>
      </c>
      <c r="J3915">
        <v>31120</v>
      </c>
      <c r="K3915" t="s">
        <v>20</v>
      </c>
      <c r="L3915" t="s">
        <v>21</v>
      </c>
      <c r="M3915" t="s">
        <v>22</v>
      </c>
      <c r="N3915" s="8"/>
      <c r="Q3915" s="8"/>
      <c r="R3915" t="s">
        <v>19</v>
      </c>
      <c r="S3915"/>
    </row>
    <row r="3916" spans="1:19" x14ac:dyDescent="0.25">
      <c r="A3916">
        <v>231</v>
      </c>
      <c r="B3916">
        <v>231001226</v>
      </c>
      <c r="C3916"/>
      <c r="D3916"/>
      <c r="F3916"/>
      <c r="G3916"/>
      <c r="H3916" s="2"/>
      <c r="I3916" t="s">
        <v>19</v>
      </c>
      <c r="J3916">
        <v>31120</v>
      </c>
      <c r="K3916" t="s">
        <v>20</v>
      </c>
      <c r="L3916" t="s">
        <v>21</v>
      </c>
      <c r="M3916" t="s">
        <v>22</v>
      </c>
      <c r="N3916" s="8"/>
      <c r="Q3916" s="8"/>
      <c r="R3916" t="s">
        <v>19</v>
      </c>
      <c r="S3916"/>
    </row>
    <row r="3917" spans="1:19" x14ac:dyDescent="0.25">
      <c r="A3917">
        <v>231</v>
      </c>
      <c r="B3917">
        <v>231001226</v>
      </c>
      <c r="C3917"/>
      <c r="D3917"/>
      <c r="F3917"/>
      <c r="G3917"/>
      <c r="H3917" s="2"/>
      <c r="I3917" t="s">
        <v>19</v>
      </c>
      <c r="J3917">
        <v>31120</v>
      </c>
      <c r="K3917" t="s">
        <v>20</v>
      </c>
      <c r="L3917" t="s">
        <v>21</v>
      </c>
      <c r="M3917" t="s">
        <v>22</v>
      </c>
      <c r="N3917" s="8"/>
      <c r="Q3917" s="8"/>
      <c r="R3917" t="s">
        <v>19</v>
      </c>
      <c r="S3917"/>
    </row>
    <row r="3918" spans="1:19" x14ac:dyDescent="0.25">
      <c r="A3918">
        <v>231</v>
      </c>
      <c r="B3918">
        <v>231001226</v>
      </c>
      <c r="C3918"/>
      <c r="D3918"/>
      <c r="F3918"/>
      <c r="G3918"/>
      <c r="H3918" s="2"/>
      <c r="I3918" t="s">
        <v>19</v>
      </c>
      <c r="J3918">
        <v>31120</v>
      </c>
      <c r="K3918" t="s">
        <v>20</v>
      </c>
      <c r="L3918" t="s">
        <v>21</v>
      </c>
      <c r="M3918" t="s">
        <v>22</v>
      </c>
      <c r="N3918" s="8"/>
      <c r="Q3918" s="8"/>
      <c r="R3918" t="s">
        <v>19</v>
      </c>
      <c r="S3918"/>
    </row>
    <row r="3919" spans="1:19" x14ac:dyDescent="0.25">
      <c r="A3919">
        <v>231</v>
      </c>
      <c r="B3919">
        <v>231001226</v>
      </c>
      <c r="C3919"/>
      <c r="D3919"/>
      <c r="F3919"/>
      <c r="G3919"/>
      <c r="H3919" s="2"/>
      <c r="I3919" t="s">
        <v>19</v>
      </c>
      <c r="J3919">
        <v>31120</v>
      </c>
      <c r="K3919" t="s">
        <v>20</v>
      </c>
      <c r="L3919" t="s">
        <v>21</v>
      </c>
      <c r="M3919" t="s">
        <v>22</v>
      </c>
      <c r="N3919" s="8"/>
      <c r="Q3919" s="8"/>
      <c r="R3919" t="s">
        <v>19</v>
      </c>
      <c r="S3919"/>
    </row>
    <row r="3920" spans="1:19" x14ac:dyDescent="0.25">
      <c r="A3920">
        <v>231</v>
      </c>
      <c r="B3920">
        <v>231001226</v>
      </c>
      <c r="C3920"/>
      <c r="D3920"/>
      <c r="F3920"/>
      <c r="G3920"/>
      <c r="H3920" s="2"/>
      <c r="I3920" t="s">
        <v>19</v>
      </c>
      <c r="J3920">
        <v>31120</v>
      </c>
      <c r="K3920" t="s">
        <v>20</v>
      </c>
      <c r="L3920" t="s">
        <v>21</v>
      </c>
      <c r="M3920" t="s">
        <v>22</v>
      </c>
      <c r="N3920" s="8"/>
      <c r="Q3920" s="8"/>
      <c r="R3920" t="s">
        <v>19</v>
      </c>
      <c r="S3920"/>
    </row>
    <row r="3921" spans="1:19" x14ac:dyDescent="0.25">
      <c r="A3921">
        <v>231</v>
      </c>
      <c r="B3921">
        <v>231001226</v>
      </c>
      <c r="C3921"/>
      <c r="D3921"/>
      <c r="F3921"/>
      <c r="G3921"/>
      <c r="H3921" s="2"/>
      <c r="I3921" t="s">
        <v>19</v>
      </c>
      <c r="J3921">
        <v>31120</v>
      </c>
      <c r="K3921" t="s">
        <v>20</v>
      </c>
      <c r="L3921" t="s">
        <v>21</v>
      </c>
      <c r="M3921" t="s">
        <v>22</v>
      </c>
      <c r="N3921" s="8"/>
      <c r="Q3921" s="8"/>
      <c r="R3921" t="s">
        <v>19</v>
      </c>
      <c r="S3921"/>
    </row>
    <row r="3922" spans="1:19" x14ac:dyDescent="0.25">
      <c r="A3922">
        <v>231</v>
      </c>
      <c r="B3922">
        <v>231001226</v>
      </c>
      <c r="C3922"/>
      <c r="D3922"/>
      <c r="F3922"/>
      <c r="G3922"/>
      <c r="H3922" s="2"/>
      <c r="I3922" t="s">
        <v>19</v>
      </c>
      <c r="J3922">
        <v>31120</v>
      </c>
      <c r="K3922" t="s">
        <v>20</v>
      </c>
      <c r="L3922" t="s">
        <v>21</v>
      </c>
      <c r="M3922" t="s">
        <v>22</v>
      </c>
      <c r="N3922" s="8"/>
      <c r="Q3922" s="8"/>
      <c r="R3922" t="s">
        <v>19</v>
      </c>
      <c r="S3922"/>
    </row>
    <row r="3923" spans="1:19" x14ac:dyDescent="0.25">
      <c r="A3923">
        <v>231</v>
      </c>
      <c r="B3923">
        <v>231001226</v>
      </c>
      <c r="C3923"/>
      <c r="D3923"/>
      <c r="F3923"/>
      <c r="G3923"/>
      <c r="H3923" s="2"/>
      <c r="I3923" t="s">
        <v>19</v>
      </c>
      <c r="J3923">
        <v>31120</v>
      </c>
      <c r="K3923" t="s">
        <v>20</v>
      </c>
      <c r="L3923" t="s">
        <v>21</v>
      </c>
      <c r="M3923" t="s">
        <v>22</v>
      </c>
      <c r="N3923" s="8"/>
      <c r="Q3923" s="8"/>
      <c r="R3923" t="s">
        <v>19</v>
      </c>
      <c r="S3923"/>
    </row>
    <row r="3924" spans="1:19" x14ac:dyDescent="0.25">
      <c r="A3924">
        <v>231</v>
      </c>
      <c r="B3924">
        <v>231001226</v>
      </c>
      <c r="C3924"/>
      <c r="D3924"/>
      <c r="F3924"/>
      <c r="G3924"/>
      <c r="H3924" s="2"/>
      <c r="I3924" t="s">
        <v>19</v>
      </c>
      <c r="J3924">
        <v>31120</v>
      </c>
      <c r="K3924" t="s">
        <v>20</v>
      </c>
      <c r="L3924" t="s">
        <v>21</v>
      </c>
      <c r="M3924" t="s">
        <v>22</v>
      </c>
      <c r="N3924" s="8"/>
      <c r="Q3924" s="8"/>
      <c r="R3924" t="s">
        <v>19</v>
      </c>
      <c r="S3924"/>
    </row>
    <row r="3925" spans="1:19" x14ac:dyDescent="0.25">
      <c r="A3925">
        <v>231</v>
      </c>
      <c r="B3925">
        <v>231001226</v>
      </c>
      <c r="C3925"/>
      <c r="D3925"/>
      <c r="F3925"/>
      <c r="G3925"/>
      <c r="H3925" s="2"/>
      <c r="I3925" t="s">
        <v>19</v>
      </c>
      <c r="J3925">
        <v>31120</v>
      </c>
      <c r="K3925" t="s">
        <v>20</v>
      </c>
      <c r="L3925" t="s">
        <v>21</v>
      </c>
      <c r="M3925" t="s">
        <v>22</v>
      </c>
      <c r="N3925" s="8"/>
      <c r="Q3925" s="8"/>
      <c r="R3925" t="s">
        <v>19</v>
      </c>
      <c r="S3925"/>
    </row>
    <row r="3926" spans="1:19" x14ac:dyDescent="0.25">
      <c r="A3926">
        <v>231</v>
      </c>
      <c r="B3926">
        <v>231001226</v>
      </c>
      <c r="C3926"/>
      <c r="D3926"/>
      <c r="F3926"/>
      <c r="G3926"/>
      <c r="H3926" s="2"/>
      <c r="I3926" t="s">
        <v>19</v>
      </c>
      <c r="J3926">
        <v>31120</v>
      </c>
      <c r="K3926" t="s">
        <v>20</v>
      </c>
      <c r="L3926" t="s">
        <v>21</v>
      </c>
      <c r="M3926" t="s">
        <v>22</v>
      </c>
      <c r="N3926" s="8"/>
      <c r="Q3926" s="8"/>
      <c r="R3926" t="s">
        <v>19</v>
      </c>
      <c r="S3926"/>
    </row>
    <row r="3927" spans="1:19" x14ac:dyDescent="0.25">
      <c r="A3927">
        <v>231</v>
      </c>
      <c r="B3927">
        <v>231001226</v>
      </c>
      <c r="C3927"/>
      <c r="D3927"/>
      <c r="F3927"/>
      <c r="G3927"/>
      <c r="H3927" s="2"/>
      <c r="I3927" t="s">
        <v>19</v>
      </c>
      <c r="J3927">
        <v>31120</v>
      </c>
      <c r="K3927" t="s">
        <v>20</v>
      </c>
      <c r="L3927" t="s">
        <v>21</v>
      </c>
      <c r="M3927" t="s">
        <v>22</v>
      </c>
      <c r="N3927" s="8"/>
      <c r="Q3927" s="8"/>
      <c r="R3927" t="s">
        <v>19</v>
      </c>
      <c r="S3927"/>
    </row>
    <row r="3928" spans="1:19" x14ac:dyDescent="0.25">
      <c r="A3928">
        <v>231</v>
      </c>
      <c r="B3928">
        <v>231001226</v>
      </c>
      <c r="C3928"/>
      <c r="D3928"/>
      <c r="F3928"/>
      <c r="G3928"/>
      <c r="H3928" s="2"/>
      <c r="I3928" t="s">
        <v>19</v>
      </c>
      <c r="J3928">
        <v>31120</v>
      </c>
      <c r="K3928" t="s">
        <v>20</v>
      </c>
      <c r="L3928" t="s">
        <v>21</v>
      </c>
      <c r="M3928" t="s">
        <v>22</v>
      </c>
      <c r="N3928" s="8"/>
      <c r="Q3928" s="8"/>
      <c r="R3928" t="s">
        <v>19</v>
      </c>
      <c r="S3928"/>
    </row>
    <row r="3929" spans="1:19" x14ac:dyDescent="0.25">
      <c r="A3929">
        <v>231</v>
      </c>
      <c r="B3929">
        <v>231001226</v>
      </c>
      <c r="C3929"/>
      <c r="D3929"/>
      <c r="F3929"/>
      <c r="G3929"/>
      <c r="H3929" s="2"/>
      <c r="I3929" t="s">
        <v>19</v>
      </c>
      <c r="J3929">
        <v>31120</v>
      </c>
      <c r="K3929" t="s">
        <v>20</v>
      </c>
      <c r="L3929" t="s">
        <v>21</v>
      </c>
      <c r="M3929" t="s">
        <v>22</v>
      </c>
      <c r="N3929" s="8"/>
      <c r="Q3929" s="8"/>
      <c r="R3929" t="s">
        <v>19</v>
      </c>
      <c r="S3929"/>
    </row>
    <row r="3930" spans="1:19" x14ac:dyDescent="0.25">
      <c r="A3930">
        <v>231</v>
      </c>
      <c r="B3930">
        <v>231001226</v>
      </c>
      <c r="C3930"/>
      <c r="D3930"/>
      <c r="F3930"/>
      <c r="G3930"/>
      <c r="H3930" s="2"/>
      <c r="I3930" t="s">
        <v>19</v>
      </c>
      <c r="J3930">
        <v>31120</v>
      </c>
      <c r="K3930" t="s">
        <v>20</v>
      </c>
      <c r="L3930" t="s">
        <v>21</v>
      </c>
      <c r="M3930" t="s">
        <v>22</v>
      </c>
      <c r="N3930" s="8"/>
      <c r="Q3930" s="8"/>
      <c r="R3930" t="s">
        <v>19</v>
      </c>
      <c r="S3930"/>
    </row>
    <row r="3931" spans="1:19" x14ac:dyDescent="0.25">
      <c r="A3931">
        <v>231</v>
      </c>
      <c r="B3931">
        <v>231001226</v>
      </c>
      <c r="C3931"/>
      <c r="D3931"/>
      <c r="F3931"/>
      <c r="G3931"/>
      <c r="H3931" s="2"/>
      <c r="I3931" t="s">
        <v>19</v>
      </c>
      <c r="J3931">
        <v>31120</v>
      </c>
      <c r="K3931" t="s">
        <v>20</v>
      </c>
      <c r="L3931" t="s">
        <v>21</v>
      </c>
      <c r="M3931" t="s">
        <v>22</v>
      </c>
      <c r="N3931" s="8"/>
      <c r="Q3931" s="8"/>
      <c r="R3931" t="s">
        <v>19</v>
      </c>
      <c r="S3931"/>
    </row>
    <row r="3932" spans="1:19" x14ac:dyDescent="0.25">
      <c r="A3932">
        <v>231</v>
      </c>
      <c r="B3932">
        <v>231001226</v>
      </c>
      <c r="C3932"/>
      <c r="D3932"/>
      <c r="F3932"/>
      <c r="G3932"/>
      <c r="H3932" s="2"/>
      <c r="I3932" t="s">
        <v>19</v>
      </c>
      <c r="J3932">
        <v>31120</v>
      </c>
      <c r="K3932" t="s">
        <v>20</v>
      </c>
      <c r="L3932" t="s">
        <v>21</v>
      </c>
      <c r="M3932" t="s">
        <v>22</v>
      </c>
      <c r="N3932" s="8"/>
      <c r="Q3932" s="8"/>
      <c r="R3932" t="s">
        <v>19</v>
      </c>
      <c r="S3932"/>
    </row>
    <row r="3933" spans="1:19" x14ac:dyDescent="0.25">
      <c r="A3933">
        <v>231</v>
      </c>
      <c r="B3933">
        <v>231001226</v>
      </c>
      <c r="C3933"/>
      <c r="D3933"/>
      <c r="F3933"/>
      <c r="G3933"/>
      <c r="H3933" s="2"/>
      <c r="I3933" t="s">
        <v>19</v>
      </c>
      <c r="J3933">
        <v>31120</v>
      </c>
      <c r="K3933" t="s">
        <v>20</v>
      </c>
      <c r="L3933" t="s">
        <v>21</v>
      </c>
      <c r="M3933" t="s">
        <v>22</v>
      </c>
      <c r="N3933" s="8"/>
      <c r="Q3933" s="8"/>
      <c r="R3933" t="s">
        <v>19</v>
      </c>
      <c r="S3933"/>
    </row>
    <row r="3934" spans="1:19" x14ac:dyDescent="0.25">
      <c r="A3934">
        <v>231</v>
      </c>
      <c r="B3934">
        <v>231001226</v>
      </c>
      <c r="C3934"/>
      <c r="D3934"/>
      <c r="F3934"/>
      <c r="G3934"/>
      <c r="H3934" s="2"/>
      <c r="I3934" t="s">
        <v>19</v>
      </c>
      <c r="J3934">
        <v>31120</v>
      </c>
      <c r="K3934" t="s">
        <v>20</v>
      </c>
      <c r="L3934" t="s">
        <v>21</v>
      </c>
      <c r="M3934" t="s">
        <v>22</v>
      </c>
      <c r="N3934" s="8"/>
      <c r="Q3934" s="8"/>
      <c r="R3934" t="s">
        <v>19</v>
      </c>
      <c r="S3934"/>
    </row>
    <row r="3935" spans="1:19" x14ac:dyDescent="0.25">
      <c r="A3935">
        <v>231</v>
      </c>
      <c r="B3935">
        <v>231001226</v>
      </c>
      <c r="C3935"/>
      <c r="D3935"/>
      <c r="F3935"/>
      <c r="G3935"/>
      <c r="H3935" s="2"/>
      <c r="I3935" t="s">
        <v>19</v>
      </c>
      <c r="J3935">
        <v>31120</v>
      </c>
      <c r="K3935" t="s">
        <v>20</v>
      </c>
      <c r="L3935" t="s">
        <v>21</v>
      </c>
      <c r="M3935" t="s">
        <v>22</v>
      </c>
      <c r="N3935" s="8"/>
      <c r="Q3935" s="8"/>
      <c r="R3935" t="s">
        <v>19</v>
      </c>
      <c r="S3935"/>
    </row>
    <row r="3936" spans="1:19" x14ac:dyDescent="0.25">
      <c r="A3936">
        <v>231</v>
      </c>
      <c r="B3936">
        <v>231001226</v>
      </c>
      <c r="C3936"/>
      <c r="D3936"/>
      <c r="F3936"/>
      <c r="G3936"/>
      <c r="H3936" s="2"/>
      <c r="I3936" t="s">
        <v>19</v>
      </c>
      <c r="J3936">
        <v>31120</v>
      </c>
      <c r="K3936" t="s">
        <v>20</v>
      </c>
      <c r="L3936" t="s">
        <v>21</v>
      </c>
      <c r="M3936" t="s">
        <v>22</v>
      </c>
      <c r="N3936" s="8"/>
      <c r="Q3936" s="8"/>
      <c r="R3936" t="s">
        <v>19</v>
      </c>
      <c r="S3936"/>
    </row>
    <row r="3937" spans="1:19" x14ac:dyDescent="0.25">
      <c r="A3937">
        <v>231</v>
      </c>
      <c r="B3937">
        <v>231001226</v>
      </c>
      <c r="C3937"/>
      <c r="D3937"/>
      <c r="F3937"/>
      <c r="G3937"/>
      <c r="H3937" s="2"/>
      <c r="I3937" t="s">
        <v>19</v>
      </c>
      <c r="J3937">
        <v>31120</v>
      </c>
      <c r="K3937" t="s">
        <v>20</v>
      </c>
      <c r="L3937" t="s">
        <v>21</v>
      </c>
      <c r="M3937" t="s">
        <v>22</v>
      </c>
      <c r="N3937" s="8"/>
      <c r="Q3937" s="8"/>
      <c r="R3937" t="s">
        <v>19</v>
      </c>
      <c r="S3937"/>
    </row>
    <row r="3938" spans="1:19" x14ac:dyDescent="0.25">
      <c r="A3938">
        <v>231</v>
      </c>
      <c r="B3938">
        <v>231001226</v>
      </c>
      <c r="C3938"/>
      <c r="D3938"/>
      <c r="F3938"/>
      <c r="G3938"/>
      <c r="H3938" s="2"/>
      <c r="I3938" t="s">
        <v>19</v>
      </c>
      <c r="J3938">
        <v>31120</v>
      </c>
      <c r="K3938" t="s">
        <v>20</v>
      </c>
      <c r="L3938" t="s">
        <v>21</v>
      </c>
      <c r="M3938" t="s">
        <v>22</v>
      </c>
      <c r="N3938" s="8"/>
      <c r="Q3938" s="8"/>
      <c r="R3938" t="s">
        <v>19</v>
      </c>
      <c r="S3938"/>
    </row>
    <row r="3939" spans="1:19" x14ac:dyDescent="0.25">
      <c r="A3939">
        <v>231</v>
      </c>
      <c r="B3939">
        <v>231001226</v>
      </c>
      <c r="C3939"/>
      <c r="D3939"/>
      <c r="F3939"/>
      <c r="G3939"/>
      <c r="H3939" s="2"/>
      <c r="I3939" t="s">
        <v>19</v>
      </c>
      <c r="J3939">
        <v>31120</v>
      </c>
      <c r="K3939" t="s">
        <v>20</v>
      </c>
      <c r="L3939" t="s">
        <v>21</v>
      </c>
      <c r="M3939" t="s">
        <v>22</v>
      </c>
      <c r="N3939" s="8"/>
      <c r="Q3939" s="8"/>
      <c r="R3939" t="s">
        <v>19</v>
      </c>
      <c r="S3939"/>
    </row>
    <row r="3940" spans="1:19" x14ac:dyDescent="0.25">
      <c r="A3940">
        <v>231</v>
      </c>
      <c r="B3940">
        <v>231001226</v>
      </c>
      <c r="C3940"/>
      <c r="D3940"/>
      <c r="F3940"/>
      <c r="G3940"/>
      <c r="H3940" s="2"/>
      <c r="I3940" t="s">
        <v>19</v>
      </c>
      <c r="J3940">
        <v>31120</v>
      </c>
      <c r="K3940" t="s">
        <v>20</v>
      </c>
      <c r="L3940" t="s">
        <v>21</v>
      </c>
      <c r="M3940" t="s">
        <v>22</v>
      </c>
      <c r="N3940" s="8"/>
      <c r="Q3940" s="8"/>
      <c r="R3940" t="s">
        <v>19</v>
      </c>
      <c r="S3940"/>
    </row>
    <row r="3941" spans="1:19" x14ac:dyDescent="0.25">
      <c r="A3941">
        <v>231</v>
      </c>
      <c r="B3941">
        <v>231001226</v>
      </c>
      <c r="C3941"/>
      <c r="D3941"/>
      <c r="F3941"/>
      <c r="G3941"/>
      <c r="H3941" s="2"/>
      <c r="I3941" t="s">
        <v>19</v>
      </c>
      <c r="J3941">
        <v>31120</v>
      </c>
      <c r="K3941" t="s">
        <v>20</v>
      </c>
      <c r="L3941" t="s">
        <v>21</v>
      </c>
      <c r="M3941" t="s">
        <v>22</v>
      </c>
      <c r="N3941" s="8"/>
      <c r="Q3941" s="8"/>
      <c r="R3941" t="s">
        <v>19</v>
      </c>
      <c r="S3941"/>
    </row>
    <row r="3942" spans="1:19" x14ac:dyDescent="0.25">
      <c r="A3942">
        <v>231</v>
      </c>
      <c r="B3942">
        <v>231001226</v>
      </c>
      <c r="C3942"/>
      <c r="D3942"/>
      <c r="F3942"/>
      <c r="G3942"/>
      <c r="H3942" s="2"/>
      <c r="I3942" t="s">
        <v>19</v>
      </c>
      <c r="J3942">
        <v>31120</v>
      </c>
      <c r="K3942" t="s">
        <v>20</v>
      </c>
      <c r="L3942" t="s">
        <v>21</v>
      </c>
      <c r="M3942" t="s">
        <v>22</v>
      </c>
      <c r="N3942" s="8"/>
      <c r="Q3942" s="8"/>
      <c r="R3942" t="s">
        <v>19</v>
      </c>
      <c r="S3942"/>
    </row>
    <row r="3943" spans="1:19" x14ac:dyDescent="0.25">
      <c r="A3943">
        <v>231</v>
      </c>
      <c r="B3943">
        <v>231001226</v>
      </c>
      <c r="C3943"/>
      <c r="D3943"/>
      <c r="F3943"/>
      <c r="G3943"/>
      <c r="H3943" s="2"/>
      <c r="I3943" t="s">
        <v>19</v>
      </c>
      <c r="J3943">
        <v>31120</v>
      </c>
      <c r="K3943" t="s">
        <v>20</v>
      </c>
      <c r="L3943" t="s">
        <v>21</v>
      </c>
      <c r="M3943" t="s">
        <v>22</v>
      </c>
      <c r="N3943" s="8"/>
      <c r="Q3943" s="8"/>
      <c r="R3943" t="s">
        <v>19</v>
      </c>
      <c r="S3943"/>
    </row>
    <row r="3944" spans="1:19" x14ac:dyDescent="0.25">
      <c r="A3944">
        <v>231</v>
      </c>
      <c r="B3944">
        <v>231001226</v>
      </c>
      <c r="C3944"/>
      <c r="D3944"/>
      <c r="F3944"/>
      <c r="G3944"/>
      <c r="H3944" s="2"/>
      <c r="I3944" t="s">
        <v>19</v>
      </c>
      <c r="J3944">
        <v>31120</v>
      </c>
      <c r="K3944" t="s">
        <v>20</v>
      </c>
      <c r="L3944" t="s">
        <v>21</v>
      </c>
      <c r="M3944" t="s">
        <v>22</v>
      </c>
      <c r="N3944" s="8"/>
      <c r="Q3944" s="8"/>
      <c r="R3944" t="s">
        <v>19</v>
      </c>
      <c r="S3944"/>
    </row>
    <row r="3945" spans="1:19" x14ac:dyDescent="0.25">
      <c r="A3945">
        <v>231</v>
      </c>
      <c r="B3945">
        <v>231001226</v>
      </c>
      <c r="C3945"/>
      <c r="D3945"/>
      <c r="F3945"/>
      <c r="G3945"/>
      <c r="H3945" s="2"/>
      <c r="I3945" t="s">
        <v>19</v>
      </c>
      <c r="J3945">
        <v>31120</v>
      </c>
      <c r="K3945" t="s">
        <v>20</v>
      </c>
      <c r="L3945" t="s">
        <v>21</v>
      </c>
      <c r="M3945" t="s">
        <v>22</v>
      </c>
      <c r="N3945" s="8"/>
      <c r="Q3945" s="8"/>
      <c r="R3945" t="s">
        <v>19</v>
      </c>
      <c r="S3945"/>
    </row>
    <row r="3946" spans="1:19" x14ac:dyDescent="0.25">
      <c r="A3946">
        <v>231</v>
      </c>
      <c r="B3946">
        <v>231001226</v>
      </c>
      <c r="C3946"/>
      <c r="D3946"/>
      <c r="F3946"/>
      <c r="G3946"/>
      <c r="H3946" s="2"/>
      <c r="I3946" t="s">
        <v>19</v>
      </c>
      <c r="J3946">
        <v>31120</v>
      </c>
      <c r="K3946" t="s">
        <v>20</v>
      </c>
      <c r="L3946" t="s">
        <v>21</v>
      </c>
      <c r="M3946" t="s">
        <v>22</v>
      </c>
      <c r="N3946" s="8"/>
      <c r="Q3946" s="8"/>
      <c r="R3946" t="s">
        <v>19</v>
      </c>
      <c r="S3946"/>
    </row>
    <row r="3947" spans="1:19" x14ac:dyDescent="0.25">
      <c r="A3947">
        <v>231</v>
      </c>
      <c r="B3947">
        <v>231001226</v>
      </c>
      <c r="C3947"/>
      <c r="D3947"/>
      <c r="F3947"/>
      <c r="G3947"/>
      <c r="H3947" s="2"/>
      <c r="I3947" t="s">
        <v>19</v>
      </c>
      <c r="J3947">
        <v>31120</v>
      </c>
      <c r="K3947" t="s">
        <v>20</v>
      </c>
      <c r="L3947" t="s">
        <v>21</v>
      </c>
      <c r="M3947" t="s">
        <v>22</v>
      </c>
      <c r="N3947" s="8"/>
      <c r="Q3947" s="8"/>
      <c r="R3947" t="s">
        <v>19</v>
      </c>
      <c r="S3947"/>
    </row>
    <row r="3948" spans="1:19" x14ac:dyDescent="0.25">
      <c r="A3948">
        <v>231</v>
      </c>
      <c r="B3948">
        <v>231001226</v>
      </c>
      <c r="C3948"/>
      <c r="D3948"/>
      <c r="F3948"/>
      <c r="G3948"/>
      <c r="H3948" s="2"/>
      <c r="I3948" t="s">
        <v>19</v>
      </c>
      <c r="J3948">
        <v>31120</v>
      </c>
      <c r="K3948" t="s">
        <v>20</v>
      </c>
      <c r="L3948" t="s">
        <v>21</v>
      </c>
      <c r="M3948" t="s">
        <v>22</v>
      </c>
      <c r="N3948" s="8"/>
      <c r="Q3948" s="8"/>
      <c r="R3948" t="s">
        <v>19</v>
      </c>
      <c r="S3948"/>
    </row>
    <row r="3949" spans="1:19" x14ac:dyDescent="0.25">
      <c r="A3949">
        <v>231</v>
      </c>
      <c r="B3949">
        <v>231001226</v>
      </c>
      <c r="C3949"/>
      <c r="D3949"/>
      <c r="F3949"/>
      <c r="G3949"/>
      <c r="H3949" s="2"/>
      <c r="I3949" t="s">
        <v>19</v>
      </c>
      <c r="J3949">
        <v>31120</v>
      </c>
      <c r="K3949" t="s">
        <v>20</v>
      </c>
      <c r="L3949" t="s">
        <v>21</v>
      </c>
      <c r="M3949" t="s">
        <v>22</v>
      </c>
      <c r="N3949" s="8"/>
      <c r="Q3949" s="8"/>
      <c r="R3949" t="s">
        <v>19</v>
      </c>
      <c r="S3949"/>
    </row>
    <row r="3950" spans="1:19" x14ac:dyDescent="0.25">
      <c r="A3950">
        <v>231</v>
      </c>
      <c r="B3950">
        <v>231001226</v>
      </c>
      <c r="C3950"/>
      <c r="D3950"/>
      <c r="F3950"/>
      <c r="G3950"/>
      <c r="H3950" s="2"/>
      <c r="I3950" t="s">
        <v>19</v>
      </c>
      <c r="J3950">
        <v>31120</v>
      </c>
      <c r="K3950" t="s">
        <v>20</v>
      </c>
      <c r="L3950" t="s">
        <v>21</v>
      </c>
      <c r="M3950" t="s">
        <v>22</v>
      </c>
      <c r="N3950" s="8"/>
      <c r="Q3950" s="8"/>
      <c r="R3950" t="s">
        <v>19</v>
      </c>
      <c r="S3950"/>
    </row>
    <row r="3951" spans="1:19" x14ac:dyDescent="0.25">
      <c r="A3951">
        <v>231</v>
      </c>
      <c r="B3951">
        <v>231001226</v>
      </c>
      <c r="C3951"/>
      <c r="D3951"/>
      <c r="F3951"/>
      <c r="G3951"/>
      <c r="H3951" s="2"/>
      <c r="I3951" t="s">
        <v>19</v>
      </c>
      <c r="J3951">
        <v>31120</v>
      </c>
      <c r="K3951" t="s">
        <v>20</v>
      </c>
      <c r="L3951" t="s">
        <v>21</v>
      </c>
      <c r="M3951" t="s">
        <v>22</v>
      </c>
      <c r="N3951" s="8"/>
      <c r="Q3951" s="8"/>
      <c r="R3951" t="s">
        <v>19</v>
      </c>
      <c r="S3951"/>
    </row>
    <row r="3952" spans="1:19" x14ac:dyDescent="0.25">
      <c r="A3952">
        <v>231</v>
      </c>
      <c r="B3952">
        <v>231001226</v>
      </c>
      <c r="C3952"/>
      <c r="D3952"/>
      <c r="F3952"/>
      <c r="G3952"/>
      <c r="H3952" s="2"/>
      <c r="I3952" t="s">
        <v>19</v>
      </c>
      <c r="J3952">
        <v>31120</v>
      </c>
      <c r="K3952" t="s">
        <v>20</v>
      </c>
      <c r="L3952" t="s">
        <v>21</v>
      </c>
      <c r="M3952" t="s">
        <v>22</v>
      </c>
      <c r="N3952" s="8"/>
      <c r="Q3952" s="8"/>
      <c r="R3952" t="s">
        <v>19</v>
      </c>
      <c r="S3952"/>
    </row>
    <row r="3953" spans="1:19" x14ac:dyDescent="0.25">
      <c r="A3953">
        <v>231</v>
      </c>
      <c r="B3953">
        <v>231001226</v>
      </c>
      <c r="C3953"/>
      <c r="D3953"/>
      <c r="F3953"/>
      <c r="G3953"/>
      <c r="H3953" s="2"/>
      <c r="I3953" t="s">
        <v>19</v>
      </c>
      <c r="J3953">
        <v>31120</v>
      </c>
      <c r="K3953" t="s">
        <v>20</v>
      </c>
      <c r="L3953" t="s">
        <v>21</v>
      </c>
      <c r="M3953" t="s">
        <v>22</v>
      </c>
      <c r="N3953" s="8"/>
      <c r="Q3953" s="8"/>
      <c r="R3953" t="s">
        <v>19</v>
      </c>
      <c r="S3953"/>
    </row>
    <row r="3954" spans="1:19" x14ac:dyDescent="0.25">
      <c r="A3954">
        <v>231</v>
      </c>
      <c r="B3954">
        <v>231001226</v>
      </c>
      <c r="C3954"/>
      <c r="D3954"/>
      <c r="F3954"/>
      <c r="G3954"/>
      <c r="H3954" s="2"/>
      <c r="I3954" t="s">
        <v>19</v>
      </c>
      <c r="J3954">
        <v>31120</v>
      </c>
      <c r="K3954" t="s">
        <v>20</v>
      </c>
      <c r="L3954" t="s">
        <v>21</v>
      </c>
      <c r="M3954" t="s">
        <v>22</v>
      </c>
      <c r="N3954" s="8"/>
      <c r="Q3954" s="8"/>
      <c r="R3954" t="s">
        <v>19</v>
      </c>
      <c r="S3954"/>
    </row>
    <row r="3955" spans="1:19" x14ac:dyDescent="0.25">
      <c r="A3955">
        <v>231</v>
      </c>
      <c r="B3955">
        <v>231001226</v>
      </c>
      <c r="C3955"/>
      <c r="D3955"/>
      <c r="F3955"/>
      <c r="G3955"/>
      <c r="H3955" s="2"/>
      <c r="I3955" t="s">
        <v>19</v>
      </c>
      <c r="J3955">
        <v>31120</v>
      </c>
      <c r="K3955" t="s">
        <v>20</v>
      </c>
      <c r="L3955" t="s">
        <v>21</v>
      </c>
      <c r="M3955" t="s">
        <v>22</v>
      </c>
      <c r="N3955" s="8"/>
      <c r="Q3955" s="8"/>
      <c r="R3955" t="s">
        <v>19</v>
      </c>
      <c r="S3955"/>
    </row>
    <row r="3956" spans="1:19" x14ac:dyDescent="0.25">
      <c r="A3956">
        <v>231</v>
      </c>
      <c r="B3956">
        <v>231001226</v>
      </c>
      <c r="C3956"/>
      <c r="D3956"/>
      <c r="F3956"/>
      <c r="G3956"/>
      <c r="H3956" s="2"/>
      <c r="I3956" t="s">
        <v>19</v>
      </c>
      <c r="J3956">
        <v>31120</v>
      </c>
      <c r="K3956" t="s">
        <v>20</v>
      </c>
      <c r="L3956" t="s">
        <v>21</v>
      </c>
      <c r="M3956" t="s">
        <v>22</v>
      </c>
      <c r="N3956" s="8"/>
      <c r="Q3956" s="8"/>
      <c r="R3956" t="s">
        <v>19</v>
      </c>
      <c r="S3956"/>
    </row>
    <row r="3957" spans="1:19" x14ac:dyDescent="0.25">
      <c r="A3957">
        <v>231</v>
      </c>
      <c r="B3957">
        <v>231001226</v>
      </c>
      <c r="C3957"/>
      <c r="D3957"/>
      <c r="F3957"/>
      <c r="G3957"/>
      <c r="H3957" s="2"/>
      <c r="I3957" t="s">
        <v>19</v>
      </c>
      <c r="J3957">
        <v>31120</v>
      </c>
      <c r="K3957" t="s">
        <v>20</v>
      </c>
      <c r="L3957" t="s">
        <v>21</v>
      </c>
      <c r="M3957" t="s">
        <v>22</v>
      </c>
      <c r="N3957" s="8"/>
      <c r="Q3957" s="8"/>
      <c r="R3957" t="s">
        <v>19</v>
      </c>
      <c r="S3957"/>
    </row>
    <row r="3958" spans="1:19" x14ac:dyDescent="0.25">
      <c r="A3958">
        <v>231</v>
      </c>
      <c r="B3958">
        <v>231001226</v>
      </c>
      <c r="C3958"/>
      <c r="D3958"/>
      <c r="F3958"/>
      <c r="G3958"/>
      <c r="H3958" s="2"/>
      <c r="I3958" t="s">
        <v>19</v>
      </c>
      <c r="J3958">
        <v>31120</v>
      </c>
      <c r="K3958" t="s">
        <v>20</v>
      </c>
      <c r="L3958" t="s">
        <v>21</v>
      </c>
      <c r="M3958" t="s">
        <v>22</v>
      </c>
      <c r="N3958" s="8"/>
      <c r="Q3958" s="8"/>
      <c r="R3958" t="s">
        <v>19</v>
      </c>
      <c r="S3958"/>
    </row>
    <row r="3959" spans="1:19" x14ac:dyDescent="0.25">
      <c r="A3959">
        <v>231</v>
      </c>
      <c r="B3959">
        <v>231001226</v>
      </c>
      <c r="C3959"/>
      <c r="D3959"/>
      <c r="F3959"/>
      <c r="G3959"/>
      <c r="H3959" s="2"/>
      <c r="I3959" t="s">
        <v>19</v>
      </c>
      <c r="J3959">
        <v>31120</v>
      </c>
      <c r="K3959" t="s">
        <v>20</v>
      </c>
      <c r="L3959" t="s">
        <v>21</v>
      </c>
      <c r="M3959" t="s">
        <v>22</v>
      </c>
      <c r="N3959" s="8"/>
      <c r="Q3959" s="8"/>
      <c r="R3959" t="s">
        <v>19</v>
      </c>
      <c r="S3959"/>
    </row>
    <row r="3960" spans="1:19" x14ac:dyDescent="0.25">
      <c r="A3960">
        <v>231</v>
      </c>
      <c r="B3960">
        <v>231001226</v>
      </c>
      <c r="C3960"/>
      <c r="D3960"/>
      <c r="F3960"/>
      <c r="G3960"/>
      <c r="H3960" s="2"/>
      <c r="I3960" t="s">
        <v>19</v>
      </c>
      <c r="J3960">
        <v>31120</v>
      </c>
      <c r="K3960" t="s">
        <v>20</v>
      </c>
      <c r="L3960" t="s">
        <v>21</v>
      </c>
      <c r="M3960" t="s">
        <v>22</v>
      </c>
      <c r="N3960" s="8"/>
      <c r="Q3960" s="8"/>
      <c r="R3960" t="s">
        <v>19</v>
      </c>
      <c r="S3960"/>
    </row>
    <row r="3961" spans="1:19" x14ac:dyDescent="0.25">
      <c r="A3961">
        <v>231</v>
      </c>
      <c r="B3961">
        <v>231001226</v>
      </c>
      <c r="C3961"/>
      <c r="D3961"/>
      <c r="F3961"/>
      <c r="G3961"/>
      <c r="H3961" s="2"/>
      <c r="I3961" t="s">
        <v>19</v>
      </c>
      <c r="J3961">
        <v>31120</v>
      </c>
      <c r="K3961" t="s">
        <v>20</v>
      </c>
      <c r="L3961" t="s">
        <v>21</v>
      </c>
      <c r="M3961" t="s">
        <v>22</v>
      </c>
      <c r="N3961" s="8"/>
      <c r="Q3961" s="8"/>
      <c r="R3961" t="s">
        <v>19</v>
      </c>
      <c r="S3961"/>
    </row>
    <row r="3962" spans="1:19" x14ac:dyDescent="0.25">
      <c r="A3962">
        <v>231</v>
      </c>
      <c r="B3962">
        <v>231001226</v>
      </c>
      <c r="C3962"/>
      <c r="D3962"/>
      <c r="F3962"/>
      <c r="G3962"/>
      <c r="H3962" s="2"/>
      <c r="I3962" t="s">
        <v>19</v>
      </c>
      <c r="J3962">
        <v>31120</v>
      </c>
      <c r="K3962" t="s">
        <v>20</v>
      </c>
      <c r="L3962" t="s">
        <v>21</v>
      </c>
      <c r="M3962" t="s">
        <v>22</v>
      </c>
      <c r="N3962" s="8"/>
      <c r="Q3962" s="8"/>
      <c r="R3962" t="s">
        <v>19</v>
      </c>
      <c r="S3962"/>
    </row>
    <row r="3963" spans="1:19" x14ac:dyDescent="0.25">
      <c r="A3963">
        <v>231</v>
      </c>
      <c r="B3963">
        <v>231001226</v>
      </c>
      <c r="C3963"/>
      <c r="D3963"/>
      <c r="F3963"/>
      <c r="G3963"/>
      <c r="H3963" s="2"/>
      <c r="I3963" t="s">
        <v>19</v>
      </c>
      <c r="J3963">
        <v>31120</v>
      </c>
      <c r="K3963" t="s">
        <v>20</v>
      </c>
      <c r="L3963" t="s">
        <v>21</v>
      </c>
      <c r="M3963" t="s">
        <v>22</v>
      </c>
      <c r="N3963" s="8"/>
      <c r="Q3963" s="8"/>
      <c r="R3963" t="s">
        <v>19</v>
      </c>
      <c r="S3963"/>
    </row>
    <row r="3964" spans="1:19" x14ac:dyDescent="0.25">
      <c r="A3964">
        <v>231</v>
      </c>
      <c r="B3964">
        <v>231001226</v>
      </c>
      <c r="C3964"/>
      <c r="D3964"/>
      <c r="F3964"/>
      <c r="G3964"/>
      <c r="H3964" s="2"/>
      <c r="I3964" t="s">
        <v>19</v>
      </c>
      <c r="J3964">
        <v>31120</v>
      </c>
      <c r="K3964" t="s">
        <v>20</v>
      </c>
      <c r="L3964" t="s">
        <v>21</v>
      </c>
      <c r="M3964" t="s">
        <v>22</v>
      </c>
      <c r="N3964" s="8"/>
      <c r="Q3964" s="8"/>
      <c r="R3964" t="s">
        <v>19</v>
      </c>
      <c r="S3964"/>
    </row>
    <row r="3965" spans="1:19" x14ac:dyDescent="0.25">
      <c r="A3965">
        <v>231</v>
      </c>
      <c r="B3965">
        <v>231001226</v>
      </c>
      <c r="C3965"/>
      <c r="D3965"/>
      <c r="F3965"/>
      <c r="G3965"/>
      <c r="H3965" s="2"/>
      <c r="I3965" t="s">
        <v>19</v>
      </c>
      <c r="J3965">
        <v>31120</v>
      </c>
      <c r="K3965" t="s">
        <v>20</v>
      </c>
      <c r="L3965" t="s">
        <v>21</v>
      </c>
      <c r="M3965" t="s">
        <v>22</v>
      </c>
      <c r="N3965" s="8"/>
      <c r="Q3965" s="8"/>
      <c r="R3965" t="s">
        <v>19</v>
      </c>
      <c r="S3965"/>
    </row>
    <row r="3966" spans="1:19" x14ac:dyDescent="0.25">
      <c r="A3966">
        <v>231</v>
      </c>
      <c r="B3966">
        <v>231001226</v>
      </c>
      <c r="C3966"/>
      <c r="D3966"/>
      <c r="F3966"/>
      <c r="G3966"/>
      <c r="H3966" s="2"/>
      <c r="I3966" t="s">
        <v>19</v>
      </c>
      <c r="J3966">
        <v>31120</v>
      </c>
      <c r="K3966" t="s">
        <v>20</v>
      </c>
      <c r="L3966" t="s">
        <v>21</v>
      </c>
      <c r="M3966" t="s">
        <v>22</v>
      </c>
      <c r="N3966" s="8"/>
      <c r="Q3966" s="8"/>
      <c r="R3966" t="s">
        <v>19</v>
      </c>
      <c r="S3966"/>
    </row>
    <row r="3967" spans="1:19" x14ac:dyDescent="0.25">
      <c r="A3967">
        <v>231</v>
      </c>
      <c r="B3967">
        <v>231001226</v>
      </c>
      <c r="C3967"/>
      <c r="D3967"/>
      <c r="F3967"/>
      <c r="G3967"/>
      <c r="H3967" s="2"/>
      <c r="I3967" t="s">
        <v>19</v>
      </c>
      <c r="J3967">
        <v>31120</v>
      </c>
      <c r="K3967" t="s">
        <v>20</v>
      </c>
      <c r="L3967" t="s">
        <v>21</v>
      </c>
      <c r="M3967" t="s">
        <v>22</v>
      </c>
      <c r="N3967" s="8"/>
      <c r="Q3967" s="8"/>
      <c r="R3967" t="s">
        <v>19</v>
      </c>
      <c r="S3967"/>
    </row>
    <row r="3968" spans="1:19" x14ac:dyDescent="0.25">
      <c r="A3968">
        <v>231</v>
      </c>
      <c r="B3968">
        <v>231001226</v>
      </c>
      <c r="C3968"/>
      <c r="D3968"/>
      <c r="F3968"/>
      <c r="G3968"/>
      <c r="H3968" s="2"/>
      <c r="I3968" t="s">
        <v>19</v>
      </c>
      <c r="J3968">
        <v>31120</v>
      </c>
      <c r="K3968" t="s">
        <v>20</v>
      </c>
      <c r="L3968" t="s">
        <v>21</v>
      </c>
      <c r="M3968" t="s">
        <v>22</v>
      </c>
      <c r="N3968" s="8"/>
      <c r="Q3968" s="8"/>
      <c r="R3968" t="s">
        <v>19</v>
      </c>
      <c r="S3968"/>
    </row>
    <row r="3969" spans="1:19" x14ac:dyDescent="0.25">
      <c r="A3969">
        <v>231</v>
      </c>
      <c r="B3969">
        <v>231001226</v>
      </c>
      <c r="C3969"/>
      <c r="D3969"/>
      <c r="F3969"/>
      <c r="G3969"/>
      <c r="H3969" s="2"/>
      <c r="I3969" t="s">
        <v>19</v>
      </c>
      <c r="J3969">
        <v>31120</v>
      </c>
      <c r="K3969" t="s">
        <v>20</v>
      </c>
      <c r="L3969" t="s">
        <v>21</v>
      </c>
      <c r="M3969" t="s">
        <v>22</v>
      </c>
      <c r="N3969" s="8"/>
      <c r="Q3969" s="8"/>
      <c r="R3969" t="s">
        <v>19</v>
      </c>
      <c r="S3969"/>
    </row>
    <row r="3970" spans="1:19" x14ac:dyDescent="0.25">
      <c r="A3970">
        <v>231</v>
      </c>
      <c r="B3970">
        <v>231001226</v>
      </c>
      <c r="C3970"/>
      <c r="D3970"/>
      <c r="F3970"/>
      <c r="G3970"/>
      <c r="H3970" s="2"/>
      <c r="I3970" t="s">
        <v>19</v>
      </c>
      <c r="J3970">
        <v>31120</v>
      </c>
      <c r="K3970" t="s">
        <v>20</v>
      </c>
      <c r="L3970" t="s">
        <v>21</v>
      </c>
      <c r="M3970" t="s">
        <v>22</v>
      </c>
      <c r="N3970" s="8"/>
      <c r="Q3970" s="8"/>
      <c r="R3970" t="s">
        <v>19</v>
      </c>
      <c r="S3970"/>
    </row>
    <row r="3971" spans="1:19" x14ac:dyDescent="0.25">
      <c r="A3971">
        <v>231</v>
      </c>
      <c r="B3971">
        <v>231001226</v>
      </c>
      <c r="C3971"/>
      <c r="D3971"/>
      <c r="F3971"/>
      <c r="G3971"/>
      <c r="H3971" s="2"/>
      <c r="I3971" t="s">
        <v>19</v>
      </c>
      <c r="J3971">
        <v>31120</v>
      </c>
      <c r="K3971" t="s">
        <v>20</v>
      </c>
      <c r="L3971" t="s">
        <v>21</v>
      </c>
      <c r="M3971" t="s">
        <v>22</v>
      </c>
      <c r="N3971" s="8"/>
      <c r="Q3971" s="8"/>
      <c r="R3971" t="s">
        <v>19</v>
      </c>
      <c r="S3971"/>
    </row>
    <row r="3972" spans="1:19" x14ac:dyDescent="0.25">
      <c r="A3972">
        <v>231</v>
      </c>
      <c r="B3972">
        <v>231001226</v>
      </c>
      <c r="C3972"/>
      <c r="D3972"/>
      <c r="F3972"/>
      <c r="G3972"/>
      <c r="H3972" s="2"/>
      <c r="I3972" t="s">
        <v>19</v>
      </c>
      <c r="J3972">
        <v>31120</v>
      </c>
      <c r="K3972" t="s">
        <v>20</v>
      </c>
      <c r="L3972" t="s">
        <v>21</v>
      </c>
      <c r="M3972" t="s">
        <v>22</v>
      </c>
      <c r="N3972" s="8"/>
      <c r="Q3972" s="8"/>
      <c r="R3972" t="s">
        <v>19</v>
      </c>
      <c r="S3972"/>
    </row>
    <row r="3973" spans="1:19" x14ac:dyDescent="0.25">
      <c r="A3973">
        <v>231</v>
      </c>
      <c r="B3973">
        <v>231001226</v>
      </c>
      <c r="C3973"/>
      <c r="D3973"/>
      <c r="F3973"/>
      <c r="G3973"/>
      <c r="H3973" s="2"/>
      <c r="I3973" t="s">
        <v>19</v>
      </c>
      <c r="J3973">
        <v>31120</v>
      </c>
      <c r="K3973" t="s">
        <v>20</v>
      </c>
      <c r="L3973" t="s">
        <v>21</v>
      </c>
      <c r="M3973" t="s">
        <v>22</v>
      </c>
      <c r="N3973" s="8"/>
      <c r="Q3973" s="8"/>
      <c r="R3973" t="s">
        <v>19</v>
      </c>
      <c r="S3973"/>
    </row>
    <row r="3974" spans="1:19" x14ac:dyDescent="0.25">
      <c r="A3974">
        <v>231</v>
      </c>
      <c r="B3974">
        <v>231001226</v>
      </c>
      <c r="C3974"/>
      <c r="D3974"/>
      <c r="F3974"/>
      <c r="G3974"/>
      <c r="H3974" s="2"/>
      <c r="I3974" t="s">
        <v>19</v>
      </c>
      <c r="J3974">
        <v>31120</v>
      </c>
      <c r="K3974" t="s">
        <v>20</v>
      </c>
      <c r="L3974" t="s">
        <v>21</v>
      </c>
      <c r="M3974" t="s">
        <v>22</v>
      </c>
      <c r="N3974" s="8"/>
      <c r="Q3974" s="8"/>
      <c r="R3974" t="s">
        <v>19</v>
      </c>
      <c r="S3974"/>
    </row>
    <row r="3975" spans="1:19" x14ac:dyDescent="0.25">
      <c r="A3975">
        <v>231</v>
      </c>
      <c r="B3975">
        <v>231001226</v>
      </c>
      <c r="C3975"/>
      <c r="D3975"/>
      <c r="F3975"/>
      <c r="G3975"/>
      <c r="H3975" s="2"/>
      <c r="I3975" t="s">
        <v>19</v>
      </c>
      <c r="J3975">
        <v>31120</v>
      </c>
      <c r="K3975" t="s">
        <v>20</v>
      </c>
      <c r="L3975" t="s">
        <v>21</v>
      </c>
      <c r="M3975" t="s">
        <v>22</v>
      </c>
      <c r="N3975" s="8"/>
      <c r="Q3975" s="8"/>
      <c r="R3975" t="s">
        <v>19</v>
      </c>
      <c r="S3975"/>
    </row>
    <row r="3976" spans="1:19" x14ac:dyDescent="0.25">
      <c r="A3976">
        <v>231</v>
      </c>
      <c r="B3976">
        <v>231001226</v>
      </c>
      <c r="C3976"/>
      <c r="D3976"/>
      <c r="F3976"/>
      <c r="G3976"/>
      <c r="H3976" s="2"/>
      <c r="I3976" t="s">
        <v>19</v>
      </c>
      <c r="J3976">
        <v>31120</v>
      </c>
      <c r="K3976" t="s">
        <v>20</v>
      </c>
      <c r="L3976" t="s">
        <v>21</v>
      </c>
      <c r="M3976" t="s">
        <v>22</v>
      </c>
      <c r="N3976" s="8"/>
      <c r="Q3976" s="8"/>
      <c r="R3976" t="s">
        <v>19</v>
      </c>
      <c r="S3976"/>
    </row>
    <row r="3977" spans="1:19" x14ac:dyDescent="0.25">
      <c r="A3977">
        <v>231</v>
      </c>
      <c r="B3977">
        <v>231001226</v>
      </c>
      <c r="C3977"/>
      <c r="D3977"/>
      <c r="F3977"/>
      <c r="G3977"/>
      <c r="H3977" s="2"/>
      <c r="I3977" t="s">
        <v>19</v>
      </c>
      <c r="J3977">
        <v>31120</v>
      </c>
      <c r="K3977" t="s">
        <v>20</v>
      </c>
      <c r="L3977" t="s">
        <v>21</v>
      </c>
      <c r="M3977" t="s">
        <v>22</v>
      </c>
      <c r="N3977" s="8"/>
      <c r="Q3977" s="8"/>
      <c r="R3977" t="s">
        <v>19</v>
      </c>
      <c r="S3977"/>
    </row>
    <row r="3978" spans="1:19" x14ac:dyDescent="0.25">
      <c r="A3978">
        <v>231</v>
      </c>
      <c r="B3978">
        <v>231001226</v>
      </c>
      <c r="C3978"/>
      <c r="D3978"/>
      <c r="F3978"/>
      <c r="G3978"/>
      <c r="H3978" s="2"/>
      <c r="I3978" t="s">
        <v>19</v>
      </c>
      <c r="J3978">
        <v>31120</v>
      </c>
      <c r="K3978" t="s">
        <v>20</v>
      </c>
      <c r="L3978" t="s">
        <v>21</v>
      </c>
      <c r="M3978" t="s">
        <v>22</v>
      </c>
      <c r="N3978" s="8"/>
      <c r="Q3978" s="8"/>
      <c r="R3978" t="s">
        <v>19</v>
      </c>
      <c r="S3978"/>
    </row>
    <row r="3979" spans="1:19" x14ac:dyDescent="0.25">
      <c r="A3979">
        <v>231</v>
      </c>
      <c r="B3979">
        <v>231001226</v>
      </c>
      <c r="C3979"/>
      <c r="D3979"/>
      <c r="F3979"/>
      <c r="G3979"/>
      <c r="H3979" s="2"/>
      <c r="I3979" t="s">
        <v>19</v>
      </c>
      <c r="J3979">
        <v>31120</v>
      </c>
      <c r="K3979" t="s">
        <v>20</v>
      </c>
      <c r="L3979" t="s">
        <v>21</v>
      </c>
      <c r="M3979" t="s">
        <v>22</v>
      </c>
      <c r="N3979" s="8"/>
      <c r="Q3979" s="8"/>
      <c r="R3979" t="s">
        <v>19</v>
      </c>
      <c r="S3979"/>
    </row>
    <row r="3980" spans="1:19" x14ac:dyDescent="0.25">
      <c r="A3980">
        <v>231</v>
      </c>
      <c r="B3980">
        <v>231001226</v>
      </c>
      <c r="C3980"/>
      <c r="D3980"/>
      <c r="F3980"/>
      <c r="G3980"/>
      <c r="H3980" s="2"/>
      <c r="I3980" t="s">
        <v>19</v>
      </c>
      <c r="J3980">
        <v>31120</v>
      </c>
      <c r="K3980" t="s">
        <v>20</v>
      </c>
      <c r="L3980" t="s">
        <v>21</v>
      </c>
      <c r="M3980" t="s">
        <v>22</v>
      </c>
      <c r="N3980" s="8"/>
      <c r="Q3980" s="8"/>
      <c r="R3980" t="s">
        <v>19</v>
      </c>
      <c r="S3980"/>
    </row>
    <row r="3981" spans="1:19" x14ac:dyDescent="0.25">
      <c r="A3981">
        <v>231</v>
      </c>
      <c r="B3981">
        <v>231001226</v>
      </c>
      <c r="C3981"/>
      <c r="D3981"/>
      <c r="F3981"/>
      <c r="G3981"/>
      <c r="H3981" s="2"/>
      <c r="I3981" t="s">
        <v>19</v>
      </c>
      <c r="J3981">
        <v>31120</v>
      </c>
      <c r="K3981" t="s">
        <v>20</v>
      </c>
      <c r="L3981" t="s">
        <v>21</v>
      </c>
      <c r="M3981" t="s">
        <v>22</v>
      </c>
      <c r="N3981" s="8"/>
      <c r="Q3981" s="8"/>
      <c r="R3981" t="s">
        <v>19</v>
      </c>
      <c r="S3981"/>
    </row>
    <row r="3982" spans="1:19" x14ac:dyDescent="0.25">
      <c r="A3982">
        <v>231</v>
      </c>
      <c r="B3982">
        <v>231001226</v>
      </c>
      <c r="C3982"/>
      <c r="D3982"/>
      <c r="F3982"/>
      <c r="G3982"/>
      <c r="H3982" s="2"/>
      <c r="I3982" t="s">
        <v>19</v>
      </c>
      <c r="J3982">
        <v>31120</v>
      </c>
      <c r="K3982" t="s">
        <v>20</v>
      </c>
      <c r="L3982" t="s">
        <v>21</v>
      </c>
      <c r="M3982" t="s">
        <v>22</v>
      </c>
      <c r="N3982" s="8"/>
      <c r="Q3982" s="8"/>
      <c r="R3982" t="s">
        <v>19</v>
      </c>
      <c r="S3982"/>
    </row>
    <row r="3983" spans="1:19" x14ac:dyDescent="0.25">
      <c r="A3983">
        <v>231</v>
      </c>
      <c r="B3983">
        <v>231001226</v>
      </c>
      <c r="C3983"/>
      <c r="D3983"/>
      <c r="F3983"/>
      <c r="G3983"/>
      <c r="H3983" s="2"/>
      <c r="I3983" t="s">
        <v>19</v>
      </c>
      <c r="J3983">
        <v>31120</v>
      </c>
      <c r="K3983" t="s">
        <v>20</v>
      </c>
      <c r="L3983" t="s">
        <v>21</v>
      </c>
      <c r="M3983" t="s">
        <v>22</v>
      </c>
      <c r="N3983" s="8"/>
      <c r="Q3983" s="8"/>
      <c r="R3983" t="s">
        <v>19</v>
      </c>
      <c r="S3983"/>
    </row>
    <row r="3984" spans="1:19" x14ac:dyDescent="0.25">
      <c r="A3984">
        <v>231</v>
      </c>
      <c r="B3984">
        <v>231001226</v>
      </c>
      <c r="C3984"/>
      <c r="D3984"/>
      <c r="F3984"/>
      <c r="G3984"/>
      <c r="H3984" s="2"/>
      <c r="I3984" t="s">
        <v>19</v>
      </c>
      <c r="J3984">
        <v>31120</v>
      </c>
      <c r="K3984" t="s">
        <v>20</v>
      </c>
      <c r="L3984" t="s">
        <v>21</v>
      </c>
      <c r="M3984" t="s">
        <v>22</v>
      </c>
      <c r="N3984" s="8"/>
      <c r="Q3984" s="8"/>
      <c r="R3984" t="s">
        <v>19</v>
      </c>
      <c r="S3984"/>
    </row>
    <row r="3985" spans="1:19" x14ac:dyDescent="0.25">
      <c r="A3985">
        <v>231</v>
      </c>
      <c r="B3985">
        <v>231001226</v>
      </c>
      <c r="C3985"/>
      <c r="D3985"/>
      <c r="F3985"/>
      <c r="G3985"/>
      <c r="H3985" s="2"/>
      <c r="I3985" t="s">
        <v>19</v>
      </c>
      <c r="J3985">
        <v>31120</v>
      </c>
      <c r="K3985" t="s">
        <v>20</v>
      </c>
      <c r="L3985" t="s">
        <v>21</v>
      </c>
      <c r="M3985" t="s">
        <v>22</v>
      </c>
      <c r="N3985" s="8"/>
      <c r="Q3985" s="8"/>
      <c r="R3985" t="s">
        <v>19</v>
      </c>
      <c r="S3985"/>
    </row>
    <row r="3986" spans="1:19" x14ac:dyDescent="0.25">
      <c r="A3986">
        <v>231</v>
      </c>
      <c r="B3986">
        <v>231001226</v>
      </c>
      <c r="C3986"/>
      <c r="D3986"/>
      <c r="F3986"/>
      <c r="G3986"/>
      <c r="H3986" s="2"/>
      <c r="I3986" t="s">
        <v>19</v>
      </c>
      <c r="J3986">
        <v>31120</v>
      </c>
      <c r="K3986" t="s">
        <v>20</v>
      </c>
      <c r="L3986" t="s">
        <v>21</v>
      </c>
      <c r="M3986" t="s">
        <v>22</v>
      </c>
      <c r="N3986" s="8"/>
      <c r="Q3986" s="8"/>
      <c r="R3986" t="s">
        <v>19</v>
      </c>
      <c r="S3986"/>
    </row>
    <row r="3987" spans="1:19" x14ac:dyDescent="0.25">
      <c r="A3987">
        <v>231</v>
      </c>
      <c r="B3987">
        <v>231001226</v>
      </c>
      <c r="C3987"/>
      <c r="D3987"/>
      <c r="F3987"/>
      <c r="G3987"/>
      <c r="H3987" s="2"/>
      <c r="I3987" t="s">
        <v>19</v>
      </c>
      <c r="J3987">
        <v>31120</v>
      </c>
      <c r="K3987" t="s">
        <v>20</v>
      </c>
      <c r="L3987" t="s">
        <v>21</v>
      </c>
      <c r="M3987" t="s">
        <v>22</v>
      </c>
      <c r="N3987" s="8"/>
      <c r="Q3987" s="8"/>
      <c r="R3987" t="s">
        <v>19</v>
      </c>
      <c r="S3987"/>
    </row>
    <row r="3988" spans="1:19" x14ac:dyDescent="0.25">
      <c r="A3988">
        <v>231</v>
      </c>
      <c r="B3988">
        <v>231001226</v>
      </c>
      <c r="C3988"/>
      <c r="D3988"/>
      <c r="F3988"/>
      <c r="G3988"/>
      <c r="H3988" s="2"/>
      <c r="I3988" t="s">
        <v>19</v>
      </c>
      <c r="J3988">
        <v>31120</v>
      </c>
      <c r="K3988" t="s">
        <v>20</v>
      </c>
      <c r="L3988" t="s">
        <v>21</v>
      </c>
      <c r="M3988" t="s">
        <v>22</v>
      </c>
      <c r="N3988" s="8"/>
      <c r="Q3988" s="8"/>
      <c r="R3988" t="s">
        <v>19</v>
      </c>
      <c r="S3988"/>
    </row>
    <row r="3989" spans="1:19" x14ac:dyDescent="0.25">
      <c r="A3989">
        <v>231</v>
      </c>
      <c r="B3989">
        <v>231001226</v>
      </c>
      <c r="C3989"/>
      <c r="D3989"/>
      <c r="F3989"/>
      <c r="G3989"/>
      <c r="H3989" s="2"/>
      <c r="I3989" t="s">
        <v>19</v>
      </c>
      <c r="J3989">
        <v>31120</v>
      </c>
      <c r="K3989" t="s">
        <v>20</v>
      </c>
      <c r="L3989" t="s">
        <v>21</v>
      </c>
      <c r="M3989" t="s">
        <v>22</v>
      </c>
      <c r="N3989" s="8"/>
      <c r="Q3989" s="8"/>
      <c r="R3989" t="s">
        <v>19</v>
      </c>
      <c r="S3989"/>
    </row>
    <row r="3990" spans="1:19" x14ac:dyDescent="0.25">
      <c r="A3990">
        <v>231</v>
      </c>
      <c r="B3990">
        <v>231001226</v>
      </c>
      <c r="C3990"/>
      <c r="D3990"/>
      <c r="F3990"/>
      <c r="G3990"/>
      <c r="H3990" s="2"/>
      <c r="I3990" t="s">
        <v>19</v>
      </c>
      <c r="J3990">
        <v>31120</v>
      </c>
      <c r="K3990" t="s">
        <v>20</v>
      </c>
      <c r="L3990" t="s">
        <v>21</v>
      </c>
      <c r="M3990" t="s">
        <v>22</v>
      </c>
      <c r="N3990" s="8"/>
      <c r="Q3990" s="8"/>
      <c r="R3990" t="s">
        <v>19</v>
      </c>
      <c r="S3990"/>
    </row>
    <row r="3991" spans="1:19" x14ac:dyDescent="0.25">
      <c r="A3991">
        <v>231</v>
      </c>
      <c r="B3991">
        <v>231001226</v>
      </c>
      <c r="C3991"/>
      <c r="D3991"/>
      <c r="F3991"/>
      <c r="G3991"/>
      <c r="H3991" s="2"/>
      <c r="I3991" t="s">
        <v>19</v>
      </c>
      <c r="J3991">
        <v>31120</v>
      </c>
      <c r="K3991" t="s">
        <v>20</v>
      </c>
      <c r="L3991" t="s">
        <v>21</v>
      </c>
      <c r="M3991" t="s">
        <v>22</v>
      </c>
      <c r="N3991" s="8"/>
      <c r="Q3991" s="8"/>
      <c r="R3991" t="s">
        <v>19</v>
      </c>
      <c r="S3991"/>
    </row>
    <row r="3992" spans="1:19" x14ac:dyDescent="0.25">
      <c r="A3992">
        <v>231</v>
      </c>
      <c r="B3992">
        <v>231001226</v>
      </c>
      <c r="C3992"/>
      <c r="D3992"/>
      <c r="F3992"/>
      <c r="G3992"/>
      <c r="H3992" s="2"/>
      <c r="I3992" t="s">
        <v>19</v>
      </c>
      <c r="J3992">
        <v>31120</v>
      </c>
      <c r="K3992" t="s">
        <v>20</v>
      </c>
      <c r="L3992" t="s">
        <v>21</v>
      </c>
      <c r="M3992" t="s">
        <v>22</v>
      </c>
      <c r="N3992" s="8"/>
      <c r="Q3992" s="8"/>
      <c r="R3992" t="s">
        <v>19</v>
      </c>
      <c r="S3992"/>
    </row>
    <row r="3993" spans="1:19" x14ac:dyDescent="0.25">
      <c r="A3993">
        <v>231</v>
      </c>
      <c r="B3993">
        <v>231001226</v>
      </c>
      <c r="C3993"/>
      <c r="D3993"/>
      <c r="F3993"/>
      <c r="G3993"/>
      <c r="H3993" s="2"/>
      <c r="I3993" t="s">
        <v>19</v>
      </c>
      <c r="J3993">
        <v>31120</v>
      </c>
      <c r="K3993" t="s">
        <v>20</v>
      </c>
      <c r="L3993" t="s">
        <v>21</v>
      </c>
      <c r="M3993" t="s">
        <v>22</v>
      </c>
      <c r="N3993" s="8"/>
      <c r="Q3993" s="8"/>
      <c r="R3993" t="s">
        <v>19</v>
      </c>
      <c r="S3993"/>
    </row>
    <row r="3994" spans="1:19" x14ac:dyDescent="0.25">
      <c r="A3994">
        <v>231</v>
      </c>
      <c r="B3994">
        <v>231001226</v>
      </c>
      <c r="C3994"/>
      <c r="D3994"/>
      <c r="F3994"/>
      <c r="G3994"/>
      <c r="H3994" s="2"/>
      <c r="I3994" t="s">
        <v>19</v>
      </c>
      <c r="J3994">
        <v>31120</v>
      </c>
      <c r="K3994" t="s">
        <v>20</v>
      </c>
      <c r="L3994" t="s">
        <v>21</v>
      </c>
      <c r="M3994" t="s">
        <v>22</v>
      </c>
      <c r="N3994" s="8"/>
      <c r="Q3994" s="8"/>
      <c r="R3994" t="s">
        <v>19</v>
      </c>
      <c r="S3994"/>
    </row>
    <row r="3995" spans="1:19" x14ac:dyDescent="0.25">
      <c r="A3995">
        <v>231</v>
      </c>
      <c r="B3995">
        <v>231001226</v>
      </c>
      <c r="C3995"/>
      <c r="D3995"/>
      <c r="F3995"/>
      <c r="G3995"/>
      <c r="H3995"/>
      <c r="I3995" t="s">
        <v>19</v>
      </c>
      <c r="J3995">
        <v>31120</v>
      </c>
      <c r="K3995" t="s">
        <v>20</v>
      </c>
      <c r="L3995" t="s">
        <v>21</v>
      </c>
      <c r="M3995" t="s">
        <v>22</v>
      </c>
      <c r="N3995" s="8"/>
      <c r="Q3995"/>
      <c r="R3995" t="s">
        <v>19</v>
      </c>
      <c r="S3995"/>
    </row>
    <row r="3996" spans="1:19" x14ac:dyDescent="0.25">
      <c r="A3996">
        <v>231</v>
      </c>
      <c r="B3996">
        <v>231001226</v>
      </c>
      <c r="C3996"/>
      <c r="D3996"/>
      <c r="F3996"/>
      <c r="G3996"/>
      <c r="H3996"/>
      <c r="I3996" t="s">
        <v>19</v>
      </c>
      <c r="J3996">
        <v>31120</v>
      </c>
      <c r="K3996" t="s">
        <v>20</v>
      </c>
      <c r="L3996" t="s">
        <v>21</v>
      </c>
      <c r="M3996" t="s">
        <v>22</v>
      </c>
      <c r="N3996" s="8"/>
      <c r="Q3996"/>
      <c r="R3996" t="s">
        <v>19</v>
      </c>
      <c r="S3996"/>
    </row>
    <row r="3997" spans="1:19" x14ac:dyDescent="0.25">
      <c r="A3997">
        <v>231</v>
      </c>
      <c r="B3997">
        <v>231001226</v>
      </c>
      <c r="C3997"/>
      <c r="D3997"/>
      <c r="F3997"/>
      <c r="G3997"/>
      <c r="H3997"/>
      <c r="I3997" t="s">
        <v>19</v>
      </c>
      <c r="J3997">
        <v>31120</v>
      </c>
      <c r="K3997" t="s">
        <v>20</v>
      </c>
      <c r="L3997" t="s">
        <v>21</v>
      </c>
      <c r="M3997" t="s">
        <v>22</v>
      </c>
      <c r="N3997" s="8"/>
      <c r="Q3997"/>
      <c r="R3997" t="s">
        <v>19</v>
      </c>
      <c r="S3997"/>
    </row>
    <row r="3998" spans="1:19" x14ac:dyDescent="0.25">
      <c r="A3998">
        <v>231</v>
      </c>
      <c r="B3998">
        <v>231001226</v>
      </c>
      <c r="C3998"/>
      <c r="D3998"/>
      <c r="F3998"/>
      <c r="G3998"/>
      <c r="H3998"/>
      <c r="I3998" t="s">
        <v>19</v>
      </c>
      <c r="J3998">
        <v>31120</v>
      </c>
      <c r="K3998" t="s">
        <v>20</v>
      </c>
      <c r="L3998" t="s">
        <v>21</v>
      </c>
      <c r="M3998" t="s">
        <v>22</v>
      </c>
      <c r="N3998" s="8"/>
      <c r="Q3998"/>
      <c r="R3998" t="s">
        <v>19</v>
      </c>
      <c r="S3998"/>
    </row>
    <row r="3999" spans="1:19" x14ac:dyDescent="0.25">
      <c r="A3999">
        <v>231</v>
      </c>
      <c r="B3999">
        <v>231001226</v>
      </c>
      <c r="C3999"/>
      <c r="D3999"/>
      <c r="F3999"/>
      <c r="G3999"/>
      <c r="H3999"/>
      <c r="I3999" t="s">
        <v>19</v>
      </c>
      <c r="J3999">
        <v>31120</v>
      </c>
      <c r="K3999" t="s">
        <v>20</v>
      </c>
      <c r="L3999" t="s">
        <v>21</v>
      </c>
      <c r="M3999" t="s">
        <v>22</v>
      </c>
      <c r="N3999" s="8"/>
      <c r="Q3999"/>
      <c r="R3999" t="s">
        <v>19</v>
      </c>
      <c r="S3999"/>
    </row>
    <row r="4000" spans="1:19" x14ac:dyDescent="0.25">
      <c r="A4000">
        <v>231</v>
      </c>
      <c r="B4000">
        <v>231001226</v>
      </c>
      <c r="C4000"/>
      <c r="D4000"/>
      <c r="F4000"/>
      <c r="G4000"/>
      <c r="H4000"/>
      <c r="I4000" t="s">
        <v>19</v>
      </c>
      <c r="J4000">
        <v>31120</v>
      </c>
      <c r="K4000" t="s">
        <v>20</v>
      </c>
      <c r="L4000" t="s">
        <v>21</v>
      </c>
      <c r="M4000" t="s">
        <v>22</v>
      </c>
      <c r="N4000" s="8"/>
      <c r="Q4000"/>
      <c r="R4000" t="s">
        <v>19</v>
      </c>
      <c r="S4000"/>
    </row>
  </sheetData>
  <phoneticPr fontId="1" type="noConversion"/>
  <conditionalFormatting sqref="N3995:N1048576">
    <cfRule type="duplicateValues" dxfId="4" priority="3"/>
  </conditionalFormatting>
  <conditionalFormatting sqref="Q2:Q3994">
    <cfRule type="duplicateValues" dxfId="3" priority="1"/>
    <cfRule type="duplicateValues" dxfId="2" priority="2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248"/>
  <sheetViews>
    <sheetView zoomScale="70" zoomScaleNormal="70" workbookViewId="0">
      <selection activeCell="S10" sqref="S10"/>
    </sheetView>
  </sheetViews>
  <sheetFormatPr baseColWidth="10" defaultRowHeight="15" x14ac:dyDescent="0.25"/>
  <cols>
    <col min="1" max="1" width="11.42578125" style="22"/>
    <col min="2" max="2" width="13.85546875" style="22" customWidth="1"/>
    <col min="3" max="3" width="11.5703125" style="17"/>
    <col min="4" max="4" width="37.5703125" style="27" customWidth="1"/>
    <col min="5" max="5" width="25.28515625" style="28" customWidth="1"/>
    <col min="6" max="6" width="30.140625" style="27" customWidth="1"/>
    <col min="7" max="7" width="42.7109375" style="27" customWidth="1"/>
    <col min="8" max="8" width="21.7109375" style="29" bestFit="1" customWidth="1"/>
    <col min="9" max="9" width="29.5703125" style="22" bestFit="1" customWidth="1"/>
    <col min="10" max="10" width="25.85546875" style="22" customWidth="1"/>
    <col min="11" max="11" width="29.5703125" style="22" bestFit="1" customWidth="1"/>
    <col min="12" max="12" width="36.85546875" style="22" bestFit="1" customWidth="1"/>
    <col min="13" max="13" width="20" style="30" customWidth="1"/>
    <col min="14" max="14" width="21.28515625" style="13" customWidth="1"/>
    <col min="15" max="15" width="21.7109375" style="14" customWidth="1"/>
    <col min="16" max="16" width="24.28515625" style="14" customWidth="1"/>
    <col min="17" max="17" width="21.28515625" style="27" customWidth="1"/>
    <col min="18" max="18" width="27.140625" style="22" customWidth="1"/>
    <col min="19" max="19" width="20.7109375" style="17" customWidth="1"/>
  </cols>
  <sheetData>
    <row r="1" spans="1:19" x14ac:dyDescent="0.25">
      <c r="A1" s="19" t="s">
        <v>0</v>
      </c>
      <c r="B1" s="20" t="s">
        <v>1</v>
      </c>
      <c r="C1" s="18" t="s">
        <v>2</v>
      </c>
      <c r="D1" s="20" t="s">
        <v>3</v>
      </c>
      <c r="E1" s="23" t="s">
        <v>4</v>
      </c>
      <c r="F1" s="20" t="s">
        <v>5</v>
      </c>
      <c r="G1" s="19" t="s">
        <v>6</v>
      </c>
      <c r="H1" s="24" t="s">
        <v>7</v>
      </c>
      <c r="I1" s="19" t="s">
        <v>8</v>
      </c>
      <c r="J1" s="20" t="s">
        <v>9</v>
      </c>
      <c r="K1" s="19" t="s">
        <v>10</v>
      </c>
      <c r="L1" s="20" t="s">
        <v>11</v>
      </c>
      <c r="M1" s="25" t="s">
        <v>12</v>
      </c>
      <c r="N1" s="10" t="s">
        <v>23</v>
      </c>
      <c r="O1" s="11" t="s">
        <v>14</v>
      </c>
      <c r="P1" s="11" t="s">
        <v>15</v>
      </c>
      <c r="Q1" s="19" t="s">
        <v>16</v>
      </c>
      <c r="R1" s="20" t="s">
        <v>17</v>
      </c>
      <c r="S1" s="15" t="s">
        <v>18</v>
      </c>
    </row>
    <row r="2" spans="1:19" x14ac:dyDescent="0.25">
      <c r="A2" s="21" t="str">
        <f>IF(ISNA(INDEX(CLIENTS!$A:$S,MATCH($N2,CLIENTS!$N:$N,0),1)),"",INDEX(CLIENTS!$A:$S,MATCH($N2,CLIENTS!$N:$N,0),1))</f>
        <v/>
      </c>
      <c r="B2" s="21" t="str">
        <f>IF(ISNA(INDEX(CLIENTS!$A:$S,MATCH($N2,CLIENTS!$N:$N,0),2)),"",INDEX(CLIENTS!$A:$S,MATCH($N2,CLIENTS!$N:$N,0),2))</f>
        <v/>
      </c>
      <c r="C2" s="12"/>
      <c r="D2" s="21" t="str">
        <f>IF(ISNA(INDEX(CLIENTS!$A:$S,MATCH($N2,CLIENTS!$N:$N,0),4)),"",INDEX(CLIENTS!$A:$S,MATCH($N2,CLIENTS!$N:$N,0),4))</f>
        <v/>
      </c>
      <c r="E2" s="26" t="str">
        <f>IF(ISNA(INDEX(CLIENTS!$A:$S,MATCH($N2,CLIENTS!$N:$N,0),5)),"",INDEX(CLIENTS!$A:$S,MATCH($N2,CLIENTS!$N:$N,0),5))</f>
        <v/>
      </c>
      <c r="F2" s="21" t="str">
        <f>IF(ISNA(INDEX(CLIENTS!$A:$S,MATCH($N2,CLIENTS!$N:$N,0),6)),"",INDEX(CLIENTS!$A:$S,MATCH($N2,CLIENTS!$N:$N,0),6))</f>
        <v/>
      </c>
      <c r="G2" s="21" t="str">
        <f>IF(ISNA(INDEX(CLIENTS!$A:$S,MATCH($N2,CLIENTS!$N:$N,0),7)),"",INDEX(CLIENTS!$A:$S,MATCH($N2,CLIENTS!$N:$N,0),7))</f>
        <v/>
      </c>
      <c r="H2" s="21" t="str">
        <f>IF(ISNA(INDEX(CLIENTS!$A:$S,MATCH($N2,CLIENTS!$N:$N,0),8)),"",INDEX(CLIENTS!$A:$S,MATCH($N2,CLIENTS!$N:$N,0),8))</f>
        <v/>
      </c>
      <c r="I2" s="21" t="str">
        <f>IF(ISNA(INDEX(CLIENTS!$A:$S,MATCH($N2,CLIENTS!$N:$N,0),9)),"",INDEX(CLIENTS!$A:$S,MATCH($N2,CLIENTS!$N:$N,0),9))</f>
        <v/>
      </c>
      <c r="J2" s="21" t="str">
        <f>IF(ISNA(INDEX(CLIENTS!$A:$S,MATCH($N2,CLIENTS!$N:$N,0),10)),"",INDEX(CLIENTS!$A:$S,MATCH($N2,CLIENTS!$N:$N,0),10))</f>
        <v/>
      </c>
      <c r="K2" s="21" t="str">
        <f>IF(ISNA(INDEX(CLIENTS!$A:$S,MATCH($N2,CLIENTS!$N:$N,0),11)),"",INDEX(CLIENTS!$A:$S,MATCH($N2,CLIENTS!$N:$N,0),11))</f>
        <v/>
      </c>
      <c r="L2" s="21" t="str">
        <f>IF(ISNA(INDEX(CLIENTS!$A:$S,MATCH($N2,CLIENTS!$N:$N,0),12)),"",INDEX(CLIENTS!$A:$S,MATCH($N2,CLIENTS!$N:$N,0),12))</f>
        <v/>
      </c>
      <c r="M2" s="21" t="str">
        <f>IF(ISNA(INDEX(CLIENTS!$A:$S,MATCH($N2,CLIENTS!$N:$N,0),13)),"",INDEX(CLIENTS!$A:$S,MATCH($N2,CLIENTS!$N:$N,0),13))</f>
        <v/>
      </c>
      <c r="N2" s="12"/>
      <c r="O2" s="12"/>
      <c r="P2" s="12"/>
      <c r="Q2" s="21" t="str">
        <f>IF(ISNA(INDEX(CLIENTS!$A:$S,MATCH($N2,CLIENTS!$N:$N,0),17)),"",INDEX(CLIENTS!$A:$S,MATCH($N2,CLIENTS!$N:$N,0),17))</f>
        <v/>
      </c>
      <c r="R2" s="21" t="str">
        <f>IF(ISNA(INDEX(CLIENTS!$A:$S,MATCH($N2,CLIENTS!$N:$N,0),18)),"",INDEX(CLIENTS!$A:$S,MATCH($N2,CLIENTS!$N:$N,0),18))</f>
        <v/>
      </c>
      <c r="S2" s="16"/>
    </row>
    <row r="3" spans="1:19" s="6" customFormat="1" x14ac:dyDescent="0.25">
      <c r="A3" s="21" t="str">
        <f>IF(ISNA(INDEX(CLIENTS!$A:$S,MATCH($N3,CLIENTS!$N:$N,0),1)),"",INDEX(CLIENTS!$A:$S,MATCH($N3,CLIENTS!$N:$N,0),1))</f>
        <v/>
      </c>
      <c r="B3" s="21" t="str">
        <f>IF(ISNA(INDEX(CLIENTS!$A:$S,MATCH($N3,CLIENTS!$N:$N,0),2)),"",INDEX(CLIENTS!$A:$S,MATCH($N3,CLIENTS!$N:$N,0),2))</f>
        <v/>
      </c>
      <c r="C3" s="12"/>
      <c r="D3" s="21" t="str">
        <f>IF(ISNA(INDEX(CLIENTS!$A:$S,MATCH($N3,CLIENTS!$N:$N,0),4)),"",INDEX(CLIENTS!$A:$S,MATCH($N3,CLIENTS!$N:$N,0),4))</f>
        <v/>
      </c>
      <c r="E3" s="26" t="str">
        <f>IF(ISNA(INDEX(CLIENTS!$A:$S,MATCH($N3,CLIENTS!$N:$N,0),5)),"",INDEX(CLIENTS!$A:$S,MATCH($N3,CLIENTS!$N:$N,0),5))</f>
        <v/>
      </c>
      <c r="F3" s="21" t="str">
        <f>IF(ISNA(INDEX(CLIENTS!$A:$S,MATCH($N3,CLIENTS!$N:$N,0),6)),"",INDEX(CLIENTS!$A:$S,MATCH($N3,CLIENTS!$N:$N,0),6))</f>
        <v/>
      </c>
      <c r="G3" s="21" t="str">
        <f>IF(ISNA(INDEX(CLIENTS!$A:$S,MATCH($N3,CLIENTS!$N:$N,0),7)),"",INDEX(CLIENTS!$A:$S,MATCH($N3,CLIENTS!$N:$N,0),7))</f>
        <v/>
      </c>
      <c r="H3" s="21" t="str">
        <f>IF(ISNA(INDEX(CLIENTS!$A:$S,MATCH($N3,CLIENTS!$N:$N,0),8)),"",INDEX(CLIENTS!$A:$S,MATCH($N3,CLIENTS!$N:$N,0),8))</f>
        <v/>
      </c>
      <c r="I3" s="21" t="str">
        <f>IF(ISNA(INDEX(CLIENTS!$A:$S,MATCH($N3,CLIENTS!$N:$N,0),9)),"",INDEX(CLIENTS!$A:$S,MATCH($N3,CLIENTS!$N:$N,0),9))</f>
        <v/>
      </c>
      <c r="J3" s="21" t="str">
        <f>IF(ISNA(INDEX(CLIENTS!$A:$S,MATCH($N3,CLIENTS!$N:$N,0),10)),"",INDEX(CLIENTS!$A:$S,MATCH($N3,CLIENTS!$N:$N,0),10))</f>
        <v/>
      </c>
      <c r="K3" s="21" t="str">
        <f>IF(ISNA(INDEX(CLIENTS!$A:$S,MATCH($N3,CLIENTS!$N:$N,0),11)),"",INDEX(CLIENTS!$A:$S,MATCH($N3,CLIENTS!$N:$N,0),11))</f>
        <v/>
      </c>
      <c r="L3" s="21" t="str">
        <f>IF(ISNA(INDEX(CLIENTS!$A:$S,MATCH($N3,CLIENTS!$N:$N,0),12)),"",INDEX(CLIENTS!$A:$S,MATCH($N3,CLIENTS!$N:$N,0),12))</f>
        <v/>
      </c>
      <c r="M3" s="21" t="str">
        <f>IF(ISNA(INDEX(CLIENTS!$A:$S,MATCH($N3,CLIENTS!$N:$N,0),13)),"",INDEX(CLIENTS!$A:$S,MATCH($N3,CLIENTS!$N:$N,0),13))</f>
        <v/>
      </c>
      <c r="N3" s="12"/>
      <c r="O3" s="12"/>
      <c r="P3" s="12"/>
      <c r="Q3" s="21" t="str">
        <f>IF(ISNA(INDEX(CLIENTS!$A:$S,MATCH($N3,CLIENTS!$N:$N,0),17)),"",INDEX(CLIENTS!$A:$S,MATCH($N3,CLIENTS!$N:$N,0),17))</f>
        <v/>
      </c>
      <c r="R3" s="21" t="str">
        <f>IF(ISNA(INDEX(CLIENTS!$A:$S,MATCH($N3,CLIENTS!$N:$N,0),18)),"",INDEX(CLIENTS!$A:$S,MATCH($N3,CLIENTS!$N:$N,0),18))</f>
        <v/>
      </c>
      <c r="S3" s="16"/>
    </row>
    <row r="4" spans="1:19" x14ac:dyDescent="0.25">
      <c r="A4" s="21" t="str">
        <f>IF(ISNA(INDEX(CLIENTS!$A:$S,MATCH($N4,CLIENTS!$N:$N,0),1)),"",INDEX(CLIENTS!$A:$S,MATCH($N4,CLIENTS!$N:$N,0),1))</f>
        <v/>
      </c>
      <c r="B4" s="21" t="str">
        <f>IF(ISNA(INDEX(CLIENTS!$A:$S,MATCH($N4,CLIENTS!$N:$N,0),2)),"",INDEX(CLIENTS!$A:$S,MATCH($N4,CLIENTS!$N:$N,0),2))</f>
        <v/>
      </c>
      <c r="C4" s="12"/>
      <c r="D4" s="21" t="str">
        <f>IF(ISNA(INDEX(CLIENTS!$A:$S,MATCH($N4,CLIENTS!$N:$N,0),4)),"",INDEX(CLIENTS!$A:$S,MATCH($N4,CLIENTS!$N:$N,0),4))</f>
        <v/>
      </c>
      <c r="E4" s="26" t="str">
        <f>IF(ISNA(INDEX(CLIENTS!$A:$S,MATCH($N4,CLIENTS!$N:$N,0),5)),"",INDEX(CLIENTS!$A:$S,MATCH($N4,CLIENTS!$N:$N,0),5))</f>
        <v/>
      </c>
      <c r="F4" s="21" t="str">
        <f>IF(ISNA(INDEX(CLIENTS!$A:$S,MATCH($N4,CLIENTS!$N:$N,0),6)),"",INDEX(CLIENTS!$A:$S,MATCH($N4,CLIENTS!$N:$N,0),6))</f>
        <v/>
      </c>
      <c r="G4" s="21" t="str">
        <f>IF(ISNA(INDEX(CLIENTS!$A:$S,MATCH($N4,CLIENTS!$N:$N,0),7)),"",INDEX(CLIENTS!$A:$S,MATCH($N4,CLIENTS!$N:$N,0),7))</f>
        <v/>
      </c>
      <c r="H4" s="21" t="str">
        <f>IF(ISNA(INDEX(CLIENTS!$A:$S,MATCH($N4,CLIENTS!$N:$N,0),8)),"",INDEX(CLIENTS!$A:$S,MATCH($N4,CLIENTS!$N:$N,0),8))</f>
        <v/>
      </c>
      <c r="I4" s="21" t="str">
        <f>IF(ISNA(INDEX(CLIENTS!$A:$S,MATCH($N4,CLIENTS!$N:$N,0),9)),"",INDEX(CLIENTS!$A:$S,MATCH($N4,CLIENTS!$N:$N,0),9))</f>
        <v/>
      </c>
      <c r="J4" s="21" t="str">
        <f>IF(ISNA(INDEX(CLIENTS!$A:$S,MATCH($N4,CLIENTS!$N:$N,0),10)),"",INDEX(CLIENTS!$A:$S,MATCH($N4,CLIENTS!$N:$N,0),10))</f>
        <v/>
      </c>
      <c r="K4" s="21" t="str">
        <f>IF(ISNA(INDEX(CLIENTS!$A:$S,MATCH($N4,CLIENTS!$N:$N,0),11)),"",INDEX(CLIENTS!$A:$S,MATCH($N4,CLIENTS!$N:$N,0),11))</f>
        <v/>
      </c>
      <c r="L4" s="21" t="str">
        <f>IF(ISNA(INDEX(CLIENTS!$A:$S,MATCH($N4,CLIENTS!$N:$N,0),12)),"",INDEX(CLIENTS!$A:$S,MATCH($N4,CLIENTS!$N:$N,0),12))</f>
        <v/>
      </c>
      <c r="M4" s="21" t="str">
        <f>IF(ISNA(INDEX(CLIENTS!$A:$S,MATCH($N4,CLIENTS!$N:$N,0),13)),"",INDEX(CLIENTS!$A:$S,MATCH($N4,CLIENTS!$N:$N,0),13))</f>
        <v/>
      </c>
      <c r="N4" s="12"/>
      <c r="O4" s="12"/>
      <c r="P4" s="12"/>
      <c r="Q4" s="21" t="str">
        <f>IF(ISNA(INDEX(CLIENTS!$A:$S,MATCH($N4,CLIENTS!$N:$N,0),17)),"",INDEX(CLIENTS!$A:$S,MATCH($N4,CLIENTS!$N:$N,0),17))</f>
        <v/>
      </c>
      <c r="R4" s="21" t="str">
        <f>IF(ISNA(INDEX(CLIENTS!$A:$S,MATCH($N4,CLIENTS!$N:$N,0),18)),"",INDEX(CLIENTS!$A:$S,MATCH($N4,CLIENTS!$N:$N,0),18))</f>
        <v/>
      </c>
      <c r="S4" s="16"/>
    </row>
    <row r="5" spans="1:19" s="6" customFormat="1" x14ac:dyDescent="0.25">
      <c r="A5" s="21" t="str">
        <f>IF(ISNA(INDEX(CLIENTS!$A:$S,MATCH($N5,CLIENTS!$N:$N,0),1)),"",INDEX(CLIENTS!$A:$S,MATCH($N5,CLIENTS!$N:$N,0),1))</f>
        <v/>
      </c>
      <c r="B5" s="21" t="str">
        <f>IF(ISNA(INDEX(CLIENTS!$A:$S,MATCH($N5,CLIENTS!$N:$N,0),2)),"",INDEX(CLIENTS!$A:$S,MATCH($N5,CLIENTS!$N:$N,0),2))</f>
        <v/>
      </c>
      <c r="C5" s="12"/>
      <c r="D5" s="21" t="str">
        <f>IF(ISNA(INDEX(CLIENTS!$A:$S,MATCH($N5,CLIENTS!$N:$N,0),4)),"",INDEX(CLIENTS!$A:$S,MATCH($N5,CLIENTS!$N:$N,0),4))</f>
        <v/>
      </c>
      <c r="E5" s="26" t="str">
        <f>IF(ISNA(INDEX(CLIENTS!$A:$S,MATCH($N5,CLIENTS!$N:$N,0),5)),"",INDEX(CLIENTS!$A:$S,MATCH($N5,CLIENTS!$N:$N,0),5))</f>
        <v/>
      </c>
      <c r="F5" s="21" t="str">
        <f>IF(ISNA(INDEX(CLIENTS!$A:$S,MATCH($N5,CLIENTS!$N:$N,0),6)),"",INDEX(CLIENTS!$A:$S,MATCH($N5,CLIENTS!$N:$N,0),6))</f>
        <v/>
      </c>
      <c r="G5" s="21" t="str">
        <f>IF(ISNA(INDEX(CLIENTS!$A:$S,MATCH($N5,CLIENTS!$N:$N,0),7)),"",INDEX(CLIENTS!$A:$S,MATCH($N5,CLIENTS!$N:$N,0),7))</f>
        <v/>
      </c>
      <c r="H5" s="21" t="str">
        <f>IF(ISNA(INDEX(CLIENTS!$A:$S,MATCH($N5,CLIENTS!$N:$N,0),8)),"",INDEX(CLIENTS!$A:$S,MATCH($N5,CLIENTS!$N:$N,0),8))</f>
        <v/>
      </c>
      <c r="I5" s="21" t="str">
        <f>IF(ISNA(INDEX(CLIENTS!$A:$S,MATCH($N5,CLIENTS!$N:$N,0),9)),"",INDEX(CLIENTS!$A:$S,MATCH($N5,CLIENTS!$N:$N,0),9))</f>
        <v/>
      </c>
      <c r="J5" s="21" t="str">
        <f>IF(ISNA(INDEX(CLIENTS!$A:$S,MATCH($N5,CLIENTS!$N:$N,0),10)),"",INDEX(CLIENTS!$A:$S,MATCH($N5,CLIENTS!$N:$N,0),10))</f>
        <v/>
      </c>
      <c r="K5" s="21" t="str">
        <f>IF(ISNA(INDEX(CLIENTS!$A:$S,MATCH($N5,CLIENTS!$N:$N,0),11)),"",INDEX(CLIENTS!$A:$S,MATCH($N5,CLIENTS!$N:$N,0),11))</f>
        <v/>
      </c>
      <c r="L5" s="21" t="str">
        <f>IF(ISNA(INDEX(CLIENTS!$A:$S,MATCH($N5,CLIENTS!$N:$N,0),12)),"",INDEX(CLIENTS!$A:$S,MATCH($N5,CLIENTS!$N:$N,0),12))</f>
        <v/>
      </c>
      <c r="M5" s="21" t="str">
        <f>IF(ISNA(INDEX(CLIENTS!$A:$S,MATCH($N5,CLIENTS!$N:$N,0),13)),"",INDEX(CLIENTS!$A:$S,MATCH($N5,CLIENTS!$N:$N,0),13))</f>
        <v/>
      </c>
      <c r="N5" s="12"/>
      <c r="O5" s="12"/>
      <c r="P5" s="12"/>
      <c r="Q5" s="21" t="str">
        <f>IF(ISNA(INDEX(CLIENTS!$A:$S,MATCH($N5,CLIENTS!$N:$N,0),17)),"",INDEX(CLIENTS!$A:$S,MATCH($N5,CLIENTS!$N:$N,0),17))</f>
        <v/>
      </c>
      <c r="R5" s="21" t="str">
        <f>IF(ISNA(INDEX(CLIENTS!$A:$S,MATCH($N5,CLIENTS!$N:$N,0),18)),"",INDEX(CLIENTS!$A:$S,MATCH($N5,CLIENTS!$N:$N,0),18))</f>
        <v/>
      </c>
      <c r="S5" s="16"/>
    </row>
    <row r="6" spans="1:19" x14ac:dyDescent="0.25">
      <c r="A6" s="21" t="str">
        <f>IF(ISNA(INDEX(CLIENTS!$A:$S,MATCH($N6,CLIENTS!$N:$N,0),1)),"",INDEX(CLIENTS!$A:$S,MATCH($N6,CLIENTS!$N:$N,0),1))</f>
        <v/>
      </c>
      <c r="B6" s="21" t="str">
        <f>IF(ISNA(INDEX(CLIENTS!$A:$S,MATCH($N6,CLIENTS!$N:$N,0),2)),"",INDEX(CLIENTS!$A:$S,MATCH($N6,CLIENTS!$N:$N,0),2))</f>
        <v/>
      </c>
      <c r="C6" s="12"/>
      <c r="D6" s="21" t="str">
        <f>IF(ISNA(INDEX(CLIENTS!$A:$S,MATCH($N6,CLIENTS!$N:$N,0),4)),"",INDEX(CLIENTS!$A:$S,MATCH($N6,CLIENTS!$N:$N,0),4))</f>
        <v/>
      </c>
      <c r="E6" s="26" t="str">
        <f>IF(ISNA(INDEX(CLIENTS!$A:$S,MATCH($N6,CLIENTS!$N:$N,0),5)),"",INDEX(CLIENTS!$A:$S,MATCH($N6,CLIENTS!$N:$N,0),5))</f>
        <v/>
      </c>
      <c r="F6" s="21" t="str">
        <f>IF(ISNA(INDEX(CLIENTS!$A:$S,MATCH($N6,CLIENTS!$N:$N,0),6)),"",INDEX(CLIENTS!$A:$S,MATCH($N6,CLIENTS!$N:$N,0),6))</f>
        <v/>
      </c>
      <c r="G6" s="21" t="str">
        <f>IF(ISNA(INDEX(CLIENTS!$A:$S,MATCH($N6,CLIENTS!$N:$N,0),7)),"",INDEX(CLIENTS!$A:$S,MATCH($N6,CLIENTS!$N:$N,0),7))</f>
        <v/>
      </c>
      <c r="H6" s="21" t="str">
        <f>IF(ISNA(INDEX(CLIENTS!$A:$S,MATCH($N6,CLIENTS!$N:$N,0),8)),"",INDEX(CLIENTS!$A:$S,MATCH($N6,CLIENTS!$N:$N,0),8))</f>
        <v/>
      </c>
      <c r="I6" s="21" t="str">
        <f>IF(ISNA(INDEX(CLIENTS!$A:$S,MATCH($N6,CLIENTS!$N:$N,0),9)),"",INDEX(CLIENTS!$A:$S,MATCH($N6,CLIENTS!$N:$N,0),9))</f>
        <v/>
      </c>
      <c r="J6" s="21" t="str">
        <f>IF(ISNA(INDEX(CLIENTS!$A:$S,MATCH($N6,CLIENTS!$N:$N,0),10)),"",INDEX(CLIENTS!$A:$S,MATCH($N6,CLIENTS!$N:$N,0),10))</f>
        <v/>
      </c>
      <c r="K6" s="21" t="str">
        <f>IF(ISNA(INDEX(CLIENTS!$A:$S,MATCH($N6,CLIENTS!$N:$N,0),11)),"",INDEX(CLIENTS!$A:$S,MATCH($N6,CLIENTS!$N:$N,0),11))</f>
        <v/>
      </c>
      <c r="L6" s="21" t="str">
        <f>IF(ISNA(INDEX(CLIENTS!$A:$S,MATCH($N6,CLIENTS!$N:$N,0),12)),"",INDEX(CLIENTS!$A:$S,MATCH($N6,CLIENTS!$N:$N,0),12))</f>
        <v/>
      </c>
      <c r="M6" s="21" t="str">
        <f>IF(ISNA(INDEX(CLIENTS!$A:$S,MATCH($N6,CLIENTS!$N:$N,0),13)),"",INDEX(CLIENTS!$A:$S,MATCH($N6,CLIENTS!$N:$N,0),13))</f>
        <v/>
      </c>
      <c r="N6" s="12"/>
      <c r="O6" s="12"/>
      <c r="P6" s="12"/>
      <c r="Q6" s="21" t="str">
        <f>IF(ISNA(INDEX(CLIENTS!$A:$S,MATCH($N6,CLIENTS!$N:$N,0),17)),"",INDEX(CLIENTS!$A:$S,MATCH($N6,CLIENTS!$N:$N,0),17))</f>
        <v/>
      </c>
      <c r="R6" s="21" t="str">
        <f>IF(ISNA(INDEX(CLIENTS!$A:$S,MATCH($N6,CLIENTS!$N:$N,0),18)),"",INDEX(CLIENTS!$A:$S,MATCH($N6,CLIENTS!$N:$N,0),18))</f>
        <v/>
      </c>
      <c r="S6" s="16"/>
    </row>
    <row r="7" spans="1:19" s="6" customFormat="1" x14ac:dyDescent="0.25">
      <c r="A7" s="21" t="str">
        <f>IF(ISNA(INDEX(CLIENTS!$A:$S,MATCH($N7,CLIENTS!$N:$N,0),1)),"",INDEX(CLIENTS!$A:$S,MATCH($N7,CLIENTS!$N:$N,0),1))</f>
        <v/>
      </c>
      <c r="B7" s="21" t="str">
        <f>IF(ISNA(INDEX(CLIENTS!$A:$S,MATCH($N7,CLIENTS!$N:$N,0),2)),"",INDEX(CLIENTS!$A:$S,MATCH($N7,CLIENTS!$N:$N,0),2))</f>
        <v/>
      </c>
      <c r="C7" s="12"/>
      <c r="D7" s="21" t="str">
        <f>IF(ISNA(INDEX(CLIENTS!$A:$S,MATCH($N7,CLIENTS!$N:$N,0),4)),"",INDEX(CLIENTS!$A:$S,MATCH($N7,CLIENTS!$N:$N,0),4))</f>
        <v/>
      </c>
      <c r="E7" s="26" t="str">
        <f>IF(ISNA(INDEX(CLIENTS!$A:$S,MATCH($N7,CLIENTS!$N:$N,0),5)),"",INDEX(CLIENTS!$A:$S,MATCH($N7,CLIENTS!$N:$N,0),5))</f>
        <v/>
      </c>
      <c r="F7" s="21" t="str">
        <f>IF(ISNA(INDEX(CLIENTS!$A:$S,MATCH($N7,CLIENTS!$N:$N,0),6)),"",INDEX(CLIENTS!$A:$S,MATCH($N7,CLIENTS!$N:$N,0),6))</f>
        <v/>
      </c>
      <c r="G7" s="21" t="str">
        <f>IF(ISNA(INDEX(CLIENTS!$A:$S,MATCH($N7,CLIENTS!$N:$N,0),7)),"",INDEX(CLIENTS!$A:$S,MATCH($N7,CLIENTS!$N:$N,0),7))</f>
        <v/>
      </c>
      <c r="H7" s="21" t="str">
        <f>IF(ISNA(INDEX(CLIENTS!$A:$S,MATCH($N7,CLIENTS!$N:$N,0),8)),"",INDEX(CLIENTS!$A:$S,MATCH($N7,CLIENTS!$N:$N,0),8))</f>
        <v/>
      </c>
      <c r="I7" s="21" t="str">
        <f>IF(ISNA(INDEX(CLIENTS!$A:$S,MATCH($N7,CLIENTS!$N:$N,0),9)),"",INDEX(CLIENTS!$A:$S,MATCH($N7,CLIENTS!$N:$N,0),9))</f>
        <v/>
      </c>
      <c r="J7" s="21" t="str">
        <f>IF(ISNA(INDEX(CLIENTS!$A:$S,MATCH($N7,CLIENTS!$N:$N,0),10)),"",INDEX(CLIENTS!$A:$S,MATCH($N7,CLIENTS!$N:$N,0),10))</f>
        <v/>
      </c>
      <c r="K7" s="21" t="str">
        <f>IF(ISNA(INDEX(CLIENTS!$A:$S,MATCH($N7,CLIENTS!$N:$N,0),11)),"",INDEX(CLIENTS!$A:$S,MATCH($N7,CLIENTS!$N:$N,0),11))</f>
        <v/>
      </c>
      <c r="L7" s="21" t="str">
        <f>IF(ISNA(INDEX(CLIENTS!$A:$S,MATCH($N7,CLIENTS!$N:$N,0),12)),"",INDEX(CLIENTS!$A:$S,MATCH($N7,CLIENTS!$N:$N,0),12))</f>
        <v/>
      </c>
      <c r="M7" s="21" t="str">
        <f>IF(ISNA(INDEX(CLIENTS!$A:$S,MATCH($N7,CLIENTS!$N:$N,0),13)),"",INDEX(CLIENTS!$A:$S,MATCH($N7,CLIENTS!$N:$N,0),13))</f>
        <v/>
      </c>
      <c r="N7" s="12"/>
      <c r="O7" s="12"/>
      <c r="P7" s="12"/>
      <c r="Q7" s="21" t="str">
        <f>IF(ISNA(INDEX(CLIENTS!$A:$S,MATCH($N7,CLIENTS!$N:$N,0),17)),"",INDEX(CLIENTS!$A:$S,MATCH($N7,CLIENTS!$N:$N,0),17))</f>
        <v/>
      </c>
      <c r="R7" s="21" t="str">
        <f>IF(ISNA(INDEX(CLIENTS!$A:$S,MATCH($N7,CLIENTS!$N:$N,0),18)),"",INDEX(CLIENTS!$A:$S,MATCH($N7,CLIENTS!$N:$N,0),18))</f>
        <v/>
      </c>
      <c r="S7" s="16"/>
    </row>
    <row r="8" spans="1:19" x14ac:dyDescent="0.25">
      <c r="A8" s="21" t="str">
        <f>IF(ISNA(INDEX(CLIENTS!$A:$S,MATCH($N8,CLIENTS!$N:$N,0),1)),"",INDEX(CLIENTS!$A:$S,MATCH($N8,CLIENTS!$N:$N,0),1))</f>
        <v/>
      </c>
      <c r="B8" s="21" t="str">
        <f>IF(ISNA(INDEX(CLIENTS!$A:$S,MATCH($N8,CLIENTS!$N:$N,0),2)),"",INDEX(CLIENTS!$A:$S,MATCH($N8,CLIENTS!$N:$N,0),2))</f>
        <v/>
      </c>
      <c r="C8" s="12"/>
      <c r="D8" s="21" t="str">
        <f>IF(ISNA(INDEX(CLIENTS!$A:$S,MATCH($N8,CLIENTS!$N:$N,0),4)),"",INDEX(CLIENTS!$A:$S,MATCH($N8,CLIENTS!$N:$N,0),4))</f>
        <v/>
      </c>
      <c r="E8" s="26" t="str">
        <f>IF(ISNA(INDEX(CLIENTS!$A:$S,MATCH($N8,CLIENTS!$N:$N,0),5)),"",INDEX(CLIENTS!$A:$S,MATCH($N8,CLIENTS!$N:$N,0),5))</f>
        <v/>
      </c>
      <c r="F8" s="21" t="str">
        <f>IF(ISNA(INDEX(CLIENTS!$A:$S,MATCH($N8,CLIENTS!$N:$N,0),6)),"",INDEX(CLIENTS!$A:$S,MATCH($N8,CLIENTS!$N:$N,0),6))</f>
        <v/>
      </c>
      <c r="G8" s="21" t="str">
        <f>IF(ISNA(INDEX(CLIENTS!$A:$S,MATCH($N8,CLIENTS!$N:$N,0),7)),"",INDEX(CLIENTS!$A:$S,MATCH($N8,CLIENTS!$N:$N,0),7))</f>
        <v/>
      </c>
      <c r="H8" s="21" t="str">
        <f>IF(ISNA(INDEX(CLIENTS!$A:$S,MATCH($N8,CLIENTS!$N:$N,0),8)),"",INDEX(CLIENTS!$A:$S,MATCH($N8,CLIENTS!$N:$N,0),8))</f>
        <v/>
      </c>
      <c r="I8" s="21" t="str">
        <f>IF(ISNA(INDEX(CLIENTS!$A:$S,MATCH($N8,CLIENTS!$N:$N,0),9)),"",INDEX(CLIENTS!$A:$S,MATCH($N8,CLIENTS!$N:$N,0),9))</f>
        <v/>
      </c>
      <c r="J8" s="21" t="str">
        <f>IF(ISNA(INDEX(CLIENTS!$A:$S,MATCH($N8,CLIENTS!$N:$N,0),10)),"",INDEX(CLIENTS!$A:$S,MATCH($N8,CLIENTS!$N:$N,0),10))</f>
        <v/>
      </c>
      <c r="K8" s="21" t="str">
        <f>IF(ISNA(INDEX(CLIENTS!$A:$S,MATCH($N8,CLIENTS!$N:$N,0),11)),"",INDEX(CLIENTS!$A:$S,MATCH($N8,CLIENTS!$N:$N,0),11))</f>
        <v/>
      </c>
      <c r="L8" s="21" t="str">
        <f>IF(ISNA(INDEX(CLIENTS!$A:$S,MATCH($N8,CLIENTS!$N:$N,0),12)),"",INDEX(CLIENTS!$A:$S,MATCH($N8,CLIENTS!$N:$N,0),12))</f>
        <v/>
      </c>
      <c r="M8" s="21" t="str">
        <f>IF(ISNA(INDEX(CLIENTS!$A:$S,MATCH($N8,CLIENTS!$N:$N,0),13)),"",INDEX(CLIENTS!$A:$S,MATCH($N8,CLIENTS!$N:$N,0),13))</f>
        <v/>
      </c>
      <c r="N8" s="12"/>
      <c r="O8" s="12"/>
      <c r="P8" s="12"/>
      <c r="Q8" s="21" t="str">
        <f>IF(ISNA(INDEX(CLIENTS!$A:$S,MATCH($N8,CLIENTS!$N:$N,0),17)),"",INDEX(CLIENTS!$A:$S,MATCH($N8,CLIENTS!$N:$N,0),17))</f>
        <v/>
      </c>
      <c r="R8" s="21" t="str">
        <f>IF(ISNA(INDEX(CLIENTS!$A:$S,MATCH($N8,CLIENTS!$N:$N,0),18)),"",INDEX(CLIENTS!$A:$S,MATCH($N8,CLIENTS!$N:$N,0),18))</f>
        <v/>
      </c>
      <c r="S8" s="16"/>
    </row>
    <row r="9" spans="1:19" s="6" customFormat="1" x14ac:dyDescent="0.25">
      <c r="A9" s="21" t="str">
        <f>IF(ISNA(INDEX(CLIENTS!$A:$S,MATCH($N9,CLIENTS!$N:$N,0),1)),"",INDEX(CLIENTS!$A:$S,MATCH($N9,CLIENTS!$N:$N,0),1))</f>
        <v/>
      </c>
      <c r="B9" s="21" t="str">
        <f>IF(ISNA(INDEX(CLIENTS!$A:$S,MATCH($N9,CLIENTS!$N:$N,0),2)),"",INDEX(CLIENTS!$A:$S,MATCH($N9,CLIENTS!$N:$N,0),2))</f>
        <v/>
      </c>
      <c r="C9" s="12"/>
      <c r="D9" s="21" t="str">
        <f>IF(ISNA(INDEX(CLIENTS!$A:$S,MATCH($N9,CLIENTS!$N:$N,0),4)),"",INDEX(CLIENTS!$A:$S,MATCH($N9,CLIENTS!$N:$N,0),4))</f>
        <v/>
      </c>
      <c r="E9" s="26" t="str">
        <f>IF(ISNA(INDEX(CLIENTS!$A:$S,MATCH($N9,CLIENTS!$N:$N,0),5)),"",INDEX(CLIENTS!$A:$S,MATCH($N9,CLIENTS!$N:$N,0),5))</f>
        <v/>
      </c>
      <c r="F9" s="21" t="str">
        <f>IF(ISNA(INDEX(CLIENTS!$A:$S,MATCH($N9,CLIENTS!$N:$N,0),6)),"",INDEX(CLIENTS!$A:$S,MATCH($N9,CLIENTS!$N:$N,0),6))</f>
        <v/>
      </c>
      <c r="G9" s="21" t="str">
        <f>IF(ISNA(INDEX(CLIENTS!$A:$S,MATCH($N9,CLIENTS!$N:$N,0),7)),"",INDEX(CLIENTS!$A:$S,MATCH($N9,CLIENTS!$N:$N,0),7))</f>
        <v/>
      </c>
      <c r="H9" s="21" t="str">
        <f>IF(ISNA(INDEX(CLIENTS!$A:$S,MATCH($N9,CLIENTS!$N:$N,0),8)),"",INDEX(CLIENTS!$A:$S,MATCH($N9,CLIENTS!$N:$N,0),8))</f>
        <v/>
      </c>
      <c r="I9" s="21" t="str">
        <f>IF(ISNA(INDEX(CLIENTS!$A:$S,MATCH($N9,CLIENTS!$N:$N,0),9)),"",INDEX(CLIENTS!$A:$S,MATCH($N9,CLIENTS!$N:$N,0),9))</f>
        <v/>
      </c>
      <c r="J9" s="21" t="str">
        <f>IF(ISNA(INDEX(CLIENTS!$A:$S,MATCH($N9,CLIENTS!$N:$N,0),10)),"",INDEX(CLIENTS!$A:$S,MATCH($N9,CLIENTS!$N:$N,0),10))</f>
        <v/>
      </c>
      <c r="K9" s="21" t="str">
        <f>IF(ISNA(INDEX(CLIENTS!$A:$S,MATCH($N9,CLIENTS!$N:$N,0),11)),"",INDEX(CLIENTS!$A:$S,MATCH($N9,CLIENTS!$N:$N,0),11))</f>
        <v/>
      </c>
      <c r="L9" s="21" t="str">
        <f>IF(ISNA(INDEX(CLIENTS!$A:$S,MATCH($N9,CLIENTS!$N:$N,0),12)),"",INDEX(CLIENTS!$A:$S,MATCH($N9,CLIENTS!$N:$N,0),12))</f>
        <v/>
      </c>
      <c r="M9" s="21" t="str">
        <f>IF(ISNA(INDEX(CLIENTS!$A:$S,MATCH($N9,CLIENTS!$N:$N,0),13)),"",INDEX(CLIENTS!$A:$S,MATCH($N9,CLIENTS!$N:$N,0),13))</f>
        <v/>
      </c>
      <c r="N9" s="12"/>
      <c r="O9" s="12"/>
      <c r="P9" s="12"/>
      <c r="Q9" s="21" t="str">
        <f>IF(ISNA(INDEX(CLIENTS!$A:$S,MATCH($N9,CLIENTS!$N:$N,0),17)),"",INDEX(CLIENTS!$A:$S,MATCH($N9,CLIENTS!$N:$N,0),17))</f>
        <v/>
      </c>
      <c r="R9" s="21" t="str">
        <f>IF(ISNA(INDEX(CLIENTS!$A:$S,MATCH($N9,CLIENTS!$N:$N,0),18)),"",INDEX(CLIENTS!$A:$S,MATCH($N9,CLIENTS!$N:$N,0),18))</f>
        <v/>
      </c>
      <c r="S9" s="16"/>
    </row>
    <row r="10" spans="1:19" x14ac:dyDescent="0.25">
      <c r="A10" s="21" t="str">
        <f>IF(ISNA(INDEX(CLIENTS!$A:$S,MATCH($N10,CLIENTS!$N:$N,0),1)),"",INDEX(CLIENTS!$A:$S,MATCH($N10,CLIENTS!$N:$N,0),1))</f>
        <v/>
      </c>
      <c r="B10" s="21" t="str">
        <f>IF(ISNA(INDEX(CLIENTS!$A:$S,MATCH($N10,CLIENTS!$N:$N,0),2)),"",INDEX(CLIENTS!$A:$S,MATCH($N10,CLIENTS!$N:$N,0),2))</f>
        <v/>
      </c>
      <c r="C10" s="12"/>
      <c r="D10" s="21" t="str">
        <f>IF(ISNA(INDEX(CLIENTS!$A:$S,MATCH($N10,CLIENTS!$N:$N,0),4)),"",INDEX(CLIENTS!$A:$S,MATCH($N10,CLIENTS!$N:$N,0),4))</f>
        <v/>
      </c>
      <c r="E10" s="26" t="str">
        <f>IF(ISNA(INDEX(CLIENTS!$A:$S,MATCH($N10,CLIENTS!$N:$N,0),5)),"",INDEX(CLIENTS!$A:$S,MATCH($N10,CLIENTS!$N:$N,0),5))</f>
        <v/>
      </c>
      <c r="F10" s="21" t="str">
        <f>IF(ISNA(INDEX(CLIENTS!$A:$S,MATCH($N10,CLIENTS!$N:$N,0),6)),"",INDEX(CLIENTS!$A:$S,MATCH($N10,CLIENTS!$N:$N,0),6))</f>
        <v/>
      </c>
      <c r="G10" s="21" t="str">
        <f>IF(ISNA(INDEX(CLIENTS!$A:$S,MATCH($N10,CLIENTS!$N:$N,0),7)),"",INDEX(CLIENTS!$A:$S,MATCH($N10,CLIENTS!$N:$N,0),7))</f>
        <v/>
      </c>
      <c r="H10" s="21" t="str">
        <f>IF(ISNA(INDEX(CLIENTS!$A:$S,MATCH($N10,CLIENTS!$N:$N,0),8)),"",INDEX(CLIENTS!$A:$S,MATCH($N10,CLIENTS!$N:$N,0),8))</f>
        <v/>
      </c>
      <c r="I10" s="21" t="str">
        <f>IF(ISNA(INDEX(CLIENTS!$A:$S,MATCH($N10,CLIENTS!$N:$N,0),9)),"",INDEX(CLIENTS!$A:$S,MATCH($N10,CLIENTS!$N:$N,0),9))</f>
        <v/>
      </c>
      <c r="J10" s="21" t="str">
        <f>IF(ISNA(INDEX(CLIENTS!$A:$S,MATCH($N10,CLIENTS!$N:$N,0),10)),"",INDEX(CLIENTS!$A:$S,MATCH($N10,CLIENTS!$N:$N,0),10))</f>
        <v/>
      </c>
      <c r="K10" s="21" t="str">
        <f>IF(ISNA(INDEX(CLIENTS!$A:$S,MATCH($N10,CLIENTS!$N:$N,0),11)),"",INDEX(CLIENTS!$A:$S,MATCH($N10,CLIENTS!$N:$N,0),11))</f>
        <v/>
      </c>
      <c r="L10" s="21" t="str">
        <f>IF(ISNA(INDEX(CLIENTS!$A:$S,MATCH($N10,CLIENTS!$N:$N,0),12)),"",INDEX(CLIENTS!$A:$S,MATCH($N10,CLIENTS!$N:$N,0),12))</f>
        <v/>
      </c>
      <c r="M10" s="21" t="str">
        <f>IF(ISNA(INDEX(CLIENTS!$A:$S,MATCH($N10,CLIENTS!$N:$N,0),13)),"",INDEX(CLIENTS!$A:$S,MATCH($N10,CLIENTS!$N:$N,0),13))</f>
        <v/>
      </c>
      <c r="N10" s="12"/>
      <c r="O10" s="12"/>
      <c r="P10" s="12"/>
      <c r="Q10" s="21" t="str">
        <f>IF(ISNA(INDEX(CLIENTS!$A:$S,MATCH($N10,CLIENTS!$N:$N,0),17)),"",INDEX(CLIENTS!$A:$S,MATCH($N10,CLIENTS!$N:$N,0),17))</f>
        <v/>
      </c>
      <c r="R10" s="21" t="str">
        <f>IF(ISNA(INDEX(CLIENTS!$A:$S,MATCH($N10,CLIENTS!$N:$N,0),18)),"",INDEX(CLIENTS!$A:$S,MATCH($N10,CLIENTS!$N:$N,0),18))</f>
        <v/>
      </c>
      <c r="S10" s="16"/>
    </row>
    <row r="11" spans="1:19" s="6" customFormat="1" x14ac:dyDescent="0.25">
      <c r="A11" s="21" t="str">
        <f>IF(ISNA(INDEX(CLIENTS!$A:$S,MATCH($N11,CLIENTS!$N:$N,0),1)),"",INDEX(CLIENTS!$A:$S,MATCH($N11,CLIENTS!$N:$N,0),1))</f>
        <v/>
      </c>
      <c r="B11" s="21" t="str">
        <f>IF(ISNA(INDEX(CLIENTS!$A:$S,MATCH($N11,CLIENTS!$N:$N,0),2)),"",INDEX(CLIENTS!$A:$S,MATCH($N11,CLIENTS!$N:$N,0),2))</f>
        <v/>
      </c>
      <c r="C11" s="12"/>
      <c r="D11" s="21" t="str">
        <f>IF(ISNA(INDEX(CLIENTS!$A:$S,MATCH($N11,CLIENTS!$N:$N,0),4)),"",INDEX(CLIENTS!$A:$S,MATCH($N11,CLIENTS!$N:$N,0),4))</f>
        <v/>
      </c>
      <c r="E11" s="26" t="str">
        <f>IF(ISNA(INDEX(CLIENTS!$A:$S,MATCH($N11,CLIENTS!$N:$N,0),5)),"",INDEX(CLIENTS!$A:$S,MATCH($N11,CLIENTS!$N:$N,0),5))</f>
        <v/>
      </c>
      <c r="F11" s="21" t="str">
        <f>IF(ISNA(INDEX(CLIENTS!$A:$S,MATCH($N11,CLIENTS!$N:$N,0),6)),"",INDEX(CLIENTS!$A:$S,MATCH($N11,CLIENTS!$N:$N,0),6))</f>
        <v/>
      </c>
      <c r="G11" s="21" t="str">
        <f>IF(ISNA(INDEX(CLIENTS!$A:$S,MATCH($N11,CLIENTS!$N:$N,0),7)),"",INDEX(CLIENTS!$A:$S,MATCH($N11,CLIENTS!$N:$N,0),7))</f>
        <v/>
      </c>
      <c r="H11" s="21" t="str">
        <f>IF(ISNA(INDEX(CLIENTS!$A:$S,MATCH($N11,CLIENTS!$N:$N,0),8)),"",INDEX(CLIENTS!$A:$S,MATCH($N11,CLIENTS!$N:$N,0),8))</f>
        <v/>
      </c>
      <c r="I11" s="21" t="str">
        <f>IF(ISNA(INDEX(CLIENTS!$A:$S,MATCH($N11,CLIENTS!$N:$N,0),9)),"",INDEX(CLIENTS!$A:$S,MATCH($N11,CLIENTS!$N:$N,0),9))</f>
        <v/>
      </c>
      <c r="J11" s="21" t="str">
        <f>IF(ISNA(INDEX(CLIENTS!$A:$S,MATCH($N11,CLIENTS!$N:$N,0),10)),"",INDEX(CLIENTS!$A:$S,MATCH($N11,CLIENTS!$N:$N,0),10))</f>
        <v/>
      </c>
      <c r="K11" s="21" t="str">
        <f>IF(ISNA(INDEX(CLIENTS!$A:$S,MATCH($N11,CLIENTS!$N:$N,0),11)),"",INDEX(CLIENTS!$A:$S,MATCH($N11,CLIENTS!$N:$N,0),11))</f>
        <v/>
      </c>
      <c r="L11" s="21" t="str">
        <f>IF(ISNA(INDEX(CLIENTS!$A:$S,MATCH($N11,CLIENTS!$N:$N,0),12)),"",INDEX(CLIENTS!$A:$S,MATCH($N11,CLIENTS!$N:$N,0),12))</f>
        <v/>
      </c>
      <c r="M11" s="21" t="str">
        <f>IF(ISNA(INDEX(CLIENTS!$A:$S,MATCH($N11,CLIENTS!$N:$N,0),13)),"",INDEX(CLIENTS!$A:$S,MATCH($N11,CLIENTS!$N:$N,0),13))</f>
        <v/>
      </c>
      <c r="N11" s="12"/>
      <c r="O11" s="12"/>
      <c r="P11" s="12"/>
      <c r="Q11" s="21" t="str">
        <f>IF(ISNA(INDEX(CLIENTS!$A:$S,MATCH($N11,CLIENTS!$N:$N,0),17)),"",INDEX(CLIENTS!$A:$S,MATCH($N11,CLIENTS!$N:$N,0),17))</f>
        <v/>
      </c>
      <c r="R11" s="21" t="str">
        <f>IF(ISNA(INDEX(CLIENTS!$A:$S,MATCH($N11,CLIENTS!$N:$N,0),18)),"",INDEX(CLIENTS!$A:$S,MATCH($N11,CLIENTS!$N:$N,0),18))</f>
        <v/>
      </c>
      <c r="S11" s="16"/>
    </row>
    <row r="12" spans="1:19" x14ac:dyDescent="0.25">
      <c r="A12" s="21" t="str">
        <f>IF(ISNA(INDEX(CLIENTS!$A:$S,MATCH($N12,CLIENTS!$N:$N,0),1)),"",INDEX(CLIENTS!$A:$S,MATCH($N12,CLIENTS!$N:$N,0),1))</f>
        <v/>
      </c>
      <c r="B12" s="21" t="str">
        <f>IF(ISNA(INDEX(CLIENTS!$A:$S,MATCH($N12,CLIENTS!$N:$N,0),2)),"",INDEX(CLIENTS!$A:$S,MATCH($N12,CLIENTS!$N:$N,0),2))</f>
        <v/>
      </c>
      <c r="C12" s="12"/>
      <c r="D12" s="21" t="str">
        <f>IF(ISNA(INDEX(CLIENTS!$A:$S,MATCH($N12,CLIENTS!$N:$N,0),4)),"",INDEX(CLIENTS!$A:$S,MATCH($N12,CLIENTS!$N:$N,0),4))</f>
        <v/>
      </c>
      <c r="E12" s="26" t="str">
        <f>IF(ISNA(INDEX(CLIENTS!$A:$S,MATCH($N12,CLIENTS!$N:$N,0),5)),"",INDEX(CLIENTS!$A:$S,MATCH($N12,CLIENTS!$N:$N,0),5))</f>
        <v/>
      </c>
      <c r="F12" s="21" t="str">
        <f>IF(ISNA(INDEX(CLIENTS!$A:$S,MATCH($N12,CLIENTS!$N:$N,0),6)),"",INDEX(CLIENTS!$A:$S,MATCH($N12,CLIENTS!$N:$N,0),6))</f>
        <v/>
      </c>
      <c r="G12" s="21" t="str">
        <f>IF(ISNA(INDEX(CLIENTS!$A:$S,MATCH($N12,CLIENTS!$N:$N,0),7)),"",INDEX(CLIENTS!$A:$S,MATCH($N12,CLIENTS!$N:$N,0),7))</f>
        <v/>
      </c>
      <c r="H12" s="21" t="str">
        <f>IF(ISNA(INDEX(CLIENTS!$A:$S,MATCH($N12,CLIENTS!$N:$N,0),8)),"",INDEX(CLIENTS!$A:$S,MATCH($N12,CLIENTS!$N:$N,0),8))</f>
        <v/>
      </c>
      <c r="I12" s="21" t="str">
        <f>IF(ISNA(INDEX(CLIENTS!$A:$S,MATCH($N12,CLIENTS!$N:$N,0),9)),"",INDEX(CLIENTS!$A:$S,MATCH($N12,CLIENTS!$N:$N,0),9))</f>
        <v/>
      </c>
      <c r="J12" s="21" t="str">
        <f>IF(ISNA(INDEX(CLIENTS!$A:$S,MATCH($N12,CLIENTS!$N:$N,0),10)),"",INDEX(CLIENTS!$A:$S,MATCH($N12,CLIENTS!$N:$N,0),10))</f>
        <v/>
      </c>
      <c r="K12" s="21" t="str">
        <f>IF(ISNA(INDEX(CLIENTS!$A:$S,MATCH($N12,CLIENTS!$N:$N,0),11)),"",INDEX(CLIENTS!$A:$S,MATCH($N12,CLIENTS!$N:$N,0),11))</f>
        <v/>
      </c>
      <c r="L12" s="21" t="str">
        <f>IF(ISNA(INDEX(CLIENTS!$A:$S,MATCH($N12,CLIENTS!$N:$N,0),12)),"",INDEX(CLIENTS!$A:$S,MATCH($N12,CLIENTS!$N:$N,0),12))</f>
        <v/>
      </c>
      <c r="M12" s="21" t="str">
        <f>IF(ISNA(INDEX(CLIENTS!$A:$S,MATCH($N12,CLIENTS!$N:$N,0),13)),"",INDEX(CLIENTS!$A:$S,MATCH($N12,CLIENTS!$N:$N,0),13))</f>
        <v/>
      </c>
      <c r="N12" s="12"/>
      <c r="O12" s="12"/>
      <c r="P12" s="12"/>
      <c r="Q12" s="21" t="str">
        <f>IF(ISNA(INDEX(CLIENTS!$A:$S,MATCH($N12,CLIENTS!$N:$N,0),17)),"",INDEX(CLIENTS!$A:$S,MATCH($N12,CLIENTS!$N:$N,0),17))</f>
        <v/>
      </c>
      <c r="R12" s="21" t="str">
        <f>IF(ISNA(INDEX(CLIENTS!$A:$S,MATCH($N12,CLIENTS!$N:$N,0),18)),"",INDEX(CLIENTS!$A:$S,MATCH($N12,CLIENTS!$N:$N,0),18))</f>
        <v/>
      </c>
      <c r="S12" s="16"/>
    </row>
    <row r="13" spans="1:19" s="6" customFormat="1" x14ac:dyDescent="0.25">
      <c r="A13" s="21" t="str">
        <f>IF(ISNA(INDEX(CLIENTS!$A:$S,MATCH($N13,CLIENTS!$N:$N,0),1)),"",INDEX(CLIENTS!$A:$S,MATCH($N13,CLIENTS!$N:$N,0),1))</f>
        <v/>
      </c>
      <c r="B13" s="21" t="str">
        <f>IF(ISNA(INDEX(CLIENTS!$A:$S,MATCH($N13,CLIENTS!$N:$N,0),2)),"",INDEX(CLIENTS!$A:$S,MATCH($N13,CLIENTS!$N:$N,0),2))</f>
        <v/>
      </c>
      <c r="C13" s="12"/>
      <c r="D13" s="21" t="str">
        <f>IF(ISNA(INDEX(CLIENTS!$A:$S,MATCH($N13,CLIENTS!$N:$N,0),4)),"",INDEX(CLIENTS!$A:$S,MATCH($N13,CLIENTS!$N:$N,0),4))</f>
        <v/>
      </c>
      <c r="E13" s="26" t="str">
        <f>IF(ISNA(INDEX(CLIENTS!$A:$S,MATCH($N13,CLIENTS!$N:$N,0),5)),"",INDEX(CLIENTS!$A:$S,MATCH($N13,CLIENTS!$N:$N,0),5))</f>
        <v/>
      </c>
      <c r="F13" s="21" t="str">
        <f>IF(ISNA(INDEX(CLIENTS!$A:$S,MATCH($N13,CLIENTS!$N:$N,0),6)),"",INDEX(CLIENTS!$A:$S,MATCH($N13,CLIENTS!$N:$N,0),6))</f>
        <v/>
      </c>
      <c r="G13" s="21" t="str">
        <f>IF(ISNA(INDEX(CLIENTS!$A:$S,MATCH($N13,CLIENTS!$N:$N,0),7)),"",INDEX(CLIENTS!$A:$S,MATCH($N13,CLIENTS!$N:$N,0),7))</f>
        <v/>
      </c>
      <c r="H13" s="21" t="str">
        <f>IF(ISNA(INDEX(CLIENTS!$A:$S,MATCH($N13,CLIENTS!$N:$N,0),8)),"",INDEX(CLIENTS!$A:$S,MATCH($N13,CLIENTS!$N:$N,0),8))</f>
        <v/>
      </c>
      <c r="I13" s="21" t="str">
        <f>IF(ISNA(INDEX(CLIENTS!$A:$S,MATCH($N13,CLIENTS!$N:$N,0),9)),"",INDEX(CLIENTS!$A:$S,MATCH($N13,CLIENTS!$N:$N,0),9))</f>
        <v/>
      </c>
      <c r="J13" s="21" t="str">
        <f>IF(ISNA(INDEX(CLIENTS!$A:$S,MATCH($N13,CLIENTS!$N:$N,0),10)),"",INDEX(CLIENTS!$A:$S,MATCH($N13,CLIENTS!$N:$N,0),10))</f>
        <v/>
      </c>
      <c r="K13" s="21" t="str">
        <f>IF(ISNA(INDEX(CLIENTS!$A:$S,MATCH($N13,CLIENTS!$N:$N,0),11)),"",INDEX(CLIENTS!$A:$S,MATCH($N13,CLIENTS!$N:$N,0),11))</f>
        <v/>
      </c>
      <c r="L13" s="21" t="str">
        <f>IF(ISNA(INDEX(CLIENTS!$A:$S,MATCH($N13,CLIENTS!$N:$N,0),12)),"",INDEX(CLIENTS!$A:$S,MATCH($N13,CLIENTS!$N:$N,0),12))</f>
        <v/>
      </c>
      <c r="M13" s="21" t="str">
        <f>IF(ISNA(INDEX(CLIENTS!$A:$S,MATCH($N13,CLIENTS!$N:$N,0),13)),"",INDEX(CLIENTS!$A:$S,MATCH($N13,CLIENTS!$N:$N,0),13))</f>
        <v/>
      </c>
      <c r="N13" s="12"/>
      <c r="O13" s="12"/>
      <c r="P13" s="12"/>
      <c r="Q13" s="21" t="str">
        <f>IF(ISNA(INDEX(CLIENTS!$A:$S,MATCH($N13,CLIENTS!$N:$N,0),17)),"",INDEX(CLIENTS!$A:$S,MATCH($N13,CLIENTS!$N:$N,0),17))</f>
        <v/>
      </c>
      <c r="R13" s="21" t="str">
        <f>IF(ISNA(INDEX(CLIENTS!$A:$S,MATCH($N13,CLIENTS!$N:$N,0),18)),"",INDEX(CLIENTS!$A:$S,MATCH($N13,CLIENTS!$N:$N,0),18))</f>
        <v/>
      </c>
      <c r="S13" s="16"/>
    </row>
    <row r="14" spans="1:19" x14ac:dyDescent="0.25">
      <c r="A14" s="21" t="str">
        <f>IF(ISNA(INDEX(CLIENTS!$A:$S,MATCH($N14,CLIENTS!$N:$N,0),1)),"",INDEX(CLIENTS!$A:$S,MATCH($N14,CLIENTS!$N:$N,0),1))</f>
        <v/>
      </c>
      <c r="B14" s="21" t="str">
        <f>IF(ISNA(INDEX(CLIENTS!$A:$S,MATCH($N14,CLIENTS!$N:$N,0),2)),"",INDEX(CLIENTS!$A:$S,MATCH($N14,CLIENTS!$N:$N,0),2))</f>
        <v/>
      </c>
      <c r="C14" s="12"/>
      <c r="D14" s="21" t="str">
        <f>IF(ISNA(INDEX(CLIENTS!$A:$S,MATCH($N14,CLIENTS!$N:$N,0),4)),"",INDEX(CLIENTS!$A:$S,MATCH($N14,CLIENTS!$N:$N,0),4))</f>
        <v/>
      </c>
      <c r="E14" s="26" t="str">
        <f>IF(ISNA(INDEX(CLIENTS!$A:$S,MATCH($N14,CLIENTS!$N:$N,0),5)),"",INDEX(CLIENTS!$A:$S,MATCH($N14,CLIENTS!$N:$N,0),5))</f>
        <v/>
      </c>
      <c r="F14" s="21" t="str">
        <f>IF(ISNA(INDEX(CLIENTS!$A:$S,MATCH($N14,CLIENTS!$N:$N,0),6)),"",INDEX(CLIENTS!$A:$S,MATCH($N14,CLIENTS!$N:$N,0),6))</f>
        <v/>
      </c>
      <c r="G14" s="21" t="str">
        <f>IF(ISNA(INDEX(CLIENTS!$A:$S,MATCH($N14,CLIENTS!$N:$N,0),7)),"",INDEX(CLIENTS!$A:$S,MATCH($N14,CLIENTS!$N:$N,0),7))</f>
        <v/>
      </c>
      <c r="H14" s="21" t="str">
        <f>IF(ISNA(INDEX(CLIENTS!$A:$S,MATCH($N14,CLIENTS!$N:$N,0),8)),"",INDEX(CLIENTS!$A:$S,MATCH($N14,CLIENTS!$N:$N,0),8))</f>
        <v/>
      </c>
      <c r="I14" s="21" t="str">
        <f>IF(ISNA(INDEX(CLIENTS!$A:$S,MATCH($N14,CLIENTS!$N:$N,0),9)),"",INDEX(CLIENTS!$A:$S,MATCH($N14,CLIENTS!$N:$N,0),9))</f>
        <v/>
      </c>
      <c r="J14" s="21" t="str">
        <f>IF(ISNA(INDEX(CLIENTS!$A:$S,MATCH($N14,CLIENTS!$N:$N,0),10)),"",INDEX(CLIENTS!$A:$S,MATCH($N14,CLIENTS!$N:$N,0),10))</f>
        <v/>
      </c>
      <c r="K14" s="21" t="str">
        <f>IF(ISNA(INDEX(CLIENTS!$A:$S,MATCH($N14,CLIENTS!$N:$N,0),11)),"",INDEX(CLIENTS!$A:$S,MATCH($N14,CLIENTS!$N:$N,0),11))</f>
        <v/>
      </c>
      <c r="L14" s="21" t="str">
        <f>IF(ISNA(INDEX(CLIENTS!$A:$S,MATCH($N14,CLIENTS!$N:$N,0),12)),"",INDEX(CLIENTS!$A:$S,MATCH($N14,CLIENTS!$N:$N,0),12))</f>
        <v/>
      </c>
      <c r="M14" s="21" t="str">
        <f>IF(ISNA(INDEX(CLIENTS!$A:$S,MATCH($N14,CLIENTS!$N:$N,0),13)),"",INDEX(CLIENTS!$A:$S,MATCH($N14,CLIENTS!$N:$N,0),13))</f>
        <v/>
      </c>
      <c r="N14" s="12"/>
      <c r="O14" s="12"/>
      <c r="P14" s="12"/>
      <c r="Q14" s="21" t="str">
        <f>IF(ISNA(INDEX(CLIENTS!$A:$S,MATCH($N14,CLIENTS!$N:$N,0),17)),"",INDEX(CLIENTS!$A:$S,MATCH($N14,CLIENTS!$N:$N,0),17))</f>
        <v/>
      </c>
      <c r="R14" s="21" t="str">
        <f>IF(ISNA(INDEX(CLIENTS!$A:$S,MATCH($N14,CLIENTS!$N:$N,0),18)),"",INDEX(CLIENTS!$A:$S,MATCH($N14,CLIENTS!$N:$N,0),18))</f>
        <v/>
      </c>
      <c r="S14" s="16"/>
    </row>
    <row r="15" spans="1:19" s="6" customFormat="1" x14ac:dyDescent="0.25">
      <c r="A15" s="21" t="str">
        <f>IF(ISNA(INDEX(CLIENTS!$A:$S,MATCH($N15,CLIENTS!$N:$N,0),1)),"",INDEX(CLIENTS!$A:$S,MATCH($N15,CLIENTS!$N:$N,0),1))</f>
        <v/>
      </c>
      <c r="B15" s="21" t="str">
        <f>IF(ISNA(INDEX(CLIENTS!$A:$S,MATCH($N15,CLIENTS!$N:$N,0),2)),"",INDEX(CLIENTS!$A:$S,MATCH($N15,CLIENTS!$N:$N,0),2))</f>
        <v/>
      </c>
      <c r="C15" s="12"/>
      <c r="D15" s="21" t="str">
        <f>IF(ISNA(INDEX(CLIENTS!$A:$S,MATCH($N15,CLIENTS!$N:$N,0),4)),"",INDEX(CLIENTS!$A:$S,MATCH($N15,CLIENTS!$N:$N,0),4))</f>
        <v/>
      </c>
      <c r="E15" s="26" t="str">
        <f>IF(ISNA(INDEX(CLIENTS!$A:$S,MATCH($N15,CLIENTS!$N:$N,0),5)),"",INDEX(CLIENTS!$A:$S,MATCH($N15,CLIENTS!$N:$N,0),5))</f>
        <v/>
      </c>
      <c r="F15" s="21" t="str">
        <f>IF(ISNA(INDEX(CLIENTS!$A:$S,MATCH($N15,CLIENTS!$N:$N,0),6)),"",INDEX(CLIENTS!$A:$S,MATCH($N15,CLIENTS!$N:$N,0),6))</f>
        <v/>
      </c>
      <c r="G15" s="21" t="str">
        <f>IF(ISNA(INDEX(CLIENTS!$A:$S,MATCH($N15,CLIENTS!$N:$N,0),7)),"",INDEX(CLIENTS!$A:$S,MATCH($N15,CLIENTS!$N:$N,0),7))</f>
        <v/>
      </c>
      <c r="H15" s="21" t="str">
        <f>IF(ISNA(INDEX(CLIENTS!$A:$S,MATCH($N15,CLIENTS!$N:$N,0),8)),"",INDEX(CLIENTS!$A:$S,MATCH($N15,CLIENTS!$N:$N,0),8))</f>
        <v/>
      </c>
      <c r="I15" s="21" t="str">
        <f>IF(ISNA(INDEX(CLIENTS!$A:$S,MATCH($N15,CLIENTS!$N:$N,0),9)),"",INDEX(CLIENTS!$A:$S,MATCH($N15,CLIENTS!$N:$N,0),9))</f>
        <v/>
      </c>
      <c r="J15" s="21" t="str">
        <f>IF(ISNA(INDEX(CLIENTS!$A:$S,MATCH($N15,CLIENTS!$N:$N,0),10)),"",INDEX(CLIENTS!$A:$S,MATCH($N15,CLIENTS!$N:$N,0),10))</f>
        <v/>
      </c>
      <c r="K15" s="21" t="str">
        <f>IF(ISNA(INDEX(CLIENTS!$A:$S,MATCH($N15,CLIENTS!$N:$N,0),11)),"",INDEX(CLIENTS!$A:$S,MATCH($N15,CLIENTS!$N:$N,0),11))</f>
        <v/>
      </c>
      <c r="L15" s="21" t="str">
        <f>IF(ISNA(INDEX(CLIENTS!$A:$S,MATCH($N15,CLIENTS!$N:$N,0),12)),"",INDEX(CLIENTS!$A:$S,MATCH($N15,CLIENTS!$N:$N,0),12))</f>
        <v/>
      </c>
      <c r="M15" s="21" t="str">
        <f>IF(ISNA(INDEX(CLIENTS!$A:$S,MATCH($N15,CLIENTS!$N:$N,0),13)),"",INDEX(CLIENTS!$A:$S,MATCH($N15,CLIENTS!$N:$N,0),13))</f>
        <v/>
      </c>
      <c r="N15" s="12"/>
      <c r="O15" s="12"/>
      <c r="P15" s="12"/>
      <c r="Q15" s="21" t="str">
        <f>IF(ISNA(INDEX(CLIENTS!$A:$S,MATCH($N15,CLIENTS!$N:$N,0),17)),"",INDEX(CLIENTS!$A:$S,MATCH($N15,CLIENTS!$N:$N,0),17))</f>
        <v/>
      </c>
      <c r="R15" s="21" t="str">
        <f>IF(ISNA(INDEX(CLIENTS!$A:$S,MATCH($N15,CLIENTS!$N:$N,0),18)),"",INDEX(CLIENTS!$A:$S,MATCH($N15,CLIENTS!$N:$N,0),18))</f>
        <v/>
      </c>
      <c r="S15" s="16"/>
    </row>
    <row r="16" spans="1:19" x14ac:dyDescent="0.25">
      <c r="A16" s="21" t="str">
        <f>IF(ISNA(INDEX(CLIENTS!$A:$S,MATCH($N16,CLIENTS!$N:$N,0),1)),"",INDEX(CLIENTS!$A:$S,MATCH($N16,CLIENTS!$N:$N,0),1))</f>
        <v/>
      </c>
      <c r="B16" s="21" t="str">
        <f>IF(ISNA(INDEX(CLIENTS!$A:$S,MATCH($N16,CLIENTS!$N:$N,0),2)),"",INDEX(CLIENTS!$A:$S,MATCH($N16,CLIENTS!$N:$N,0),2))</f>
        <v/>
      </c>
      <c r="C16" s="12"/>
      <c r="D16" s="21" t="str">
        <f>IF(ISNA(INDEX(CLIENTS!$A:$S,MATCH($N16,CLIENTS!$N:$N,0),4)),"",INDEX(CLIENTS!$A:$S,MATCH($N16,CLIENTS!$N:$N,0),4))</f>
        <v/>
      </c>
      <c r="E16" s="26" t="str">
        <f>IF(ISNA(INDEX(CLIENTS!$A:$S,MATCH($N16,CLIENTS!$N:$N,0),5)),"",INDEX(CLIENTS!$A:$S,MATCH($N16,CLIENTS!$N:$N,0),5))</f>
        <v/>
      </c>
      <c r="F16" s="21" t="str">
        <f>IF(ISNA(INDEX(CLIENTS!$A:$S,MATCH($N16,CLIENTS!$N:$N,0),6)),"",INDEX(CLIENTS!$A:$S,MATCH($N16,CLIENTS!$N:$N,0),6))</f>
        <v/>
      </c>
      <c r="G16" s="21" t="str">
        <f>IF(ISNA(INDEX(CLIENTS!$A:$S,MATCH($N16,CLIENTS!$N:$N,0),7)),"",INDEX(CLIENTS!$A:$S,MATCH($N16,CLIENTS!$N:$N,0),7))</f>
        <v/>
      </c>
      <c r="H16" s="21" t="str">
        <f>IF(ISNA(INDEX(CLIENTS!$A:$S,MATCH($N16,CLIENTS!$N:$N,0),8)),"",INDEX(CLIENTS!$A:$S,MATCH($N16,CLIENTS!$N:$N,0),8))</f>
        <v/>
      </c>
      <c r="I16" s="21" t="str">
        <f>IF(ISNA(INDEX(CLIENTS!$A:$S,MATCH($N16,CLIENTS!$N:$N,0),9)),"",INDEX(CLIENTS!$A:$S,MATCH($N16,CLIENTS!$N:$N,0),9))</f>
        <v/>
      </c>
      <c r="J16" s="21" t="str">
        <f>IF(ISNA(INDEX(CLIENTS!$A:$S,MATCH($N16,CLIENTS!$N:$N,0),10)),"",INDEX(CLIENTS!$A:$S,MATCH($N16,CLIENTS!$N:$N,0),10))</f>
        <v/>
      </c>
      <c r="K16" s="21" t="str">
        <f>IF(ISNA(INDEX(CLIENTS!$A:$S,MATCH($N16,CLIENTS!$N:$N,0),11)),"",INDEX(CLIENTS!$A:$S,MATCH($N16,CLIENTS!$N:$N,0),11))</f>
        <v/>
      </c>
      <c r="L16" s="21" t="str">
        <f>IF(ISNA(INDEX(CLIENTS!$A:$S,MATCH($N16,CLIENTS!$N:$N,0),12)),"",INDEX(CLIENTS!$A:$S,MATCH($N16,CLIENTS!$N:$N,0),12))</f>
        <v/>
      </c>
      <c r="M16" s="21" t="str">
        <f>IF(ISNA(INDEX(CLIENTS!$A:$S,MATCH($N16,CLIENTS!$N:$N,0),13)),"",INDEX(CLIENTS!$A:$S,MATCH($N16,CLIENTS!$N:$N,0),13))</f>
        <v/>
      </c>
      <c r="N16" s="12"/>
      <c r="O16" s="12"/>
      <c r="P16" s="12"/>
      <c r="Q16" s="21" t="str">
        <f>IF(ISNA(INDEX(CLIENTS!$A:$S,MATCH($N16,CLIENTS!$N:$N,0),17)),"",INDEX(CLIENTS!$A:$S,MATCH($N16,CLIENTS!$N:$N,0),17))</f>
        <v/>
      </c>
      <c r="R16" s="21" t="str">
        <f>IF(ISNA(INDEX(CLIENTS!$A:$S,MATCH($N16,CLIENTS!$N:$N,0),18)),"",INDEX(CLIENTS!$A:$S,MATCH($N16,CLIENTS!$N:$N,0),18))</f>
        <v/>
      </c>
      <c r="S16" s="16"/>
    </row>
    <row r="17" spans="1:19" s="6" customFormat="1" x14ac:dyDescent="0.25">
      <c r="A17" s="21" t="str">
        <f>IF(ISNA(INDEX(CLIENTS!$A:$S,MATCH($N17,CLIENTS!$N:$N,0),1)),"",INDEX(CLIENTS!$A:$S,MATCH($N17,CLIENTS!$N:$N,0),1))</f>
        <v/>
      </c>
      <c r="B17" s="21" t="str">
        <f>IF(ISNA(INDEX(CLIENTS!$A:$S,MATCH($N17,CLIENTS!$N:$N,0),2)),"",INDEX(CLIENTS!$A:$S,MATCH($N17,CLIENTS!$N:$N,0),2))</f>
        <v/>
      </c>
      <c r="C17" s="12"/>
      <c r="D17" s="21" t="str">
        <f>IF(ISNA(INDEX(CLIENTS!$A:$S,MATCH($N17,CLIENTS!$N:$N,0),4)),"",INDEX(CLIENTS!$A:$S,MATCH($N17,CLIENTS!$N:$N,0),4))</f>
        <v/>
      </c>
      <c r="E17" s="26" t="str">
        <f>IF(ISNA(INDEX(CLIENTS!$A:$S,MATCH($N17,CLIENTS!$N:$N,0),5)),"",INDEX(CLIENTS!$A:$S,MATCH($N17,CLIENTS!$N:$N,0),5))</f>
        <v/>
      </c>
      <c r="F17" s="21" t="str">
        <f>IF(ISNA(INDEX(CLIENTS!$A:$S,MATCH($N17,CLIENTS!$N:$N,0),6)),"",INDEX(CLIENTS!$A:$S,MATCH($N17,CLIENTS!$N:$N,0),6))</f>
        <v/>
      </c>
      <c r="G17" s="21" t="str">
        <f>IF(ISNA(INDEX(CLIENTS!$A:$S,MATCH($N17,CLIENTS!$N:$N,0),7)),"",INDEX(CLIENTS!$A:$S,MATCH($N17,CLIENTS!$N:$N,0),7))</f>
        <v/>
      </c>
      <c r="H17" s="21" t="str">
        <f>IF(ISNA(INDEX(CLIENTS!$A:$S,MATCH($N17,CLIENTS!$N:$N,0),8)),"",INDEX(CLIENTS!$A:$S,MATCH($N17,CLIENTS!$N:$N,0),8))</f>
        <v/>
      </c>
      <c r="I17" s="21" t="str">
        <f>IF(ISNA(INDEX(CLIENTS!$A:$S,MATCH($N17,CLIENTS!$N:$N,0),9)),"",INDEX(CLIENTS!$A:$S,MATCH($N17,CLIENTS!$N:$N,0),9))</f>
        <v/>
      </c>
      <c r="J17" s="21" t="str">
        <f>IF(ISNA(INDEX(CLIENTS!$A:$S,MATCH($N17,CLIENTS!$N:$N,0),10)),"",INDEX(CLIENTS!$A:$S,MATCH($N17,CLIENTS!$N:$N,0),10))</f>
        <v/>
      </c>
      <c r="K17" s="21" t="str">
        <f>IF(ISNA(INDEX(CLIENTS!$A:$S,MATCH($N17,CLIENTS!$N:$N,0),11)),"",INDEX(CLIENTS!$A:$S,MATCH($N17,CLIENTS!$N:$N,0),11))</f>
        <v/>
      </c>
      <c r="L17" s="21" t="str">
        <f>IF(ISNA(INDEX(CLIENTS!$A:$S,MATCH($N17,CLIENTS!$N:$N,0),12)),"",INDEX(CLIENTS!$A:$S,MATCH($N17,CLIENTS!$N:$N,0),12))</f>
        <v/>
      </c>
      <c r="M17" s="21" t="str">
        <f>IF(ISNA(INDEX(CLIENTS!$A:$S,MATCH($N17,CLIENTS!$N:$N,0),13)),"",INDEX(CLIENTS!$A:$S,MATCH($N17,CLIENTS!$N:$N,0),13))</f>
        <v/>
      </c>
      <c r="N17" s="12"/>
      <c r="O17" s="12"/>
      <c r="P17" s="12"/>
      <c r="Q17" s="21" t="str">
        <f>IF(ISNA(INDEX(CLIENTS!$A:$S,MATCH($N17,CLIENTS!$N:$N,0),17)),"",INDEX(CLIENTS!$A:$S,MATCH($N17,CLIENTS!$N:$N,0),17))</f>
        <v/>
      </c>
      <c r="R17" s="21" t="str">
        <f>IF(ISNA(INDEX(CLIENTS!$A:$S,MATCH($N17,CLIENTS!$N:$N,0),18)),"",INDEX(CLIENTS!$A:$S,MATCH($N17,CLIENTS!$N:$N,0),18))</f>
        <v/>
      </c>
      <c r="S17" s="16"/>
    </row>
    <row r="18" spans="1:19" x14ac:dyDescent="0.25">
      <c r="A18" s="21" t="str">
        <f>IF(ISNA(INDEX(CLIENTS!$A:$S,MATCH($N18,CLIENTS!$N:$N,0),1)),"",INDEX(CLIENTS!$A:$S,MATCH($N18,CLIENTS!$N:$N,0),1))</f>
        <v/>
      </c>
      <c r="B18" s="21" t="str">
        <f>IF(ISNA(INDEX(CLIENTS!$A:$S,MATCH($N18,CLIENTS!$N:$N,0),2)),"",INDEX(CLIENTS!$A:$S,MATCH($N18,CLIENTS!$N:$N,0),2))</f>
        <v/>
      </c>
      <c r="C18" s="12"/>
      <c r="D18" s="21" t="str">
        <f>IF(ISNA(INDEX(CLIENTS!$A:$S,MATCH($N18,CLIENTS!$N:$N,0),4)),"",INDEX(CLIENTS!$A:$S,MATCH($N18,CLIENTS!$N:$N,0),4))</f>
        <v/>
      </c>
      <c r="E18" s="26" t="str">
        <f>IF(ISNA(INDEX(CLIENTS!$A:$S,MATCH($N18,CLIENTS!$N:$N,0),5)),"",INDEX(CLIENTS!$A:$S,MATCH($N18,CLIENTS!$N:$N,0),5))</f>
        <v/>
      </c>
      <c r="F18" s="21" t="str">
        <f>IF(ISNA(INDEX(CLIENTS!$A:$S,MATCH($N18,CLIENTS!$N:$N,0),6)),"",INDEX(CLIENTS!$A:$S,MATCH($N18,CLIENTS!$N:$N,0),6))</f>
        <v/>
      </c>
      <c r="G18" s="21" t="str">
        <f>IF(ISNA(INDEX(CLIENTS!$A:$S,MATCH($N18,CLIENTS!$N:$N,0),7)),"",INDEX(CLIENTS!$A:$S,MATCH($N18,CLIENTS!$N:$N,0),7))</f>
        <v/>
      </c>
      <c r="H18" s="21" t="str">
        <f>IF(ISNA(INDEX(CLIENTS!$A:$S,MATCH($N18,CLIENTS!$N:$N,0),8)),"",INDEX(CLIENTS!$A:$S,MATCH($N18,CLIENTS!$N:$N,0),8))</f>
        <v/>
      </c>
      <c r="I18" s="21" t="str">
        <f>IF(ISNA(INDEX(CLIENTS!$A:$S,MATCH($N18,CLIENTS!$N:$N,0),9)),"",INDEX(CLIENTS!$A:$S,MATCH($N18,CLIENTS!$N:$N,0),9))</f>
        <v/>
      </c>
      <c r="J18" s="21" t="str">
        <f>IF(ISNA(INDEX(CLIENTS!$A:$S,MATCH($N18,CLIENTS!$N:$N,0),10)),"",INDEX(CLIENTS!$A:$S,MATCH($N18,CLIENTS!$N:$N,0),10))</f>
        <v/>
      </c>
      <c r="K18" s="21" t="str">
        <f>IF(ISNA(INDEX(CLIENTS!$A:$S,MATCH($N18,CLIENTS!$N:$N,0),11)),"",INDEX(CLIENTS!$A:$S,MATCH($N18,CLIENTS!$N:$N,0),11))</f>
        <v/>
      </c>
      <c r="L18" s="21" t="str">
        <f>IF(ISNA(INDEX(CLIENTS!$A:$S,MATCH($N18,CLIENTS!$N:$N,0),12)),"",INDEX(CLIENTS!$A:$S,MATCH($N18,CLIENTS!$N:$N,0),12))</f>
        <v/>
      </c>
      <c r="M18" s="21" t="str">
        <f>IF(ISNA(INDEX(CLIENTS!$A:$S,MATCH($N18,CLIENTS!$N:$N,0),13)),"",INDEX(CLIENTS!$A:$S,MATCH($N18,CLIENTS!$N:$N,0),13))</f>
        <v/>
      </c>
      <c r="N18" s="12"/>
      <c r="O18" s="12"/>
      <c r="P18" s="12"/>
      <c r="Q18" s="21" t="str">
        <f>IF(ISNA(INDEX(CLIENTS!$A:$S,MATCH($N18,CLIENTS!$N:$N,0),17)),"",INDEX(CLIENTS!$A:$S,MATCH($N18,CLIENTS!$N:$N,0),17))</f>
        <v/>
      </c>
      <c r="R18" s="21" t="str">
        <f>IF(ISNA(INDEX(CLIENTS!$A:$S,MATCH($N18,CLIENTS!$N:$N,0),18)),"",INDEX(CLIENTS!$A:$S,MATCH($N18,CLIENTS!$N:$N,0),18))</f>
        <v/>
      </c>
      <c r="S18" s="16"/>
    </row>
    <row r="19" spans="1:19" s="6" customFormat="1" x14ac:dyDescent="0.25">
      <c r="A19" s="21" t="str">
        <f>IF(ISNA(INDEX(CLIENTS!$A:$S,MATCH($N19,CLIENTS!$N:$N,0),1)),"",INDEX(CLIENTS!$A:$S,MATCH($N19,CLIENTS!$N:$N,0),1))</f>
        <v/>
      </c>
      <c r="B19" s="21" t="str">
        <f>IF(ISNA(INDEX(CLIENTS!$A:$S,MATCH($N19,CLIENTS!$N:$N,0),2)),"",INDEX(CLIENTS!$A:$S,MATCH($N19,CLIENTS!$N:$N,0),2))</f>
        <v/>
      </c>
      <c r="C19" s="12"/>
      <c r="D19" s="21" t="str">
        <f>IF(ISNA(INDEX(CLIENTS!$A:$S,MATCH($N19,CLIENTS!$N:$N,0),4)),"",INDEX(CLIENTS!$A:$S,MATCH($N19,CLIENTS!$N:$N,0),4))</f>
        <v/>
      </c>
      <c r="E19" s="26" t="str">
        <f>IF(ISNA(INDEX(CLIENTS!$A:$S,MATCH($N19,CLIENTS!$N:$N,0),5)),"",INDEX(CLIENTS!$A:$S,MATCH($N19,CLIENTS!$N:$N,0),5))</f>
        <v/>
      </c>
      <c r="F19" s="21" t="str">
        <f>IF(ISNA(INDEX(CLIENTS!$A:$S,MATCH($N19,CLIENTS!$N:$N,0),6)),"",INDEX(CLIENTS!$A:$S,MATCH($N19,CLIENTS!$N:$N,0),6))</f>
        <v/>
      </c>
      <c r="G19" s="21" t="str">
        <f>IF(ISNA(INDEX(CLIENTS!$A:$S,MATCH($N19,CLIENTS!$N:$N,0),7)),"",INDEX(CLIENTS!$A:$S,MATCH($N19,CLIENTS!$N:$N,0),7))</f>
        <v/>
      </c>
      <c r="H19" s="21" t="str">
        <f>IF(ISNA(INDEX(CLIENTS!$A:$S,MATCH($N19,CLIENTS!$N:$N,0),8)),"",INDEX(CLIENTS!$A:$S,MATCH($N19,CLIENTS!$N:$N,0),8))</f>
        <v/>
      </c>
      <c r="I19" s="21" t="str">
        <f>IF(ISNA(INDEX(CLIENTS!$A:$S,MATCH($N19,CLIENTS!$N:$N,0),9)),"",INDEX(CLIENTS!$A:$S,MATCH($N19,CLIENTS!$N:$N,0),9))</f>
        <v/>
      </c>
      <c r="J19" s="21" t="str">
        <f>IF(ISNA(INDEX(CLIENTS!$A:$S,MATCH($N19,CLIENTS!$N:$N,0),10)),"",INDEX(CLIENTS!$A:$S,MATCH($N19,CLIENTS!$N:$N,0),10))</f>
        <v/>
      </c>
      <c r="K19" s="21" t="str">
        <f>IF(ISNA(INDEX(CLIENTS!$A:$S,MATCH($N19,CLIENTS!$N:$N,0),11)),"",INDEX(CLIENTS!$A:$S,MATCH($N19,CLIENTS!$N:$N,0),11))</f>
        <v/>
      </c>
      <c r="L19" s="21" t="str">
        <f>IF(ISNA(INDEX(CLIENTS!$A:$S,MATCH($N19,CLIENTS!$N:$N,0),12)),"",INDEX(CLIENTS!$A:$S,MATCH($N19,CLIENTS!$N:$N,0),12))</f>
        <v/>
      </c>
      <c r="M19" s="21" t="str">
        <f>IF(ISNA(INDEX(CLIENTS!$A:$S,MATCH($N19,CLIENTS!$N:$N,0),13)),"",INDEX(CLIENTS!$A:$S,MATCH($N19,CLIENTS!$N:$N,0),13))</f>
        <v/>
      </c>
      <c r="N19" s="12"/>
      <c r="O19" s="12"/>
      <c r="P19" s="12"/>
      <c r="Q19" s="21" t="str">
        <f>IF(ISNA(INDEX(CLIENTS!$A:$S,MATCH($N19,CLIENTS!$N:$N,0),17)),"",INDEX(CLIENTS!$A:$S,MATCH($N19,CLIENTS!$N:$N,0),17))</f>
        <v/>
      </c>
      <c r="R19" s="21" t="str">
        <f>IF(ISNA(INDEX(CLIENTS!$A:$S,MATCH($N19,CLIENTS!$N:$N,0),18)),"",INDEX(CLIENTS!$A:$S,MATCH($N19,CLIENTS!$N:$N,0),18))</f>
        <v/>
      </c>
      <c r="S19" s="16"/>
    </row>
    <row r="20" spans="1:19" x14ac:dyDescent="0.25">
      <c r="A20" s="21" t="str">
        <f>IF(ISNA(INDEX(CLIENTS!$A:$S,MATCH($N20,CLIENTS!$N:$N,0),1)),"",INDEX(CLIENTS!$A:$S,MATCH($N20,CLIENTS!$N:$N,0),1))</f>
        <v/>
      </c>
      <c r="B20" s="21" t="str">
        <f>IF(ISNA(INDEX(CLIENTS!$A:$S,MATCH($N20,CLIENTS!$N:$N,0),2)),"",INDEX(CLIENTS!$A:$S,MATCH($N20,CLIENTS!$N:$N,0),2))</f>
        <v/>
      </c>
      <c r="C20" s="12"/>
      <c r="D20" s="21" t="str">
        <f>IF(ISNA(INDEX(CLIENTS!$A:$S,MATCH($N20,CLIENTS!$N:$N,0),4)),"",INDEX(CLIENTS!$A:$S,MATCH($N20,CLIENTS!$N:$N,0),4))</f>
        <v/>
      </c>
      <c r="E20" s="26" t="str">
        <f>IF(ISNA(INDEX(CLIENTS!$A:$S,MATCH($N20,CLIENTS!$N:$N,0),5)),"",INDEX(CLIENTS!$A:$S,MATCH($N20,CLIENTS!$N:$N,0),5))</f>
        <v/>
      </c>
      <c r="F20" s="21" t="str">
        <f>IF(ISNA(INDEX(CLIENTS!$A:$S,MATCH($N20,CLIENTS!$N:$N,0),6)),"",INDEX(CLIENTS!$A:$S,MATCH($N20,CLIENTS!$N:$N,0),6))</f>
        <v/>
      </c>
      <c r="G20" s="21" t="str">
        <f>IF(ISNA(INDEX(CLIENTS!$A:$S,MATCH($N20,CLIENTS!$N:$N,0),7)),"",INDEX(CLIENTS!$A:$S,MATCH($N20,CLIENTS!$N:$N,0),7))</f>
        <v/>
      </c>
      <c r="H20" s="21" t="str">
        <f>IF(ISNA(INDEX(CLIENTS!$A:$S,MATCH($N20,CLIENTS!$N:$N,0),8)),"",INDEX(CLIENTS!$A:$S,MATCH($N20,CLIENTS!$N:$N,0),8))</f>
        <v/>
      </c>
      <c r="I20" s="21" t="str">
        <f>IF(ISNA(INDEX(CLIENTS!$A:$S,MATCH($N20,CLIENTS!$N:$N,0),9)),"",INDEX(CLIENTS!$A:$S,MATCH($N20,CLIENTS!$N:$N,0),9))</f>
        <v/>
      </c>
      <c r="J20" s="21" t="str">
        <f>IF(ISNA(INDEX(CLIENTS!$A:$S,MATCH($N20,CLIENTS!$N:$N,0),10)),"",INDEX(CLIENTS!$A:$S,MATCH($N20,CLIENTS!$N:$N,0),10))</f>
        <v/>
      </c>
      <c r="K20" s="21" t="str">
        <f>IF(ISNA(INDEX(CLIENTS!$A:$S,MATCH($N20,CLIENTS!$N:$N,0),11)),"",INDEX(CLIENTS!$A:$S,MATCH($N20,CLIENTS!$N:$N,0),11))</f>
        <v/>
      </c>
      <c r="L20" s="21" t="str">
        <f>IF(ISNA(INDEX(CLIENTS!$A:$S,MATCH($N20,CLIENTS!$N:$N,0),12)),"",INDEX(CLIENTS!$A:$S,MATCH($N20,CLIENTS!$N:$N,0),12))</f>
        <v/>
      </c>
      <c r="M20" s="21" t="str">
        <f>IF(ISNA(INDEX(CLIENTS!$A:$S,MATCH($N20,CLIENTS!$N:$N,0),13)),"",INDEX(CLIENTS!$A:$S,MATCH($N20,CLIENTS!$N:$N,0),13))</f>
        <v/>
      </c>
      <c r="N20" s="12"/>
      <c r="O20" s="12"/>
      <c r="P20" s="12"/>
      <c r="Q20" s="21" t="str">
        <f>IF(ISNA(INDEX(CLIENTS!$A:$S,MATCH($N20,CLIENTS!$N:$N,0),17)),"",INDEX(CLIENTS!$A:$S,MATCH($N20,CLIENTS!$N:$N,0),17))</f>
        <v/>
      </c>
      <c r="R20" s="21" t="str">
        <f>IF(ISNA(INDEX(CLIENTS!$A:$S,MATCH($N20,CLIENTS!$N:$N,0),18)),"",INDEX(CLIENTS!$A:$S,MATCH($N20,CLIENTS!$N:$N,0),18))</f>
        <v/>
      </c>
      <c r="S20" s="16"/>
    </row>
    <row r="21" spans="1:19" s="6" customFormat="1" x14ac:dyDescent="0.25">
      <c r="A21" s="21" t="str">
        <f>IF(ISNA(INDEX(CLIENTS!$A:$S,MATCH($N21,CLIENTS!$N:$N,0),1)),"",INDEX(CLIENTS!$A:$S,MATCH($N21,CLIENTS!$N:$N,0),1))</f>
        <v/>
      </c>
      <c r="B21" s="21" t="str">
        <f>IF(ISNA(INDEX(CLIENTS!$A:$S,MATCH($N21,CLIENTS!$N:$N,0),2)),"",INDEX(CLIENTS!$A:$S,MATCH($N21,CLIENTS!$N:$N,0),2))</f>
        <v/>
      </c>
      <c r="C21" s="12"/>
      <c r="D21" s="21" t="str">
        <f>IF(ISNA(INDEX(CLIENTS!$A:$S,MATCH($N21,CLIENTS!$N:$N,0),4)),"",INDEX(CLIENTS!$A:$S,MATCH($N21,CLIENTS!$N:$N,0),4))</f>
        <v/>
      </c>
      <c r="E21" s="26" t="str">
        <f>IF(ISNA(INDEX(CLIENTS!$A:$S,MATCH($N21,CLIENTS!$N:$N,0),5)),"",INDEX(CLIENTS!$A:$S,MATCH($N21,CLIENTS!$N:$N,0),5))</f>
        <v/>
      </c>
      <c r="F21" s="21" t="str">
        <f>IF(ISNA(INDEX(CLIENTS!$A:$S,MATCH($N21,CLIENTS!$N:$N,0),6)),"",INDEX(CLIENTS!$A:$S,MATCH($N21,CLIENTS!$N:$N,0),6))</f>
        <v/>
      </c>
      <c r="G21" s="21" t="str">
        <f>IF(ISNA(INDEX(CLIENTS!$A:$S,MATCH($N21,CLIENTS!$N:$N,0),7)),"",INDEX(CLIENTS!$A:$S,MATCH($N21,CLIENTS!$N:$N,0),7))</f>
        <v/>
      </c>
      <c r="H21" s="21" t="str">
        <f>IF(ISNA(INDEX(CLIENTS!$A:$S,MATCH($N21,CLIENTS!$N:$N,0),8)),"",INDEX(CLIENTS!$A:$S,MATCH($N21,CLIENTS!$N:$N,0),8))</f>
        <v/>
      </c>
      <c r="I21" s="21" t="str">
        <f>IF(ISNA(INDEX(CLIENTS!$A:$S,MATCH($N21,CLIENTS!$N:$N,0),9)),"",INDEX(CLIENTS!$A:$S,MATCH($N21,CLIENTS!$N:$N,0),9))</f>
        <v/>
      </c>
      <c r="J21" s="21" t="str">
        <f>IF(ISNA(INDEX(CLIENTS!$A:$S,MATCH($N21,CLIENTS!$N:$N,0),10)),"",INDEX(CLIENTS!$A:$S,MATCH($N21,CLIENTS!$N:$N,0),10))</f>
        <v/>
      </c>
      <c r="K21" s="21" t="str">
        <f>IF(ISNA(INDEX(CLIENTS!$A:$S,MATCH($N21,CLIENTS!$N:$N,0),11)),"",INDEX(CLIENTS!$A:$S,MATCH($N21,CLIENTS!$N:$N,0),11))</f>
        <v/>
      </c>
      <c r="L21" s="21" t="str">
        <f>IF(ISNA(INDEX(CLIENTS!$A:$S,MATCH($N21,CLIENTS!$N:$N,0),12)),"",INDEX(CLIENTS!$A:$S,MATCH($N21,CLIENTS!$N:$N,0),12))</f>
        <v/>
      </c>
      <c r="M21" s="21" t="str">
        <f>IF(ISNA(INDEX(CLIENTS!$A:$S,MATCH($N21,CLIENTS!$N:$N,0),13)),"",INDEX(CLIENTS!$A:$S,MATCH($N21,CLIENTS!$N:$N,0),13))</f>
        <v/>
      </c>
      <c r="N21" s="12"/>
      <c r="O21" s="12"/>
      <c r="P21" s="12"/>
      <c r="Q21" s="21" t="str">
        <f>IF(ISNA(INDEX(CLIENTS!$A:$S,MATCH($N21,CLIENTS!$N:$N,0),17)),"",INDEX(CLIENTS!$A:$S,MATCH($N21,CLIENTS!$N:$N,0),17))</f>
        <v/>
      </c>
      <c r="R21" s="21" t="str">
        <f>IF(ISNA(INDEX(CLIENTS!$A:$S,MATCH($N21,CLIENTS!$N:$N,0),18)),"",INDEX(CLIENTS!$A:$S,MATCH($N21,CLIENTS!$N:$N,0),18))</f>
        <v/>
      </c>
      <c r="S21" s="16"/>
    </row>
    <row r="22" spans="1:19" x14ac:dyDescent="0.25">
      <c r="A22" s="21" t="str">
        <f>IF(ISNA(INDEX(CLIENTS!$A:$S,MATCH($N22,CLIENTS!$N:$N,0),1)),"",INDEX(CLIENTS!$A:$S,MATCH($N22,CLIENTS!$N:$N,0),1))</f>
        <v/>
      </c>
      <c r="B22" s="21" t="str">
        <f>IF(ISNA(INDEX(CLIENTS!$A:$S,MATCH($N22,CLIENTS!$N:$N,0),2)),"",INDEX(CLIENTS!$A:$S,MATCH($N22,CLIENTS!$N:$N,0),2))</f>
        <v/>
      </c>
      <c r="C22" s="12"/>
      <c r="D22" s="21" t="str">
        <f>IF(ISNA(INDEX(CLIENTS!$A:$S,MATCH($N22,CLIENTS!$N:$N,0),4)),"",INDEX(CLIENTS!$A:$S,MATCH($N22,CLIENTS!$N:$N,0),4))</f>
        <v/>
      </c>
      <c r="E22" s="26" t="str">
        <f>IF(ISNA(INDEX(CLIENTS!$A:$S,MATCH($N22,CLIENTS!$N:$N,0),5)),"",INDEX(CLIENTS!$A:$S,MATCH($N22,CLIENTS!$N:$N,0),5))</f>
        <v/>
      </c>
      <c r="F22" s="21" t="str">
        <f>IF(ISNA(INDEX(CLIENTS!$A:$S,MATCH($N22,CLIENTS!$N:$N,0),6)),"",INDEX(CLIENTS!$A:$S,MATCH($N22,CLIENTS!$N:$N,0),6))</f>
        <v/>
      </c>
      <c r="G22" s="21" t="str">
        <f>IF(ISNA(INDEX(CLIENTS!$A:$S,MATCH($N22,CLIENTS!$N:$N,0),7)),"",INDEX(CLIENTS!$A:$S,MATCH($N22,CLIENTS!$N:$N,0),7))</f>
        <v/>
      </c>
      <c r="H22" s="21" t="str">
        <f>IF(ISNA(INDEX(CLIENTS!$A:$S,MATCH($N22,CLIENTS!$N:$N,0),8)),"",INDEX(CLIENTS!$A:$S,MATCH($N22,CLIENTS!$N:$N,0),8))</f>
        <v/>
      </c>
      <c r="I22" s="21" t="str">
        <f>IF(ISNA(INDEX(CLIENTS!$A:$S,MATCH($N22,CLIENTS!$N:$N,0),9)),"",INDEX(CLIENTS!$A:$S,MATCH($N22,CLIENTS!$N:$N,0),9))</f>
        <v/>
      </c>
      <c r="J22" s="21" t="str">
        <f>IF(ISNA(INDEX(CLIENTS!$A:$S,MATCH($N22,CLIENTS!$N:$N,0),10)),"",INDEX(CLIENTS!$A:$S,MATCH($N22,CLIENTS!$N:$N,0),10))</f>
        <v/>
      </c>
      <c r="K22" s="21" t="str">
        <f>IF(ISNA(INDEX(CLIENTS!$A:$S,MATCH($N22,CLIENTS!$N:$N,0),11)),"",INDEX(CLIENTS!$A:$S,MATCH($N22,CLIENTS!$N:$N,0),11))</f>
        <v/>
      </c>
      <c r="L22" s="21" t="str">
        <f>IF(ISNA(INDEX(CLIENTS!$A:$S,MATCH($N22,CLIENTS!$N:$N,0),12)),"",INDEX(CLIENTS!$A:$S,MATCH($N22,CLIENTS!$N:$N,0),12))</f>
        <v/>
      </c>
      <c r="M22" s="21" t="str">
        <f>IF(ISNA(INDEX(CLIENTS!$A:$S,MATCH($N22,CLIENTS!$N:$N,0),13)),"",INDEX(CLIENTS!$A:$S,MATCH($N22,CLIENTS!$N:$N,0),13))</f>
        <v/>
      </c>
      <c r="N22" s="12"/>
      <c r="O22" s="12"/>
      <c r="P22" s="12"/>
      <c r="Q22" s="21" t="str">
        <f>IF(ISNA(INDEX(CLIENTS!$A:$S,MATCH($N22,CLIENTS!$N:$N,0),17)),"",INDEX(CLIENTS!$A:$S,MATCH($N22,CLIENTS!$N:$N,0),17))</f>
        <v/>
      </c>
      <c r="R22" s="21" t="str">
        <f>IF(ISNA(INDEX(CLIENTS!$A:$S,MATCH($N22,CLIENTS!$N:$N,0),18)),"",INDEX(CLIENTS!$A:$S,MATCH($N22,CLIENTS!$N:$N,0),18))</f>
        <v/>
      </c>
      <c r="S22" s="16"/>
    </row>
    <row r="23" spans="1:19" s="6" customFormat="1" x14ac:dyDescent="0.25">
      <c r="A23" s="21" t="str">
        <f>IF(ISNA(INDEX(CLIENTS!$A:$S,MATCH($N23,CLIENTS!$N:$N,0),1)),"",INDEX(CLIENTS!$A:$S,MATCH($N23,CLIENTS!$N:$N,0),1))</f>
        <v/>
      </c>
      <c r="B23" s="21" t="str">
        <f>IF(ISNA(INDEX(CLIENTS!$A:$S,MATCH($N23,CLIENTS!$N:$N,0),2)),"",INDEX(CLIENTS!$A:$S,MATCH($N23,CLIENTS!$N:$N,0),2))</f>
        <v/>
      </c>
      <c r="C23" s="12"/>
      <c r="D23" s="21" t="str">
        <f>IF(ISNA(INDEX(CLIENTS!$A:$S,MATCH($N23,CLIENTS!$N:$N,0),4)),"",INDEX(CLIENTS!$A:$S,MATCH($N23,CLIENTS!$N:$N,0),4))</f>
        <v/>
      </c>
      <c r="E23" s="26" t="str">
        <f>IF(ISNA(INDEX(CLIENTS!$A:$S,MATCH($N23,CLIENTS!$N:$N,0),5)),"",INDEX(CLIENTS!$A:$S,MATCH($N23,CLIENTS!$N:$N,0),5))</f>
        <v/>
      </c>
      <c r="F23" s="21" t="str">
        <f>IF(ISNA(INDEX(CLIENTS!$A:$S,MATCH($N23,CLIENTS!$N:$N,0),6)),"",INDEX(CLIENTS!$A:$S,MATCH($N23,CLIENTS!$N:$N,0),6))</f>
        <v/>
      </c>
      <c r="G23" s="21" t="str">
        <f>IF(ISNA(INDEX(CLIENTS!$A:$S,MATCH($N23,CLIENTS!$N:$N,0),7)),"",INDEX(CLIENTS!$A:$S,MATCH($N23,CLIENTS!$N:$N,0),7))</f>
        <v/>
      </c>
      <c r="H23" s="21" t="str">
        <f>IF(ISNA(INDEX(CLIENTS!$A:$S,MATCH($N23,CLIENTS!$N:$N,0),8)),"",INDEX(CLIENTS!$A:$S,MATCH($N23,CLIENTS!$N:$N,0),8))</f>
        <v/>
      </c>
      <c r="I23" s="21" t="str">
        <f>IF(ISNA(INDEX(CLIENTS!$A:$S,MATCH($N23,CLIENTS!$N:$N,0),9)),"",INDEX(CLIENTS!$A:$S,MATCH($N23,CLIENTS!$N:$N,0),9))</f>
        <v/>
      </c>
      <c r="J23" s="21" t="str">
        <f>IF(ISNA(INDEX(CLIENTS!$A:$S,MATCH($N23,CLIENTS!$N:$N,0),10)),"",INDEX(CLIENTS!$A:$S,MATCH($N23,CLIENTS!$N:$N,0),10))</f>
        <v/>
      </c>
      <c r="K23" s="21" t="str">
        <f>IF(ISNA(INDEX(CLIENTS!$A:$S,MATCH($N23,CLIENTS!$N:$N,0),11)),"",INDEX(CLIENTS!$A:$S,MATCH($N23,CLIENTS!$N:$N,0),11))</f>
        <v/>
      </c>
      <c r="L23" s="21" t="str">
        <f>IF(ISNA(INDEX(CLIENTS!$A:$S,MATCH($N23,CLIENTS!$N:$N,0),12)),"",INDEX(CLIENTS!$A:$S,MATCH($N23,CLIENTS!$N:$N,0),12))</f>
        <v/>
      </c>
      <c r="M23" s="21" t="str">
        <f>IF(ISNA(INDEX(CLIENTS!$A:$S,MATCH($N23,CLIENTS!$N:$N,0),13)),"",INDEX(CLIENTS!$A:$S,MATCH($N23,CLIENTS!$N:$N,0),13))</f>
        <v/>
      </c>
      <c r="N23" s="12"/>
      <c r="O23" s="12"/>
      <c r="P23" s="12"/>
      <c r="Q23" s="21" t="str">
        <f>IF(ISNA(INDEX(CLIENTS!$A:$S,MATCH($N23,CLIENTS!$N:$N,0),17)),"",INDEX(CLIENTS!$A:$S,MATCH($N23,CLIENTS!$N:$N,0),17))</f>
        <v/>
      </c>
      <c r="R23" s="21" t="str">
        <f>IF(ISNA(INDEX(CLIENTS!$A:$S,MATCH($N23,CLIENTS!$N:$N,0),18)),"",INDEX(CLIENTS!$A:$S,MATCH($N23,CLIENTS!$N:$N,0),18))</f>
        <v/>
      </c>
      <c r="S23" s="16"/>
    </row>
    <row r="24" spans="1:19" x14ac:dyDescent="0.25">
      <c r="A24" s="21" t="str">
        <f>IF(ISNA(INDEX(CLIENTS!$A:$S,MATCH($N24,CLIENTS!$N:$N,0),1)),"",INDEX(CLIENTS!$A:$S,MATCH($N24,CLIENTS!$N:$N,0),1))</f>
        <v/>
      </c>
      <c r="B24" s="21" t="str">
        <f>IF(ISNA(INDEX(CLIENTS!$A:$S,MATCH($N24,CLIENTS!$N:$N,0),2)),"",INDEX(CLIENTS!$A:$S,MATCH($N24,CLIENTS!$N:$N,0),2))</f>
        <v/>
      </c>
      <c r="C24" s="12"/>
      <c r="D24" s="21" t="str">
        <f>IF(ISNA(INDEX(CLIENTS!$A:$S,MATCH($N24,CLIENTS!$N:$N,0),4)),"",INDEX(CLIENTS!$A:$S,MATCH($N24,CLIENTS!$N:$N,0),4))</f>
        <v/>
      </c>
      <c r="E24" s="26" t="str">
        <f>IF(ISNA(INDEX(CLIENTS!$A:$S,MATCH($N24,CLIENTS!$N:$N,0),5)),"",INDEX(CLIENTS!$A:$S,MATCH($N24,CLIENTS!$N:$N,0),5))</f>
        <v/>
      </c>
      <c r="F24" s="21" t="str">
        <f>IF(ISNA(INDEX(CLIENTS!$A:$S,MATCH($N24,CLIENTS!$N:$N,0),6)),"",INDEX(CLIENTS!$A:$S,MATCH($N24,CLIENTS!$N:$N,0),6))</f>
        <v/>
      </c>
      <c r="G24" s="21" t="str">
        <f>IF(ISNA(INDEX(CLIENTS!$A:$S,MATCH($N24,CLIENTS!$N:$N,0),7)),"",INDEX(CLIENTS!$A:$S,MATCH($N24,CLIENTS!$N:$N,0),7))</f>
        <v/>
      </c>
      <c r="H24" s="21" t="str">
        <f>IF(ISNA(INDEX(CLIENTS!$A:$S,MATCH($N24,CLIENTS!$N:$N,0),8)),"",INDEX(CLIENTS!$A:$S,MATCH($N24,CLIENTS!$N:$N,0),8))</f>
        <v/>
      </c>
      <c r="I24" s="21" t="str">
        <f>IF(ISNA(INDEX(CLIENTS!$A:$S,MATCH($N24,CLIENTS!$N:$N,0),9)),"",INDEX(CLIENTS!$A:$S,MATCH($N24,CLIENTS!$N:$N,0),9))</f>
        <v/>
      </c>
      <c r="J24" s="21" t="str">
        <f>IF(ISNA(INDEX(CLIENTS!$A:$S,MATCH($N24,CLIENTS!$N:$N,0),10)),"",INDEX(CLIENTS!$A:$S,MATCH($N24,CLIENTS!$N:$N,0),10))</f>
        <v/>
      </c>
      <c r="K24" s="21" t="str">
        <f>IF(ISNA(INDEX(CLIENTS!$A:$S,MATCH($N24,CLIENTS!$N:$N,0),11)),"",INDEX(CLIENTS!$A:$S,MATCH($N24,CLIENTS!$N:$N,0),11))</f>
        <v/>
      </c>
      <c r="L24" s="21" t="str">
        <f>IF(ISNA(INDEX(CLIENTS!$A:$S,MATCH($N24,CLIENTS!$N:$N,0),12)),"",INDEX(CLIENTS!$A:$S,MATCH($N24,CLIENTS!$N:$N,0),12))</f>
        <v/>
      </c>
      <c r="M24" s="21" t="str">
        <f>IF(ISNA(INDEX(CLIENTS!$A:$S,MATCH($N24,CLIENTS!$N:$N,0),13)),"",INDEX(CLIENTS!$A:$S,MATCH($N24,CLIENTS!$N:$N,0),13))</f>
        <v/>
      </c>
      <c r="N24" s="12"/>
      <c r="O24" s="12"/>
      <c r="P24" s="12"/>
      <c r="Q24" s="21" t="str">
        <f>IF(ISNA(INDEX(CLIENTS!$A:$S,MATCH($N24,CLIENTS!$N:$N,0),17)),"",INDEX(CLIENTS!$A:$S,MATCH($N24,CLIENTS!$N:$N,0),17))</f>
        <v/>
      </c>
      <c r="R24" s="21" t="str">
        <f>IF(ISNA(INDEX(CLIENTS!$A:$S,MATCH($N24,CLIENTS!$N:$N,0),18)),"",INDEX(CLIENTS!$A:$S,MATCH($N24,CLIENTS!$N:$N,0),18))</f>
        <v/>
      </c>
      <c r="S24" s="16"/>
    </row>
    <row r="25" spans="1:19" s="6" customFormat="1" x14ac:dyDescent="0.25">
      <c r="A25" s="21" t="str">
        <f>IF(ISNA(INDEX(CLIENTS!$A:$S,MATCH($N25,CLIENTS!$N:$N,0),1)),"",INDEX(CLIENTS!$A:$S,MATCH($N25,CLIENTS!$N:$N,0),1))</f>
        <v/>
      </c>
      <c r="B25" s="21" t="str">
        <f>IF(ISNA(INDEX(CLIENTS!$A:$S,MATCH($N25,CLIENTS!$N:$N,0),2)),"",INDEX(CLIENTS!$A:$S,MATCH($N25,CLIENTS!$N:$N,0),2))</f>
        <v/>
      </c>
      <c r="C25" s="12"/>
      <c r="D25" s="21" t="str">
        <f>IF(ISNA(INDEX(CLIENTS!$A:$S,MATCH($N25,CLIENTS!$N:$N,0),4)),"",INDEX(CLIENTS!$A:$S,MATCH($N25,CLIENTS!$N:$N,0),4))</f>
        <v/>
      </c>
      <c r="E25" s="26" t="str">
        <f>IF(ISNA(INDEX(CLIENTS!$A:$S,MATCH($N25,CLIENTS!$N:$N,0),5)),"",INDEX(CLIENTS!$A:$S,MATCH($N25,CLIENTS!$N:$N,0),5))</f>
        <v/>
      </c>
      <c r="F25" s="21" t="str">
        <f>IF(ISNA(INDEX(CLIENTS!$A:$S,MATCH($N25,CLIENTS!$N:$N,0),6)),"",INDEX(CLIENTS!$A:$S,MATCH($N25,CLIENTS!$N:$N,0),6))</f>
        <v/>
      </c>
      <c r="G25" s="21" t="str">
        <f>IF(ISNA(INDEX(CLIENTS!$A:$S,MATCH($N25,CLIENTS!$N:$N,0),7)),"",INDEX(CLIENTS!$A:$S,MATCH($N25,CLIENTS!$N:$N,0),7))</f>
        <v/>
      </c>
      <c r="H25" s="21" t="str">
        <f>IF(ISNA(INDEX(CLIENTS!$A:$S,MATCH($N25,CLIENTS!$N:$N,0),8)),"",INDEX(CLIENTS!$A:$S,MATCH($N25,CLIENTS!$N:$N,0),8))</f>
        <v/>
      </c>
      <c r="I25" s="21" t="str">
        <f>IF(ISNA(INDEX(CLIENTS!$A:$S,MATCH($N25,CLIENTS!$N:$N,0),9)),"",INDEX(CLIENTS!$A:$S,MATCH($N25,CLIENTS!$N:$N,0),9))</f>
        <v/>
      </c>
      <c r="J25" s="21" t="str">
        <f>IF(ISNA(INDEX(CLIENTS!$A:$S,MATCH($N25,CLIENTS!$N:$N,0),10)),"",INDEX(CLIENTS!$A:$S,MATCH($N25,CLIENTS!$N:$N,0),10))</f>
        <v/>
      </c>
      <c r="K25" s="21" t="str">
        <f>IF(ISNA(INDEX(CLIENTS!$A:$S,MATCH($N25,CLIENTS!$N:$N,0),11)),"",INDEX(CLIENTS!$A:$S,MATCH($N25,CLIENTS!$N:$N,0),11))</f>
        <v/>
      </c>
      <c r="L25" s="21" t="str">
        <f>IF(ISNA(INDEX(CLIENTS!$A:$S,MATCH($N25,CLIENTS!$N:$N,0),12)),"",INDEX(CLIENTS!$A:$S,MATCH($N25,CLIENTS!$N:$N,0),12))</f>
        <v/>
      </c>
      <c r="M25" s="21" t="str">
        <f>IF(ISNA(INDEX(CLIENTS!$A:$S,MATCH($N25,CLIENTS!$N:$N,0),13)),"",INDEX(CLIENTS!$A:$S,MATCH($N25,CLIENTS!$N:$N,0),13))</f>
        <v/>
      </c>
      <c r="N25" s="12"/>
      <c r="O25" s="12"/>
      <c r="P25" s="12"/>
      <c r="Q25" s="21" t="str">
        <f>IF(ISNA(INDEX(CLIENTS!$A:$S,MATCH($N25,CLIENTS!$N:$N,0),17)),"",INDEX(CLIENTS!$A:$S,MATCH($N25,CLIENTS!$N:$N,0),17))</f>
        <v/>
      </c>
      <c r="R25" s="21" t="str">
        <f>IF(ISNA(INDEX(CLIENTS!$A:$S,MATCH($N25,CLIENTS!$N:$N,0),18)),"",INDEX(CLIENTS!$A:$S,MATCH($N25,CLIENTS!$N:$N,0),18))</f>
        <v/>
      </c>
      <c r="S25" s="16"/>
    </row>
    <row r="26" spans="1:19" x14ac:dyDescent="0.25">
      <c r="A26" s="21" t="str">
        <f>IF(ISNA(INDEX(CLIENTS!$A:$S,MATCH($N26,CLIENTS!$N:$N,0),1)),"",INDEX(CLIENTS!$A:$S,MATCH($N26,CLIENTS!$N:$N,0),1))</f>
        <v/>
      </c>
      <c r="B26" s="21" t="str">
        <f>IF(ISNA(INDEX(CLIENTS!$A:$S,MATCH($N26,CLIENTS!$N:$N,0),2)),"",INDEX(CLIENTS!$A:$S,MATCH($N26,CLIENTS!$N:$N,0),2))</f>
        <v/>
      </c>
      <c r="C26" s="12"/>
      <c r="D26" s="21" t="str">
        <f>IF(ISNA(INDEX(CLIENTS!$A:$S,MATCH($N26,CLIENTS!$N:$N,0),4)),"",INDEX(CLIENTS!$A:$S,MATCH($N26,CLIENTS!$N:$N,0),4))</f>
        <v/>
      </c>
      <c r="E26" s="26" t="str">
        <f>IF(ISNA(INDEX(CLIENTS!$A:$S,MATCH($N26,CLIENTS!$N:$N,0),5)),"",INDEX(CLIENTS!$A:$S,MATCH($N26,CLIENTS!$N:$N,0),5))</f>
        <v/>
      </c>
      <c r="F26" s="21" t="str">
        <f>IF(ISNA(INDEX(CLIENTS!$A:$S,MATCH($N26,CLIENTS!$N:$N,0),6)),"",INDEX(CLIENTS!$A:$S,MATCH($N26,CLIENTS!$N:$N,0),6))</f>
        <v/>
      </c>
      <c r="G26" s="21" t="str">
        <f>IF(ISNA(INDEX(CLIENTS!$A:$S,MATCH($N26,CLIENTS!$N:$N,0),7)),"",INDEX(CLIENTS!$A:$S,MATCH($N26,CLIENTS!$N:$N,0),7))</f>
        <v/>
      </c>
      <c r="H26" s="21" t="str">
        <f>IF(ISNA(INDEX(CLIENTS!$A:$S,MATCH($N26,CLIENTS!$N:$N,0),8)),"",INDEX(CLIENTS!$A:$S,MATCH($N26,CLIENTS!$N:$N,0),8))</f>
        <v/>
      </c>
      <c r="I26" s="21" t="str">
        <f>IF(ISNA(INDEX(CLIENTS!$A:$S,MATCH($N26,CLIENTS!$N:$N,0),9)),"",INDEX(CLIENTS!$A:$S,MATCH($N26,CLIENTS!$N:$N,0),9))</f>
        <v/>
      </c>
      <c r="J26" s="21" t="str">
        <f>IF(ISNA(INDEX(CLIENTS!$A:$S,MATCH($N26,CLIENTS!$N:$N,0),10)),"",INDEX(CLIENTS!$A:$S,MATCH($N26,CLIENTS!$N:$N,0),10))</f>
        <v/>
      </c>
      <c r="K26" s="21" t="str">
        <f>IF(ISNA(INDEX(CLIENTS!$A:$S,MATCH($N26,CLIENTS!$N:$N,0),11)),"",INDEX(CLIENTS!$A:$S,MATCH($N26,CLIENTS!$N:$N,0),11))</f>
        <v/>
      </c>
      <c r="L26" s="21" t="str">
        <f>IF(ISNA(INDEX(CLIENTS!$A:$S,MATCH($N26,CLIENTS!$N:$N,0),12)),"",INDEX(CLIENTS!$A:$S,MATCH($N26,CLIENTS!$N:$N,0),12))</f>
        <v/>
      </c>
      <c r="M26" s="21" t="str">
        <f>IF(ISNA(INDEX(CLIENTS!$A:$S,MATCH($N26,CLIENTS!$N:$N,0),13)),"",INDEX(CLIENTS!$A:$S,MATCH($N26,CLIENTS!$N:$N,0),13))</f>
        <v/>
      </c>
      <c r="N26" s="12"/>
      <c r="O26" s="12"/>
      <c r="P26" s="12"/>
      <c r="Q26" s="21" t="str">
        <f>IF(ISNA(INDEX(CLIENTS!$A:$S,MATCH($N26,CLIENTS!$N:$N,0),17)),"",INDEX(CLIENTS!$A:$S,MATCH($N26,CLIENTS!$N:$N,0),17))</f>
        <v/>
      </c>
      <c r="R26" s="21" t="str">
        <f>IF(ISNA(INDEX(CLIENTS!$A:$S,MATCH($N26,CLIENTS!$N:$N,0),18)),"",INDEX(CLIENTS!$A:$S,MATCH($N26,CLIENTS!$N:$N,0),18))</f>
        <v/>
      </c>
      <c r="S26" s="16"/>
    </row>
    <row r="27" spans="1:19" s="6" customFormat="1" x14ac:dyDescent="0.25">
      <c r="A27" s="21" t="str">
        <f>IF(ISNA(INDEX(CLIENTS!$A:$S,MATCH($N27,CLIENTS!$N:$N,0),1)),"",INDEX(CLIENTS!$A:$S,MATCH($N27,CLIENTS!$N:$N,0),1))</f>
        <v/>
      </c>
      <c r="B27" s="21" t="str">
        <f>IF(ISNA(INDEX(CLIENTS!$A:$S,MATCH($N27,CLIENTS!$N:$N,0),2)),"",INDEX(CLIENTS!$A:$S,MATCH($N27,CLIENTS!$N:$N,0),2))</f>
        <v/>
      </c>
      <c r="C27" s="12"/>
      <c r="D27" s="21" t="str">
        <f>IF(ISNA(INDEX(CLIENTS!$A:$S,MATCH($N27,CLIENTS!$N:$N,0),4)),"",INDEX(CLIENTS!$A:$S,MATCH($N27,CLIENTS!$N:$N,0),4))</f>
        <v/>
      </c>
      <c r="E27" s="26" t="str">
        <f>IF(ISNA(INDEX(CLIENTS!$A:$S,MATCH($N27,CLIENTS!$N:$N,0),5)),"",INDEX(CLIENTS!$A:$S,MATCH($N27,CLIENTS!$N:$N,0),5))</f>
        <v/>
      </c>
      <c r="F27" s="21" t="str">
        <f>IF(ISNA(INDEX(CLIENTS!$A:$S,MATCH($N27,CLIENTS!$N:$N,0),6)),"",INDEX(CLIENTS!$A:$S,MATCH($N27,CLIENTS!$N:$N,0),6))</f>
        <v/>
      </c>
      <c r="G27" s="21" t="str">
        <f>IF(ISNA(INDEX(CLIENTS!$A:$S,MATCH($N27,CLIENTS!$N:$N,0),7)),"",INDEX(CLIENTS!$A:$S,MATCH($N27,CLIENTS!$N:$N,0),7))</f>
        <v/>
      </c>
      <c r="H27" s="21" t="str">
        <f>IF(ISNA(INDEX(CLIENTS!$A:$S,MATCH($N27,CLIENTS!$N:$N,0),8)),"",INDEX(CLIENTS!$A:$S,MATCH($N27,CLIENTS!$N:$N,0),8))</f>
        <v/>
      </c>
      <c r="I27" s="21" t="str">
        <f>IF(ISNA(INDEX(CLIENTS!$A:$S,MATCH($N27,CLIENTS!$N:$N,0),9)),"",INDEX(CLIENTS!$A:$S,MATCH($N27,CLIENTS!$N:$N,0),9))</f>
        <v/>
      </c>
      <c r="J27" s="21" t="str">
        <f>IF(ISNA(INDEX(CLIENTS!$A:$S,MATCH($N27,CLIENTS!$N:$N,0),10)),"",INDEX(CLIENTS!$A:$S,MATCH($N27,CLIENTS!$N:$N,0),10))</f>
        <v/>
      </c>
      <c r="K27" s="21" t="str">
        <f>IF(ISNA(INDEX(CLIENTS!$A:$S,MATCH($N27,CLIENTS!$N:$N,0),11)),"",INDEX(CLIENTS!$A:$S,MATCH($N27,CLIENTS!$N:$N,0),11))</f>
        <v/>
      </c>
      <c r="L27" s="21" t="str">
        <f>IF(ISNA(INDEX(CLIENTS!$A:$S,MATCH($N27,CLIENTS!$N:$N,0),12)),"",INDEX(CLIENTS!$A:$S,MATCH($N27,CLIENTS!$N:$N,0),12))</f>
        <v/>
      </c>
      <c r="M27" s="21" t="str">
        <f>IF(ISNA(INDEX(CLIENTS!$A:$S,MATCH($N27,CLIENTS!$N:$N,0),13)),"",INDEX(CLIENTS!$A:$S,MATCH($N27,CLIENTS!$N:$N,0),13))</f>
        <v/>
      </c>
      <c r="N27" s="12"/>
      <c r="O27" s="12"/>
      <c r="P27" s="12"/>
      <c r="Q27" s="21" t="str">
        <f>IF(ISNA(INDEX(CLIENTS!$A:$S,MATCH($N27,CLIENTS!$N:$N,0),17)),"",INDEX(CLIENTS!$A:$S,MATCH($N27,CLIENTS!$N:$N,0),17))</f>
        <v/>
      </c>
      <c r="R27" s="21" t="str">
        <f>IF(ISNA(INDEX(CLIENTS!$A:$S,MATCH($N27,CLIENTS!$N:$N,0),18)),"",INDEX(CLIENTS!$A:$S,MATCH($N27,CLIENTS!$N:$N,0),18))</f>
        <v/>
      </c>
      <c r="S27" s="16"/>
    </row>
    <row r="28" spans="1:19" x14ac:dyDescent="0.25">
      <c r="A28" s="21" t="str">
        <f>IF(ISNA(INDEX(CLIENTS!$A:$S,MATCH($N28,CLIENTS!$N:$N,0),1)),"",INDEX(CLIENTS!$A:$S,MATCH($N28,CLIENTS!$N:$N,0),1))</f>
        <v/>
      </c>
      <c r="B28" s="21" t="str">
        <f>IF(ISNA(INDEX(CLIENTS!$A:$S,MATCH($N28,CLIENTS!$N:$N,0),2)),"",INDEX(CLIENTS!$A:$S,MATCH($N28,CLIENTS!$N:$N,0),2))</f>
        <v/>
      </c>
      <c r="C28" s="12"/>
      <c r="D28" s="21" t="str">
        <f>IF(ISNA(INDEX(CLIENTS!$A:$S,MATCH($N28,CLIENTS!$N:$N,0),4)),"",INDEX(CLIENTS!$A:$S,MATCH($N28,CLIENTS!$N:$N,0),4))</f>
        <v/>
      </c>
      <c r="E28" s="26" t="str">
        <f>IF(ISNA(INDEX(CLIENTS!$A:$S,MATCH($N28,CLIENTS!$N:$N,0),5)),"",INDEX(CLIENTS!$A:$S,MATCH($N28,CLIENTS!$N:$N,0),5))</f>
        <v/>
      </c>
      <c r="F28" s="21" t="str">
        <f>IF(ISNA(INDEX(CLIENTS!$A:$S,MATCH($N28,CLIENTS!$N:$N,0),6)),"",INDEX(CLIENTS!$A:$S,MATCH($N28,CLIENTS!$N:$N,0),6))</f>
        <v/>
      </c>
      <c r="G28" s="21" t="str">
        <f>IF(ISNA(INDEX(CLIENTS!$A:$S,MATCH($N28,CLIENTS!$N:$N,0),7)),"",INDEX(CLIENTS!$A:$S,MATCH($N28,CLIENTS!$N:$N,0),7))</f>
        <v/>
      </c>
      <c r="H28" s="21" t="str">
        <f>IF(ISNA(INDEX(CLIENTS!$A:$S,MATCH($N28,CLIENTS!$N:$N,0),8)),"",INDEX(CLIENTS!$A:$S,MATCH($N28,CLIENTS!$N:$N,0),8))</f>
        <v/>
      </c>
      <c r="I28" s="21" t="str">
        <f>IF(ISNA(INDEX(CLIENTS!$A:$S,MATCH($N28,CLIENTS!$N:$N,0),9)),"",INDEX(CLIENTS!$A:$S,MATCH($N28,CLIENTS!$N:$N,0),9))</f>
        <v/>
      </c>
      <c r="J28" s="21" t="str">
        <f>IF(ISNA(INDEX(CLIENTS!$A:$S,MATCH($N28,CLIENTS!$N:$N,0),10)),"",INDEX(CLIENTS!$A:$S,MATCH($N28,CLIENTS!$N:$N,0),10))</f>
        <v/>
      </c>
      <c r="K28" s="21" t="str">
        <f>IF(ISNA(INDEX(CLIENTS!$A:$S,MATCH($N28,CLIENTS!$N:$N,0),11)),"",INDEX(CLIENTS!$A:$S,MATCH($N28,CLIENTS!$N:$N,0),11))</f>
        <v/>
      </c>
      <c r="L28" s="21" t="str">
        <f>IF(ISNA(INDEX(CLIENTS!$A:$S,MATCH($N28,CLIENTS!$N:$N,0),12)),"",INDEX(CLIENTS!$A:$S,MATCH($N28,CLIENTS!$N:$N,0),12))</f>
        <v/>
      </c>
      <c r="M28" s="21" t="str">
        <f>IF(ISNA(INDEX(CLIENTS!$A:$S,MATCH($N28,CLIENTS!$N:$N,0),13)),"",INDEX(CLIENTS!$A:$S,MATCH($N28,CLIENTS!$N:$N,0),13))</f>
        <v/>
      </c>
      <c r="N28" s="12"/>
      <c r="O28" s="12"/>
      <c r="P28" s="12"/>
      <c r="Q28" s="21" t="str">
        <f>IF(ISNA(INDEX(CLIENTS!$A:$S,MATCH($N28,CLIENTS!$N:$N,0),17)),"",INDEX(CLIENTS!$A:$S,MATCH($N28,CLIENTS!$N:$N,0),17))</f>
        <v/>
      </c>
      <c r="R28" s="21" t="str">
        <f>IF(ISNA(INDEX(CLIENTS!$A:$S,MATCH($N28,CLIENTS!$N:$N,0),18)),"",INDEX(CLIENTS!$A:$S,MATCH($N28,CLIENTS!$N:$N,0),18))</f>
        <v/>
      </c>
      <c r="S28" s="16"/>
    </row>
    <row r="29" spans="1:19" s="6" customFormat="1" x14ac:dyDescent="0.25">
      <c r="A29" s="21" t="str">
        <f>IF(ISNA(INDEX(CLIENTS!$A:$S,MATCH($N29,CLIENTS!$N:$N,0),1)),"",INDEX(CLIENTS!$A:$S,MATCH($N29,CLIENTS!$N:$N,0),1))</f>
        <v/>
      </c>
      <c r="B29" s="21" t="str">
        <f>IF(ISNA(INDEX(CLIENTS!$A:$S,MATCH($N29,CLIENTS!$N:$N,0),2)),"",INDEX(CLIENTS!$A:$S,MATCH($N29,CLIENTS!$N:$N,0),2))</f>
        <v/>
      </c>
      <c r="C29" s="12"/>
      <c r="D29" s="21" t="str">
        <f>IF(ISNA(INDEX(CLIENTS!$A:$S,MATCH($N29,CLIENTS!$N:$N,0),4)),"",INDEX(CLIENTS!$A:$S,MATCH($N29,CLIENTS!$N:$N,0),4))</f>
        <v/>
      </c>
      <c r="E29" s="26" t="str">
        <f>IF(ISNA(INDEX(CLIENTS!$A:$S,MATCH($N29,CLIENTS!$N:$N,0),5)),"",INDEX(CLIENTS!$A:$S,MATCH($N29,CLIENTS!$N:$N,0),5))</f>
        <v/>
      </c>
      <c r="F29" s="21" t="str">
        <f>IF(ISNA(INDEX(CLIENTS!$A:$S,MATCH($N29,CLIENTS!$N:$N,0),6)),"",INDEX(CLIENTS!$A:$S,MATCH($N29,CLIENTS!$N:$N,0),6))</f>
        <v/>
      </c>
      <c r="G29" s="21" t="str">
        <f>IF(ISNA(INDEX(CLIENTS!$A:$S,MATCH($N29,CLIENTS!$N:$N,0),7)),"",INDEX(CLIENTS!$A:$S,MATCH($N29,CLIENTS!$N:$N,0),7))</f>
        <v/>
      </c>
      <c r="H29" s="21" t="str">
        <f>IF(ISNA(INDEX(CLIENTS!$A:$S,MATCH($N29,CLIENTS!$N:$N,0),8)),"",INDEX(CLIENTS!$A:$S,MATCH($N29,CLIENTS!$N:$N,0),8))</f>
        <v/>
      </c>
      <c r="I29" s="21" t="str">
        <f>IF(ISNA(INDEX(CLIENTS!$A:$S,MATCH($N29,CLIENTS!$N:$N,0),9)),"",INDEX(CLIENTS!$A:$S,MATCH($N29,CLIENTS!$N:$N,0),9))</f>
        <v/>
      </c>
      <c r="J29" s="21" t="str">
        <f>IF(ISNA(INDEX(CLIENTS!$A:$S,MATCH($N29,CLIENTS!$N:$N,0),10)),"",INDEX(CLIENTS!$A:$S,MATCH($N29,CLIENTS!$N:$N,0),10))</f>
        <v/>
      </c>
      <c r="K29" s="21" t="str">
        <f>IF(ISNA(INDEX(CLIENTS!$A:$S,MATCH($N29,CLIENTS!$N:$N,0),11)),"",INDEX(CLIENTS!$A:$S,MATCH($N29,CLIENTS!$N:$N,0),11))</f>
        <v/>
      </c>
      <c r="L29" s="21" t="str">
        <f>IF(ISNA(INDEX(CLIENTS!$A:$S,MATCH($N29,CLIENTS!$N:$N,0),12)),"",INDEX(CLIENTS!$A:$S,MATCH($N29,CLIENTS!$N:$N,0),12))</f>
        <v/>
      </c>
      <c r="M29" s="21" t="str">
        <f>IF(ISNA(INDEX(CLIENTS!$A:$S,MATCH($N29,CLIENTS!$N:$N,0),13)),"",INDEX(CLIENTS!$A:$S,MATCH($N29,CLIENTS!$N:$N,0),13))</f>
        <v/>
      </c>
      <c r="N29" s="12"/>
      <c r="O29" s="12"/>
      <c r="P29" s="12"/>
      <c r="Q29" s="21" t="str">
        <f>IF(ISNA(INDEX(CLIENTS!$A:$S,MATCH($N29,CLIENTS!$N:$N,0),17)),"",INDEX(CLIENTS!$A:$S,MATCH($N29,CLIENTS!$N:$N,0),17))</f>
        <v/>
      </c>
      <c r="R29" s="21" t="str">
        <f>IF(ISNA(INDEX(CLIENTS!$A:$S,MATCH($N29,CLIENTS!$N:$N,0),18)),"",INDEX(CLIENTS!$A:$S,MATCH($N29,CLIENTS!$N:$N,0),18))</f>
        <v/>
      </c>
      <c r="S29" s="16"/>
    </row>
    <row r="30" spans="1:19" x14ac:dyDescent="0.25">
      <c r="A30" s="21" t="str">
        <f>IF(ISNA(INDEX(CLIENTS!$A:$S,MATCH($N30,CLIENTS!$N:$N,0),1)),"",INDEX(CLIENTS!$A:$S,MATCH($N30,CLIENTS!$N:$N,0),1))</f>
        <v/>
      </c>
      <c r="B30" s="21" t="str">
        <f>IF(ISNA(INDEX(CLIENTS!$A:$S,MATCH($N30,CLIENTS!$N:$N,0),2)),"",INDEX(CLIENTS!$A:$S,MATCH($N30,CLIENTS!$N:$N,0),2))</f>
        <v/>
      </c>
      <c r="C30" s="12"/>
      <c r="D30" s="21" t="str">
        <f>IF(ISNA(INDEX(CLIENTS!$A:$S,MATCH($N30,CLIENTS!$N:$N,0),4)),"",INDEX(CLIENTS!$A:$S,MATCH($N30,CLIENTS!$N:$N,0),4))</f>
        <v/>
      </c>
      <c r="E30" s="26" t="str">
        <f>IF(ISNA(INDEX(CLIENTS!$A:$S,MATCH($N30,CLIENTS!$N:$N,0),5)),"",INDEX(CLIENTS!$A:$S,MATCH($N30,CLIENTS!$N:$N,0),5))</f>
        <v/>
      </c>
      <c r="F30" s="21" t="str">
        <f>IF(ISNA(INDEX(CLIENTS!$A:$S,MATCH($N30,CLIENTS!$N:$N,0),6)),"",INDEX(CLIENTS!$A:$S,MATCH($N30,CLIENTS!$N:$N,0),6))</f>
        <v/>
      </c>
      <c r="G30" s="21" t="str">
        <f>IF(ISNA(INDEX(CLIENTS!$A:$S,MATCH($N30,CLIENTS!$N:$N,0),7)),"",INDEX(CLIENTS!$A:$S,MATCH($N30,CLIENTS!$N:$N,0),7))</f>
        <v/>
      </c>
      <c r="H30" s="21" t="str">
        <f>IF(ISNA(INDEX(CLIENTS!$A:$S,MATCH($N30,CLIENTS!$N:$N,0),8)),"",INDEX(CLIENTS!$A:$S,MATCH($N30,CLIENTS!$N:$N,0),8))</f>
        <v/>
      </c>
      <c r="I30" s="21" t="str">
        <f>IF(ISNA(INDEX(CLIENTS!$A:$S,MATCH($N30,CLIENTS!$N:$N,0),9)),"",INDEX(CLIENTS!$A:$S,MATCH($N30,CLIENTS!$N:$N,0),9))</f>
        <v/>
      </c>
      <c r="J30" s="21" t="str">
        <f>IF(ISNA(INDEX(CLIENTS!$A:$S,MATCH($N30,CLIENTS!$N:$N,0),10)),"",INDEX(CLIENTS!$A:$S,MATCH($N30,CLIENTS!$N:$N,0),10))</f>
        <v/>
      </c>
      <c r="K30" s="21" t="str">
        <f>IF(ISNA(INDEX(CLIENTS!$A:$S,MATCH($N30,CLIENTS!$N:$N,0),11)),"",INDEX(CLIENTS!$A:$S,MATCH($N30,CLIENTS!$N:$N,0),11))</f>
        <v/>
      </c>
      <c r="L30" s="21" t="str">
        <f>IF(ISNA(INDEX(CLIENTS!$A:$S,MATCH($N30,CLIENTS!$N:$N,0),12)),"",INDEX(CLIENTS!$A:$S,MATCH($N30,CLIENTS!$N:$N,0),12))</f>
        <v/>
      </c>
      <c r="M30" s="21" t="str">
        <f>IF(ISNA(INDEX(CLIENTS!$A:$S,MATCH($N30,CLIENTS!$N:$N,0),13)),"",INDEX(CLIENTS!$A:$S,MATCH($N30,CLIENTS!$N:$N,0),13))</f>
        <v/>
      </c>
      <c r="N30" s="12"/>
      <c r="O30" s="12"/>
      <c r="P30" s="12"/>
      <c r="Q30" s="21" t="str">
        <f>IF(ISNA(INDEX(CLIENTS!$A:$S,MATCH($N30,CLIENTS!$N:$N,0),17)),"",INDEX(CLIENTS!$A:$S,MATCH($N30,CLIENTS!$N:$N,0),17))</f>
        <v/>
      </c>
      <c r="R30" s="21" t="str">
        <f>IF(ISNA(INDEX(CLIENTS!$A:$S,MATCH($N30,CLIENTS!$N:$N,0),18)),"",INDEX(CLIENTS!$A:$S,MATCH($N30,CLIENTS!$N:$N,0),18))</f>
        <v/>
      </c>
      <c r="S30" s="16"/>
    </row>
    <row r="31" spans="1:19" s="6" customFormat="1" x14ac:dyDescent="0.25">
      <c r="A31" s="21" t="str">
        <f>IF(ISNA(INDEX(CLIENTS!$A:$S,MATCH($N31,CLIENTS!$N:$N,0),1)),"",INDEX(CLIENTS!$A:$S,MATCH($N31,CLIENTS!$N:$N,0),1))</f>
        <v/>
      </c>
      <c r="B31" s="21" t="str">
        <f>IF(ISNA(INDEX(CLIENTS!$A:$S,MATCH($N31,CLIENTS!$N:$N,0),2)),"",INDEX(CLIENTS!$A:$S,MATCH($N31,CLIENTS!$N:$N,0),2))</f>
        <v/>
      </c>
      <c r="C31" s="12"/>
      <c r="D31" s="21" t="str">
        <f>IF(ISNA(INDEX(CLIENTS!$A:$S,MATCH($N31,CLIENTS!$N:$N,0),4)),"",INDEX(CLIENTS!$A:$S,MATCH($N31,CLIENTS!$N:$N,0),4))</f>
        <v/>
      </c>
      <c r="E31" s="26" t="str">
        <f>IF(ISNA(INDEX(CLIENTS!$A:$S,MATCH($N31,CLIENTS!$N:$N,0),5)),"",INDEX(CLIENTS!$A:$S,MATCH($N31,CLIENTS!$N:$N,0),5))</f>
        <v/>
      </c>
      <c r="F31" s="21" t="str">
        <f>IF(ISNA(INDEX(CLIENTS!$A:$S,MATCH($N31,CLIENTS!$N:$N,0),6)),"",INDEX(CLIENTS!$A:$S,MATCH($N31,CLIENTS!$N:$N,0),6))</f>
        <v/>
      </c>
      <c r="G31" s="21" t="str">
        <f>IF(ISNA(INDEX(CLIENTS!$A:$S,MATCH($N31,CLIENTS!$N:$N,0),7)),"",INDEX(CLIENTS!$A:$S,MATCH($N31,CLIENTS!$N:$N,0),7))</f>
        <v/>
      </c>
      <c r="H31" s="21" t="str">
        <f>IF(ISNA(INDEX(CLIENTS!$A:$S,MATCH($N31,CLIENTS!$N:$N,0),8)),"",INDEX(CLIENTS!$A:$S,MATCH($N31,CLIENTS!$N:$N,0),8))</f>
        <v/>
      </c>
      <c r="I31" s="21" t="str">
        <f>IF(ISNA(INDEX(CLIENTS!$A:$S,MATCH($N31,CLIENTS!$N:$N,0),9)),"",INDEX(CLIENTS!$A:$S,MATCH($N31,CLIENTS!$N:$N,0),9))</f>
        <v/>
      </c>
      <c r="J31" s="21" t="str">
        <f>IF(ISNA(INDEX(CLIENTS!$A:$S,MATCH($N31,CLIENTS!$N:$N,0),10)),"",INDEX(CLIENTS!$A:$S,MATCH($N31,CLIENTS!$N:$N,0),10))</f>
        <v/>
      </c>
      <c r="K31" s="21" t="str">
        <f>IF(ISNA(INDEX(CLIENTS!$A:$S,MATCH($N31,CLIENTS!$N:$N,0),11)),"",INDEX(CLIENTS!$A:$S,MATCH($N31,CLIENTS!$N:$N,0),11))</f>
        <v/>
      </c>
      <c r="L31" s="21" t="str">
        <f>IF(ISNA(INDEX(CLIENTS!$A:$S,MATCH($N31,CLIENTS!$N:$N,0),12)),"",INDEX(CLIENTS!$A:$S,MATCH($N31,CLIENTS!$N:$N,0),12))</f>
        <v/>
      </c>
      <c r="M31" s="21" t="str">
        <f>IF(ISNA(INDEX(CLIENTS!$A:$S,MATCH($N31,CLIENTS!$N:$N,0),13)),"",INDEX(CLIENTS!$A:$S,MATCH($N31,CLIENTS!$N:$N,0),13))</f>
        <v/>
      </c>
      <c r="N31" s="12"/>
      <c r="O31" s="12"/>
      <c r="P31" s="12"/>
      <c r="Q31" s="21" t="str">
        <f>IF(ISNA(INDEX(CLIENTS!$A:$S,MATCH($N31,CLIENTS!$N:$N,0),17)),"",INDEX(CLIENTS!$A:$S,MATCH($N31,CLIENTS!$N:$N,0),17))</f>
        <v/>
      </c>
      <c r="R31" s="21" t="str">
        <f>IF(ISNA(INDEX(CLIENTS!$A:$S,MATCH($N31,CLIENTS!$N:$N,0),18)),"",INDEX(CLIENTS!$A:$S,MATCH($N31,CLIENTS!$N:$N,0),18))</f>
        <v/>
      </c>
      <c r="S31" s="16"/>
    </row>
    <row r="32" spans="1:19" x14ac:dyDescent="0.25">
      <c r="A32" s="21" t="str">
        <f>IF(ISNA(INDEX(CLIENTS!$A:$S,MATCH($N32,CLIENTS!$N:$N,0),1)),"",INDEX(CLIENTS!$A:$S,MATCH($N32,CLIENTS!$N:$N,0),1))</f>
        <v/>
      </c>
      <c r="B32" s="21" t="str">
        <f>IF(ISNA(INDEX(CLIENTS!$A:$S,MATCH($N32,CLIENTS!$N:$N,0),2)),"",INDEX(CLIENTS!$A:$S,MATCH($N32,CLIENTS!$N:$N,0),2))</f>
        <v/>
      </c>
      <c r="C32" s="12"/>
      <c r="D32" s="21" t="str">
        <f>IF(ISNA(INDEX(CLIENTS!$A:$S,MATCH($N32,CLIENTS!$N:$N,0),4)),"",INDEX(CLIENTS!$A:$S,MATCH($N32,CLIENTS!$N:$N,0),4))</f>
        <v/>
      </c>
      <c r="E32" s="26" t="str">
        <f>IF(ISNA(INDEX(CLIENTS!$A:$S,MATCH($N32,CLIENTS!$N:$N,0),5)),"",INDEX(CLIENTS!$A:$S,MATCH($N32,CLIENTS!$N:$N,0),5))</f>
        <v/>
      </c>
      <c r="F32" s="21" t="str">
        <f>IF(ISNA(INDEX(CLIENTS!$A:$S,MATCH($N32,CLIENTS!$N:$N,0),6)),"",INDEX(CLIENTS!$A:$S,MATCH($N32,CLIENTS!$N:$N,0),6))</f>
        <v/>
      </c>
      <c r="G32" s="21" t="str">
        <f>IF(ISNA(INDEX(CLIENTS!$A:$S,MATCH($N32,CLIENTS!$N:$N,0),7)),"",INDEX(CLIENTS!$A:$S,MATCH($N32,CLIENTS!$N:$N,0),7))</f>
        <v/>
      </c>
      <c r="H32" s="21" t="str">
        <f>IF(ISNA(INDEX(CLIENTS!$A:$S,MATCH($N32,CLIENTS!$N:$N,0),8)),"",INDEX(CLIENTS!$A:$S,MATCH($N32,CLIENTS!$N:$N,0),8))</f>
        <v/>
      </c>
      <c r="I32" s="21" t="str">
        <f>IF(ISNA(INDEX(CLIENTS!$A:$S,MATCH($N32,CLIENTS!$N:$N,0),9)),"",INDEX(CLIENTS!$A:$S,MATCH($N32,CLIENTS!$N:$N,0),9))</f>
        <v/>
      </c>
      <c r="J32" s="21" t="str">
        <f>IF(ISNA(INDEX(CLIENTS!$A:$S,MATCH($N32,CLIENTS!$N:$N,0),10)),"",INDEX(CLIENTS!$A:$S,MATCH($N32,CLIENTS!$N:$N,0),10))</f>
        <v/>
      </c>
      <c r="K32" s="21" t="str">
        <f>IF(ISNA(INDEX(CLIENTS!$A:$S,MATCH($N32,CLIENTS!$N:$N,0),11)),"",INDEX(CLIENTS!$A:$S,MATCH($N32,CLIENTS!$N:$N,0),11))</f>
        <v/>
      </c>
      <c r="L32" s="21" t="str">
        <f>IF(ISNA(INDEX(CLIENTS!$A:$S,MATCH($N32,CLIENTS!$N:$N,0),12)),"",INDEX(CLIENTS!$A:$S,MATCH($N32,CLIENTS!$N:$N,0),12))</f>
        <v/>
      </c>
      <c r="M32" s="21" t="str">
        <f>IF(ISNA(INDEX(CLIENTS!$A:$S,MATCH($N32,CLIENTS!$N:$N,0),13)),"",INDEX(CLIENTS!$A:$S,MATCH($N32,CLIENTS!$N:$N,0),13))</f>
        <v/>
      </c>
      <c r="N32" s="12"/>
      <c r="O32" s="12"/>
      <c r="P32" s="12"/>
      <c r="Q32" s="21" t="str">
        <f>IF(ISNA(INDEX(CLIENTS!$A:$S,MATCH($N32,CLIENTS!$N:$N,0),17)),"",INDEX(CLIENTS!$A:$S,MATCH($N32,CLIENTS!$N:$N,0),17))</f>
        <v/>
      </c>
      <c r="R32" s="21" t="str">
        <f>IF(ISNA(INDEX(CLIENTS!$A:$S,MATCH($N32,CLIENTS!$N:$N,0),18)),"",INDEX(CLIENTS!$A:$S,MATCH($N32,CLIENTS!$N:$N,0),18))</f>
        <v/>
      </c>
      <c r="S32" s="16"/>
    </row>
    <row r="33" spans="1:19" s="6" customFormat="1" x14ac:dyDescent="0.25">
      <c r="A33" s="21" t="str">
        <f>IF(ISNA(INDEX(CLIENTS!$A:$S,MATCH($N33,CLIENTS!$N:$N,0),1)),"",INDEX(CLIENTS!$A:$S,MATCH($N33,CLIENTS!$N:$N,0),1))</f>
        <v/>
      </c>
      <c r="B33" s="21" t="str">
        <f>IF(ISNA(INDEX(CLIENTS!$A:$S,MATCH($N33,CLIENTS!$N:$N,0),2)),"",INDEX(CLIENTS!$A:$S,MATCH($N33,CLIENTS!$N:$N,0),2))</f>
        <v/>
      </c>
      <c r="C33" s="12"/>
      <c r="D33" s="21" t="str">
        <f>IF(ISNA(INDEX(CLIENTS!$A:$S,MATCH($N33,CLIENTS!$N:$N,0),4)),"",INDEX(CLIENTS!$A:$S,MATCH($N33,CLIENTS!$N:$N,0),4))</f>
        <v/>
      </c>
      <c r="E33" s="26" t="str">
        <f>IF(ISNA(INDEX(CLIENTS!$A:$S,MATCH($N33,CLIENTS!$N:$N,0),5)),"",INDEX(CLIENTS!$A:$S,MATCH($N33,CLIENTS!$N:$N,0),5))</f>
        <v/>
      </c>
      <c r="F33" s="21" t="str">
        <f>IF(ISNA(INDEX(CLIENTS!$A:$S,MATCH($N33,CLIENTS!$N:$N,0),6)),"",INDEX(CLIENTS!$A:$S,MATCH($N33,CLIENTS!$N:$N,0),6))</f>
        <v/>
      </c>
      <c r="G33" s="21" t="str">
        <f>IF(ISNA(INDEX(CLIENTS!$A:$S,MATCH($N33,CLIENTS!$N:$N,0),7)),"",INDEX(CLIENTS!$A:$S,MATCH($N33,CLIENTS!$N:$N,0),7))</f>
        <v/>
      </c>
      <c r="H33" s="21" t="str">
        <f>IF(ISNA(INDEX(CLIENTS!$A:$S,MATCH($N33,CLIENTS!$N:$N,0),8)),"",INDEX(CLIENTS!$A:$S,MATCH($N33,CLIENTS!$N:$N,0),8))</f>
        <v/>
      </c>
      <c r="I33" s="21" t="str">
        <f>IF(ISNA(INDEX(CLIENTS!$A:$S,MATCH($N33,CLIENTS!$N:$N,0),9)),"",INDEX(CLIENTS!$A:$S,MATCH($N33,CLIENTS!$N:$N,0),9))</f>
        <v/>
      </c>
      <c r="J33" s="21" t="str">
        <f>IF(ISNA(INDEX(CLIENTS!$A:$S,MATCH($N33,CLIENTS!$N:$N,0),10)),"",INDEX(CLIENTS!$A:$S,MATCH($N33,CLIENTS!$N:$N,0),10))</f>
        <v/>
      </c>
      <c r="K33" s="21" t="str">
        <f>IF(ISNA(INDEX(CLIENTS!$A:$S,MATCH($N33,CLIENTS!$N:$N,0),11)),"",INDEX(CLIENTS!$A:$S,MATCH($N33,CLIENTS!$N:$N,0),11))</f>
        <v/>
      </c>
      <c r="L33" s="21" t="str">
        <f>IF(ISNA(INDEX(CLIENTS!$A:$S,MATCH($N33,CLIENTS!$N:$N,0),12)),"",INDEX(CLIENTS!$A:$S,MATCH($N33,CLIENTS!$N:$N,0),12))</f>
        <v/>
      </c>
      <c r="M33" s="21" t="str">
        <f>IF(ISNA(INDEX(CLIENTS!$A:$S,MATCH($N33,CLIENTS!$N:$N,0),13)),"",INDEX(CLIENTS!$A:$S,MATCH($N33,CLIENTS!$N:$N,0),13))</f>
        <v/>
      </c>
      <c r="N33" s="12"/>
      <c r="O33" s="12"/>
      <c r="P33" s="12"/>
      <c r="Q33" s="21" t="str">
        <f>IF(ISNA(INDEX(CLIENTS!$A:$S,MATCH($N33,CLIENTS!$N:$N,0),17)),"",INDEX(CLIENTS!$A:$S,MATCH($N33,CLIENTS!$N:$N,0),17))</f>
        <v/>
      </c>
      <c r="R33" s="21" t="str">
        <f>IF(ISNA(INDEX(CLIENTS!$A:$S,MATCH($N33,CLIENTS!$N:$N,0),18)),"",INDEX(CLIENTS!$A:$S,MATCH($N33,CLIENTS!$N:$N,0),18))</f>
        <v/>
      </c>
      <c r="S33" s="16"/>
    </row>
    <row r="34" spans="1:19" x14ac:dyDescent="0.25">
      <c r="A34" s="21" t="str">
        <f>IF(ISNA(INDEX(CLIENTS!$A:$S,MATCH($N34,CLIENTS!$N:$N,0),1)),"",INDEX(CLIENTS!$A:$S,MATCH($N34,CLIENTS!$N:$N,0),1))</f>
        <v/>
      </c>
      <c r="B34" s="21" t="str">
        <f>IF(ISNA(INDEX(CLIENTS!$A:$S,MATCH($N34,CLIENTS!$N:$N,0),2)),"",INDEX(CLIENTS!$A:$S,MATCH($N34,CLIENTS!$N:$N,0),2))</f>
        <v/>
      </c>
      <c r="C34" s="12"/>
      <c r="D34" s="21" t="str">
        <f>IF(ISNA(INDEX(CLIENTS!$A:$S,MATCH($N34,CLIENTS!$N:$N,0),4)),"",INDEX(CLIENTS!$A:$S,MATCH($N34,CLIENTS!$N:$N,0),4))</f>
        <v/>
      </c>
      <c r="E34" s="26" t="str">
        <f>IF(ISNA(INDEX(CLIENTS!$A:$S,MATCH($N34,CLIENTS!$N:$N,0),5)),"",INDEX(CLIENTS!$A:$S,MATCH($N34,CLIENTS!$N:$N,0),5))</f>
        <v/>
      </c>
      <c r="F34" s="21" t="str">
        <f>IF(ISNA(INDEX(CLIENTS!$A:$S,MATCH($N34,CLIENTS!$N:$N,0),6)),"",INDEX(CLIENTS!$A:$S,MATCH($N34,CLIENTS!$N:$N,0),6))</f>
        <v/>
      </c>
      <c r="G34" s="21" t="str">
        <f>IF(ISNA(INDEX(CLIENTS!$A:$S,MATCH($N34,CLIENTS!$N:$N,0),7)),"",INDEX(CLIENTS!$A:$S,MATCH($N34,CLIENTS!$N:$N,0),7))</f>
        <v/>
      </c>
      <c r="H34" s="21" t="str">
        <f>IF(ISNA(INDEX(CLIENTS!$A:$S,MATCH($N34,CLIENTS!$N:$N,0),8)),"",INDEX(CLIENTS!$A:$S,MATCH($N34,CLIENTS!$N:$N,0),8))</f>
        <v/>
      </c>
      <c r="I34" s="21" t="str">
        <f>IF(ISNA(INDEX(CLIENTS!$A:$S,MATCH($N34,CLIENTS!$N:$N,0),9)),"",INDEX(CLIENTS!$A:$S,MATCH($N34,CLIENTS!$N:$N,0),9))</f>
        <v/>
      </c>
      <c r="J34" s="21" t="str">
        <f>IF(ISNA(INDEX(CLIENTS!$A:$S,MATCH($N34,CLIENTS!$N:$N,0),10)),"",INDEX(CLIENTS!$A:$S,MATCH($N34,CLIENTS!$N:$N,0),10))</f>
        <v/>
      </c>
      <c r="K34" s="21" t="str">
        <f>IF(ISNA(INDEX(CLIENTS!$A:$S,MATCH($N34,CLIENTS!$N:$N,0),11)),"",INDEX(CLIENTS!$A:$S,MATCH($N34,CLIENTS!$N:$N,0),11))</f>
        <v/>
      </c>
      <c r="L34" s="21" t="str">
        <f>IF(ISNA(INDEX(CLIENTS!$A:$S,MATCH($N34,CLIENTS!$N:$N,0),12)),"",INDEX(CLIENTS!$A:$S,MATCH($N34,CLIENTS!$N:$N,0),12))</f>
        <v/>
      </c>
      <c r="M34" s="21" t="str">
        <f>IF(ISNA(INDEX(CLIENTS!$A:$S,MATCH($N34,CLIENTS!$N:$N,0),13)),"",INDEX(CLIENTS!$A:$S,MATCH($N34,CLIENTS!$N:$N,0),13))</f>
        <v/>
      </c>
      <c r="N34" s="12"/>
      <c r="O34" s="12"/>
      <c r="P34" s="12"/>
      <c r="Q34" s="21" t="str">
        <f>IF(ISNA(INDEX(CLIENTS!$A:$S,MATCH($N34,CLIENTS!$N:$N,0),17)),"",INDEX(CLIENTS!$A:$S,MATCH($N34,CLIENTS!$N:$N,0),17))</f>
        <v/>
      </c>
      <c r="R34" s="21" t="str">
        <f>IF(ISNA(INDEX(CLIENTS!$A:$S,MATCH($N34,CLIENTS!$N:$N,0),18)),"",INDEX(CLIENTS!$A:$S,MATCH($N34,CLIENTS!$N:$N,0),18))</f>
        <v/>
      </c>
      <c r="S34" s="16"/>
    </row>
    <row r="35" spans="1:19" s="6" customFormat="1" x14ac:dyDescent="0.25">
      <c r="A35" s="21" t="str">
        <f>IF(ISNA(INDEX(CLIENTS!$A:$S,MATCH($N35,CLIENTS!$N:$N,0),1)),"",INDEX(CLIENTS!$A:$S,MATCH($N35,CLIENTS!$N:$N,0),1))</f>
        <v/>
      </c>
      <c r="B35" s="21" t="str">
        <f>IF(ISNA(INDEX(CLIENTS!$A:$S,MATCH($N35,CLIENTS!$N:$N,0),2)),"",INDEX(CLIENTS!$A:$S,MATCH($N35,CLIENTS!$N:$N,0),2))</f>
        <v/>
      </c>
      <c r="C35" s="12"/>
      <c r="D35" s="21" t="str">
        <f>IF(ISNA(INDEX(CLIENTS!$A:$S,MATCH($N35,CLIENTS!$N:$N,0),4)),"",INDEX(CLIENTS!$A:$S,MATCH($N35,CLIENTS!$N:$N,0),4))</f>
        <v/>
      </c>
      <c r="E35" s="26" t="str">
        <f>IF(ISNA(INDEX(CLIENTS!$A:$S,MATCH($N35,CLIENTS!$N:$N,0),5)),"",INDEX(CLIENTS!$A:$S,MATCH($N35,CLIENTS!$N:$N,0),5))</f>
        <v/>
      </c>
      <c r="F35" s="21" t="str">
        <f>IF(ISNA(INDEX(CLIENTS!$A:$S,MATCH($N35,CLIENTS!$N:$N,0),6)),"",INDEX(CLIENTS!$A:$S,MATCH($N35,CLIENTS!$N:$N,0),6))</f>
        <v/>
      </c>
      <c r="G35" s="21" t="str">
        <f>IF(ISNA(INDEX(CLIENTS!$A:$S,MATCH($N35,CLIENTS!$N:$N,0),7)),"",INDEX(CLIENTS!$A:$S,MATCH($N35,CLIENTS!$N:$N,0),7))</f>
        <v/>
      </c>
      <c r="H35" s="21" t="str">
        <f>IF(ISNA(INDEX(CLIENTS!$A:$S,MATCH($N35,CLIENTS!$N:$N,0),8)),"",INDEX(CLIENTS!$A:$S,MATCH($N35,CLIENTS!$N:$N,0),8))</f>
        <v/>
      </c>
      <c r="I35" s="21" t="str">
        <f>IF(ISNA(INDEX(CLIENTS!$A:$S,MATCH($N35,CLIENTS!$N:$N,0),9)),"",INDEX(CLIENTS!$A:$S,MATCH($N35,CLIENTS!$N:$N,0),9))</f>
        <v/>
      </c>
      <c r="J35" s="21" t="str">
        <f>IF(ISNA(INDEX(CLIENTS!$A:$S,MATCH($N35,CLIENTS!$N:$N,0),10)),"",INDEX(CLIENTS!$A:$S,MATCH($N35,CLIENTS!$N:$N,0),10))</f>
        <v/>
      </c>
      <c r="K35" s="21" t="str">
        <f>IF(ISNA(INDEX(CLIENTS!$A:$S,MATCH($N35,CLIENTS!$N:$N,0),11)),"",INDEX(CLIENTS!$A:$S,MATCH($N35,CLIENTS!$N:$N,0),11))</f>
        <v/>
      </c>
      <c r="L35" s="21" t="str">
        <f>IF(ISNA(INDEX(CLIENTS!$A:$S,MATCH($N35,CLIENTS!$N:$N,0),12)),"",INDEX(CLIENTS!$A:$S,MATCH($N35,CLIENTS!$N:$N,0),12))</f>
        <v/>
      </c>
      <c r="M35" s="21" t="str">
        <f>IF(ISNA(INDEX(CLIENTS!$A:$S,MATCH($N35,CLIENTS!$N:$N,0),13)),"",INDEX(CLIENTS!$A:$S,MATCH($N35,CLIENTS!$N:$N,0),13))</f>
        <v/>
      </c>
      <c r="N35" s="12"/>
      <c r="O35" s="12"/>
      <c r="P35" s="12"/>
      <c r="Q35" s="21" t="str">
        <f>IF(ISNA(INDEX(CLIENTS!$A:$S,MATCH($N35,CLIENTS!$N:$N,0),17)),"",INDEX(CLIENTS!$A:$S,MATCH($N35,CLIENTS!$N:$N,0),17))</f>
        <v/>
      </c>
      <c r="R35" s="21" t="str">
        <f>IF(ISNA(INDEX(CLIENTS!$A:$S,MATCH($N35,CLIENTS!$N:$N,0),18)),"",INDEX(CLIENTS!$A:$S,MATCH($N35,CLIENTS!$N:$N,0),18))</f>
        <v/>
      </c>
      <c r="S35" s="16"/>
    </row>
    <row r="36" spans="1:19" x14ac:dyDescent="0.25">
      <c r="A36" s="21" t="str">
        <f>IF(ISNA(INDEX(CLIENTS!$A:$S,MATCH($N36,CLIENTS!$N:$N,0),1)),"",INDEX(CLIENTS!$A:$S,MATCH($N36,CLIENTS!$N:$N,0),1))</f>
        <v/>
      </c>
      <c r="B36" s="21" t="str">
        <f>IF(ISNA(INDEX(CLIENTS!$A:$S,MATCH($N36,CLIENTS!$N:$N,0),2)),"",INDEX(CLIENTS!$A:$S,MATCH($N36,CLIENTS!$N:$N,0),2))</f>
        <v/>
      </c>
      <c r="C36" s="12"/>
      <c r="D36" s="21" t="str">
        <f>IF(ISNA(INDEX(CLIENTS!$A:$S,MATCH($N36,CLIENTS!$N:$N,0),4)),"",INDEX(CLIENTS!$A:$S,MATCH($N36,CLIENTS!$N:$N,0),4))</f>
        <v/>
      </c>
      <c r="E36" s="26" t="str">
        <f>IF(ISNA(INDEX(CLIENTS!$A:$S,MATCH($N36,CLIENTS!$N:$N,0),5)),"",INDEX(CLIENTS!$A:$S,MATCH($N36,CLIENTS!$N:$N,0),5))</f>
        <v/>
      </c>
      <c r="F36" s="21" t="str">
        <f>IF(ISNA(INDEX(CLIENTS!$A:$S,MATCH($N36,CLIENTS!$N:$N,0),6)),"",INDEX(CLIENTS!$A:$S,MATCH($N36,CLIENTS!$N:$N,0),6))</f>
        <v/>
      </c>
      <c r="G36" s="21" t="str">
        <f>IF(ISNA(INDEX(CLIENTS!$A:$S,MATCH($N36,CLIENTS!$N:$N,0),7)),"",INDEX(CLIENTS!$A:$S,MATCH($N36,CLIENTS!$N:$N,0),7))</f>
        <v/>
      </c>
      <c r="H36" s="21" t="str">
        <f>IF(ISNA(INDEX(CLIENTS!$A:$S,MATCH($N36,CLIENTS!$N:$N,0),8)),"",INDEX(CLIENTS!$A:$S,MATCH($N36,CLIENTS!$N:$N,0),8))</f>
        <v/>
      </c>
      <c r="I36" s="21" t="str">
        <f>IF(ISNA(INDEX(CLIENTS!$A:$S,MATCH($N36,CLIENTS!$N:$N,0),9)),"",INDEX(CLIENTS!$A:$S,MATCH($N36,CLIENTS!$N:$N,0),9))</f>
        <v/>
      </c>
      <c r="J36" s="21" t="str">
        <f>IF(ISNA(INDEX(CLIENTS!$A:$S,MATCH($N36,CLIENTS!$N:$N,0),10)),"",INDEX(CLIENTS!$A:$S,MATCH($N36,CLIENTS!$N:$N,0),10))</f>
        <v/>
      </c>
      <c r="K36" s="21" t="str">
        <f>IF(ISNA(INDEX(CLIENTS!$A:$S,MATCH($N36,CLIENTS!$N:$N,0),11)),"",INDEX(CLIENTS!$A:$S,MATCH($N36,CLIENTS!$N:$N,0),11))</f>
        <v/>
      </c>
      <c r="L36" s="21" t="str">
        <f>IF(ISNA(INDEX(CLIENTS!$A:$S,MATCH($N36,CLIENTS!$N:$N,0),12)),"",INDEX(CLIENTS!$A:$S,MATCH($N36,CLIENTS!$N:$N,0),12))</f>
        <v/>
      </c>
      <c r="M36" s="21" t="str">
        <f>IF(ISNA(INDEX(CLIENTS!$A:$S,MATCH($N36,CLIENTS!$N:$N,0),13)),"",INDEX(CLIENTS!$A:$S,MATCH($N36,CLIENTS!$N:$N,0),13))</f>
        <v/>
      </c>
      <c r="N36" s="12"/>
      <c r="O36" s="12"/>
      <c r="P36" s="12"/>
      <c r="Q36" s="21" t="str">
        <f>IF(ISNA(INDEX(CLIENTS!$A:$S,MATCH($N36,CLIENTS!$N:$N,0),17)),"",INDEX(CLIENTS!$A:$S,MATCH($N36,CLIENTS!$N:$N,0),17))</f>
        <v/>
      </c>
      <c r="R36" s="21" t="str">
        <f>IF(ISNA(INDEX(CLIENTS!$A:$S,MATCH($N36,CLIENTS!$N:$N,0),18)),"",INDEX(CLIENTS!$A:$S,MATCH($N36,CLIENTS!$N:$N,0),18))</f>
        <v/>
      </c>
      <c r="S36" s="16"/>
    </row>
    <row r="37" spans="1:19" s="6" customFormat="1" x14ac:dyDescent="0.25">
      <c r="A37" s="21" t="str">
        <f>IF(ISNA(INDEX(CLIENTS!$A:$S,MATCH($N37,CLIENTS!$N:$N,0),1)),"",INDEX(CLIENTS!$A:$S,MATCH($N37,CLIENTS!$N:$N,0),1))</f>
        <v/>
      </c>
      <c r="B37" s="21" t="str">
        <f>IF(ISNA(INDEX(CLIENTS!$A:$S,MATCH($N37,CLIENTS!$N:$N,0),2)),"",INDEX(CLIENTS!$A:$S,MATCH($N37,CLIENTS!$N:$N,0),2))</f>
        <v/>
      </c>
      <c r="C37" s="12"/>
      <c r="D37" s="21" t="str">
        <f>IF(ISNA(INDEX(CLIENTS!$A:$S,MATCH($N37,CLIENTS!$N:$N,0),4)),"",INDEX(CLIENTS!$A:$S,MATCH($N37,CLIENTS!$N:$N,0),4))</f>
        <v/>
      </c>
      <c r="E37" s="26" t="str">
        <f>IF(ISNA(INDEX(CLIENTS!$A:$S,MATCH($N37,CLIENTS!$N:$N,0),5)),"",INDEX(CLIENTS!$A:$S,MATCH($N37,CLIENTS!$N:$N,0),5))</f>
        <v/>
      </c>
      <c r="F37" s="21" t="str">
        <f>IF(ISNA(INDEX(CLIENTS!$A:$S,MATCH($N37,CLIENTS!$N:$N,0),6)),"",INDEX(CLIENTS!$A:$S,MATCH($N37,CLIENTS!$N:$N,0),6))</f>
        <v/>
      </c>
      <c r="G37" s="21" t="str">
        <f>IF(ISNA(INDEX(CLIENTS!$A:$S,MATCH($N37,CLIENTS!$N:$N,0),7)),"",INDEX(CLIENTS!$A:$S,MATCH($N37,CLIENTS!$N:$N,0),7))</f>
        <v/>
      </c>
      <c r="H37" s="21" t="str">
        <f>IF(ISNA(INDEX(CLIENTS!$A:$S,MATCH($N37,CLIENTS!$N:$N,0),8)),"",INDEX(CLIENTS!$A:$S,MATCH($N37,CLIENTS!$N:$N,0),8))</f>
        <v/>
      </c>
      <c r="I37" s="21" t="str">
        <f>IF(ISNA(INDEX(CLIENTS!$A:$S,MATCH($N37,CLIENTS!$N:$N,0),9)),"",INDEX(CLIENTS!$A:$S,MATCH($N37,CLIENTS!$N:$N,0),9))</f>
        <v/>
      </c>
      <c r="J37" s="21" t="str">
        <f>IF(ISNA(INDEX(CLIENTS!$A:$S,MATCH($N37,CLIENTS!$N:$N,0),10)),"",INDEX(CLIENTS!$A:$S,MATCH($N37,CLIENTS!$N:$N,0),10))</f>
        <v/>
      </c>
      <c r="K37" s="21" t="str">
        <f>IF(ISNA(INDEX(CLIENTS!$A:$S,MATCH($N37,CLIENTS!$N:$N,0),11)),"",INDEX(CLIENTS!$A:$S,MATCH($N37,CLIENTS!$N:$N,0),11))</f>
        <v/>
      </c>
      <c r="L37" s="21" t="str">
        <f>IF(ISNA(INDEX(CLIENTS!$A:$S,MATCH($N37,CLIENTS!$N:$N,0),12)),"",INDEX(CLIENTS!$A:$S,MATCH($N37,CLIENTS!$N:$N,0),12))</f>
        <v/>
      </c>
      <c r="M37" s="21" t="str">
        <f>IF(ISNA(INDEX(CLIENTS!$A:$S,MATCH($N37,CLIENTS!$N:$N,0),13)),"",INDEX(CLIENTS!$A:$S,MATCH($N37,CLIENTS!$N:$N,0),13))</f>
        <v/>
      </c>
      <c r="N37" s="12"/>
      <c r="O37" s="12"/>
      <c r="P37" s="12"/>
      <c r="Q37" s="21" t="str">
        <f>IF(ISNA(INDEX(CLIENTS!$A:$S,MATCH($N37,CLIENTS!$N:$N,0),17)),"",INDEX(CLIENTS!$A:$S,MATCH($N37,CLIENTS!$N:$N,0),17))</f>
        <v/>
      </c>
      <c r="R37" s="21" t="str">
        <f>IF(ISNA(INDEX(CLIENTS!$A:$S,MATCH($N37,CLIENTS!$N:$N,0),18)),"",INDEX(CLIENTS!$A:$S,MATCH($N37,CLIENTS!$N:$N,0),18))</f>
        <v/>
      </c>
      <c r="S37" s="16"/>
    </row>
    <row r="38" spans="1:19" x14ac:dyDescent="0.25">
      <c r="A38" s="21" t="str">
        <f>IF(ISNA(INDEX(CLIENTS!$A:$S,MATCH($N38,CLIENTS!$N:$N,0),1)),"",INDEX(CLIENTS!$A:$S,MATCH($N38,CLIENTS!$N:$N,0),1))</f>
        <v/>
      </c>
      <c r="B38" s="21" t="str">
        <f>IF(ISNA(INDEX(CLIENTS!$A:$S,MATCH($N38,CLIENTS!$N:$N,0),2)),"",INDEX(CLIENTS!$A:$S,MATCH($N38,CLIENTS!$N:$N,0),2))</f>
        <v/>
      </c>
      <c r="C38" s="12"/>
      <c r="D38" s="21" t="str">
        <f>IF(ISNA(INDEX(CLIENTS!$A:$S,MATCH($N38,CLIENTS!$N:$N,0),4)),"",INDEX(CLIENTS!$A:$S,MATCH($N38,CLIENTS!$N:$N,0),4))</f>
        <v/>
      </c>
      <c r="E38" s="26" t="str">
        <f>IF(ISNA(INDEX(CLIENTS!$A:$S,MATCH($N38,CLIENTS!$N:$N,0),5)),"",INDEX(CLIENTS!$A:$S,MATCH($N38,CLIENTS!$N:$N,0),5))</f>
        <v/>
      </c>
      <c r="F38" s="21" t="str">
        <f>IF(ISNA(INDEX(CLIENTS!$A:$S,MATCH($N38,CLIENTS!$N:$N,0),6)),"",INDEX(CLIENTS!$A:$S,MATCH($N38,CLIENTS!$N:$N,0),6))</f>
        <v/>
      </c>
      <c r="G38" s="21" t="str">
        <f>IF(ISNA(INDEX(CLIENTS!$A:$S,MATCH($N38,CLIENTS!$N:$N,0),7)),"",INDEX(CLIENTS!$A:$S,MATCH($N38,CLIENTS!$N:$N,0),7))</f>
        <v/>
      </c>
      <c r="H38" s="21" t="str">
        <f>IF(ISNA(INDEX(CLIENTS!$A:$S,MATCH($N38,CLIENTS!$N:$N,0),8)),"",INDEX(CLIENTS!$A:$S,MATCH($N38,CLIENTS!$N:$N,0),8))</f>
        <v/>
      </c>
      <c r="I38" s="21" t="str">
        <f>IF(ISNA(INDEX(CLIENTS!$A:$S,MATCH($N38,CLIENTS!$N:$N,0),9)),"",INDEX(CLIENTS!$A:$S,MATCH($N38,CLIENTS!$N:$N,0),9))</f>
        <v/>
      </c>
      <c r="J38" s="21" t="str">
        <f>IF(ISNA(INDEX(CLIENTS!$A:$S,MATCH($N38,CLIENTS!$N:$N,0),10)),"",INDEX(CLIENTS!$A:$S,MATCH($N38,CLIENTS!$N:$N,0),10))</f>
        <v/>
      </c>
      <c r="K38" s="21" t="str">
        <f>IF(ISNA(INDEX(CLIENTS!$A:$S,MATCH($N38,CLIENTS!$N:$N,0),11)),"",INDEX(CLIENTS!$A:$S,MATCH($N38,CLIENTS!$N:$N,0),11))</f>
        <v/>
      </c>
      <c r="L38" s="21" t="str">
        <f>IF(ISNA(INDEX(CLIENTS!$A:$S,MATCH($N38,CLIENTS!$N:$N,0),12)),"",INDEX(CLIENTS!$A:$S,MATCH($N38,CLIENTS!$N:$N,0),12))</f>
        <v/>
      </c>
      <c r="M38" s="21" t="str">
        <f>IF(ISNA(INDEX(CLIENTS!$A:$S,MATCH($N38,CLIENTS!$N:$N,0),13)),"",INDEX(CLIENTS!$A:$S,MATCH($N38,CLIENTS!$N:$N,0),13))</f>
        <v/>
      </c>
      <c r="N38" s="12"/>
      <c r="O38" s="12"/>
      <c r="P38" s="12"/>
      <c r="Q38" s="21" t="str">
        <f>IF(ISNA(INDEX(CLIENTS!$A:$S,MATCH($N38,CLIENTS!$N:$N,0),17)),"",INDEX(CLIENTS!$A:$S,MATCH($N38,CLIENTS!$N:$N,0),17))</f>
        <v/>
      </c>
      <c r="R38" s="21" t="str">
        <f>IF(ISNA(INDEX(CLIENTS!$A:$S,MATCH($N38,CLIENTS!$N:$N,0),18)),"",INDEX(CLIENTS!$A:$S,MATCH($N38,CLIENTS!$N:$N,0),18))</f>
        <v/>
      </c>
      <c r="S38" s="16"/>
    </row>
    <row r="39" spans="1:19" s="6" customFormat="1" x14ac:dyDescent="0.25">
      <c r="A39" s="21" t="str">
        <f>IF(ISNA(INDEX(CLIENTS!$A:$S,MATCH($N39,CLIENTS!$N:$N,0),1)),"",INDEX(CLIENTS!$A:$S,MATCH($N39,CLIENTS!$N:$N,0),1))</f>
        <v/>
      </c>
      <c r="B39" s="21" t="str">
        <f>IF(ISNA(INDEX(CLIENTS!$A:$S,MATCH($N39,CLIENTS!$N:$N,0),2)),"",INDEX(CLIENTS!$A:$S,MATCH($N39,CLIENTS!$N:$N,0),2))</f>
        <v/>
      </c>
      <c r="C39" s="12"/>
      <c r="D39" s="21" t="str">
        <f>IF(ISNA(INDEX(CLIENTS!$A:$S,MATCH($N39,CLIENTS!$N:$N,0),4)),"",INDEX(CLIENTS!$A:$S,MATCH($N39,CLIENTS!$N:$N,0),4))</f>
        <v/>
      </c>
      <c r="E39" s="26" t="str">
        <f>IF(ISNA(INDEX(CLIENTS!$A:$S,MATCH($N39,CLIENTS!$N:$N,0),5)),"",INDEX(CLIENTS!$A:$S,MATCH($N39,CLIENTS!$N:$N,0),5))</f>
        <v/>
      </c>
      <c r="F39" s="21" t="str">
        <f>IF(ISNA(INDEX(CLIENTS!$A:$S,MATCH($N39,CLIENTS!$N:$N,0),6)),"",INDEX(CLIENTS!$A:$S,MATCH($N39,CLIENTS!$N:$N,0),6))</f>
        <v/>
      </c>
      <c r="G39" s="21" t="str">
        <f>IF(ISNA(INDEX(CLIENTS!$A:$S,MATCH($N39,CLIENTS!$N:$N,0),7)),"",INDEX(CLIENTS!$A:$S,MATCH($N39,CLIENTS!$N:$N,0),7))</f>
        <v/>
      </c>
      <c r="H39" s="21" t="str">
        <f>IF(ISNA(INDEX(CLIENTS!$A:$S,MATCH($N39,CLIENTS!$N:$N,0),8)),"",INDEX(CLIENTS!$A:$S,MATCH($N39,CLIENTS!$N:$N,0),8))</f>
        <v/>
      </c>
      <c r="I39" s="21" t="str">
        <f>IF(ISNA(INDEX(CLIENTS!$A:$S,MATCH($N39,CLIENTS!$N:$N,0),9)),"",INDEX(CLIENTS!$A:$S,MATCH($N39,CLIENTS!$N:$N,0),9))</f>
        <v/>
      </c>
      <c r="J39" s="21" t="str">
        <f>IF(ISNA(INDEX(CLIENTS!$A:$S,MATCH($N39,CLIENTS!$N:$N,0),10)),"",INDEX(CLIENTS!$A:$S,MATCH($N39,CLIENTS!$N:$N,0),10))</f>
        <v/>
      </c>
      <c r="K39" s="21" t="str">
        <f>IF(ISNA(INDEX(CLIENTS!$A:$S,MATCH($N39,CLIENTS!$N:$N,0),11)),"",INDEX(CLIENTS!$A:$S,MATCH($N39,CLIENTS!$N:$N,0),11))</f>
        <v/>
      </c>
      <c r="L39" s="21" t="str">
        <f>IF(ISNA(INDEX(CLIENTS!$A:$S,MATCH($N39,CLIENTS!$N:$N,0),12)),"",INDEX(CLIENTS!$A:$S,MATCH($N39,CLIENTS!$N:$N,0),12))</f>
        <v/>
      </c>
      <c r="M39" s="21" t="str">
        <f>IF(ISNA(INDEX(CLIENTS!$A:$S,MATCH($N39,CLIENTS!$N:$N,0),13)),"",INDEX(CLIENTS!$A:$S,MATCH($N39,CLIENTS!$N:$N,0),13))</f>
        <v/>
      </c>
      <c r="N39" s="12"/>
      <c r="O39" s="12"/>
      <c r="P39" s="12"/>
      <c r="Q39" s="21" t="str">
        <f>IF(ISNA(INDEX(CLIENTS!$A:$S,MATCH($N39,CLIENTS!$N:$N,0),17)),"",INDEX(CLIENTS!$A:$S,MATCH($N39,CLIENTS!$N:$N,0),17))</f>
        <v/>
      </c>
      <c r="R39" s="21" t="str">
        <f>IF(ISNA(INDEX(CLIENTS!$A:$S,MATCH($N39,CLIENTS!$N:$N,0),18)),"",INDEX(CLIENTS!$A:$S,MATCH($N39,CLIENTS!$N:$N,0),18))</f>
        <v/>
      </c>
      <c r="S39" s="16"/>
    </row>
    <row r="40" spans="1:19" x14ac:dyDescent="0.25">
      <c r="A40" s="21" t="str">
        <f>IF(ISNA(INDEX(CLIENTS!$A:$S,MATCH($N40,CLIENTS!$N:$N,0),1)),"",INDEX(CLIENTS!$A:$S,MATCH($N40,CLIENTS!$N:$N,0),1))</f>
        <v/>
      </c>
      <c r="B40" s="21" t="str">
        <f>IF(ISNA(INDEX(CLIENTS!$A:$S,MATCH($N40,CLIENTS!$N:$N,0),2)),"",INDEX(CLIENTS!$A:$S,MATCH($N40,CLIENTS!$N:$N,0),2))</f>
        <v/>
      </c>
      <c r="C40" s="12"/>
      <c r="D40" s="21" t="str">
        <f>IF(ISNA(INDEX(CLIENTS!$A:$S,MATCH($N40,CLIENTS!$N:$N,0),4)),"",INDEX(CLIENTS!$A:$S,MATCH($N40,CLIENTS!$N:$N,0),4))</f>
        <v/>
      </c>
      <c r="E40" s="26" t="str">
        <f>IF(ISNA(INDEX(CLIENTS!$A:$S,MATCH($N40,CLIENTS!$N:$N,0),5)),"",INDEX(CLIENTS!$A:$S,MATCH($N40,CLIENTS!$N:$N,0),5))</f>
        <v/>
      </c>
      <c r="F40" s="21" t="str">
        <f>IF(ISNA(INDEX(CLIENTS!$A:$S,MATCH($N40,CLIENTS!$N:$N,0),6)),"",INDEX(CLIENTS!$A:$S,MATCH($N40,CLIENTS!$N:$N,0),6))</f>
        <v/>
      </c>
      <c r="G40" s="21" t="str">
        <f>IF(ISNA(INDEX(CLIENTS!$A:$S,MATCH($N40,CLIENTS!$N:$N,0),7)),"",INDEX(CLIENTS!$A:$S,MATCH($N40,CLIENTS!$N:$N,0),7))</f>
        <v/>
      </c>
      <c r="H40" s="21" t="str">
        <f>IF(ISNA(INDEX(CLIENTS!$A:$S,MATCH($N40,CLIENTS!$N:$N,0),8)),"",INDEX(CLIENTS!$A:$S,MATCH($N40,CLIENTS!$N:$N,0),8))</f>
        <v/>
      </c>
      <c r="I40" s="21" t="str">
        <f>IF(ISNA(INDEX(CLIENTS!$A:$S,MATCH($N40,CLIENTS!$N:$N,0),9)),"",INDEX(CLIENTS!$A:$S,MATCH($N40,CLIENTS!$N:$N,0),9))</f>
        <v/>
      </c>
      <c r="J40" s="21" t="str">
        <f>IF(ISNA(INDEX(CLIENTS!$A:$S,MATCH($N40,CLIENTS!$N:$N,0),10)),"",INDEX(CLIENTS!$A:$S,MATCH($N40,CLIENTS!$N:$N,0),10))</f>
        <v/>
      </c>
      <c r="K40" s="21" t="str">
        <f>IF(ISNA(INDEX(CLIENTS!$A:$S,MATCH($N40,CLIENTS!$N:$N,0),11)),"",INDEX(CLIENTS!$A:$S,MATCH($N40,CLIENTS!$N:$N,0),11))</f>
        <v/>
      </c>
      <c r="L40" s="21" t="str">
        <f>IF(ISNA(INDEX(CLIENTS!$A:$S,MATCH($N40,CLIENTS!$N:$N,0),12)),"",INDEX(CLIENTS!$A:$S,MATCH($N40,CLIENTS!$N:$N,0),12))</f>
        <v/>
      </c>
      <c r="M40" s="21" t="str">
        <f>IF(ISNA(INDEX(CLIENTS!$A:$S,MATCH($N40,CLIENTS!$N:$N,0),13)),"",INDEX(CLIENTS!$A:$S,MATCH($N40,CLIENTS!$N:$N,0),13))</f>
        <v/>
      </c>
      <c r="N40" s="12"/>
      <c r="O40" s="12"/>
      <c r="P40" s="12"/>
      <c r="Q40" s="21" t="str">
        <f>IF(ISNA(INDEX(CLIENTS!$A:$S,MATCH($N40,CLIENTS!$N:$N,0),17)),"",INDEX(CLIENTS!$A:$S,MATCH($N40,CLIENTS!$N:$N,0),17))</f>
        <v/>
      </c>
      <c r="R40" s="21" t="str">
        <f>IF(ISNA(INDEX(CLIENTS!$A:$S,MATCH($N40,CLIENTS!$N:$N,0),18)),"",INDEX(CLIENTS!$A:$S,MATCH($N40,CLIENTS!$N:$N,0),18))</f>
        <v/>
      </c>
      <c r="S40" s="16"/>
    </row>
    <row r="41" spans="1:19" s="6" customFormat="1" x14ac:dyDescent="0.25">
      <c r="A41" s="21" t="str">
        <f>IF(ISNA(INDEX(CLIENTS!$A:$S,MATCH($N41,CLIENTS!$N:$N,0),1)),"",INDEX(CLIENTS!$A:$S,MATCH($N41,CLIENTS!$N:$N,0),1))</f>
        <v/>
      </c>
      <c r="B41" s="21" t="str">
        <f>IF(ISNA(INDEX(CLIENTS!$A:$S,MATCH($N41,CLIENTS!$N:$N,0),2)),"",INDEX(CLIENTS!$A:$S,MATCH($N41,CLIENTS!$N:$N,0),2))</f>
        <v/>
      </c>
      <c r="C41" s="12"/>
      <c r="D41" s="21" t="str">
        <f>IF(ISNA(INDEX(CLIENTS!$A:$S,MATCH($N41,CLIENTS!$N:$N,0),4)),"",INDEX(CLIENTS!$A:$S,MATCH($N41,CLIENTS!$N:$N,0),4))</f>
        <v/>
      </c>
      <c r="E41" s="26" t="str">
        <f>IF(ISNA(INDEX(CLIENTS!$A:$S,MATCH($N41,CLIENTS!$N:$N,0),5)),"",INDEX(CLIENTS!$A:$S,MATCH($N41,CLIENTS!$N:$N,0),5))</f>
        <v/>
      </c>
      <c r="F41" s="21" t="str">
        <f>IF(ISNA(INDEX(CLIENTS!$A:$S,MATCH($N41,CLIENTS!$N:$N,0),6)),"",INDEX(CLIENTS!$A:$S,MATCH($N41,CLIENTS!$N:$N,0),6))</f>
        <v/>
      </c>
      <c r="G41" s="21" t="str">
        <f>IF(ISNA(INDEX(CLIENTS!$A:$S,MATCH($N41,CLIENTS!$N:$N,0),7)),"",INDEX(CLIENTS!$A:$S,MATCH($N41,CLIENTS!$N:$N,0),7))</f>
        <v/>
      </c>
      <c r="H41" s="21" t="str">
        <f>IF(ISNA(INDEX(CLIENTS!$A:$S,MATCH($N41,CLIENTS!$N:$N,0),8)),"",INDEX(CLIENTS!$A:$S,MATCH($N41,CLIENTS!$N:$N,0),8))</f>
        <v/>
      </c>
      <c r="I41" s="21" t="str">
        <f>IF(ISNA(INDEX(CLIENTS!$A:$S,MATCH($N41,CLIENTS!$N:$N,0),9)),"",INDEX(CLIENTS!$A:$S,MATCH($N41,CLIENTS!$N:$N,0),9))</f>
        <v/>
      </c>
      <c r="J41" s="21" t="str">
        <f>IF(ISNA(INDEX(CLIENTS!$A:$S,MATCH($N41,CLIENTS!$N:$N,0),10)),"",INDEX(CLIENTS!$A:$S,MATCH($N41,CLIENTS!$N:$N,0),10))</f>
        <v/>
      </c>
      <c r="K41" s="21" t="str">
        <f>IF(ISNA(INDEX(CLIENTS!$A:$S,MATCH($N41,CLIENTS!$N:$N,0),11)),"",INDEX(CLIENTS!$A:$S,MATCH($N41,CLIENTS!$N:$N,0),11))</f>
        <v/>
      </c>
      <c r="L41" s="21" t="str">
        <f>IF(ISNA(INDEX(CLIENTS!$A:$S,MATCH($N41,CLIENTS!$N:$N,0),12)),"",INDEX(CLIENTS!$A:$S,MATCH($N41,CLIENTS!$N:$N,0),12))</f>
        <v/>
      </c>
      <c r="M41" s="21" t="str">
        <f>IF(ISNA(INDEX(CLIENTS!$A:$S,MATCH($N41,CLIENTS!$N:$N,0),13)),"",INDEX(CLIENTS!$A:$S,MATCH($N41,CLIENTS!$N:$N,0),13))</f>
        <v/>
      </c>
      <c r="N41" s="12"/>
      <c r="O41" s="12"/>
      <c r="P41" s="12"/>
      <c r="Q41" s="21" t="str">
        <f>IF(ISNA(INDEX(CLIENTS!$A:$S,MATCH($N41,CLIENTS!$N:$N,0),17)),"",INDEX(CLIENTS!$A:$S,MATCH($N41,CLIENTS!$N:$N,0),17))</f>
        <v/>
      </c>
      <c r="R41" s="21" t="str">
        <f>IF(ISNA(INDEX(CLIENTS!$A:$S,MATCH($N41,CLIENTS!$N:$N,0),18)),"",INDEX(CLIENTS!$A:$S,MATCH($N41,CLIENTS!$N:$N,0),18))</f>
        <v/>
      </c>
      <c r="S41" s="16"/>
    </row>
    <row r="42" spans="1:19" x14ac:dyDescent="0.25">
      <c r="A42" s="21" t="str">
        <f>IF(ISNA(INDEX(CLIENTS!$A:$S,MATCH($N42,CLIENTS!$N:$N,0),1)),"",INDEX(CLIENTS!$A:$S,MATCH($N42,CLIENTS!$N:$N,0),1))</f>
        <v/>
      </c>
      <c r="B42" s="21" t="str">
        <f>IF(ISNA(INDEX(CLIENTS!$A:$S,MATCH($N42,CLIENTS!$N:$N,0),2)),"",INDEX(CLIENTS!$A:$S,MATCH($N42,CLIENTS!$N:$N,0),2))</f>
        <v/>
      </c>
      <c r="C42" s="12"/>
      <c r="D42" s="21" t="str">
        <f>IF(ISNA(INDEX(CLIENTS!$A:$S,MATCH($N42,CLIENTS!$N:$N,0),4)),"",INDEX(CLIENTS!$A:$S,MATCH($N42,CLIENTS!$N:$N,0),4))</f>
        <v/>
      </c>
      <c r="E42" s="26" t="str">
        <f>IF(ISNA(INDEX(CLIENTS!$A:$S,MATCH($N42,CLIENTS!$N:$N,0),5)),"",INDEX(CLIENTS!$A:$S,MATCH($N42,CLIENTS!$N:$N,0),5))</f>
        <v/>
      </c>
      <c r="F42" s="21" t="str">
        <f>IF(ISNA(INDEX(CLIENTS!$A:$S,MATCH($N42,CLIENTS!$N:$N,0),6)),"",INDEX(CLIENTS!$A:$S,MATCH($N42,CLIENTS!$N:$N,0),6))</f>
        <v/>
      </c>
      <c r="G42" s="21" t="str">
        <f>IF(ISNA(INDEX(CLIENTS!$A:$S,MATCH($N42,CLIENTS!$N:$N,0),7)),"",INDEX(CLIENTS!$A:$S,MATCH($N42,CLIENTS!$N:$N,0),7))</f>
        <v/>
      </c>
      <c r="H42" s="21" t="str">
        <f>IF(ISNA(INDEX(CLIENTS!$A:$S,MATCH($N42,CLIENTS!$N:$N,0),8)),"",INDEX(CLIENTS!$A:$S,MATCH($N42,CLIENTS!$N:$N,0),8))</f>
        <v/>
      </c>
      <c r="I42" s="21" t="str">
        <f>IF(ISNA(INDEX(CLIENTS!$A:$S,MATCH($N42,CLIENTS!$N:$N,0),9)),"",INDEX(CLIENTS!$A:$S,MATCH($N42,CLIENTS!$N:$N,0),9))</f>
        <v/>
      </c>
      <c r="J42" s="21" t="str">
        <f>IF(ISNA(INDEX(CLIENTS!$A:$S,MATCH($N42,CLIENTS!$N:$N,0),10)),"",INDEX(CLIENTS!$A:$S,MATCH($N42,CLIENTS!$N:$N,0),10))</f>
        <v/>
      </c>
      <c r="K42" s="21" t="str">
        <f>IF(ISNA(INDEX(CLIENTS!$A:$S,MATCH($N42,CLIENTS!$N:$N,0),11)),"",INDEX(CLIENTS!$A:$S,MATCH($N42,CLIENTS!$N:$N,0),11))</f>
        <v/>
      </c>
      <c r="L42" s="21" t="str">
        <f>IF(ISNA(INDEX(CLIENTS!$A:$S,MATCH($N42,CLIENTS!$N:$N,0),12)),"",INDEX(CLIENTS!$A:$S,MATCH($N42,CLIENTS!$N:$N,0),12))</f>
        <v/>
      </c>
      <c r="M42" s="21" t="str">
        <f>IF(ISNA(INDEX(CLIENTS!$A:$S,MATCH($N42,CLIENTS!$N:$N,0),13)),"",INDEX(CLIENTS!$A:$S,MATCH($N42,CLIENTS!$N:$N,0),13))</f>
        <v/>
      </c>
      <c r="N42" s="12"/>
      <c r="O42" s="12"/>
      <c r="P42" s="12"/>
      <c r="Q42" s="21" t="str">
        <f>IF(ISNA(INDEX(CLIENTS!$A:$S,MATCH($N42,CLIENTS!$N:$N,0),17)),"",INDEX(CLIENTS!$A:$S,MATCH($N42,CLIENTS!$N:$N,0),17))</f>
        <v/>
      </c>
      <c r="R42" s="21" t="str">
        <f>IF(ISNA(INDEX(CLIENTS!$A:$S,MATCH($N42,CLIENTS!$N:$N,0),18)),"",INDEX(CLIENTS!$A:$S,MATCH($N42,CLIENTS!$N:$N,0),18))</f>
        <v/>
      </c>
      <c r="S42" s="16"/>
    </row>
    <row r="43" spans="1:19" s="6" customFormat="1" x14ac:dyDescent="0.25">
      <c r="A43" s="21" t="str">
        <f>IF(ISNA(INDEX(CLIENTS!$A:$S,MATCH($N43,CLIENTS!$N:$N,0),1)),"",INDEX(CLIENTS!$A:$S,MATCH($N43,CLIENTS!$N:$N,0),1))</f>
        <v/>
      </c>
      <c r="B43" s="21" t="str">
        <f>IF(ISNA(INDEX(CLIENTS!$A:$S,MATCH($N43,CLIENTS!$N:$N,0),2)),"",INDEX(CLIENTS!$A:$S,MATCH($N43,CLIENTS!$N:$N,0),2))</f>
        <v/>
      </c>
      <c r="C43" s="12"/>
      <c r="D43" s="21" t="str">
        <f>IF(ISNA(INDEX(CLIENTS!$A:$S,MATCH($N43,CLIENTS!$N:$N,0),4)),"",INDEX(CLIENTS!$A:$S,MATCH($N43,CLIENTS!$N:$N,0),4))</f>
        <v/>
      </c>
      <c r="E43" s="26" t="str">
        <f>IF(ISNA(INDEX(CLIENTS!$A:$S,MATCH($N43,CLIENTS!$N:$N,0),5)),"",INDEX(CLIENTS!$A:$S,MATCH($N43,CLIENTS!$N:$N,0),5))</f>
        <v/>
      </c>
      <c r="F43" s="21" t="str">
        <f>IF(ISNA(INDEX(CLIENTS!$A:$S,MATCH($N43,CLIENTS!$N:$N,0),6)),"",INDEX(CLIENTS!$A:$S,MATCH($N43,CLIENTS!$N:$N,0),6))</f>
        <v/>
      </c>
      <c r="G43" s="21" t="str">
        <f>IF(ISNA(INDEX(CLIENTS!$A:$S,MATCH($N43,CLIENTS!$N:$N,0),7)),"",INDEX(CLIENTS!$A:$S,MATCH($N43,CLIENTS!$N:$N,0),7))</f>
        <v/>
      </c>
      <c r="H43" s="21" t="str">
        <f>IF(ISNA(INDEX(CLIENTS!$A:$S,MATCH($N43,CLIENTS!$N:$N,0),8)),"",INDEX(CLIENTS!$A:$S,MATCH($N43,CLIENTS!$N:$N,0),8))</f>
        <v/>
      </c>
      <c r="I43" s="21" t="str">
        <f>IF(ISNA(INDEX(CLIENTS!$A:$S,MATCH($N43,CLIENTS!$N:$N,0),9)),"",INDEX(CLIENTS!$A:$S,MATCH($N43,CLIENTS!$N:$N,0),9))</f>
        <v/>
      </c>
      <c r="J43" s="21" t="str">
        <f>IF(ISNA(INDEX(CLIENTS!$A:$S,MATCH($N43,CLIENTS!$N:$N,0),10)),"",INDEX(CLIENTS!$A:$S,MATCH($N43,CLIENTS!$N:$N,0),10))</f>
        <v/>
      </c>
      <c r="K43" s="21" t="str">
        <f>IF(ISNA(INDEX(CLIENTS!$A:$S,MATCH($N43,CLIENTS!$N:$N,0),11)),"",INDEX(CLIENTS!$A:$S,MATCH($N43,CLIENTS!$N:$N,0),11))</f>
        <v/>
      </c>
      <c r="L43" s="21" t="str">
        <f>IF(ISNA(INDEX(CLIENTS!$A:$S,MATCH($N43,CLIENTS!$N:$N,0),12)),"",INDEX(CLIENTS!$A:$S,MATCH($N43,CLIENTS!$N:$N,0),12))</f>
        <v/>
      </c>
      <c r="M43" s="21" t="str">
        <f>IF(ISNA(INDEX(CLIENTS!$A:$S,MATCH($N43,CLIENTS!$N:$N,0),13)),"",INDEX(CLIENTS!$A:$S,MATCH($N43,CLIENTS!$N:$N,0),13))</f>
        <v/>
      </c>
      <c r="N43" s="12"/>
      <c r="O43" s="12"/>
      <c r="P43" s="12"/>
      <c r="Q43" s="21" t="str">
        <f>IF(ISNA(INDEX(CLIENTS!$A:$S,MATCH($N43,CLIENTS!$N:$N,0),17)),"",INDEX(CLIENTS!$A:$S,MATCH($N43,CLIENTS!$N:$N,0),17))</f>
        <v/>
      </c>
      <c r="R43" s="21" t="str">
        <f>IF(ISNA(INDEX(CLIENTS!$A:$S,MATCH($N43,CLIENTS!$N:$N,0),18)),"",INDEX(CLIENTS!$A:$S,MATCH($N43,CLIENTS!$N:$N,0),18))</f>
        <v/>
      </c>
      <c r="S43" s="16"/>
    </row>
    <row r="44" spans="1:19" x14ac:dyDescent="0.25">
      <c r="A44" s="21" t="str">
        <f>IF(ISNA(INDEX(CLIENTS!$A:$S,MATCH($N44,CLIENTS!$N:$N,0),1)),"",INDEX(CLIENTS!$A:$S,MATCH($N44,CLIENTS!$N:$N,0),1))</f>
        <v/>
      </c>
      <c r="B44" s="21" t="str">
        <f>IF(ISNA(INDEX(CLIENTS!$A:$S,MATCH($N44,CLIENTS!$N:$N,0),2)),"",INDEX(CLIENTS!$A:$S,MATCH($N44,CLIENTS!$N:$N,0),2))</f>
        <v/>
      </c>
      <c r="C44" s="12"/>
      <c r="D44" s="21" t="str">
        <f>IF(ISNA(INDEX(CLIENTS!$A:$S,MATCH($N44,CLIENTS!$N:$N,0),4)),"",INDEX(CLIENTS!$A:$S,MATCH($N44,CLIENTS!$N:$N,0),4))</f>
        <v/>
      </c>
      <c r="E44" s="26" t="str">
        <f>IF(ISNA(INDEX(CLIENTS!$A:$S,MATCH($N44,CLIENTS!$N:$N,0),5)),"",INDEX(CLIENTS!$A:$S,MATCH($N44,CLIENTS!$N:$N,0),5))</f>
        <v/>
      </c>
      <c r="F44" s="21" t="str">
        <f>IF(ISNA(INDEX(CLIENTS!$A:$S,MATCH($N44,CLIENTS!$N:$N,0),6)),"",INDEX(CLIENTS!$A:$S,MATCH($N44,CLIENTS!$N:$N,0),6))</f>
        <v/>
      </c>
      <c r="G44" s="21" t="str">
        <f>IF(ISNA(INDEX(CLIENTS!$A:$S,MATCH($N44,CLIENTS!$N:$N,0),7)),"",INDEX(CLIENTS!$A:$S,MATCH($N44,CLIENTS!$N:$N,0),7))</f>
        <v/>
      </c>
      <c r="H44" s="21" t="str">
        <f>IF(ISNA(INDEX(CLIENTS!$A:$S,MATCH($N44,CLIENTS!$N:$N,0),8)),"",INDEX(CLIENTS!$A:$S,MATCH($N44,CLIENTS!$N:$N,0),8))</f>
        <v/>
      </c>
      <c r="I44" s="21" t="str">
        <f>IF(ISNA(INDEX(CLIENTS!$A:$S,MATCH($N44,CLIENTS!$N:$N,0),9)),"",INDEX(CLIENTS!$A:$S,MATCH($N44,CLIENTS!$N:$N,0),9))</f>
        <v/>
      </c>
      <c r="J44" s="21" t="str">
        <f>IF(ISNA(INDEX(CLIENTS!$A:$S,MATCH($N44,CLIENTS!$N:$N,0),10)),"",INDEX(CLIENTS!$A:$S,MATCH($N44,CLIENTS!$N:$N,0),10))</f>
        <v/>
      </c>
      <c r="K44" s="21" t="str">
        <f>IF(ISNA(INDEX(CLIENTS!$A:$S,MATCH($N44,CLIENTS!$N:$N,0),11)),"",INDEX(CLIENTS!$A:$S,MATCH($N44,CLIENTS!$N:$N,0),11))</f>
        <v/>
      </c>
      <c r="L44" s="21" t="str">
        <f>IF(ISNA(INDEX(CLIENTS!$A:$S,MATCH($N44,CLIENTS!$N:$N,0),12)),"",INDEX(CLIENTS!$A:$S,MATCH($N44,CLIENTS!$N:$N,0),12))</f>
        <v/>
      </c>
      <c r="M44" s="21" t="str">
        <f>IF(ISNA(INDEX(CLIENTS!$A:$S,MATCH($N44,CLIENTS!$N:$N,0),13)),"",INDEX(CLIENTS!$A:$S,MATCH($N44,CLIENTS!$N:$N,0),13))</f>
        <v/>
      </c>
      <c r="N44" s="12"/>
      <c r="O44" s="12"/>
      <c r="P44" s="12"/>
      <c r="Q44" s="21" t="str">
        <f>IF(ISNA(INDEX(CLIENTS!$A:$S,MATCH($N44,CLIENTS!$N:$N,0),17)),"",INDEX(CLIENTS!$A:$S,MATCH($N44,CLIENTS!$N:$N,0),17))</f>
        <v/>
      </c>
      <c r="R44" s="21" t="str">
        <f>IF(ISNA(INDEX(CLIENTS!$A:$S,MATCH($N44,CLIENTS!$N:$N,0),18)),"",INDEX(CLIENTS!$A:$S,MATCH($N44,CLIENTS!$N:$N,0),18))</f>
        <v/>
      </c>
      <c r="S44" s="16"/>
    </row>
    <row r="45" spans="1:19" s="6" customFormat="1" x14ac:dyDescent="0.25">
      <c r="A45" s="21" t="str">
        <f>IF(ISNA(INDEX(CLIENTS!$A:$S,MATCH($N45,CLIENTS!$N:$N,0),1)),"",INDEX(CLIENTS!$A:$S,MATCH($N45,CLIENTS!$N:$N,0),1))</f>
        <v/>
      </c>
      <c r="B45" s="21" t="str">
        <f>IF(ISNA(INDEX(CLIENTS!$A:$S,MATCH($N45,CLIENTS!$N:$N,0),2)),"",INDEX(CLIENTS!$A:$S,MATCH($N45,CLIENTS!$N:$N,0),2))</f>
        <v/>
      </c>
      <c r="C45" s="12"/>
      <c r="D45" s="21" t="str">
        <f>IF(ISNA(INDEX(CLIENTS!$A:$S,MATCH($N45,CLIENTS!$N:$N,0),4)),"",INDEX(CLIENTS!$A:$S,MATCH($N45,CLIENTS!$N:$N,0),4))</f>
        <v/>
      </c>
      <c r="E45" s="26" t="str">
        <f>IF(ISNA(INDEX(CLIENTS!$A:$S,MATCH($N45,CLIENTS!$N:$N,0),5)),"",INDEX(CLIENTS!$A:$S,MATCH($N45,CLIENTS!$N:$N,0),5))</f>
        <v/>
      </c>
      <c r="F45" s="21" t="str">
        <f>IF(ISNA(INDEX(CLIENTS!$A:$S,MATCH($N45,CLIENTS!$N:$N,0),6)),"",INDEX(CLIENTS!$A:$S,MATCH($N45,CLIENTS!$N:$N,0),6))</f>
        <v/>
      </c>
      <c r="G45" s="21" t="str">
        <f>IF(ISNA(INDEX(CLIENTS!$A:$S,MATCH($N45,CLIENTS!$N:$N,0),7)),"",INDEX(CLIENTS!$A:$S,MATCH($N45,CLIENTS!$N:$N,0),7))</f>
        <v/>
      </c>
      <c r="H45" s="21" t="str">
        <f>IF(ISNA(INDEX(CLIENTS!$A:$S,MATCH($N45,CLIENTS!$N:$N,0),8)),"",INDEX(CLIENTS!$A:$S,MATCH($N45,CLIENTS!$N:$N,0),8))</f>
        <v/>
      </c>
      <c r="I45" s="21" t="str">
        <f>IF(ISNA(INDEX(CLIENTS!$A:$S,MATCH($N45,CLIENTS!$N:$N,0),9)),"",INDEX(CLIENTS!$A:$S,MATCH($N45,CLIENTS!$N:$N,0),9))</f>
        <v/>
      </c>
      <c r="J45" s="21" t="str">
        <f>IF(ISNA(INDEX(CLIENTS!$A:$S,MATCH($N45,CLIENTS!$N:$N,0),10)),"",INDEX(CLIENTS!$A:$S,MATCH($N45,CLIENTS!$N:$N,0),10))</f>
        <v/>
      </c>
      <c r="K45" s="21" t="str">
        <f>IF(ISNA(INDEX(CLIENTS!$A:$S,MATCH($N45,CLIENTS!$N:$N,0),11)),"",INDEX(CLIENTS!$A:$S,MATCH($N45,CLIENTS!$N:$N,0),11))</f>
        <v/>
      </c>
      <c r="L45" s="21" t="str">
        <f>IF(ISNA(INDEX(CLIENTS!$A:$S,MATCH($N45,CLIENTS!$N:$N,0),12)),"",INDEX(CLIENTS!$A:$S,MATCH($N45,CLIENTS!$N:$N,0),12))</f>
        <v/>
      </c>
      <c r="M45" s="21" t="str">
        <f>IF(ISNA(INDEX(CLIENTS!$A:$S,MATCH($N45,CLIENTS!$N:$N,0),13)),"",INDEX(CLIENTS!$A:$S,MATCH($N45,CLIENTS!$N:$N,0),13))</f>
        <v/>
      </c>
      <c r="N45" s="12"/>
      <c r="O45" s="12"/>
      <c r="P45" s="12"/>
      <c r="Q45" s="21" t="str">
        <f>IF(ISNA(INDEX(CLIENTS!$A:$S,MATCH($N45,CLIENTS!$N:$N,0),17)),"",INDEX(CLIENTS!$A:$S,MATCH($N45,CLIENTS!$N:$N,0),17))</f>
        <v/>
      </c>
      <c r="R45" s="21" t="str">
        <f>IF(ISNA(INDEX(CLIENTS!$A:$S,MATCH($N45,CLIENTS!$N:$N,0),18)),"",INDEX(CLIENTS!$A:$S,MATCH($N45,CLIENTS!$N:$N,0),18))</f>
        <v/>
      </c>
      <c r="S45" s="16"/>
    </row>
    <row r="46" spans="1:19" x14ac:dyDescent="0.25">
      <c r="A46" s="21" t="str">
        <f>IF(ISNA(INDEX(CLIENTS!$A:$S,MATCH($N46,CLIENTS!$N:$N,0),1)),"",INDEX(CLIENTS!$A:$S,MATCH($N46,CLIENTS!$N:$N,0),1))</f>
        <v/>
      </c>
      <c r="B46" s="21" t="str">
        <f>IF(ISNA(INDEX(CLIENTS!$A:$S,MATCH($N46,CLIENTS!$N:$N,0),2)),"",INDEX(CLIENTS!$A:$S,MATCH($N46,CLIENTS!$N:$N,0),2))</f>
        <v/>
      </c>
      <c r="C46" s="12"/>
      <c r="D46" s="21" t="str">
        <f>IF(ISNA(INDEX(CLIENTS!$A:$S,MATCH($N46,CLIENTS!$N:$N,0),4)),"",INDEX(CLIENTS!$A:$S,MATCH($N46,CLIENTS!$N:$N,0),4))</f>
        <v/>
      </c>
      <c r="E46" s="26" t="str">
        <f>IF(ISNA(INDEX(CLIENTS!$A:$S,MATCH($N46,CLIENTS!$N:$N,0),5)),"",INDEX(CLIENTS!$A:$S,MATCH($N46,CLIENTS!$N:$N,0),5))</f>
        <v/>
      </c>
      <c r="F46" s="21" t="str">
        <f>IF(ISNA(INDEX(CLIENTS!$A:$S,MATCH($N46,CLIENTS!$N:$N,0),6)),"",INDEX(CLIENTS!$A:$S,MATCH($N46,CLIENTS!$N:$N,0),6))</f>
        <v/>
      </c>
      <c r="G46" s="21" t="str">
        <f>IF(ISNA(INDEX(CLIENTS!$A:$S,MATCH($N46,CLIENTS!$N:$N,0),7)),"",INDEX(CLIENTS!$A:$S,MATCH($N46,CLIENTS!$N:$N,0),7))</f>
        <v/>
      </c>
      <c r="H46" s="21" t="str">
        <f>IF(ISNA(INDEX(CLIENTS!$A:$S,MATCH($N46,CLIENTS!$N:$N,0),8)),"",INDEX(CLIENTS!$A:$S,MATCH($N46,CLIENTS!$N:$N,0),8))</f>
        <v/>
      </c>
      <c r="I46" s="21" t="str">
        <f>IF(ISNA(INDEX(CLIENTS!$A:$S,MATCH($N46,CLIENTS!$N:$N,0),9)),"",INDEX(CLIENTS!$A:$S,MATCH($N46,CLIENTS!$N:$N,0),9))</f>
        <v/>
      </c>
      <c r="J46" s="21" t="str">
        <f>IF(ISNA(INDEX(CLIENTS!$A:$S,MATCH($N46,CLIENTS!$N:$N,0),10)),"",INDEX(CLIENTS!$A:$S,MATCH($N46,CLIENTS!$N:$N,0),10))</f>
        <v/>
      </c>
      <c r="K46" s="21" t="str">
        <f>IF(ISNA(INDEX(CLIENTS!$A:$S,MATCH($N46,CLIENTS!$N:$N,0),11)),"",INDEX(CLIENTS!$A:$S,MATCH($N46,CLIENTS!$N:$N,0),11))</f>
        <v/>
      </c>
      <c r="L46" s="21" t="str">
        <f>IF(ISNA(INDEX(CLIENTS!$A:$S,MATCH($N46,CLIENTS!$N:$N,0),12)),"",INDEX(CLIENTS!$A:$S,MATCH($N46,CLIENTS!$N:$N,0),12))</f>
        <v/>
      </c>
      <c r="M46" s="21" t="str">
        <f>IF(ISNA(INDEX(CLIENTS!$A:$S,MATCH($N46,CLIENTS!$N:$N,0),13)),"",INDEX(CLIENTS!$A:$S,MATCH($N46,CLIENTS!$N:$N,0),13))</f>
        <v/>
      </c>
      <c r="N46" s="12"/>
      <c r="O46" s="12"/>
      <c r="P46" s="12"/>
      <c r="Q46" s="21" t="str">
        <f>IF(ISNA(INDEX(CLIENTS!$A:$S,MATCH($N46,CLIENTS!$N:$N,0),17)),"",INDEX(CLIENTS!$A:$S,MATCH($N46,CLIENTS!$N:$N,0),17))</f>
        <v/>
      </c>
      <c r="R46" s="21" t="str">
        <f>IF(ISNA(INDEX(CLIENTS!$A:$S,MATCH($N46,CLIENTS!$N:$N,0),18)),"",INDEX(CLIENTS!$A:$S,MATCH($N46,CLIENTS!$N:$N,0),18))</f>
        <v/>
      </c>
      <c r="S46" s="16"/>
    </row>
    <row r="47" spans="1:19" s="6" customFormat="1" x14ac:dyDescent="0.25">
      <c r="A47" s="21" t="str">
        <f>IF(ISNA(INDEX(CLIENTS!$A:$S,MATCH($N47,CLIENTS!$N:$N,0),1)),"",INDEX(CLIENTS!$A:$S,MATCH($N47,CLIENTS!$N:$N,0),1))</f>
        <v/>
      </c>
      <c r="B47" s="21" t="str">
        <f>IF(ISNA(INDEX(CLIENTS!$A:$S,MATCH($N47,CLIENTS!$N:$N,0),2)),"",INDEX(CLIENTS!$A:$S,MATCH($N47,CLIENTS!$N:$N,0),2))</f>
        <v/>
      </c>
      <c r="C47" s="12"/>
      <c r="D47" s="21" t="str">
        <f>IF(ISNA(INDEX(CLIENTS!$A:$S,MATCH($N47,CLIENTS!$N:$N,0),4)),"",INDEX(CLIENTS!$A:$S,MATCH($N47,CLIENTS!$N:$N,0),4))</f>
        <v/>
      </c>
      <c r="E47" s="26" t="str">
        <f>IF(ISNA(INDEX(CLIENTS!$A:$S,MATCH($N47,CLIENTS!$N:$N,0),5)),"",INDEX(CLIENTS!$A:$S,MATCH($N47,CLIENTS!$N:$N,0),5))</f>
        <v/>
      </c>
      <c r="F47" s="21" t="str">
        <f>IF(ISNA(INDEX(CLIENTS!$A:$S,MATCH($N47,CLIENTS!$N:$N,0),6)),"",INDEX(CLIENTS!$A:$S,MATCH($N47,CLIENTS!$N:$N,0),6))</f>
        <v/>
      </c>
      <c r="G47" s="21" t="str">
        <f>IF(ISNA(INDEX(CLIENTS!$A:$S,MATCH($N47,CLIENTS!$N:$N,0),7)),"",INDEX(CLIENTS!$A:$S,MATCH($N47,CLIENTS!$N:$N,0),7))</f>
        <v/>
      </c>
      <c r="H47" s="21" t="str">
        <f>IF(ISNA(INDEX(CLIENTS!$A:$S,MATCH($N47,CLIENTS!$N:$N,0),8)),"",INDEX(CLIENTS!$A:$S,MATCH($N47,CLIENTS!$N:$N,0),8))</f>
        <v/>
      </c>
      <c r="I47" s="21" t="str">
        <f>IF(ISNA(INDEX(CLIENTS!$A:$S,MATCH($N47,CLIENTS!$N:$N,0),9)),"",INDEX(CLIENTS!$A:$S,MATCH($N47,CLIENTS!$N:$N,0),9))</f>
        <v/>
      </c>
      <c r="J47" s="21" t="str">
        <f>IF(ISNA(INDEX(CLIENTS!$A:$S,MATCH($N47,CLIENTS!$N:$N,0),10)),"",INDEX(CLIENTS!$A:$S,MATCH($N47,CLIENTS!$N:$N,0),10))</f>
        <v/>
      </c>
      <c r="K47" s="21" t="str">
        <f>IF(ISNA(INDEX(CLIENTS!$A:$S,MATCH($N47,CLIENTS!$N:$N,0),11)),"",INDEX(CLIENTS!$A:$S,MATCH($N47,CLIENTS!$N:$N,0),11))</f>
        <v/>
      </c>
      <c r="L47" s="21" t="str">
        <f>IF(ISNA(INDEX(CLIENTS!$A:$S,MATCH($N47,CLIENTS!$N:$N,0),12)),"",INDEX(CLIENTS!$A:$S,MATCH($N47,CLIENTS!$N:$N,0),12))</f>
        <v/>
      </c>
      <c r="M47" s="21" t="str">
        <f>IF(ISNA(INDEX(CLIENTS!$A:$S,MATCH($N47,CLIENTS!$N:$N,0),13)),"",INDEX(CLIENTS!$A:$S,MATCH($N47,CLIENTS!$N:$N,0),13))</f>
        <v/>
      </c>
      <c r="N47" s="12"/>
      <c r="O47" s="12"/>
      <c r="P47" s="12"/>
      <c r="Q47" s="21" t="str">
        <f>IF(ISNA(INDEX(CLIENTS!$A:$S,MATCH($N47,CLIENTS!$N:$N,0),17)),"",INDEX(CLIENTS!$A:$S,MATCH($N47,CLIENTS!$N:$N,0),17))</f>
        <v/>
      </c>
      <c r="R47" s="21" t="str">
        <f>IF(ISNA(INDEX(CLIENTS!$A:$S,MATCH($N47,CLIENTS!$N:$N,0),18)),"",INDEX(CLIENTS!$A:$S,MATCH($N47,CLIENTS!$N:$N,0),18))</f>
        <v/>
      </c>
      <c r="S47" s="16"/>
    </row>
    <row r="48" spans="1:19" x14ac:dyDescent="0.25">
      <c r="A48" s="21" t="str">
        <f>IF(ISNA(INDEX(CLIENTS!$A:$S,MATCH($N48,CLIENTS!$N:$N,0),1)),"",INDEX(CLIENTS!$A:$S,MATCH($N48,CLIENTS!$N:$N,0),1))</f>
        <v/>
      </c>
      <c r="B48" s="21" t="str">
        <f>IF(ISNA(INDEX(CLIENTS!$A:$S,MATCH($N48,CLIENTS!$N:$N,0),2)),"",INDEX(CLIENTS!$A:$S,MATCH($N48,CLIENTS!$N:$N,0),2))</f>
        <v/>
      </c>
      <c r="C48" s="12"/>
      <c r="D48" s="21" t="str">
        <f>IF(ISNA(INDEX(CLIENTS!$A:$S,MATCH($N48,CLIENTS!$N:$N,0),4)),"",INDEX(CLIENTS!$A:$S,MATCH($N48,CLIENTS!$N:$N,0),4))</f>
        <v/>
      </c>
      <c r="E48" s="26" t="str">
        <f>IF(ISNA(INDEX(CLIENTS!$A:$S,MATCH($N48,CLIENTS!$N:$N,0),5)),"",INDEX(CLIENTS!$A:$S,MATCH($N48,CLIENTS!$N:$N,0),5))</f>
        <v/>
      </c>
      <c r="F48" s="21" t="str">
        <f>IF(ISNA(INDEX(CLIENTS!$A:$S,MATCH($N48,CLIENTS!$N:$N,0),6)),"",INDEX(CLIENTS!$A:$S,MATCH($N48,CLIENTS!$N:$N,0),6))</f>
        <v/>
      </c>
      <c r="G48" s="21" t="str">
        <f>IF(ISNA(INDEX(CLIENTS!$A:$S,MATCH($N48,CLIENTS!$N:$N,0),7)),"",INDEX(CLIENTS!$A:$S,MATCH($N48,CLIENTS!$N:$N,0),7))</f>
        <v/>
      </c>
      <c r="H48" s="21" t="str">
        <f>IF(ISNA(INDEX(CLIENTS!$A:$S,MATCH($N48,CLIENTS!$N:$N,0),8)),"",INDEX(CLIENTS!$A:$S,MATCH($N48,CLIENTS!$N:$N,0),8))</f>
        <v/>
      </c>
      <c r="I48" s="21" t="str">
        <f>IF(ISNA(INDEX(CLIENTS!$A:$S,MATCH($N48,CLIENTS!$N:$N,0),9)),"",INDEX(CLIENTS!$A:$S,MATCH($N48,CLIENTS!$N:$N,0),9))</f>
        <v/>
      </c>
      <c r="J48" s="21" t="str">
        <f>IF(ISNA(INDEX(CLIENTS!$A:$S,MATCH($N48,CLIENTS!$N:$N,0),10)),"",INDEX(CLIENTS!$A:$S,MATCH($N48,CLIENTS!$N:$N,0),10))</f>
        <v/>
      </c>
      <c r="K48" s="21" t="str">
        <f>IF(ISNA(INDEX(CLIENTS!$A:$S,MATCH($N48,CLIENTS!$N:$N,0),11)),"",INDEX(CLIENTS!$A:$S,MATCH($N48,CLIENTS!$N:$N,0),11))</f>
        <v/>
      </c>
      <c r="L48" s="21" t="str">
        <f>IF(ISNA(INDEX(CLIENTS!$A:$S,MATCH($N48,CLIENTS!$N:$N,0),12)),"",INDEX(CLIENTS!$A:$S,MATCH($N48,CLIENTS!$N:$N,0),12))</f>
        <v/>
      </c>
      <c r="M48" s="21" t="str">
        <f>IF(ISNA(INDEX(CLIENTS!$A:$S,MATCH($N48,CLIENTS!$N:$N,0),13)),"",INDEX(CLIENTS!$A:$S,MATCH($N48,CLIENTS!$N:$N,0),13))</f>
        <v/>
      </c>
      <c r="N48" s="12"/>
      <c r="O48" s="12"/>
      <c r="P48" s="12"/>
      <c r="Q48" s="21" t="str">
        <f>IF(ISNA(INDEX(CLIENTS!$A:$S,MATCH($N48,CLIENTS!$N:$N,0),17)),"",INDEX(CLIENTS!$A:$S,MATCH($N48,CLIENTS!$N:$N,0),17))</f>
        <v/>
      </c>
      <c r="R48" s="21" t="str">
        <f>IF(ISNA(INDEX(CLIENTS!$A:$S,MATCH($N48,CLIENTS!$N:$N,0),18)),"",INDEX(CLIENTS!$A:$S,MATCH($N48,CLIENTS!$N:$N,0),18))</f>
        <v/>
      </c>
      <c r="S48" s="16"/>
    </row>
    <row r="49" spans="1:19" s="6" customFormat="1" x14ac:dyDescent="0.25">
      <c r="A49" s="21" t="str">
        <f>IF(ISNA(INDEX(CLIENTS!$A:$S,MATCH($N49,CLIENTS!$N:$N,0),1)),"",INDEX(CLIENTS!$A:$S,MATCH($N49,CLIENTS!$N:$N,0),1))</f>
        <v/>
      </c>
      <c r="B49" s="21" t="str">
        <f>IF(ISNA(INDEX(CLIENTS!$A:$S,MATCH($N49,CLIENTS!$N:$N,0),2)),"",INDEX(CLIENTS!$A:$S,MATCH($N49,CLIENTS!$N:$N,0),2))</f>
        <v/>
      </c>
      <c r="C49" s="12"/>
      <c r="D49" s="21" t="str">
        <f>IF(ISNA(INDEX(CLIENTS!$A:$S,MATCH($N49,CLIENTS!$N:$N,0),4)),"",INDEX(CLIENTS!$A:$S,MATCH($N49,CLIENTS!$N:$N,0),4))</f>
        <v/>
      </c>
      <c r="E49" s="26" t="str">
        <f>IF(ISNA(INDEX(CLIENTS!$A:$S,MATCH($N49,CLIENTS!$N:$N,0),5)),"",INDEX(CLIENTS!$A:$S,MATCH($N49,CLIENTS!$N:$N,0),5))</f>
        <v/>
      </c>
      <c r="F49" s="21" t="str">
        <f>IF(ISNA(INDEX(CLIENTS!$A:$S,MATCH($N49,CLIENTS!$N:$N,0),6)),"",INDEX(CLIENTS!$A:$S,MATCH($N49,CLIENTS!$N:$N,0),6))</f>
        <v/>
      </c>
      <c r="G49" s="21" t="str">
        <f>IF(ISNA(INDEX(CLIENTS!$A:$S,MATCH($N49,CLIENTS!$N:$N,0),7)),"",INDEX(CLIENTS!$A:$S,MATCH($N49,CLIENTS!$N:$N,0),7))</f>
        <v/>
      </c>
      <c r="H49" s="21" t="str">
        <f>IF(ISNA(INDEX(CLIENTS!$A:$S,MATCH($N49,CLIENTS!$N:$N,0),8)),"",INDEX(CLIENTS!$A:$S,MATCH($N49,CLIENTS!$N:$N,0),8))</f>
        <v/>
      </c>
      <c r="I49" s="21" t="str">
        <f>IF(ISNA(INDEX(CLIENTS!$A:$S,MATCH($N49,CLIENTS!$N:$N,0),9)),"",INDEX(CLIENTS!$A:$S,MATCH($N49,CLIENTS!$N:$N,0),9))</f>
        <v/>
      </c>
      <c r="J49" s="21" t="str">
        <f>IF(ISNA(INDEX(CLIENTS!$A:$S,MATCH($N49,CLIENTS!$N:$N,0),10)),"",INDEX(CLIENTS!$A:$S,MATCH($N49,CLIENTS!$N:$N,0),10))</f>
        <v/>
      </c>
      <c r="K49" s="21" t="str">
        <f>IF(ISNA(INDEX(CLIENTS!$A:$S,MATCH($N49,CLIENTS!$N:$N,0),11)),"",INDEX(CLIENTS!$A:$S,MATCH($N49,CLIENTS!$N:$N,0),11))</f>
        <v/>
      </c>
      <c r="L49" s="21" t="str">
        <f>IF(ISNA(INDEX(CLIENTS!$A:$S,MATCH($N49,CLIENTS!$N:$N,0),12)),"",INDEX(CLIENTS!$A:$S,MATCH($N49,CLIENTS!$N:$N,0),12))</f>
        <v/>
      </c>
      <c r="M49" s="21" t="str">
        <f>IF(ISNA(INDEX(CLIENTS!$A:$S,MATCH($N49,CLIENTS!$N:$N,0),13)),"",INDEX(CLIENTS!$A:$S,MATCH($N49,CLIENTS!$N:$N,0),13))</f>
        <v/>
      </c>
      <c r="N49" s="12"/>
      <c r="O49" s="12"/>
      <c r="P49" s="12"/>
      <c r="Q49" s="21" t="str">
        <f>IF(ISNA(INDEX(CLIENTS!$A:$S,MATCH($N49,CLIENTS!$N:$N,0),17)),"",INDEX(CLIENTS!$A:$S,MATCH($N49,CLIENTS!$N:$N,0),17))</f>
        <v/>
      </c>
      <c r="R49" s="21" t="str">
        <f>IF(ISNA(INDEX(CLIENTS!$A:$S,MATCH($N49,CLIENTS!$N:$N,0),18)),"",INDEX(CLIENTS!$A:$S,MATCH($N49,CLIENTS!$N:$N,0),18))</f>
        <v/>
      </c>
      <c r="S49" s="16"/>
    </row>
    <row r="50" spans="1:19" x14ac:dyDescent="0.25">
      <c r="A50" s="21" t="str">
        <f>IF(ISNA(INDEX(CLIENTS!$A:$S,MATCH($N50,CLIENTS!$N:$N,0),1)),"",INDEX(CLIENTS!$A:$S,MATCH($N50,CLIENTS!$N:$N,0),1))</f>
        <v/>
      </c>
      <c r="B50" s="21" t="str">
        <f>IF(ISNA(INDEX(CLIENTS!$A:$S,MATCH($N50,CLIENTS!$N:$N,0),2)),"",INDEX(CLIENTS!$A:$S,MATCH($N50,CLIENTS!$N:$N,0),2))</f>
        <v/>
      </c>
      <c r="C50" s="12"/>
      <c r="D50" s="21" t="str">
        <f>IF(ISNA(INDEX(CLIENTS!$A:$S,MATCH($N50,CLIENTS!$N:$N,0),4)),"",INDEX(CLIENTS!$A:$S,MATCH($N50,CLIENTS!$N:$N,0),4))</f>
        <v/>
      </c>
      <c r="E50" s="26" t="str">
        <f>IF(ISNA(INDEX(CLIENTS!$A:$S,MATCH($N50,CLIENTS!$N:$N,0),5)),"",INDEX(CLIENTS!$A:$S,MATCH($N50,CLIENTS!$N:$N,0),5))</f>
        <v/>
      </c>
      <c r="F50" s="21" t="str">
        <f>IF(ISNA(INDEX(CLIENTS!$A:$S,MATCH($N50,CLIENTS!$N:$N,0),6)),"",INDEX(CLIENTS!$A:$S,MATCH($N50,CLIENTS!$N:$N,0),6))</f>
        <v/>
      </c>
      <c r="G50" s="21" t="str">
        <f>IF(ISNA(INDEX(CLIENTS!$A:$S,MATCH($N50,CLIENTS!$N:$N,0),7)),"",INDEX(CLIENTS!$A:$S,MATCH($N50,CLIENTS!$N:$N,0),7))</f>
        <v/>
      </c>
      <c r="H50" s="21" t="str">
        <f>IF(ISNA(INDEX(CLIENTS!$A:$S,MATCH($N50,CLIENTS!$N:$N,0),8)),"",INDEX(CLIENTS!$A:$S,MATCH($N50,CLIENTS!$N:$N,0),8))</f>
        <v/>
      </c>
      <c r="I50" s="21" t="str">
        <f>IF(ISNA(INDEX(CLIENTS!$A:$S,MATCH($N50,CLIENTS!$N:$N,0),9)),"",INDEX(CLIENTS!$A:$S,MATCH($N50,CLIENTS!$N:$N,0),9))</f>
        <v/>
      </c>
      <c r="J50" s="21" t="str">
        <f>IF(ISNA(INDEX(CLIENTS!$A:$S,MATCH($N50,CLIENTS!$N:$N,0),10)),"",INDEX(CLIENTS!$A:$S,MATCH($N50,CLIENTS!$N:$N,0),10))</f>
        <v/>
      </c>
      <c r="K50" s="21" t="str">
        <f>IF(ISNA(INDEX(CLIENTS!$A:$S,MATCH($N50,CLIENTS!$N:$N,0),11)),"",INDEX(CLIENTS!$A:$S,MATCH($N50,CLIENTS!$N:$N,0),11))</f>
        <v/>
      </c>
      <c r="L50" s="21" t="str">
        <f>IF(ISNA(INDEX(CLIENTS!$A:$S,MATCH($N50,CLIENTS!$N:$N,0),12)),"",INDEX(CLIENTS!$A:$S,MATCH($N50,CLIENTS!$N:$N,0),12))</f>
        <v/>
      </c>
      <c r="M50" s="21" t="str">
        <f>IF(ISNA(INDEX(CLIENTS!$A:$S,MATCH($N50,CLIENTS!$N:$N,0),13)),"",INDEX(CLIENTS!$A:$S,MATCH($N50,CLIENTS!$N:$N,0),13))</f>
        <v/>
      </c>
      <c r="N50" s="12"/>
      <c r="O50" s="12"/>
      <c r="P50" s="12"/>
      <c r="Q50" s="21" t="str">
        <f>IF(ISNA(INDEX(CLIENTS!$A:$S,MATCH($N50,CLIENTS!$N:$N,0),17)),"",INDEX(CLIENTS!$A:$S,MATCH($N50,CLIENTS!$N:$N,0),17))</f>
        <v/>
      </c>
      <c r="R50" s="21" t="str">
        <f>IF(ISNA(INDEX(CLIENTS!$A:$S,MATCH($N50,CLIENTS!$N:$N,0),18)),"",INDEX(CLIENTS!$A:$S,MATCH($N50,CLIENTS!$N:$N,0),18))</f>
        <v/>
      </c>
      <c r="S50" s="16"/>
    </row>
    <row r="51" spans="1:19" s="6" customFormat="1" x14ac:dyDescent="0.25">
      <c r="A51" s="21" t="str">
        <f>IF(ISNA(INDEX(CLIENTS!$A:$S,MATCH($N51,CLIENTS!$N:$N,0),1)),"",INDEX(CLIENTS!$A:$S,MATCH($N51,CLIENTS!$N:$N,0),1))</f>
        <v/>
      </c>
      <c r="B51" s="21" t="str">
        <f>IF(ISNA(INDEX(CLIENTS!$A:$S,MATCH($N51,CLIENTS!$N:$N,0),2)),"",INDEX(CLIENTS!$A:$S,MATCH($N51,CLIENTS!$N:$N,0),2))</f>
        <v/>
      </c>
      <c r="C51" s="12"/>
      <c r="D51" s="21" t="str">
        <f>IF(ISNA(INDEX(CLIENTS!$A:$S,MATCH($N51,CLIENTS!$N:$N,0),4)),"",INDEX(CLIENTS!$A:$S,MATCH($N51,CLIENTS!$N:$N,0),4))</f>
        <v/>
      </c>
      <c r="E51" s="26" t="str">
        <f>IF(ISNA(INDEX(CLIENTS!$A:$S,MATCH($N51,CLIENTS!$N:$N,0),5)),"",INDEX(CLIENTS!$A:$S,MATCH($N51,CLIENTS!$N:$N,0),5))</f>
        <v/>
      </c>
      <c r="F51" s="21" t="str">
        <f>IF(ISNA(INDEX(CLIENTS!$A:$S,MATCH($N51,CLIENTS!$N:$N,0),6)),"",INDEX(CLIENTS!$A:$S,MATCH($N51,CLIENTS!$N:$N,0),6))</f>
        <v/>
      </c>
      <c r="G51" s="21" t="str">
        <f>IF(ISNA(INDEX(CLIENTS!$A:$S,MATCH($N51,CLIENTS!$N:$N,0),7)),"",INDEX(CLIENTS!$A:$S,MATCH($N51,CLIENTS!$N:$N,0),7))</f>
        <v/>
      </c>
      <c r="H51" s="21" t="str">
        <f>IF(ISNA(INDEX(CLIENTS!$A:$S,MATCH($N51,CLIENTS!$N:$N,0),8)),"",INDEX(CLIENTS!$A:$S,MATCH($N51,CLIENTS!$N:$N,0),8))</f>
        <v/>
      </c>
      <c r="I51" s="21" t="str">
        <f>IF(ISNA(INDEX(CLIENTS!$A:$S,MATCH($N51,CLIENTS!$N:$N,0),9)),"",INDEX(CLIENTS!$A:$S,MATCH($N51,CLIENTS!$N:$N,0),9))</f>
        <v/>
      </c>
      <c r="J51" s="21" t="str">
        <f>IF(ISNA(INDEX(CLIENTS!$A:$S,MATCH($N51,CLIENTS!$N:$N,0),10)),"",INDEX(CLIENTS!$A:$S,MATCH($N51,CLIENTS!$N:$N,0),10))</f>
        <v/>
      </c>
      <c r="K51" s="21" t="str">
        <f>IF(ISNA(INDEX(CLIENTS!$A:$S,MATCH($N51,CLIENTS!$N:$N,0),11)),"",INDEX(CLIENTS!$A:$S,MATCH($N51,CLIENTS!$N:$N,0),11))</f>
        <v/>
      </c>
      <c r="L51" s="21" t="str">
        <f>IF(ISNA(INDEX(CLIENTS!$A:$S,MATCH($N51,CLIENTS!$N:$N,0),12)),"",INDEX(CLIENTS!$A:$S,MATCH($N51,CLIENTS!$N:$N,0),12))</f>
        <v/>
      </c>
      <c r="M51" s="21" t="str">
        <f>IF(ISNA(INDEX(CLIENTS!$A:$S,MATCH($N51,CLIENTS!$N:$N,0),13)),"",INDEX(CLIENTS!$A:$S,MATCH($N51,CLIENTS!$N:$N,0),13))</f>
        <v/>
      </c>
      <c r="N51" s="12"/>
      <c r="O51" s="12"/>
      <c r="P51" s="12"/>
      <c r="Q51" s="21" t="str">
        <f>IF(ISNA(INDEX(CLIENTS!$A:$S,MATCH($N51,CLIENTS!$N:$N,0),17)),"",INDEX(CLIENTS!$A:$S,MATCH($N51,CLIENTS!$N:$N,0),17))</f>
        <v/>
      </c>
      <c r="R51" s="21" t="str">
        <f>IF(ISNA(INDEX(CLIENTS!$A:$S,MATCH($N51,CLIENTS!$N:$N,0),18)),"",INDEX(CLIENTS!$A:$S,MATCH($N51,CLIENTS!$N:$N,0),18))</f>
        <v/>
      </c>
      <c r="S51" s="16"/>
    </row>
    <row r="52" spans="1:19" x14ac:dyDescent="0.25">
      <c r="A52" s="21" t="str">
        <f>IF(ISNA(INDEX(CLIENTS!$A:$S,MATCH($N52,CLIENTS!$N:$N,0),1)),"",INDEX(CLIENTS!$A:$S,MATCH($N52,CLIENTS!$N:$N,0),1))</f>
        <v/>
      </c>
      <c r="B52" s="21" t="str">
        <f>IF(ISNA(INDEX(CLIENTS!$A:$S,MATCH($N52,CLIENTS!$N:$N,0),2)),"",INDEX(CLIENTS!$A:$S,MATCH($N52,CLIENTS!$N:$N,0),2))</f>
        <v/>
      </c>
      <c r="C52" s="12"/>
      <c r="D52" s="21" t="str">
        <f>IF(ISNA(INDEX(CLIENTS!$A:$S,MATCH($N52,CLIENTS!$N:$N,0),4)),"",INDEX(CLIENTS!$A:$S,MATCH($N52,CLIENTS!$N:$N,0),4))</f>
        <v/>
      </c>
      <c r="E52" s="26" t="str">
        <f>IF(ISNA(INDEX(CLIENTS!$A:$S,MATCH($N52,CLIENTS!$N:$N,0),5)),"",INDEX(CLIENTS!$A:$S,MATCH($N52,CLIENTS!$N:$N,0),5))</f>
        <v/>
      </c>
      <c r="F52" s="21" t="str">
        <f>IF(ISNA(INDEX(CLIENTS!$A:$S,MATCH($N52,CLIENTS!$N:$N,0),6)),"",INDEX(CLIENTS!$A:$S,MATCH($N52,CLIENTS!$N:$N,0),6))</f>
        <v/>
      </c>
      <c r="G52" s="21" t="str">
        <f>IF(ISNA(INDEX(CLIENTS!$A:$S,MATCH($N52,CLIENTS!$N:$N,0),7)),"",INDEX(CLIENTS!$A:$S,MATCH($N52,CLIENTS!$N:$N,0),7))</f>
        <v/>
      </c>
      <c r="H52" s="21" t="str">
        <f>IF(ISNA(INDEX(CLIENTS!$A:$S,MATCH($N52,CLIENTS!$N:$N,0),8)),"",INDEX(CLIENTS!$A:$S,MATCH($N52,CLIENTS!$N:$N,0),8))</f>
        <v/>
      </c>
      <c r="I52" s="21" t="str">
        <f>IF(ISNA(INDEX(CLIENTS!$A:$S,MATCH($N52,CLIENTS!$N:$N,0),9)),"",INDEX(CLIENTS!$A:$S,MATCH($N52,CLIENTS!$N:$N,0),9))</f>
        <v/>
      </c>
      <c r="J52" s="21" t="str">
        <f>IF(ISNA(INDEX(CLIENTS!$A:$S,MATCH($N52,CLIENTS!$N:$N,0),10)),"",INDEX(CLIENTS!$A:$S,MATCH($N52,CLIENTS!$N:$N,0),10))</f>
        <v/>
      </c>
      <c r="K52" s="21" t="str">
        <f>IF(ISNA(INDEX(CLIENTS!$A:$S,MATCH($N52,CLIENTS!$N:$N,0),11)),"",INDEX(CLIENTS!$A:$S,MATCH($N52,CLIENTS!$N:$N,0),11))</f>
        <v/>
      </c>
      <c r="L52" s="21" t="str">
        <f>IF(ISNA(INDEX(CLIENTS!$A:$S,MATCH($N52,CLIENTS!$N:$N,0),12)),"",INDEX(CLIENTS!$A:$S,MATCH($N52,CLIENTS!$N:$N,0),12))</f>
        <v/>
      </c>
      <c r="M52" s="21" t="str">
        <f>IF(ISNA(INDEX(CLIENTS!$A:$S,MATCH($N52,CLIENTS!$N:$N,0),13)),"",INDEX(CLIENTS!$A:$S,MATCH($N52,CLIENTS!$N:$N,0),13))</f>
        <v/>
      </c>
      <c r="N52" s="12"/>
      <c r="O52" s="12"/>
      <c r="P52" s="12"/>
      <c r="Q52" s="21" t="str">
        <f>IF(ISNA(INDEX(CLIENTS!$A:$S,MATCH($N52,CLIENTS!$N:$N,0),17)),"",INDEX(CLIENTS!$A:$S,MATCH($N52,CLIENTS!$N:$N,0),17))</f>
        <v/>
      </c>
      <c r="R52" s="21" t="str">
        <f>IF(ISNA(INDEX(CLIENTS!$A:$S,MATCH($N52,CLIENTS!$N:$N,0),18)),"",INDEX(CLIENTS!$A:$S,MATCH($N52,CLIENTS!$N:$N,0),18))</f>
        <v/>
      </c>
      <c r="S52" s="16"/>
    </row>
    <row r="53" spans="1:19" s="6" customFormat="1" x14ac:dyDescent="0.25">
      <c r="A53" s="21" t="str">
        <f>IF(ISNA(INDEX(CLIENTS!$A:$S,MATCH($N53,CLIENTS!$N:$N,0),1)),"",INDEX(CLIENTS!$A:$S,MATCH($N53,CLIENTS!$N:$N,0),1))</f>
        <v/>
      </c>
      <c r="B53" s="21" t="str">
        <f>IF(ISNA(INDEX(CLIENTS!$A:$S,MATCH($N53,CLIENTS!$N:$N,0),2)),"",INDEX(CLIENTS!$A:$S,MATCH($N53,CLIENTS!$N:$N,0),2))</f>
        <v/>
      </c>
      <c r="C53" s="12"/>
      <c r="D53" s="21" t="str">
        <f>IF(ISNA(INDEX(CLIENTS!$A:$S,MATCH($N53,CLIENTS!$N:$N,0),4)),"",INDEX(CLIENTS!$A:$S,MATCH($N53,CLIENTS!$N:$N,0),4))</f>
        <v/>
      </c>
      <c r="E53" s="26" t="str">
        <f>IF(ISNA(INDEX(CLIENTS!$A:$S,MATCH($N53,CLIENTS!$N:$N,0),5)),"",INDEX(CLIENTS!$A:$S,MATCH($N53,CLIENTS!$N:$N,0),5))</f>
        <v/>
      </c>
      <c r="F53" s="21" t="str">
        <f>IF(ISNA(INDEX(CLIENTS!$A:$S,MATCH($N53,CLIENTS!$N:$N,0),6)),"",INDEX(CLIENTS!$A:$S,MATCH($N53,CLIENTS!$N:$N,0),6))</f>
        <v/>
      </c>
      <c r="G53" s="21" t="str">
        <f>IF(ISNA(INDEX(CLIENTS!$A:$S,MATCH($N53,CLIENTS!$N:$N,0),7)),"",INDEX(CLIENTS!$A:$S,MATCH($N53,CLIENTS!$N:$N,0),7))</f>
        <v/>
      </c>
      <c r="H53" s="21" t="str">
        <f>IF(ISNA(INDEX(CLIENTS!$A:$S,MATCH($N53,CLIENTS!$N:$N,0),8)),"",INDEX(CLIENTS!$A:$S,MATCH($N53,CLIENTS!$N:$N,0),8))</f>
        <v/>
      </c>
      <c r="I53" s="21" t="str">
        <f>IF(ISNA(INDEX(CLIENTS!$A:$S,MATCH($N53,CLIENTS!$N:$N,0),9)),"",INDEX(CLIENTS!$A:$S,MATCH($N53,CLIENTS!$N:$N,0),9))</f>
        <v/>
      </c>
      <c r="J53" s="21" t="str">
        <f>IF(ISNA(INDEX(CLIENTS!$A:$S,MATCH($N53,CLIENTS!$N:$N,0),10)),"",INDEX(CLIENTS!$A:$S,MATCH($N53,CLIENTS!$N:$N,0),10))</f>
        <v/>
      </c>
      <c r="K53" s="21" t="str">
        <f>IF(ISNA(INDEX(CLIENTS!$A:$S,MATCH($N53,CLIENTS!$N:$N,0),11)),"",INDEX(CLIENTS!$A:$S,MATCH($N53,CLIENTS!$N:$N,0),11))</f>
        <v/>
      </c>
      <c r="L53" s="21" t="str">
        <f>IF(ISNA(INDEX(CLIENTS!$A:$S,MATCH($N53,CLIENTS!$N:$N,0),12)),"",INDEX(CLIENTS!$A:$S,MATCH($N53,CLIENTS!$N:$N,0),12))</f>
        <v/>
      </c>
      <c r="M53" s="21" t="str">
        <f>IF(ISNA(INDEX(CLIENTS!$A:$S,MATCH($N53,CLIENTS!$N:$N,0),13)),"",INDEX(CLIENTS!$A:$S,MATCH($N53,CLIENTS!$N:$N,0),13))</f>
        <v/>
      </c>
      <c r="N53" s="12"/>
      <c r="O53" s="12"/>
      <c r="P53" s="12"/>
      <c r="Q53" s="21" t="str">
        <f>IF(ISNA(INDEX(CLIENTS!$A:$S,MATCH($N53,CLIENTS!$N:$N,0),17)),"",INDEX(CLIENTS!$A:$S,MATCH($N53,CLIENTS!$N:$N,0),17))</f>
        <v/>
      </c>
      <c r="R53" s="21" t="str">
        <f>IF(ISNA(INDEX(CLIENTS!$A:$S,MATCH($N53,CLIENTS!$N:$N,0),18)),"",INDEX(CLIENTS!$A:$S,MATCH($N53,CLIENTS!$N:$N,0),18))</f>
        <v/>
      </c>
      <c r="S53" s="16"/>
    </row>
    <row r="54" spans="1:19" x14ac:dyDescent="0.25">
      <c r="A54" s="21" t="str">
        <f>IF(ISNA(INDEX(CLIENTS!$A:$S,MATCH($N54,CLIENTS!$N:$N,0),1)),"",INDEX(CLIENTS!$A:$S,MATCH($N54,CLIENTS!$N:$N,0),1))</f>
        <v/>
      </c>
      <c r="B54" s="21" t="str">
        <f>IF(ISNA(INDEX(CLIENTS!$A:$S,MATCH($N54,CLIENTS!$N:$N,0),2)),"",INDEX(CLIENTS!$A:$S,MATCH($N54,CLIENTS!$N:$N,0),2))</f>
        <v/>
      </c>
      <c r="C54" s="12"/>
      <c r="D54" s="21" t="str">
        <f>IF(ISNA(INDEX(CLIENTS!$A:$S,MATCH($N54,CLIENTS!$N:$N,0),4)),"",INDEX(CLIENTS!$A:$S,MATCH($N54,CLIENTS!$N:$N,0),4))</f>
        <v/>
      </c>
      <c r="E54" s="26" t="str">
        <f>IF(ISNA(INDEX(CLIENTS!$A:$S,MATCH($N54,CLIENTS!$N:$N,0),5)),"",INDEX(CLIENTS!$A:$S,MATCH($N54,CLIENTS!$N:$N,0),5))</f>
        <v/>
      </c>
      <c r="F54" s="21" t="str">
        <f>IF(ISNA(INDEX(CLIENTS!$A:$S,MATCH($N54,CLIENTS!$N:$N,0),6)),"",INDEX(CLIENTS!$A:$S,MATCH($N54,CLIENTS!$N:$N,0),6))</f>
        <v/>
      </c>
      <c r="G54" s="21" t="str">
        <f>IF(ISNA(INDEX(CLIENTS!$A:$S,MATCH($N54,CLIENTS!$N:$N,0),7)),"",INDEX(CLIENTS!$A:$S,MATCH($N54,CLIENTS!$N:$N,0),7))</f>
        <v/>
      </c>
      <c r="H54" s="21" t="str">
        <f>IF(ISNA(INDEX(CLIENTS!$A:$S,MATCH($N54,CLIENTS!$N:$N,0),8)),"",INDEX(CLIENTS!$A:$S,MATCH($N54,CLIENTS!$N:$N,0),8))</f>
        <v/>
      </c>
      <c r="I54" s="21" t="str">
        <f>IF(ISNA(INDEX(CLIENTS!$A:$S,MATCH($N54,CLIENTS!$N:$N,0),9)),"",INDEX(CLIENTS!$A:$S,MATCH($N54,CLIENTS!$N:$N,0),9))</f>
        <v/>
      </c>
      <c r="J54" s="21" t="str">
        <f>IF(ISNA(INDEX(CLIENTS!$A:$S,MATCH($N54,CLIENTS!$N:$N,0),10)),"",INDEX(CLIENTS!$A:$S,MATCH($N54,CLIENTS!$N:$N,0),10))</f>
        <v/>
      </c>
      <c r="K54" s="21" t="str">
        <f>IF(ISNA(INDEX(CLIENTS!$A:$S,MATCH($N54,CLIENTS!$N:$N,0),11)),"",INDEX(CLIENTS!$A:$S,MATCH($N54,CLIENTS!$N:$N,0),11))</f>
        <v/>
      </c>
      <c r="L54" s="21" t="str">
        <f>IF(ISNA(INDEX(CLIENTS!$A:$S,MATCH($N54,CLIENTS!$N:$N,0),12)),"",INDEX(CLIENTS!$A:$S,MATCH($N54,CLIENTS!$N:$N,0),12))</f>
        <v/>
      </c>
      <c r="M54" s="21" t="str">
        <f>IF(ISNA(INDEX(CLIENTS!$A:$S,MATCH($N54,CLIENTS!$N:$N,0),13)),"",INDEX(CLIENTS!$A:$S,MATCH($N54,CLIENTS!$N:$N,0),13))</f>
        <v/>
      </c>
      <c r="N54" s="12"/>
      <c r="O54" s="12"/>
      <c r="P54" s="12"/>
      <c r="Q54" s="21" t="str">
        <f>IF(ISNA(INDEX(CLIENTS!$A:$S,MATCH($N54,CLIENTS!$N:$N,0),17)),"",INDEX(CLIENTS!$A:$S,MATCH($N54,CLIENTS!$N:$N,0),17))</f>
        <v/>
      </c>
      <c r="R54" s="21" t="str">
        <f>IF(ISNA(INDEX(CLIENTS!$A:$S,MATCH($N54,CLIENTS!$N:$N,0),18)),"",INDEX(CLIENTS!$A:$S,MATCH($N54,CLIENTS!$N:$N,0),18))</f>
        <v/>
      </c>
      <c r="S54" s="16"/>
    </row>
    <row r="55" spans="1:19" s="6" customFormat="1" x14ac:dyDescent="0.25">
      <c r="A55" s="21" t="str">
        <f>IF(ISNA(INDEX(CLIENTS!$A:$S,MATCH($N55,CLIENTS!$N:$N,0),1)),"",INDEX(CLIENTS!$A:$S,MATCH($N55,CLIENTS!$N:$N,0),1))</f>
        <v/>
      </c>
      <c r="B55" s="21" t="str">
        <f>IF(ISNA(INDEX(CLIENTS!$A:$S,MATCH($N55,CLIENTS!$N:$N,0),2)),"",INDEX(CLIENTS!$A:$S,MATCH($N55,CLIENTS!$N:$N,0),2))</f>
        <v/>
      </c>
      <c r="C55" s="12"/>
      <c r="D55" s="21" t="str">
        <f>IF(ISNA(INDEX(CLIENTS!$A:$S,MATCH($N55,CLIENTS!$N:$N,0),4)),"",INDEX(CLIENTS!$A:$S,MATCH($N55,CLIENTS!$N:$N,0),4))</f>
        <v/>
      </c>
      <c r="E55" s="26" t="str">
        <f>IF(ISNA(INDEX(CLIENTS!$A:$S,MATCH($N55,CLIENTS!$N:$N,0),5)),"",INDEX(CLIENTS!$A:$S,MATCH($N55,CLIENTS!$N:$N,0),5))</f>
        <v/>
      </c>
      <c r="F55" s="21" t="str">
        <f>IF(ISNA(INDEX(CLIENTS!$A:$S,MATCH($N55,CLIENTS!$N:$N,0),6)),"",INDEX(CLIENTS!$A:$S,MATCH($N55,CLIENTS!$N:$N,0),6))</f>
        <v/>
      </c>
      <c r="G55" s="21" t="str">
        <f>IF(ISNA(INDEX(CLIENTS!$A:$S,MATCH($N55,CLIENTS!$N:$N,0),7)),"",INDEX(CLIENTS!$A:$S,MATCH($N55,CLIENTS!$N:$N,0),7))</f>
        <v/>
      </c>
      <c r="H55" s="21" t="str">
        <f>IF(ISNA(INDEX(CLIENTS!$A:$S,MATCH($N55,CLIENTS!$N:$N,0),8)),"",INDEX(CLIENTS!$A:$S,MATCH($N55,CLIENTS!$N:$N,0),8))</f>
        <v/>
      </c>
      <c r="I55" s="21" t="str">
        <f>IF(ISNA(INDEX(CLIENTS!$A:$S,MATCH($N55,CLIENTS!$N:$N,0),9)),"",INDEX(CLIENTS!$A:$S,MATCH($N55,CLIENTS!$N:$N,0),9))</f>
        <v/>
      </c>
      <c r="J55" s="21" t="str">
        <f>IF(ISNA(INDEX(CLIENTS!$A:$S,MATCH($N55,CLIENTS!$N:$N,0),10)),"",INDEX(CLIENTS!$A:$S,MATCH($N55,CLIENTS!$N:$N,0),10))</f>
        <v/>
      </c>
      <c r="K55" s="21" t="str">
        <f>IF(ISNA(INDEX(CLIENTS!$A:$S,MATCH($N55,CLIENTS!$N:$N,0),11)),"",INDEX(CLIENTS!$A:$S,MATCH($N55,CLIENTS!$N:$N,0),11))</f>
        <v/>
      </c>
      <c r="L55" s="21" t="str">
        <f>IF(ISNA(INDEX(CLIENTS!$A:$S,MATCH($N55,CLIENTS!$N:$N,0),12)),"",INDEX(CLIENTS!$A:$S,MATCH($N55,CLIENTS!$N:$N,0),12))</f>
        <v/>
      </c>
      <c r="M55" s="21" t="str">
        <f>IF(ISNA(INDEX(CLIENTS!$A:$S,MATCH($N55,CLIENTS!$N:$N,0),13)),"",INDEX(CLIENTS!$A:$S,MATCH($N55,CLIENTS!$N:$N,0),13))</f>
        <v/>
      </c>
      <c r="N55" s="12"/>
      <c r="O55" s="12"/>
      <c r="P55" s="12"/>
      <c r="Q55" s="21" t="str">
        <f>IF(ISNA(INDEX(CLIENTS!$A:$S,MATCH($N55,CLIENTS!$N:$N,0),17)),"",INDEX(CLIENTS!$A:$S,MATCH($N55,CLIENTS!$N:$N,0),17))</f>
        <v/>
      </c>
      <c r="R55" s="21" t="str">
        <f>IF(ISNA(INDEX(CLIENTS!$A:$S,MATCH($N55,CLIENTS!$N:$N,0),18)),"",INDEX(CLIENTS!$A:$S,MATCH($N55,CLIENTS!$N:$N,0),18))</f>
        <v/>
      </c>
      <c r="S55" s="16"/>
    </row>
    <row r="56" spans="1:19" x14ac:dyDescent="0.25">
      <c r="A56" s="21" t="str">
        <f>IF(ISNA(INDEX(CLIENTS!$A:$S,MATCH($N56,CLIENTS!$N:$N,0),1)),"",INDEX(CLIENTS!$A:$S,MATCH($N56,CLIENTS!$N:$N,0),1))</f>
        <v/>
      </c>
      <c r="B56" s="21" t="str">
        <f>IF(ISNA(INDEX(CLIENTS!$A:$S,MATCH($N56,CLIENTS!$N:$N,0),2)),"",INDEX(CLIENTS!$A:$S,MATCH($N56,CLIENTS!$N:$N,0),2))</f>
        <v/>
      </c>
      <c r="C56" s="12"/>
      <c r="D56" s="21" t="str">
        <f>IF(ISNA(INDEX(CLIENTS!$A:$S,MATCH($N56,CLIENTS!$N:$N,0),4)),"",INDEX(CLIENTS!$A:$S,MATCH($N56,CLIENTS!$N:$N,0),4))</f>
        <v/>
      </c>
      <c r="E56" s="26" t="str">
        <f>IF(ISNA(INDEX(CLIENTS!$A:$S,MATCH($N56,CLIENTS!$N:$N,0),5)),"",INDEX(CLIENTS!$A:$S,MATCH($N56,CLIENTS!$N:$N,0),5))</f>
        <v/>
      </c>
      <c r="F56" s="21" t="str">
        <f>IF(ISNA(INDEX(CLIENTS!$A:$S,MATCH($N56,CLIENTS!$N:$N,0),6)),"",INDEX(CLIENTS!$A:$S,MATCH($N56,CLIENTS!$N:$N,0),6))</f>
        <v/>
      </c>
      <c r="G56" s="21" t="str">
        <f>IF(ISNA(INDEX(CLIENTS!$A:$S,MATCH($N56,CLIENTS!$N:$N,0),7)),"",INDEX(CLIENTS!$A:$S,MATCH($N56,CLIENTS!$N:$N,0),7))</f>
        <v/>
      </c>
      <c r="H56" s="21" t="str">
        <f>IF(ISNA(INDEX(CLIENTS!$A:$S,MATCH($N56,CLIENTS!$N:$N,0),8)),"",INDEX(CLIENTS!$A:$S,MATCH($N56,CLIENTS!$N:$N,0),8))</f>
        <v/>
      </c>
      <c r="I56" s="21" t="str">
        <f>IF(ISNA(INDEX(CLIENTS!$A:$S,MATCH($N56,CLIENTS!$N:$N,0),9)),"",INDEX(CLIENTS!$A:$S,MATCH($N56,CLIENTS!$N:$N,0),9))</f>
        <v/>
      </c>
      <c r="J56" s="21" t="str">
        <f>IF(ISNA(INDEX(CLIENTS!$A:$S,MATCH($N56,CLIENTS!$N:$N,0),10)),"",INDEX(CLIENTS!$A:$S,MATCH($N56,CLIENTS!$N:$N,0),10))</f>
        <v/>
      </c>
      <c r="K56" s="21" t="str">
        <f>IF(ISNA(INDEX(CLIENTS!$A:$S,MATCH($N56,CLIENTS!$N:$N,0),11)),"",INDEX(CLIENTS!$A:$S,MATCH($N56,CLIENTS!$N:$N,0),11))</f>
        <v/>
      </c>
      <c r="L56" s="21" t="str">
        <f>IF(ISNA(INDEX(CLIENTS!$A:$S,MATCH($N56,CLIENTS!$N:$N,0),12)),"",INDEX(CLIENTS!$A:$S,MATCH($N56,CLIENTS!$N:$N,0),12))</f>
        <v/>
      </c>
      <c r="M56" s="21" t="str">
        <f>IF(ISNA(INDEX(CLIENTS!$A:$S,MATCH($N56,CLIENTS!$N:$N,0),13)),"",INDEX(CLIENTS!$A:$S,MATCH($N56,CLIENTS!$N:$N,0),13))</f>
        <v/>
      </c>
      <c r="N56" s="12"/>
      <c r="O56" s="12"/>
      <c r="P56" s="12"/>
      <c r="Q56" s="21" t="str">
        <f>IF(ISNA(INDEX(CLIENTS!$A:$S,MATCH($N56,CLIENTS!$N:$N,0),17)),"",INDEX(CLIENTS!$A:$S,MATCH($N56,CLIENTS!$N:$N,0),17))</f>
        <v/>
      </c>
      <c r="R56" s="21" t="str">
        <f>IF(ISNA(INDEX(CLIENTS!$A:$S,MATCH($N56,CLIENTS!$N:$N,0),18)),"",INDEX(CLIENTS!$A:$S,MATCH($N56,CLIENTS!$N:$N,0),18))</f>
        <v/>
      </c>
      <c r="S56" s="16"/>
    </row>
    <row r="57" spans="1:19" s="6" customFormat="1" x14ac:dyDescent="0.25">
      <c r="A57" s="21" t="str">
        <f>IF(ISNA(INDEX(CLIENTS!$A:$S,MATCH($N57,CLIENTS!$N:$N,0),1)),"",INDEX(CLIENTS!$A:$S,MATCH($N57,CLIENTS!$N:$N,0),1))</f>
        <v/>
      </c>
      <c r="B57" s="21" t="str">
        <f>IF(ISNA(INDEX(CLIENTS!$A:$S,MATCH($N57,CLIENTS!$N:$N,0),2)),"",INDEX(CLIENTS!$A:$S,MATCH($N57,CLIENTS!$N:$N,0),2))</f>
        <v/>
      </c>
      <c r="C57" s="12"/>
      <c r="D57" s="21" t="str">
        <f>IF(ISNA(INDEX(CLIENTS!$A:$S,MATCH($N57,CLIENTS!$N:$N,0),4)),"",INDEX(CLIENTS!$A:$S,MATCH($N57,CLIENTS!$N:$N,0),4))</f>
        <v/>
      </c>
      <c r="E57" s="26" t="str">
        <f>IF(ISNA(INDEX(CLIENTS!$A:$S,MATCH($N57,CLIENTS!$N:$N,0),5)),"",INDEX(CLIENTS!$A:$S,MATCH($N57,CLIENTS!$N:$N,0),5))</f>
        <v/>
      </c>
      <c r="F57" s="21" t="str">
        <f>IF(ISNA(INDEX(CLIENTS!$A:$S,MATCH($N57,CLIENTS!$N:$N,0),6)),"",INDEX(CLIENTS!$A:$S,MATCH($N57,CLIENTS!$N:$N,0),6))</f>
        <v/>
      </c>
      <c r="G57" s="21" t="str">
        <f>IF(ISNA(INDEX(CLIENTS!$A:$S,MATCH($N57,CLIENTS!$N:$N,0),7)),"",INDEX(CLIENTS!$A:$S,MATCH($N57,CLIENTS!$N:$N,0),7))</f>
        <v/>
      </c>
      <c r="H57" s="21" t="str">
        <f>IF(ISNA(INDEX(CLIENTS!$A:$S,MATCH($N57,CLIENTS!$N:$N,0),8)),"",INDEX(CLIENTS!$A:$S,MATCH($N57,CLIENTS!$N:$N,0),8))</f>
        <v/>
      </c>
      <c r="I57" s="21" t="str">
        <f>IF(ISNA(INDEX(CLIENTS!$A:$S,MATCH($N57,CLIENTS!$N:$N,0),9)),"",INDEX(CLIENTS!$A:$S,MATCH($N57,CLIENTS!$N:$N,0),9))</f>
        <v/>
      </c>
      <c r="J57" s="21" t="str">
        <f>IF(ISNA(INDEX(CLIENTS!$A:$S,MATCH($N57,CLIENTS!$N:$N,0),10)),"",INDEX(CLIENTS!$A:$S,MATCH($N57,CLIENTS!$N:$N,0),10))</f>
        <v/>
      </c>
      <c r="K57" s="21" t="str">
        <f>IF(ISNA(INDEX(CLIENTS!$A:$S,MATCH($N57,CLIENTS!$N:$N,0),11)),"",INDEX(CLIENTS!$A:$S,MATCH($N57,CLIENTS!$N:$N,0),11))</f>
        <v/>
      </c>
      <c r="L57" s="21" t="str">
        <f>IF(ISNA(INDEX(CLIENTS!$A:$S,MATCH($N57,CLIENTS!$N:$N,0),12)),"",INDEX(CLIENTS!$A:$S,MATCH($N57,CLIENTS!$N:$N,0),12))</f>
        <v/>
      </c>
      <c r="M57" s="21" t="str">
        <f>IF(ISNA(INDEX(CLIENTS!$A:$S,MATCH($N57,CLIENTS!$N:$N,0),13)),"",INDEX(CLIENTS!$A:$S,MATCH($N57,CLIENTS!$N:$N,0),13))</f>
        <v/>
      </c>
      <c r="N57" s="12"/>
      <c r="O57" s="12"/>
      <c r="P57" s="12"/>
      <c r="Q57" s="21" t="str">
        <f>IF(ISNA(INDEX(CLIENTS!$A:$S,MATCH($N57,CLIENTS!$N:$N,0),17)),"",INDEX(CLIENTS!$A:$S,MATCH($N57,CLIENTS!$N:$N,0),17))</f>
        <v/>
      </c>
      <c r="R57" s="21" t="str">
        <f>IF(ISNA(INDEX(CLIENTS!$A:$S,MATCH($N57,CLIENTS!$N:$N,0),18)),"",INDEX(CLIENTS!$A:$S,MATCH($N57,CLIENTS!$N:$N,0),18))</f>
        <v/>
      </c>
      <c r="S57" s="16"/>
    </row>
    <row r="58" spans="1:19" x14ac:dyDescent="0.25">
      <c r="A58" s="21" t="str">
        <f>IF(ISNA(INDEX(CLIENTS!$A:$S,MATCH($N58,CLIENTS!$N:$N,0),1)),"",INDEX(CLIENTS!$A:$S,MATCH($N58,CLIENTS!$N:$N,0),1))</f>
        <v/>
      </c>
      <c r="B58" s="21" t="str">
        <f>IF(ISNA(INDEX(CLIENTS!$A:$S,MATCH($N58,CLIENTS!$N:$N,0),2)),"",INDEX(CLIENTS!$A:$S,MATCH($N58,CLIENTS!$N:$N,0),2))</f>
        <v/>
      </c>
      <c r="C58" s="12"/>
      <c r="D58" s="21" t="str">
        <f>IF(ISNA(INDEX(CLIENTS!$A:$S,MATCH($N58,CLIENTS!$N:$N,0),4)),"",INDEX(CLIENTS!$A:$S,MATCH($N58,CLIENTS!$N:$N,0),4))</f>
        <v/>
      </c>
      <c r="E58" s="26" t="str">
        <f>IF(ISNA(INDEX(CLIENTS!$A:$S,MATCH($N58,CLIENTS!$N:$N,0),5)),"",INDEX(CLIENTS!$A:$S,MATCH($N58,CLIENTS!$N:$N,0),5))</f>
        <v/>
      </c>
      <c r="F58" s="21" t="str">
        <f>IF(ISNA(INDEX(CLIENTS!$A:$S,MATCH($N58,CLIENTS!$N:$N,0),6)),"",INDEX(CLIENTS!$A:$S,MATCH($N58,CLIENTS!$N:$N,0),6))</f>
        <v/>
      </c>
      <c r="G58" s="21" t="str">
        <f>IF(ISNA(INDEX(CLIENTS!$A:$S,MATCH($N58,CLIENTS!$N:$N,0),7)),"",INDEX(CLIENTS!$A:$S,MATCH($N58,CLIENTS!$N:$N,0),7))</f>
        <v/>
      </c>
      <c r="H58" s="21" t="str">
        <f>IF(ISNA(INDEX(CLIENTS!$A:$S,MATCH($N58,CLIENTS!$N:$N,0),8)),"",INDEX(CLIENTS!$A:$S,MATCH($N58,CLIENTS!$N:$N,0),8))</f>
        <v/>
      </c>
      <c r="I58" s="21" t="str">
        <f>IF(ISNA(INDEX(CLIENTS!$A:$S,MATCH($N58,CLIENTS!$N:$N,0),9)),"",INDEX(CLIENTS!$A:$S,MATCH($N58,CLIENTS!$N:$N,0),9))</f>
        <v/>
      </c>
      <c r="J58" s="21" t="str">
        <f>IF(ISNA(INDEX(CLIENTS!$A:$S,MATCH($N58,CLIENTS!$N:$N,0),10)),"",INDEX(CLIENTS!$A:$S,MATCH($N58,CLIENTS!$N:$N,0),10))</f>
        <v/>
      </c>
      <c r="K58" s="21" t="str">
        <f>IF(ISNA(INDEX(CLIENTS!$A:$S,MATCH($N58,CLIENTS!$N:$N,0),11)),"",INDEX(CLIENTS!$A:$S,MATCH($N58,CLIENTS!$N:$N,0),11))</f>
        <v/>
      </c>
      <c r="L58" s="21" t="str">
        <f>IF(ISNA(INDEX(CLIENTS!$A:$S,MATCH($N58,CLIENTS!$N:$N,0),12)),"",INDEX(CLIENTS!$A:$S,MATCH($N58,CLIENTS!$N:$N,0),12))</f>
        <v/>
      </c>
      <c r="M58" s="21" t="str">
        <f>IF(ISNA(INDEX(CLIENTS!$A:$S,MATCH($N58,CLIENTS!$N:$N,0),13)),"",INDEX(CLIENTS!$A:$S,MATCH($N58,CLIENTS!$N:$N,0),13))</f>
        <v/>
      </c>
      <c r="N58" s="12"/>
      <c r="O58" s="12"/>
      <c r="P58" s="12"/>
      <c r="Q58" s="21" t="str">
        <f>IF(ISNA(INDEX(CLIENTS!$A:$S,MATCH($N58,CLIENTS!$N:$N,0),17)),"",INDEX(CLIENTS!$A:$S,MATCH($N58,CLIENTS!$N:$N,0),17))</f>
        <v/>
      </c>
      <c r="R58" s="21" t="str">
        <f>IF(ISNA(INDEX(CLIENTS!$A:$S,MATCH($N58,CLIENTS!$N:$N,0),18)),"",INDEX(CLIENTS!$A:$S,MATCH($N58,CLIENTS!$N:$N,0),18))</f>
        <v/>
      </c>
      <c r="S58" s="16"/>
    </row>
    <row r="59" spans="1:19" s="6" customFormat="1" x14ac:dyDescent="0.25">
      <c r="A59" s="21" t="str">
        <f>IF(ISNA(INDEX(CLIENTS!$A:$S,MATCH($N59,CLIENTS!$N:$N,0),1)),"",INDEX(CLIENTS!$A:$S,MATCH($N59,CLIENTS!$N:$N,0),1))</f>
        <v/>
      </c>
      <c r="B59" s="21" t="str">
        <f>IF(ISNA(INDEX(CLIENTS!$A:$S,MATCH($N59,CLIENTS!$N:$N,0),2)),"",INDEX(CLIENTS!$A:$S,MATCH($N59,CLIENTS!$N:$N,0),2))</f>
        <v/>
      </c>
      <c r="C59" s="12"/>
      <c r="D59" s="21" t="str">
        <f>IF(ISNA(INDEX(CLIENTS!$A:$S,MATCH($N59,CLIENTS!$N:$N,0),4)),"",INDEX(CLIENTS!$A:$S,MATCH($N59,CLIENTS!$N:$N,0),4))</f>
        <v/>
      </c>
      <c r="E59" s="26" t="str">
        <f>IF(ISNA(INDEX(CLIENTS!$A:$S,MATCH($N59,CLIENTS!$N:$N,0),5)),"",INDEX(CLIENTS!$A:$S,MATCH($N59,CLIENTS!$N:$N,0),5))</f>
        <v/>
      </c>
      <c r="F59" s="21" t="str">
        <f>IF(ISNA(INDEX(CLIENTS!$A:$S,MATCH($N59,CLIENTS!$N:$N,0),6)),"",INDEX(CLIENTS!$A:$S,MATCH($N59,CLIENTS!$N:$N,0),6))</f>
        <v/>
      </c>
      <c r="G59" s="21" t="str">
        <f>IF(ISNA(INDEX(CLIENTS!$A:$S,MATCH($N59,CLIENTS!$N:$N,0),7)),"",INDEX(CLIENTS!$A:$S,MATCH($N59,CLIENTS!$N:$N,0),7))</f>
        <v/>
      </c>
      <c r="H59" s="21" t="str">
        <f>IF(ISNA(INDEX(CLIENTS!$A:$S,MATCH($N59,CLIENTS!$N:$N,0),8)),"",INDEX(CLIENTS!$A:$S,MATCH($N59,CLIENTS!$N:$N,0),8))</f>
        <v/>
      </c>
      <c r="I59" s="21" t="str">
        <f>IF(ISNA(INDEX(CLIENTS!$A:$S,MATCH($N59,CLIENTS!$N:$N,0),9)),"",INDEX(CLIENTS!$A:$S,MATCH($N59,CLIENTS!$N:$N,0),9))</f>
        <v/>
      </c>
      <c r="J59" s="21" t="str">
        <f>IF(ISNA(INDEX(CLIENTS!$A:$S,MATCH($N59,CLIENTS!$N:$N,0),10)),"",INDEX(CLIENTS!$A:$S,MATCH($N59,CLIENTS!$N:$N,0),10))</f>
        <v/>
      </c>
      <c r="K59" s="21" t="str">
        <f>IF(ISNA(INDEX(CLIENTS!$A:$S,MATCH($N59,CLIENTS!$N:$N,0),11)),"",INDEX(CLIENTS!$A:$S,MATCH($N59,CLIENTS!$N:$N,0),11))</f>
        <v/>
      </c>
      <c r="L59" s="21" t="str">
        <f>IF(ISNA(INDEX(CLIENTS!$A:$S,MATCH($N59,CLIENTS!$N:$N,0),12)),"",INDEX(CLIENTS!$A:$S,MATCH($N59,CLIENTS!$N:$N,0),12))</f>
        <v/>
      </c>
      <c r="M59" s="21" t="str">
        <f>IF(ISNA(INDEX(CLIENTS!$A:$S,MATCH($N59,CLIENTS!$N:$N,0),13)),"",INDEX(CLIENTS!$A:$S,MATCH($N59,CLIENTS!$N:$N,0),13))</f>
        <v/>
      </c>
      <c r="N59" s="12"/>
      <c r="O59" s="12"/>
      <c r="P59" s="12"/>
      <c r="Q59" s="21" t="str">
        <f>IF(ISNA(INDEX(CLIENTS!$A:$S,MATCH($N59,CLIENTS!$N:$N,0),17)),"",INDEX(CLIENTS!$A:$S,MATCH($N59,CLIENTS!$N:$N,0),17))</f>
        <v/>
      </c>
      <c r="R59" s="21" t="str">
        <f>IF(ISNA(INDEX(CLIENTS!$A:$S,MATCH($N59,CLIENTS!$N:$N,0),18)),"",INDEX(CLIENTS!$A:$S,MATCH($N59,CLIENTS!$N:$N,0),18))</f>
        <v/>
      </c>
      <c r="S59" s="16"/>
    </row>
    <row r="60" spans="1:19" x14ac:dyDescent="0.25">
      <c r="A60" s="21" t="str">
        <f>IF(ISNA(INDEX(CLIENTS!$A:$S,MATCH($N60,CLIENTS!$N:$N,0),1)),"",INDEX(CLIENTS!$A:$S,MATCH($N60,CLIENTS!$N:$N,0),1))</f>
        <v/>
      </c>
      <c r="B60" s="21" t="str">
        <f>IF(ISNA(INDEX(CLIENTS!$A:$S,MATCH($N60,CLIENTS!$N:$N,0),2)),"",INDEX(CLIENTS!$A:$S,MATCH($N60,CLIENTS!$N:$N,0),2))</f>
        <v/>
      </c>
      <c r="C60" s="12"/>
      <c r="D60" s="21" t="str">
        <f>IF(ISNA(INDEX(CLIENTS!$A:$S,MATCH($N60,CLIENTS!$N:$N,0),4)),"",INDEX(CLIENTS!$A:$S,MATCH($N60,CLIENTS!$N:$N,0),4))</f>
        <v/>
      </c>
      <c r="E60" s="26" t="str">
        <f>IF(ISNA(INDEX(CLIENTS!$A:$S,MATCH($N60,CLIENTS!$N:$N,0),5)),"",INDEX(CLIENTS!$A:$S,MATCH($N60,CLIENTS!$N:$N,0),5))</f>
        <v/>
      </c>
      <c r="F60" s="21" t="str">
        <f>IF(ISNA(INDEX(CLIENTS!$A:$S,MATCH($N60,CLIENTS!$N:$N,0),6)),"",INDEX(CLIENTS!$A:$S,MATCH($N60,CLIENTS!$N:$N,0),6))</f>
        <v/>
      </c>
      <c r="G60" s="21" t="str">
        <f>IF(ISNA(INDEX(CLIENTS!$A:$S,MATCH($N60,CLIENTS!$N:$N,0),7)),"",INDEX(CLIENTS!$A:$S,MATCH($N60,CLIENTS!$N:$N,0),7))</f>
        <v/>
      </c>
      <c r="H60" s="21" t="str">
        <f>IF(ISNA(INDEX(CLIENTS!$A:$S,MATCH($N60,CLIENTS!$N:$N,0),8)),"",INDEX(CLIENTS!$A:$S,MATCH($N60,CLIENTS!$N:$N,0),8))</f>
        <v/>
      </c>
      <c r="I60" s="21" t="str">
        <f>IF(ISNA(INDEX(CLIENTS!$A:$S,MATCH($N60,CLIENTS!$N:$N,0),9)),"",INDEX(CLIENTS!$A:$S,MATCH($N60,CLIENTS!$N:$N,0),9))</f>
        <v/>
      </c>
      <c r="J60" s="21" t="str">
        <f>IF(ISNA(INDEX(CLIENTS!$A:$S,MATCH($N60,CLIENTS!$N:$N,0),10)),"",INDEX(CLIENTS!$A:$S,MATCH($N60,CLIENTS!$N:$N,0),10))</f>
        <v/>
      </c>
      <c r="K60" s="21" t="str">
        <f>IF(ISNA(INDEX(CLIENTS!$A:$S,MATCH($N60,CLIENTS!$N:$N,0),11)),"",INDEX(CLIENTS!$A:$S,MATCH($N60,CLIENTS!$N:$N,0),11))</f>
        <v/>
      </c>
      <c r="L60" s="21" t="str">
        <f>IF(ISNA(INDEX(CLIENTS!$A:$S,MATCH($N60,CLIENTS!$N:$N,0),12)),"",INDEX(CLIENTS!$A:$S,MATCH($N60,CLIENTS!$N:$N,0),12))</f>
        <v/>
      </c>
      <c r="M60" s="21" t="str">
        <f>IF(ISNA(INDEX(CLIENTS!$A:$S,MATCH($N60,CLIENTS!$N:$N,0),13)),"",INDEX(CLIENTS!$A:$S,MATCH($N60,CLIENTS!$N:$N,0),13))</f>
        <v/>
      </c>
      <c r="N60" s="12"/>
      <c r="O60" s="12"/>
      <c r="P60" s="12"/>
      <c r="Q60" s="21" t="str">
        <f>IF(ISNA(INDEX(CLIENTS!$A:$S,MATCH($N60,CLIENTS!$N:$N,0),17)),"",INDEX(CLIENTS!$A:$S,MATCH($N60,CLIENTS!$N:$N,0),17))</f>
        <v/>
      </c>
      <c r="R60" s="21" t="str">
        <f>IF(ISNA(INDEX(CLIENTS!$A:$S,MATCH($N60,CLIENTS!$N:$N,0),18)),"",INDEX(CLIENTS!$A:$S,MATCH($N60,CLIENTS!$N:$N,0),18))</f>
        <v/>
      </c>
      <c r="S60" s="16"/>
    </row>
    <row r="61" spans="1:19" s="6" customFormat="1" x14ac:dyDescent="0.25">
      <c r="A61" s="21" t="str">
        <f>IF(ISNA(INDEX(CLIENTS!$A:$S,MATCH($N61,CLIENTS!$N:$N,0),1)),"",INDEX(CLIENTS!$A:$S,MATCH($N61,CLIENTS!$N:$N,0),1))</f>
        <v/>
      </c>
      <c r="B61" s="21" t="str">
        <f>IF(ISNA(INDEX(CLIENTS!$A:$S,MATCH($N61,CLIENTS!$N:$N,0),2)),"",INDEX(CLIENTS!$A:$S,MATCH($N61,CLIENTS!$N:$N,0),2))</f>
        <v/>
      </c>
      <c r="C61" s="12"/>
      <c r="D61" s="21" t="str">
        <f>IF(ISNA(INDEX(CLIENTS!$A:$S,MATCH($N61,CLIENTS!$N:$N,0),4)),"",INDEX(CLIENTS!$A:$S,MATCH($N61,CLIENTS!$N:$N,0),4))</f>
        <v/>
      </c>
      <c r="E61" s="26" t="str">
        <f>IF(ISNA(INDEX(CLIENTS!$A:$S,MATCH($N61,CLIENTS!$N:$N,0),5)),"",INDEX(CLIENTS!$A:$S,MATCH($N61,CLIENTS!$N:$N,0),5))</f>
        <v/>
      </c>
      <c r="F61" s="21" t="str">
        <f>IF(ISNA(INDEX(CLIENTS!$A:$S,MATCH($N61,CLIENTS!$N:$N,0),6)),"",INDEX(CLIENTS!$A:$S,MATCH($N61,CLIENTS!$N:$N,0),6))</f>
        <v/>
      </c>
      <c r="G61" s="21" t="str">
        <f>IF(ISNA(INDEX(CLIENTS!$A:$S,MATCH($N61,CLIENTS!$N:$N,0),7)),"",INDEX(CLIENTS!$A:$S,MATCH($N61,CLIENTS!$N:$N,0),7))</f>
        <v/>
      </c>
      <c r="H61" s="21" t="str">
        <f>IF(ISNA(INDEX(CLIENTS!$A:$S,MATCH($N61,CLIENTS!$N:$N,0),8)),"",INDEX(CLIENTS!$A:$S,MATCH($N61,CLIENTS!$N:$N,0),8))</f>
        <v/>
      </c>
      <c r="I61" s="21" t="str">
        <f>IF(ISNA(INDEX(CLIENTS!$A:$S,MATCH($N61,CLIENTS!$N:$N,0),9)),"",INDEX(CLIENTS!$A:$S,MATCH($N61,CLIENTS!$N:$N,0),9))</f>
        <v/>
      </c>
      <c r="J61" s="21" t="str">
        <f>IF(ISNA(INDEX(CLIENTS!$A:$S,MATCH($N61,CLIENTS!$N:$N,0),10)),"",INDEX(CLIENTS!$A:$S,MATCH($N61,CLIENTS!$N:$N,0),10))</f>
        <v/>
      </c>
      <c r="K61" s="21" t="str">
        <f>IF(ISNA(INDEX(CLIENTS!$A:$S,MATCH($N61,CLIENTS!$N:$N,0),11)),"",INDEX(CLIENTS!$A:$S,MATCH($N61,CLIENTS!$N:$N,0),11))</f>
        <v/>
      </c>
      <c r="L61" s="21" t="str">
        <f>IF(ISNA(INDEX(CLIENTS!$A:$S,MATCH($N61,CLIENTS!$N:$N,0),12)),"",INDEX(CLIENTS!$A:$S,MATCH($N61,CLIENTS!$N:$N,0),12))</f>
        <v/>
      </c>
      <c r="M61" s="21" t="str">
        <f>IF(ISNA(INDEX(CLIENTS!$A:$S,MATCH($N61,CLIENTS!$N:$N,0),13)),"",INDEX(CLIENTS!$A:$S,MATCH($N61,CLIENTS!$N:$N,0),13))</f>
        <v/>
      </c>
      <c r="N61" s="12"/>
      <c r="O61" s="12"/>
      <c r="P61" s="12"/>
      <c r="Q61" s="21" t="str">
        <f>IF(ISNA(INDEX(CLIENTS!$A:$S,MATCH($N61,CLIENTS!$N:$N,0),17)),"",INDEX(CLIENTS!$A:$S,MATCH($N61,CLIENTS!$N:$N,0),17))</f>
        <v/>
      </c>
      <c r="R61" s="21" t="str">
        <f>IF(ISNA(INDEX(CLIENTS!$A:$S,MATCH($N61,CLIENTS!$N:$N,0),18)),"",INDEX(CLIENTS!$A:$S,MATCH($N61,CLIENTS!$N:$N,0),18))</f>
        <v/>
      </c>
      <c r="S61" s="16"/>
    </row>
    <row r="62" spans="1:19" x14ac:dyDescent="0.25">
      <c r="A62" s="21" t="str">
        <f>IF(ISNA(INDEX(CLIENTS!$A:$S,MATCH($N62,CLIENTS!$N:$N,0),1)),"",INDEX(CLIENTS!$A:$S,MATCH($N62,CLIENTS!$N:$N,0),1))</f>
        <v/>
      </c>
      <c r="B62" s="21" t="str">
        <f>IF(ISNA(INDEX(CLIENTS!$A:$S,MATCH($N62,CLIENTS!$N:$N,0),2)),"",INDEX(CLIENTS!$A:$S,MATCH($N62,CLIENTS!$N:$N,0),2))</f>
        <v/>
      </c>
      <c r="C62" s="12"/>
      <c r="D62" s="21" t="str">
        <f>IF(ISNA(INDEX(CLIENTS!$A:$S,MATCH($N62,CLIENTS!$N:$N,0),4)),"",INDEX(CLIENTS!$A:$S,MATCH($N62,CLIENTS!$N:$N,0),4))</f>
        <v/>
      </c>
      <c r="E62" s="26" t="str">
        <f>IF(ISNA(INDEX(CLIENTS!$A:$S,MATCH($N62,CLIENTS!$N:$N,0),5)),"",INDEX(CLIENTS!$A:$S,MATCH($N62,CLIENTS!$N:$N,0),5))</f>
        <v/>
      </c>
      <c r="F62" s="21" t="str">
        <f>IF(ISNA(INDEX(CLIENTS!$A:$S,MATCH($N62,CLIENTS!$N:$N,0),6)),"",INDEX(CLIENTS!$A:$S,MATCH($N62,CLIENTS!$N:$N,0),6))</f>
        <v/>
      </c>
      <c r="G62" s="21" t="str">
        <f>IF(ISNA(INDEX(CLIENTS!$A:$S,MATCH($N62,CLIENTS!$N:$N,0),7)),"",INDEX(CLIENTS!$A:$S,MATCH($N62,CLIENTS!$N:$N,0),7))</f>
        <v/>
      </c>
      <c r="H62" s="21" t="str">
        <f>IF(ISNA(INDEX(CLIENTS!$A:$S,MATCH($N62,CLIENTS!$N:$N,0),8)),"",INDEX(CLIENTS!$A:$S,MATCH($N62,CLIENTS!$N:$N,0),8))</f>
        <v/>
      </c>
      <c r="I62" s="21" t="str">
        <f>IF(ISNA(INDEX(CLIENTS!$A:$S,MATCH($N62,CLIENTS!$N:$N,0),9)),"",INDEX(CLIENTS!$A:$S,MATCH($N62,CLIENTS!$N:$N,0),9))</f>
        <v/>
      </c>
      <c r="J62" s="21" t="str">
        <f>IF(ISNA(INDEX(CLIENTS!$A:$S,MATCH($N62,CLIENTS!$N:$N,0),10)),"",INDEX(CLIENTS!$A:$S,MATCH($N62,CLIENTS!$N:$N,0),10))</f>
        <v/>
      </c>
      <c r="K62" s="21" t="str">
        <f>IF(ISNA(INDEX(CLIENTS!$A:$S,MATCH($N62,CLIENTS!$N:$N,0),11)),"",INDEX(CLIENTS!$A:$S,MATCH($N62,CLIENTS!$N:$N,0),11))</f>
        <v/>
      </c>
      <c r="L62" s="21" t="str">
        <f>IF(ISNA(INDEX(CLIENTS!$A:$S,MATCH($N62,CLIENTS!$N:$N,0),12)),"",INDEX(CLIENTS!$A:$S,MATCH($N62,CLIENTS!$N:$N,0),12))</f>
        <v/>
      </c>
      <c r="M62" s="21" t="str">
        <f>IF(ISNA(INDEX(CLIENTS!$A:$S,MATCH($N62,CLIENTS!$N:$N,0),13)),"",INDEX(CLIENTS!$A:$S,MATCH($N62,CLIENTS!$N:$N,0),13))</f>
        <v/>
      </c>
      <c r="N62" s="12"/>
      <c r="O62" s="12"/>
      <c r="P62" s="12"/>
      <c r="Q62" s="21" t="str">
        <f>IF(ISNA(INDEX(CLIENTS!$A:$S,MATCH($N62,CLIENTS!$N:$N,0),17)),"",INDEX(CLIENTS!$A:$S,MATCH($N62,CLIENTS!$N:$N,0),17))</f>
        <v/>
      </c>
      <c r="R62" s="21" t="str">
        <f>IF(ISNA(INDEX(CLIENTS!$A:$S,MATCH($N62,CLIENTS!$N:$N,0),18)),"",INDEX(CLIENTS!$A:$S,MATCH($N62,CLIENTS!$N:$N,0),18))</f>
        <v/>
      </c>
      <c r="S62" s="16"/>
    </row>
    <row r="63" spans="1:19" s="6" customFormat="1" x14ac:dyDescent="0.25">
      <c r="A63" s="21" t="str">
        <f>IF(ISNA(INDEX(CLIENTS!$A:$S,MATCH($N63,CLIENTS!$N:$N,0),1)),"",INDEX(CLIENTS!$A:$S,MATCH($N63,CLIENTS!$N:$N,0),1))</f>
        <v/>
      </c>
      <c r="B63" s="21" t="str">
        <f>IF(ISNA(INDEX(CLIENTS!$A:$S,MATCH($N63,CLIENTS!$N:$N,0),2)),"",INDEX(CLIENTS!$A:$S,MATCH($N63,CLIENTS!$N:$N,0),2))</f>
        <v/>
      </c>
      <c r="C63" s="12"/>
      <c r="D63" s="21" t="str">
        <f>IF(ISNA(INDEX(CLIENTS!$A:$S,MATCH($N63,CLIENTS!$N:$N,0),4)),"",INDEX(CLIENTS!$A:$S,MATCH($N63,CLIENTS!$N:$N,0),4))</f>
        <v/>
      </c>
      <c r="E63" s="26" t="str">
        <f>IF(ISNA(INDEX(CLIENTS!$A:$S,MATCH($N63,CLIENTS!$N:$N,0),5)),"",INDEX(CLIENTS!$A:$S,MATCH($N63,CLIENTS!$N:$N,0),5))</f>
        <v/>
      </c>
      <c r="F63" s="21" t="str">
        <f>IF(ISNA(INDEX(CLIENTS!$A:$S,MATCH($N63,CLIENTS!$N:$N,0),6)),"",INDEX(CLIENTS!$A:$S,MATCH($N63,CLIENTS!$N:$N,0),6))</f>
        <v/>
      </c>
      <c r="G63" s="21" t="str">
        <f>IF(ISNA(INDEX(CLIENTS!$A:$S,MATCH($N63,CLIENTS!$N:$N,0),7)),"",INDEX(CLIENTS!$A:$S,MATCH($N63,CLIENTS!$N:$N,0),7))</f>
        <v/>
      </c>
      <c r="H63" s="21" t="str">
        <f>IF(ISNA(INDEX(CLIENTS!$A:$S,MATCH($N63,CLIENTS!$N:$N,0),8)),"",INDEX(CLIENTS!$A:$S,MATCH($N63,CLIENTS!$N:$N,0),8))</f>
        <v/>
      </c>
      <c r="I63" s="21" t="str">
        <f>IF(ISNA(INDEX(CLIENTS!$A:$S,MATCH($N63,CLIENTS!$N:$N,0),9)),"",INDEX(CLIENTS!$A:$S,MATCH($N63,CLIENTS!$N:$N,0),9))</f>
        <v/>
      </c>
      <c r="J63" s="21" t="str">
        <f>IF(ISNA(INDEX(CLIENTS!$A:$S,MATCH($N63,CLIENTS!$N:$N,0),10)),"",INDEX(CLIENTS!$A:$S,MATCH($N63,CLIENTS!$N:$N,0),10))</f>
        <v/>
      </c>
      <c r="K63" s="21" t="str">
        <f>IF(ISNA(INDEX(CLIENTS!$A:$S,MATCH($N63,CLIENTS!$N:$N,0),11)),"",INDEX(CLIENTS!$A:$S,MATCH($N63,CLIENTS!$N:$N,0),11))</f>
        <v/>
      </c>
      <c r="L63" s="21" t="str">
        <f>IF(ISNA(INDEX(CLIENTS!$A:$S,MATCH($N63,CLIENTS!$N:$N,0),12)),"",INDEX(CLIENTS!$A:$S,MATCH($N63,CLIENTS!$N:$N,0),12))</f>
        <v/>
      </c>
      <c r="M63" s="21" t="str">
        <f>IF(ISNA(INDEX(CLIENTS!$A:$S,MATCH($N63,CLIENTS!$N:$N,0),13)),"",INDEX(CLIENTS!$A:$S,MATCH($N63,CLIENTS!$N:$N,0),13))</f>
        <v/>
      </c>
      <c r="N63" s="12"/>
      <c r="O63" s="12"/>
      <c r="P63" s="12"/>
      <c r="Q63" s="21" t="str">
        <f>IF(ISNA(INDEX(CLIENTS!$A:$S,MATCH($N63,CLIENTS!$N:$N,0),17)),"",INDEX(CLIENTS!$A:$S,MATCH($N63,CLIENTS!$N:$N,0),17))</f>
        <v/>
      </c>
      <c r="R63" s="21" t="str">
        <f>IF(ISNA(INDEX(CLIENTS!$A:$S,MATCH($N63,CLIENTS!$N:$N,0),18)),"",INDEX(CLIENTS!$A:$S,MATCH($N63,CLIENTS!$N:$N,0),18))</f>
        <v/>
      </c>
      <c r="S63" s="16"/>
    </row>
    <row r="64" spans="1:19" x14ac:dyDescent="0.25">
      <c r="A64" s="21" t="str">
        <f>IF(ISNA(INDEX(CLIENTS!$A:$S,MATCH($N64,CLIENTS!$N:$N,0),1)),"",INDEX(CLIENTS!$A:$S,MATCH($N64,CLIENTS!$N:$N,0),1))</f>
        <v/>
      </c>
      <c r="B64" s="21" t="str">
        <f>IF(ISNA(INDEX(CLIENTS!$A:$S,MATCH($N64,CLIENTS!$N:$N,0),2)),"",INDEX(CLIENTS!$A:$S,MATCH($N64,CLIENTS!$N:$N,0),2))</f>
        <v/>
      </c>
      <c r="C64" s="12"/>
      <c r="D64" s="21" t="str">
        <f>IF(ISNA(INDEX(CLIENTS!$A:$S,MATCH($N64,CLIENTS!$N:$N,0),4)),"",INDEX(CLIENTS!$A:$S,MATCH($N64,CLIENTS!$N:$N,0),4))</f>
        <v/>
      </c>
      <c r="E64" s="26" t="str">
        <f>IF(ISNA(INDEX(CLIENTS!$A:$S,MATCH($N64,CLIENTS!$N:$N,0),5)),"",INDEX(CLIENTS!$A:$S,MATCH($N64,CLIENTS!$N:$N,0),5))</f>
        <v/>
      </c>
      <c r="F64" s="21" t="str">
        <f>IF(ISNA(INDEX(CLIENTS!$A:$S,MATCH($N64,CLIENTS!$N:$N,0),6)),"",INDEX(CLIENTS!$A:$S,MATCH($N64,CLIENTS!$N:$N,0),6))</f>
        <v/>
      </c>
      <c r="G64" s="21" t="str">
        <f>IF(ISNA(INDEX(CLIENTS!$A:$S,MATCH($N64,CLIENTS!$N:$N,0),7)),"",INDEX(CLIENTS!$A:$S,MATCH($N64,CLIENTS!$N:$N,0),7))</f>
        <v/>
      </c>
      <c r="H64" s="21" t="str">
        <f>IF(ISNA(INDEX(CLIENTS!$A:$S,MATCH($N64,CLIENTS!$N:$N,0),8)),"",INDEX(CLIENTS!$A:$S,MATCH($N64,CLIENTS!$N:$N,0),8))</f>
        <v/>
      </c>
      <c r="I64" s="21" t="str">
        <f>IF(ISNA(INDEX(CLIENTS!$A:$S,MATCH($N64,CLIENTS!$N:$N,0),9)),"",INDEX(CLIENTS!$A:$S,MATCH($N64,CLIENTS!$N:$N,0),9))</f>
        <v/>
      </c>
      <c r="J64" s="21" t="str">
        <f>IF(ISNA(INDEX(CLIENTS!$A:$S,MATCH($N64,CLIENTS!$N:$N,0),10)),"",INDEX(CLIENTS!$A:$S,MATCH($N64,CLIENTS!$N:$N,0),10))</f>
        <v/>
      </c>
      <c r="K64" s="21" t="str">
        <f>IF(ISNA(INDEX(CLIENTS!$A:$S,MATCH($N64,CLIENTS!$N:$N,0),11)),"",INDEX(CLIENTS!$A:$S,MATCH($N64,CLIENTS!$N:$N,0),11))</f>
        <v/>
      </c>
      <c r="L64" s="21" t="str">
        <f>IF(ISNA(INDEX(CLIENTS!$A:$S,MATCH($N64,CLIENTS!$N:$N,0),12)),"",INDEX(CLIENTS!$A:$S,MATCH($N64,CLIENTS!$N:$N,0),12))</f>
        <v/>
      </c>
      <c r="M64" s="21" t="str">
        <f>IF(ISNA(INDEX(CLIENTS!$A:$S,MATCH($N64,CLIENTS!$N:$N,0),13)),"",INDEX(CLIENTS!$A:$S,MATCH($N64,CLIENTS!$N:$N,0),13))</f>
        <v/>
      </c>
      <c r="N64" s="12"/>
      <c r="O64" s="12"/>
      <c r="P64" s="12"/>
      <c r="Q64" s="21" t="str">
        <f>IF(ISNA(INDEX(CLIENTS!$A:$S,MATCH($N64,CLIENTS!$N:$N,0),17)),"",INDEX(CLIENTS!$A:$S,MATCH($N64,CLIENTS!$N:$N,0),17))</f>
        <v/>
      </c>
      <c r="R64" s="21" t="str">
        <f>IF(ISNA(INDEX(CLIENTS!$A:$S,MATCH($N64,CLIENTS!$N:$N,0),18)),"",INDEX(CLIENTS!$A:$S,MATCH($N64,CLIENTS!$N:$N,0),18))</f>
        <v/>
      </c>
      <c r="S64" s="16"/>
    </row>
    <row r="65" spans="1:19" s="6" customFormat="1" x14ac:dyDescent="0.25">
      <c r="A65" s="21" t="str">
        <f>IF(ISNA(INDEX(CLIENTS!$A:$S,MATCH($N65,CLIENTS!$N:$N,0),1)),"",INDEX(CLIENTS!$A:$S,MATCH($N65,CLIENTS!$N:$N,0),1))</f>
        <v/>
      </c>
      <c r="B65" s="21" t="str">
        <f>IF(ISNA(INDEX(CLIENTS!$A:$S,MATCH($N65,CLIENTS!$N:$N,0),2)),"",INDEX(CLIENTS!$A:$S,MATCH($N65,CLIENTS!$N:$N,0),2))</f>
        <v/>
      </c>
      <c r="C65" s="12"/>
      <c r="D65" s="21" t="str">
        <f>IF(ISNA(INDEX(CLIENTS!$A:$S,MATCH($N65,CLIENTS!$N:$N,0),4)),"",INDEX(CLIENTS!$A:$S,MATCH($N65,CLIENTS!$N:$N,0),4))</f>
        <v/>
      </c>
      <c r="E65" s="26" t="str">
        <f>IF(ISNA(INDEX(CLIENTS!$A:$S,MATCH($N65,CLIENTS!$N:$N,0),5)),"",INDEX(CLIENTS!$A:$S,MATCH($N65,CLIENTS!$N:$N,0),5))</f>
        <v/>
      </c>
      <c r="F65" s="21" t="str">
        <f>IF(ISNA(INDEX(CLIENTS!$A:$S,MATCH($N65,CLIENTS!$N:$N,0),6)),"",INDEX(CLIENTS!$A:$S,MATCH($N65,CLIENTS!$N:$N,0),6))</f>
        <v/>
      </c>
      <c r="G65" s="21" t="str">
        <f>IF(ISNA(INDEX(CLIENTS!$A:$S,MATCH($N65,CLIENTS!$N:$N,0),7)),"",INDEX(CLIENTS!$A:$S,MATCH($N65,CLIENTS!$N:$N,0),7))</f>
        <v/>
      </c>
      <c r="H65" s="21" t="str">
        <f>IF(ISNA(INDEX(CLIENTS!$A:$S,MATCH($N65,CLIENTS!$N:$N,0),8)),"",INDEX(CLIENTS!$A:$S,MATCH($N65,CLIENTS!$N:$N,0),8))</f>
        <v/>
      </c>
      <c r="I65" s="21" t="str">
        <f>IF(ISNA(INDEX(CLIENTS!$A:$S,MATCH($N65,CLIENTS!$N:$N,0),9)),"",INDEX(CLIENTS!$A:$S,MATCH($N65,CLIENTS!$N:$N,0),9))</f>
        <v/>
      </c>
      <c r="J65" s="21" t="str">
        <f>IF(ISNA(INDEX(CLIENTS!$A:$S,MATCH($N65,CLIENTS!$N:$N,0),10)),"",INDEX(CLIENTS!$A:$S,MATCH($N65,CLIENTS!$N:$N,0),10))</f>
        <v/>
      </c>
      <c r="K65" s="21" t="str">
        <f>IF(ISNA(INDEX(CLIENTS!$A:$S,MATCH($N65,CLIENTS!$N:$N,0),11)),"",INDEX(CLIENTS!$A:$S,MATCH($N65,CLIENTS!$N:$N,0),11))</f>
        <v/>
      </c>
      <c r="L65" s="21" t="str">
        <f>IF(ISNA(INDEX(CLIENTS!$A:$S,MATCH($N65,CLIENTS!$N:$N,0),12)),"",INDEX(CLIENTS!$A:$S,MATCH($N65,CLIENTS!$N:$N,0),12))</f>
        <v/>
      </c>
      <c r="M65" s="21" t="str">
        <f>IF(ISNA(INDEX(CLIENTS!$A:$S,MATCH($N65,CLIENTS!$N:$N,0),13)),"",INDEX(CLIENTS!$A:$S,MATCH($N65,CLIENTS!$N:$N,0),13))</f>
        <v/>
      </c>
      <c r="N65" s="12"/>
      <c r="O65" s="12"/>
      <c r="P65" s="12"/>
      <c r="Q65" s="21" t="str">
        <f>IF(ISNA(INDEX(CLIENTS!$A:$S,MATCH($N65,CLIENTS!$N:$N,0),17)),"",INDEX(CLIENTS!$A:$S,MATCH($N65,CLIENTS!$N:$N,0),17))</f>
        <v/>
      </c>
      <c r="R65" s="21" t="str">
        <f>IF(ISNA(INDEX(CLIENTS!$A:$S,MATCH($N65,CLIENTS!$N:$N,0),18)),"",INDEX(CLIENTS!$A:$S,MATCH($N65,CLIENTS!$N:$N,0),18))</f>
        <v/>
      </c>
      <c r="S65" s="16"/>
    </row>
    <row r="66" spans="1:19" x14ac:dyDescent="0.25">
      <c r="A66" s="21" t="str">
        <f>IF(ISNA(INDEX(CLIENTS!$A:$S,MATCH($N66,CLIENTS!$N:$N,0),1)),"",INDEX(CLIENTS!$A:$S,MATCH($N66,CLIENTS!$N:$N,0),1))</f>
        <v/>
      </c>
      <c r="B66" s="21" t="str">
        <f>IF(ISNA(INDEX(CLIENTS!$A:$S,MATCH($N66,CLIENTS!$N:$N,0),2)),"",INDEX(CLIENTS!$A:$S,MATCH($N66,CLIENTS!$N:$N,0),2))</f>
        <v/>
      </c>
      <c r="C66" s="12"/>
      <c r="D66" s="21" t="str">
        <f>IF(ISNA(INDEX(CLIENTS!$A:$S,MATCH($N66,CLIENTS!$N:$N,0),4)),"",INDEX(CLIENTS!$A:$S,MATCH($N66,CLIENTS!$N:$N,0),4))</f>
        <v/>
      </c>
      <c r="E66" s="26" t="str">
        <f>IF(ISNA(INDEX(CLIENTS!$A:$S,MATCH($N66,CLIENTS!$N:$N,0),5)),"",INDEX(CLIENTS!$A:$S,MATCH($N66,CLIENTS!$N:$N,0),5))</f>
        <v/>
      </c>
      <c r="F66" s="21" t="str">
        <f>IF(ISNA(INDEX(CLIENTS!$A:$S,MATCH($N66,CLIENTS!$N:$N,0),6)),"",INDEX(CLIENTS!$A:$S,MATCH($N66,CLIENTS!$N:$N,0),6))</f>
        <v/>
      </c>
      <c r="G66" s="21" t="str">
        <f>IF(ISNA(INDEX(CLIENTS!$A:$S,MATCH($N66,CLIENTS!$N:$N,0),7)),"",INDEX(CLIENTS!$A:$S,MATCH($N66,CLIENTS!$N:$N,0),7))</f>
        <v/>
      </c>
      <c r="H66" s="21" t="str">
        <f>IF(ISNA(INDEX(CLIENTS!$A:$S,MATCH($N66,CLIENTS!$N:$N,0),8)),"",INDEX(CLIENTS!$A:$S,MATCH($N66,CLIENTS!$N:$N,0),8))</f>
        <v/>
      </c>
      <c r="I66" s="21" t="str">
        <f>IF(ISNA(INDEX(CLIENTS!$A:$S,MATCH($N66,CLIENTS!$N:$N,0),9)),"",INDEX(CLIENTS!$A:$S,MATCH($N66,CLIENTS!$N:$N,0),9))</f>
        <v/>
      </c>
      <c r="J66" s="21" t="str">
        <f>IF(ISNA(INDEX(CLIENTS!$A:$S,MATCH($N66,CLIENTS!$N:$N,0),10)),"",INDEX(CLIENTS!$A:$S,MATCH($N66,CLIENTS!$N:$N,0),10))</f>
        <v/>
      </c>
      <c r="K66" s="21" t="str">
        <f>IF(ISNA(INDEX(CLIENTS!$A:$S,MATCH($N66,CLIENTS!$N:$N,0),11)),"",INDEX(CLIENTS!$A:$S,MATCH($N66,CLIENTS!$N:$N,0),11))</f>
        <v/>
      </c>
      <c r="L66" s="21" t="str">
        <f>IF(ISNA(INDEX(CLIENTS!$A:$S,MATCH($N66,CLIENTS!$N:$N,0),12)),"",INDEX(CLIENTS!$A:$S,MATCH($N66,CLIENTS!$N:$N,0),12))</f>
        <v/>
      </c>
      <c r="M66" s="21" t="str">
        <f>IF(ISNA(INDEX(CLIENTS!$A:$S,MATCH($N66,CLIENTS!$N:$N,0),13)),"",INDEX(CLIENTS!$A:$S,MATCH($N66,CLIENTS!$N:$N,0),13))</f>
        <v/>
      </c>
      <c r="N66" s="12"/>
      <c r="O66" s="12"/>
      <c r="P66" s="12"/>
      <c r="Q66" s="21" t="str">
        <f>IF(ISNA(INDEX(CLIENTS!$A:$S,MATCH($N66,CLIENTS!$N:$N,0),17)),"",INDEX(CLIENTS!$A:$S,MATCH($N66,CLIENTS!$N:$N,0),17))</f>
        <v/>
      </c>
      <c r="R66" s="21" t="str">
        <f>IF(ISNA(INDEX(CLIENTS!$A:$S,MATCH($N66,CLIENTS!$N:$N,0),18)),"",INDEX(CLIENTS!$A:$S,MATCH($N66,CLIENTS!$N:$N,0),18))</f>
        <v/>
      </c>
      <c r="S66" s="16"/>
    </row>
    <row r="67" spans="1:19" s="6" customFormat="1" x14ac:dyDescent="0.25">
      <c r="A67" s="21" t="str">
        <f>IF(ISNA(INDEX(CLIENTS!$A:$S,MATCH($N67,CLIENTS!$N:$N,0),1)),"",INDEX(CLIENTS!$A:$S,MATCH($N67,CLIENTS!$N:$N,0),1))</f>
        <v/>
      </c>
      <c r="B67" s="21" t="str">
        <f>IF(ISNA(INDEX(CLIENTS!$A:$S,MATCH($N67,CLIENTS!$N:$N,0),2)),"",INDEX(CLIENTS!$A:$S,MATCH($N67,CLIENTS!$N:$N,0),2))</f>
        <v/>
      </c>
      <c r="C67" s="12"/>
      <c r="D67" s="21" t="str">
        <f>IF(ISNA(INDEX(CLIENTS!$A:$S,MATCH($N67,CLIENTS!$N:$N,0),4)),"",INDEX(CLIENTS!$A:$S,MATCH($N67,CLIENTS!$N:$N,0),4))</f>
        <v/>
      </c>
      <c r="E67" s="26" t="str">
        <f>IF(ISNA(INDEX(CLIENTS!$A:$S,MATCH($N67,CLIENTS!$N:$N,0),5)),"",INDEX(CLIENTS!$A:$S,MATCH($N67,CLIENTS!$N:$N,0),5))</f>
        <v/>
      </c>
      <c r="F67" s="21" t="str">
        <f>IF(ISNA(INDEX(CLIENTS!$A:$S,MATCH($N67,CLIENTS!$N:$N,0),6)),"",INDEX(CLIENTS!$A:$S,MATCH($N67,CLIENTS!$N:$N,0),6))</f>
        <v/>
      </c>
      <c r="G67" s="21" t="str">
        <f>IF(ISNA(INDEX(CLIENTS!$A:$S,MATCH($N67,CLIENTS!$N:$N,0),7)),"",INDEX(CLIENTS!$A:$S,MATCH($N67,CLIENTS!$N:$N,0),7))</f>
        <v/>
      </c>
      <c r="H67" s="21" t="str">
        <f>IF(ISNA(INDEX(CLIENTS!$A:$S,MATCH($N67,CLIENTS!$N:$N,0),8)),"",INDEX(CLIENTS!$A:$S,MATCH($N67,CLIENTS!$N:$N,0),8))</f>
        <v/>
      </c>
      <c r="I67" s="21" t="str">
        <f>IF(ISNA(INDEX(CLIENTS!$A:$S,MATCH($N67,CLIENTS!$N:$N,0),9)),"",INDEX(CLIENTS!$A:$S,MATCH($N67,CLIENTS!$N:$N,0),9))</f>
        <v/>
      </c>
      <c r="J67" s="21" t="str">
        <f>IF(ISNA(INDEX(CLIENTS!$A:$S,MATCH($N67,CLIENTS!$N:$N,0),10)),"",INDEX(CLIENTS!$A:$S,MATCH($N67,CLIENTS!$N:$N,0),10))</f>
        <v/>
      </c>
      <c r="K67" s="21" t="str">
        <f>IF(ISNA(INDEX(CLIENTS!$A:$S,MATCH($N67,CLIENTS!$N:$N,0),11)),"",INDEX(CLIENTS!$A:$S,MATCH($N67,CLIENTS!$N:$N,0),11))</f>
        <v/>
      </c>
      <c r="L67" s="21" t="str">
        <f>IF(ISNA(INDEX(CLIENTS!$A:$S,MATCH($N67,CLIENTS!$N:$N,0),12)),"",INDEX(CLIENTS!$A:$S,MATCH($N67,CLIENTS!$N:$N,0),12))</f>
        <v/>
      </c>
      <c r="M67" s="21" t="str">
        <f>IF(ISNA(INDEX(CLIENTS!$A:$S,MATCH($N67,CLIENTS!$N:$N,0),13)),"",INDEX(CLIENTS!$A:$S,MATCH($N67,CLIENTS!$N:$N,0),13))</f>
        <v/>
      </c>
      <c r="N67" s="12"/>
      <c r="O67" s="12"/>
      <c r="P67" s="12"/>
      <c r="Q67" s="21" t="str">
        <f>IF(ISNA(INDEX(CLIENTS!$A:$S,MATCH($N67,CLIENTS!$N:$N,0),17)),"",INDEX(CLIENTS!$A:$S,MATCH($N67,CLIENTS!$N:$N,0),17))</f>
        <v/>
      </c>
      <c r="R67" s="21" t="str">
        <f>IF(ISNA(INDEX(CLIENTS!$A:$S,MATCH($N67,CLIENTS!$N:$N,0),18)),"",INDEX(CLIENTS!$A:$S,MATCH($N67,CLIENTS!$N:$N,0),18))</f>
        <v/>
      </c>
      <c r="S67" s="16"/>
    </row>
    <row r="68" spans="1:19" x14ac:dyDescent="0.25">
      <c r="A68" s="21" t="str">
        <f>IF(ISNA(INDEX(CLIENTS!$A:$S,MATCH($N68,CLIENTS!$N:$N,0),1)),"",INDEX(CLIENTS!$A:$S,MATCH($N68,CLIENTS!$N:$N,0),1))</f>
        <v/>
      </c>
      <c r="B68" s="21" t="str">
        <f>IF(ISNA(INDEX(CLIENTS!$A:$S,MATCH($N68,CLIENTS!$N:$N,0),2)),"",INDEX(CLIENTS!$A:$S,MATCH($N68,CLIENTS!$N:$N,0),2))</f>
        <v/>
      </c>
      <c r="C68" s="12"/>
      <c r="D68" s="21" t="str">
        <f>IF(ISNA(INDEX(CLIENTS!$A:$S,MATCH($N68,CLIENTS!$N:$N,0),4)),"",INDEX(CLIENTS!$A:$S,MATCH($N68,CLIENTS!$N:$N,0),4))</f>
        <v/>
      </c>
      <c r="E68" s="26" t="str">
        <f>IF(ISNA(INDEX(CLIENTS!$A:$S,MATCH($N68,CLIENTS!$N:$N,0),5)),"",INDEX(CLIENTS!$A:$S,MATCH($N68,CLIENTS!$N:$N,0),5))</f>
        <v/>
      </c>
      <c r="F68" s="21" t="str">
        <f>IF(ISNA(INDEX(CLIENTS!$A:$S,MATCH($N68,CLIENTS!$N:$N,0),6)),"",INDEX(CLIENTS!$A:$S,MATCH($N68,CLIENTS!$N:$N,0),6))</f>
        <v/>
      </c>
      <c r="G68" s="21" t="str">
        <f>IF(ISNA(INDEX(CLIENTS!$A:$S,MATCH($N68,CLIENTS!$N:$N,0),7)),"",INDEX(CLIENTS!$A:$S,MATCH($N68,CLIENTS!$N:$N,0),7))</f>
        <v/>
      </c>
      <c r="H68" s="21" t="str">
        <f>IF(ISNA(INDEX(CLIENTS!$A:$S,MATCH($N68,CLIENTS!$N:$N,0),8)),"",INDEX(CLIENTS!$A:$S,MATCH($N68,CLIENTS!$N:$N,0),8))</f>
        <v/>
      </c>
      <c r="I68" s="21" t="str">
        <f>IF(ISNA(INDEX(CLIENTS!$A:$S,MATCH($N68,CLIENTS!$N:$N,0),9)),"",INDEX(CLIENTS!$A:$S,MATCH($N68,CLIENTS!$N:$N,0),9))</f>
        <v/>
      </c>
      <c r="J68" s="21" t="str">
        <f>IF(ISNA(INDEX(CLIENTS!$A:$S,MATCH($N68,CLIENTS!$N:$N,0),10)),"",INDEX(CLIENTS!$A:$S,MATCH($N68,CLIENTS!$N:$N,0),10))</f>
        <v/>
      </c>
      <c r="K68" s="21" t="str">
        <f>IF(ISNA(INDEX(CLIENTS!$A:$S,MATCH($N68,CLIENTS!$N:$N,0),11)),"",INDEX(CLIENTS!$A:$S,MATCH($N68,CLIENTS!$N:$N,0),11))</f>
        <v/>
      </c>
      <c r="L68" s="21" t="str">
        <f>IF(ISNA(INDEX(CLIENTS!$A:$S,MATCH($N68,CLIENTS!$N:$N,0),12)),"",INDEX(CLIENTS!$A:$S,MATCH($N68,CLIENTS!$N:$N,0),12))</f>
        <v/>
      </c>
      <c r="M68" s="21" t="str">
        <f>IF(ISNA(INDEX(CLIENTS!$A:$S,MATCH($N68,CLIENTS!$N:$N,0),13)),"",INDEX(CLIENTS!$A:$S,MATCH($N68,CLIENTS!$N:$N,0),13))</f>
        <v/>
      </c>
      <c r="N68" s="12"/>
      <c r="O68" s="12"/>
      <c r="P68" s="12"/>
      <c r="Q68" s="21" t="str">
        <f>IF(ISNA(INDEX(CLIENTS!$A:$S,MATCH($N68,CLIENTS!$N:$N,0),17)),"",INDEX(CLIENTS!$A:$S,MATCH($N68,CLIENTS!$N:$N,0),17))</f>
        <v/>
      </c>
      <c r="R68" s="21" t="str">
        <f>IF(ISNA(INDEX(CLIENTS!$A:$S,MATCH($N68,CLIENTS!$N:$N,0),18)),"",INDEX(CLIENTS!$A:$S,MATCH($N68,CLIENTS!$N:$N,0),18))</f>
        <v/>
      </c>
      <c r="S68" s="16"/>
    </row>
    <row r="69" spans="1:19" s="6" customFormat="1" x14ac:dyDescent="0.25">
      <c r="A69" s="21" t="str">
        <f>IF(ISNA(INDEX(CLIENTS!$A:$S,MATCH($N69,CLIENTS!$N:$N,0),1)),"",INDEX(CLIENTS!$A:$S,MATCH($N69,CLIENTS!$N:$N,0),1))</f>
        <v/>
      </c>
      <c r="B69" s="21" t="str">
        <f>IF(ISNA(INDEX(CLIENTS!$A:$S,MATCH($N69,CLIENTS!$N:$N,0),2)),"",INDEX(CLIENTS!$A:$S,MATCH($N69,CLIENTS!$N:$N,0),2))</f>
        <v/>
      </c>
      <c r="C69" s="12"/>
      <c r="D69" s="21" t="str">
        <f>IF(ISNA(INDEX(CLIENTS!$A:$S,MATCH($N69,CLIENTS!$N:$N,0),4)),"",INDEX(CLIENTS!$A:$S,MATCH($N69,CLIENTS!$N:$N,0),4))</f>
        <v/>
      </c>
      <c r="E69" s="26" t="str">
        <f>IF(ISNA(INDEX(CLIENTS!$A:$S,MATCH($N69,CLIENTS!$N:$N,0),5)),"",INDEX(CLIENTS!$A:$S,MATCH($N69,CLIENTS!$N:$N,0),5))</f>
        <v/>
      </c>
      <c r="F69" s="21" t="str">
        <f>IF(ISNA(INDEX(CLIENTS!$A:$S,MATCH($N69,CLIENTS!$N:$N,0),6)),"",INDEX(CLIENTS!$A:$S,MATCH($N69,CLIENTS!$N:$N,0),6))</f>
        <v/>
      </c>
      <c r="G69" s="21" t="str">
        <f>IF(ISNA(INDEX(CLIENTS!$A:$S,MATCH($N69,CLIENTS!$N:$N,0),7)),"",INDEX(CLIENTS!$A:$S,MATCH($N69,CLIENTS!$N:$N,0),7))</f>
        <v/>
      </c>
      <c r="H69" s="21" t="str">
        <f>IF(ISNA(INDEX(CLIENTS!$A:$S,MATCH($N69,CLIENTS!$N:$N,0),8)),"",INDEX(CLIENTS!$A:$S,MATCH($N69,CLIENTS!$N:$N,0),8))</f>
        <v/>
      </c>
      <c r="I69" s="21" t="str">
        <f>IF(ISNA(INDEX(CLIENTS!$A:$S,MATCH($N69,CLIENTS!$N:$N,0),9)),"",INDEX(CLIENTS!$A:$S,MATCH($N69,CLIENTS!$N:$N,0),9))</f>
        <v/>
      </c>
      <c r="J69" s="21" t="str">
        <f>IF(ISNA(INDEX(CLIENTS!$A:$S,MATCH($N69,CLIENTS!$N:$N,0),10)),"",INDEX(CLIENTS!$A:$S,MATCH($N69,CLIENTS!$N:$N,0),10))</f>
        <v/>
      </c>
      <c r="K69" s="21" t="str">
        <f>IF(ISNA(INDEX(CLIENTS!$A:$S,MATCH($N69,CLIENTS!$N:$N,0),11)),"",INDEX(CLIENTS!$A:$S,MATCH($N69,CLIENTS!$N:$N,0),11))</f>
        <v/>
      </c>
      <c r="L69" s="21" t="str">
        <f>IF(ISNA(INDEX(CLIENTS!$A:$S,MATCH($N69,CLIENTS!$N:$N,0),12)),"",INDEX(CLIENTS!$A:$S,MATCH($N69,CLIENTS!$N:$N,0),12))</f>
        <v/>
      </c>
      <c r="M69" s="21" t="str">
        <f>IF(ISNA(INDEX(CLIENTS!$A:$S,MATCH($N69,CLIENTS!$N:$N,0),13)),"",INDEX(CLIENTS!$A:$S,MATCH($N69,CLIENTS!$N:$N,0),13))</f>
        <v/>
      </c>
      <c r="N69" s="12"/>
      <c r="O69" s="12"/>
      <c r="P69" s="12"/>
      <c r="Q69" s="21" t="str">
        <f>IF(ISNA(INDEX(CLIENTS!$A:$S,MATCH($N69,CLIENTS!$N:$N,0),17)),"",INDEX(CLIENTS!$A:$S,MATCH($N69,CLIENTS!$N:$N,0),17))</f>
        <v/>
      </c>
      <c r="R69" s="21" t="str">
        <f>IF(ISNA(INDEX(CLIENTS!$A:$S,MATCH($N69,CLIENTS!$N:$N,0),18)),"",INDEX(CLIENTS!$A:$S,MATCH($N69,CLIENTS!$N:$N,0),18))</f>
        <v/>
      </c>
      <c r="S69" s="16"/>
    </row>
    <row r="70" spans="1:19" x14ac:dyDescent="0.25">
      <c r="A70" s="21" t="str">
        <f>IF(ISNA(INDEX(CLIENTS!$A:$S,MATCH($N70,CLIENTS!$N:$N,0),1)),"",INDEX(CLIENTS!$A:$S,MATCH($N70,CLIENTS!$N:$N,0),1))</f>
        <v/>
      </c>
      <c r="B70" s="21" t="str">
        <f>IF(ISNA(INDEX(CLIENTS!$A:$S,MATCH($N70,CLIENTS!$N:$N,0),2)),"",INDEX(CLIENTS!$A:$S,MATCH($N70,CLIENTS!$N:$N,0),2))</f>
        <v/>
      </c>
      <c r="C70" s="12"/>
      <c r="D70" s="21" t="str">
        <f>IF(ISNA(INDEX(CLIENTS!$A:$S,MATCH($N70,CLIENTS!$N:$N,0),4)),"",INDEX(CLIENTS!$A:$S,MATCH($N70,CLIENTS!$N:$N,0),4))</f>
        <v/>
      </c>
      <c r="E70" s="26" t="str">
        <f>IF(ISNA(INDEX(CLIENTS!$A:$S,MATCH($N70,CLIENTS!$N:$N,0),5)),"",INDEX(CLIENTS!$A:$S,MATCH($N70,CLIENTS!$N:$N,0),5))</f>
        <v/>
      </c>
      <c r="F70" s="21" t="str">
        <f>IF(ISNA(INDEX(CLIENTS!$A:$S,MATCH($N70,CLIENTS!$N:$N,0),6)),"",INDEX(CLIENTS!$A:$S,MATCH($N70,CLIENTS!$N:$N,0),6))</f>
        <v/>
      </c>
      <c r="G70" s="21" t="str">
        <f>IF(ISNA(INDEX(CLIENTS!$A:$S,MATCH($N70,CLIENTS!$N:$N,0),7)),"",INDEX(CLIENTS!$A:$S,MATCH($N70,CLIENTS!$N:$N,0),7))</f>
        <v/>
      </c>
      <c r="H70" s="21" t="str">
        <f>IF(ISNA(INDEX(CLIENTS!$A:$S,MATCH($N70,CLIENTS!$N:$N,0),8)),"",INDEX(CLIENTS!$A:$S,MATCH($N70,CLIENTS!$N:$N,0),8))</f>
        <v/>
      </c>
      <c r="I70" s="21" t="str">
        <f>IF(ISNA(INDEX(CLIENTS!$A:$S,MATCH($N70,CLIENTS!$N:$N,0),9)),"",INDEX(CLIENTS!$A:$S,MATCH($N70,CLIENTS!$N:$N,0),9))</f>
        <v/>
      </c>
      <c r="J70" s="21" t="str">
        <f>IF(ISNA(INDEX(CLIENTS!$A:$S,MATCH($N70,CLIENTS!$N:$N,0),10)),"",INDEX(CLIENTS!$A:$S,MATCH($N70,CLIENTS!$N:$N,0),10))</f>
        <v/>
      </c>
      <c r="K70" s="21" t="str">
        <f>IF(ISNA(INDEX(CLIENTS!$A:$S,MATCH($N70,CLIENTS!$N:$N,0),11)),"",INDEX(CLIENTS!$A:$S,MATCH($N70,CLIENTS!$N:$N,0),11))</f>
        <v/>
      </c>
      <c r="L70" s="21" t="str">
        <f>IF(ISNA(INDEX(CLIENTS!$A:$S,MATCH($N70,CLIENTS!$N:$N,0),12)),"",INDEX(CLIENTS!$A:$S,MATCH($N70,CLIENTS!$N:$N,0),12))</f>
        <v/>
      </c>
      <c r="M70" s="21" t="str">
        <f>IF(ISNA(INDEX(CLIENTS!$A:$S,MATCH($N70,CLIENTS!$N:$N,0),13)),"",INDEX(CLIENTS!$A:$S,MATCH($N70,CLIENTS!$N:$N,0),13))</f>
        <v/>
      </c>
      <c r="N70" s="12"/>
      <c r="O70" s="12"/>
      <c r="P70" s="12"/>
      <c r="Q70" s="21" t="str">
        <f>IF(ISNA(INDEX(CLIENTS!$A:$S,MATCH($N70,CLIENTS!$N:$N,0),17)),"",INDEX(CLIENTS!$A:$S,MATCH($N70,CLIENTS!$N:$N,0),17))</f>
        <v/>
      </c>
      <c r="R70" s="21" t="str">
        <f>IF(ISNA(INDEX(CLIENTS!$A:$S,MATCH($N70,CLIENTS!$N:$N,0),18)),"",INDEX(CLIENTS!$A:$S,MATCH($N70,CLIENTS!$N:$N,0),18))</f>
        <v/>
      </c>
      <c r="S70" s="16"/>
    </row>
    <row r="71" spans="1:19" s="6" customFormat="1" x14ac:dyDescent="0.25">
      <c r="A71" s="21" t="str">
        <f>IF(ISNA(INDEX(CLIENTS!$A:$S,MATCH($N71,CLIENTS!$N:$N,0),1)),"",INDEX(CLIENTS!$A:$S,MATCH($N71,CLIENTS!$N:$N,0),1))</f>
        <v/>
      </c>
      <c r="B71" s="21" t="str">
        <f>IF(ISNA(INDEX(CLIENTS!$A:$S,MATCH($N71,CLIENTS!$N:$N,0),2)),"",INDEX(CLIENTS!$A:$S,MATCH($N71,CLIENTS!$N:$N,0),2))</f>
        <v/>
      </c>
      <c r="C71" s="12"/>
      <c r="D71" s="21" t="str">
        <f>IF(ISNA(INDEX(CLIENTS!$A:$S,MATCH($N71,CLIENTS!$N:$N,0),4)),"",INDEX(CLIENTS!$A:$S,MATCH($N71,CLIENTS!$N:$N,0),4))</f>
        <v/>
      </c>
      <c r="E71" s="26" t="str">
        <f>IF(ISNA(INDEX(CLIENTS!$A:$S,MATCH($N71,CLIENTS!$N:$N,0),5)),"",INDEX(CLIENTS!$A:$S,MATCH($N71,CLIENTS!$N:$N,0),5))</f>
        <v/>
      </c>
      <c r="F71" s="21" t="str">
        <f>IF(ISNA(INDEX(CLIENTS!$A:$S,MATCH($N71,CLIENTS!$N:$N,0),6)),"",INDEX(CLIENTS!$A:$S,MATCH($N71,CLIENTS!$N:$N,0),6))</f>
        <v/>
      </c>
      <c r="G71" s="21" t="str">
        <f>IF(ISNA(INDEX(CLIENTS!$A:$S,MATCH($N71,CLIENTS!$N:$N,0),7)),"",INDEX(CLIENTS!$A:$S,MATCH($N71,CLIENTS!$N:$N,0),7))</f>
        <v/>
      </c>
      <c r="H71" s="21" t="str">
        <f>IF(ISNA(INDEX(CLIENTS!$A:$S,MATCH($N71,CLIENTS!$N:$N,0),8)),"",INDEX(CLIENTS!$A:$S,MATCH($N71,CLIENTS!$N:$N,0),8))</f>
        <v/>
      </c>
      <c r="I71" s="21" t="str">
        <f>IF(ISNA(INDEX(CLIENTS!$A:$S,MATCH($N71,CLIENTS!$N:$N,0),9)),"",INDEX(CLIENTS!$A:$S,MATCH($N71,CLIENTS!$N:$N,0),9))</f>
        <v/>
      </c>
      <c r="J71" s="21" t="str">
        <f>IF(ISNA(INDEX(CLIENTS!$A:$S,MATCH($N71,CLIENTS!$N:$N,0),10)),"",INDEX(CLIENTS!$A:$S,MATCH($N71,CLIENTS!$N:$N,0),10))</f>
        <v/>
      </c>
      <c r="K71" s="21" t="str">
        <f>IF(ISNA(INDEX(CLIENTS!$A:$S,MATCH($N71,CLIENTS!$N:$N,0),11)),"",INDEX(CLIENTS!$A:$S,MATCH($N71,CLIENTS!$N:$N,0),11))</f>
        <v/>
      </c>
      <c r="L71" s="21" t="str">
        <f>IF(ISNA(INDEX(CLIENTS!$A:$S,MATCH($N71,CLIENTS!$N:$N,0),12)),"",INDEX(CLIENTS!$A:$S,MATCH($N71,CLIENTS!$N:$N,0),12))</f>
        <v/>
      </c>
      <c r="M71" s="21" t="str">
        <f>IF(ISNA(INDEX(CLIENTS!$A:$S,MATCH($N71,CLIENTS!$N:$N,0),13)),"",INDEX(CLIENTS!$A:$S,MATCH($N71,CLIENTS!$N:$N,0),13))</f>
        <v/>
      </c>
      <c r="N71" s="12"/>
      <c r="O71" s="12"/>
      <c r="P71" s="12"/>
      <c r="Q71" s="21" t="str">
        <f>IF(ISNA(INDEX(CLIENTS!$A:$S,MATCH($N71,CLIENTS!$N:$N,0),17)),"",INDEX(CLIENTS!$A:$S,MATCH($N71,CLIENTS!$N:$N,0),17))</f>
        <v/>
      </c>
      <c r="R71" s="21" t="str">
        <f>IF(ISNA(INDEX(CLIENTS!$A:$S,MATCH($N71,CLIENTS!$N:$N,0),18)),"",INDEX(CLIENTS!$A:$S,MATCH($N71,CLIENTS!$N:$N,0),18))</f>
        <v/>
      </c>
      <c r="S71" s="16"/>
    </row>
    <row r="72" spans="1:19" x14ac:dyDescent="0.25">
      <c r="A72" s="21" t="str">
        <f>IF(ISNA(INDEX(CLIENTS!$A:$S,MATCH($N72,CLIENTS!$N:$N,0),1)),"",INDEX(CLIENTS!$A:$S,MATCH($N72,CLIENTS!$N:$N,0),1))</f>
        <v/>
      </c>
      <c r="B72" s="21" t="str">
        <f>IF(ISNA(INDEX(CLIENTS!$A:$S,MATCH($N72,CLIENTS!$N:$N,0),2)),"",INDEX(CLIENTS!$A:$S,MATCH($N72,CLIENTS!$N:$N,0),2))</f>
        <v/>
      </c>
      <c r="C72" s="12"/>
      <c r="D72" s="21" t="str">
        <f>IF(ISNA(INDEX(CLIENTS!$A:$S,MATCH($N72,CLIENTS!$N:$N,0),4)),"",INDEX(CLIENTS!$A:$S,MATCH($N72,CLIENTS!$N:$N,0),4))</f>
        <v/>
      </c>
      <c r="E72" s="26" t="str">
        <f>IF(ISNA(INDEX(CLIENTS!$A:$S,MATCH($N72,CLIENTS!$N:$N,0),5)),"",INDEX(CLIENTS!$A:$S,MATCH($N72,CLIENTS!$N:$N,0),5))</f>
        <v/>
      </c>
      <c r="F72" s="21" t="str">
        <f>IF(ISNA(INDEX(CLIENTS!$A:$S,MATCH($N72,CLIENTS!$N:$N,0),6)),"",INDEX(CLIENTS!$A:$S,MATCH($N72,CLIENTS!$N:$N,0),6))</f>
        <v/>
      </c>
      <c r="G72" s="21" t="str">
        <f>IF(ISNA(INDEX(CLIENTS!$A:$S,MATCH($N72,CLIENTS!$N:$N,0),7)),"",INDEX(CLIENTS!$A:$S,MATCH($N72,CLIENTS!$N:$N,0),7))</f>
        <v/>
      </c>
      <c r="H72" s="21" t="str">
        <f>IF(ISNA(INDEX(CLIENTS!$A:$S,MATCH($N72,CLIENTS!$N:$N,0),8)),"",INDEX(CLIENTS!$A:$S,MATCH($N72,CLIENTS!$N:$N,0),8))</f>
        <v/>
      </c>
      <c r="I72" s="21" t="str">
        <f>IF(ISNA(INDEX(CLIENTS!$A:$S,MATCH($N72,CLIENTS!$N:$N,0),9)),"",INDEX(CLIENTS!$A:$S,MATCH($N72,CLIENTS!$N:$N,0),9))</f>
        <v/>
      </c>
      <c r="J72" s="21" t="str">
        <f>IF(ISNA(INDEX(CLIENTS!$A:$S,MATCH($N72,CLIENTS!$N:$N,0),10)),"",INDEX(CLIENTS!$A:$S,MATCH($N72,CLIENTS!$N:$N,0),10))</f>
        <v/>
      </c>
      <c r="K72" s="21" t="str">
        <f>IF(ISNA(INDEX(CLIENTS!$A:$S,MATCH($N72,CLIENTS!$N:$N,0),11)),"",INDEX(CLIENTS!$A:$S,MATCH($N72,CLIENTS!$N:$N,0),11))</f>
        <v/>
      </c>
      <c r="L72" s="21" t="str">
        <f>IF(ISNA(INDEX(CLIENTS!$A:$S,MATCH($N72,CLIENTS!$N:$N,0),12)),"",INDEX(CLIENTS!$A:$S,MATCH($N72,CLIENTS!$N:$N,0),12))</f>
        <v/>
      </c>
      <c r="M72" s="21" t="str">
        <f>IF(ISNA(INDEX(CLIENTS!$A:$S,MATCH($N72,CLIENTS!$N:$N,0),13)),"",INDEX(CLIENTS!$A:$S,MATCH($N72,CLIENTS!$N:$N,0),13))</f>
        <v/>
      </c>
      <c r="N72" s="12"/>
      <c r="O72" s="12"/>
      <c r="P72" s="12"/>
      <c r="Q72" s="21" t="str">
        <f>IF(ISNA(INDEX(CLIENTS!$A:$S,MATCH($N72,CLIENTS!$N:$N,0),17)),"",INDEX(CLIENTS!$A:$S,MATCH($N72,CLIENTS!$N:$N,0),17))</f>
        <v/>
      </c>
      <c r="R72" s="21" t="str">
        <f>IF(ISNA(INDEX(CLIENTS!$A:$S,MATCH($N72,CLIENTS!$N:$N,0),18)),"",INDEX(CLIENTS!$A:$S,MATCH($N72,CLIENTS!$N:$N,0),18))</f>
        <v/>
      </c>
      <c r="S72" s="16"/>
    </row>
    <row r="73" spans="1:19" s="6" customFormat="1" x14ac:dyDescent="0.25">
      <c r="A73" s="21" t="str">
        <f>IF(ISNA(INDEX(CLIENTS!$A:$S,MATCH($N73,CLIENTS!$N:$N,0),1)),"",INDEX(CLIENTS!$A:$S,MATCH($N73,CLIENTS!$N:$N,0),1))</f>
        <v/>
      </c>
      <c r="B73" s="21" t="str">
        <f>IF(ISNA(INDEX(CLIENTS!$A:$S,MATCH($N73,CLIENTS!$N:$N,0),2)),"",INDEX(CLIENTS!$A:$S,MATCH($N73,CLIENTS!$N:$N,0),2))</f>
        <v/>
      </c>
      <c r="C73" s="12"/>
      <c r="D73" s="21" t="str">
        <f>IF(ISNA(INDEX(CLIENTS!$A:$S,MATCH($N73,CLIENTS!$N:$N,0),4)),"",INDEX(CLIENTS!$A:$S,MATCH($N73,CLIENTS!$N:$N,0),4))</f>
        <v/>
      </c>
      <c r="E73" s="26" t="str">
        <f>IF(ISNA(INDEX(CLIENTS!$A:$S,MATCH($N73,CLIENTS!$N:$N,0),5)),"",INDEX(CLIENTS!$A:$S,MATCH($N73,CLIENTS!$N:$N,0),5))</f>
        <v/>
      </c>
      <c r="F73" s="21" t="str">
        <f>IF(ISNA(INDEX(CLIENTS!$A:$S,MATCH($N73,CLIENTS!$N:$N,0),6)),"",INDEX(CLIENTS!$A:$S,MATCH($N73,CLIENTS!$N:$N,0),6))</f>
        <v/>
      </c>
      <c r="G73" s="21" t="str">
        <f>IF(ISNA(INDEX(CLIENTS!$A:$S,MATCH($N73,CLIENTS!$N:$N,0),7)),"",INDEX(CLIENTS!$A:$S,MATCH($N73,CLIENTS!$N:$N,0),7))</f>
        <v/>
      </c>
      <c r="H73" s="21" t="str">
        <f>IF(ISNA(INDEX(CLIENTS!$A:$S,MATCH($N73,CLIENTS!$N:$N,0),8)),"",INDEX(CLIENTS!$A:$S,MATCH($N73,CLIENTS!$N:$N,0),8))</f>
        <v/>
      </c>
      <c r="I73" s="21" t="str">
        <f>IF(ISNA(INDEX(CLIENTS!$A:$S,MATCH($N73,CLIENTS!$N:$N,0),9)),"",INDEX(CLIENTS!$A:$S,MATCH($N73,CLIENTS!$N:$N,0),9))</f>
        <v/>
      </c>
      <c r="J73" s="21" t="str">
        <f>IF(ISNA(INDEX(CLIENTS!$A:$S,MATCH($N73,CLIENTS!$N:$N,0),10)),"",INDEX(CLIENTS!$A:$S,MATCH($N73,CLIENTS!$N:$N,0),10))</f>
        <v/>
      </c>
      <c r="K73" s="21" t="str">
        <f>IF(ISNA(INDEX(CLIENTS!$A:$S,MATCH($N73,CLIENTS!$N:$N,0),11)),"",INDEX(CLIENTS!$A:$S,MATCH($N73,CLIENTS!$N:$N,0),11))</f>
        <v/>
      </c>
      <c r="L73" s="21" t="str">
        <f>IF(ISNA(INDEX(CLIENTS!$A:$S,MATCH($N73,CLIENTS!$N:$N,0),12)),"",INDEX(CLIENTS!$A:$S,MATCH($N73,CLIENTS!$N:$N,0),12))</f>
        <v/>
      </c>
      <c r="M73" s="21" t="str">
        <f>IF(ISNA(INDEX(CLIENTS!$A:$S,MATCH($N73,CLIENTS!$N:$N,0),13)),"",INDEX(CLIENTS!$A:$S,MATCH($N73,CLIENTS!$N:$N,0),13))</f>
        <v/>
      </c>
      <c r="N73" s="12"/>
      <c r="O73" s="12"/>
      <c r="P73" s="12"/>
      <c r="Q73" s="21" t="str">
        <f>IF(ISNA(INDEX(CLIENTS!$A:$S,MATCH($N73,CLIENTS!$N:$N,0),17)),"",INDEX(CLIENTS!$A:$S,MATCH($N73,CLIENTS!$N:$N,0),17))</f>
        <v/>
      </c>
      <c r="R73" s="21" t="str">
        <f>IF(ISNA(INDEX(CLIENTS!$A:$S,MATCH($N73,CLIENTS!$N:$N,0),18)),"",INDEX(CLIENTS!$A:$S,MATCH($N73,CLIENTS!$N:$N,0),18))</f>
        <v/>
      </c>
      <c r="S73" s="16"/>
    </row>
    <row r="74" spans="1:19" x14ac:dyDescent="0.25">
      <c r="A74" s="21" t="str">
        <f>IF(ISNA(INDEX(CLIENTS!$A:$S,MATCH($N74,CLIENTS!$N:$N,0),1)),"",INDEX(CLIENTS!$A:$S,MATCH($N74,CLIENTS!$N:$N,0),1))</f>
        <v/>
      </c>
      <c r="B74" s="21" t="str">
        <f>IF(ISNA(INDEX(CLIENTS!$A:$S,MATCH($N74,CLIENTS!$N:$N,0),2)),"",INDEX(CLIENTS!$A:$S,MATCH($N74,CLIENTS!$N:$N,0),2))</f>
        <v/>
      </c>
      <c r="C74" s="12"/>
      <c r="D74" s="21" t="str">
        <f>IF(ISNA(INDEX(CLIENTS!$A:$S,MATCH($N74,CLIENTS!$N:$N,0),4)),"",INDEX(CLIENTS!$A:$S,MATCH($N74,CLIENTS!$N:$N,0),4))</f>
        <v/>
      </c>
      <c r="E74" s="26" t="str">
        <f>IF(ISNA(INDEX(CLIENTS!$A:$S,MATCH($N74,CLIENTS!$N:$N,0),5)),"",INDEX(CLIENTS!$A:$S,MATCH($N74,CLIENTS!$N:$N,0),5))</f>
        <v/>
      </c>
      <c r="F74" s="21" t="str">
        <f>IF(ISNA(INDEX(CLIENTS!$A:$S,MATCH($N74,CLIENTS!$N:$N,0),6)),"",INDEX(CLIENTS!$A:$S,MATCH($N74,CLIENTS!$N:$N,0),6))</f>
        <v/>
      </c>
      <c r="G74" s="21" t="str">
        <f>IF(ISNA(INDEX(CLIENTS!$A:$S,MATCH($N74,CLIENTS!$N:$N,0),7)),"",INDEX(CLIENTS!$A:$S,MATCH($N74,CLIENTS!$N:$N,0),7))</f>
        <v/>
      </c>
      <c r="H74" s="21" t="str">
        <f>IF(ISNA(INDEX(CLIENTS!$A:$S,MATCH($N74,CLIENTS!$N:$N,0),8)),"",INDEX(CLIENTS!$A:$S,MATCH($N74,CLIENTS!$N:$N,0),8))</f>
        <v/>
      </c>
      <c r="I74" s="21" t="str">
        <f>IF(ISNA(INDEX(CLIENTS!$A:$S,MATCH($N74,CLIENTS!$N:$N,0),9)),"",INDEX(CLIENTS!$A:$S,MATCH($N74,CLIENTS!$N:$N,0),9))</f>
        <v/>
      </c>
      <c r="J74" s="21" t="str">
        <f>IF(ISNA(INDEX(CLIENTS!$A:$S,MATCH($N74,CLIENTS!$N:$N,0),10)),"",INDEX(CLIENTS!$A:$S,MATCH($N74,CLIENTS!$N:$N,0),10))</f>
        <v/>
      </c>
      <c r="K74" s="21" t="str">
        <f>IF(ISNA(INDEX(CLIENTS!$A:$S,MATCH($N74,CLIENTS!$N:$N,0),11)),"",INDEX(CLIENTS!$A:$S,MATCH($N74,CLIENTS!$N:$N,0),11))</f>
        <v/>
      </c>
      <c r="L74" s="21" t="str">
        <f>IF(ISNA(INDEX(CLIENTS!$A:$S,MATCH($N74,CLIENTS!$N:$N,0),12)),"",INDEX(CLIENTS!$A:$S,MATCH($N74,CLIENTS!$N:$N,0),12))</f>
        <v/>
      </c>
      <c r="M74" s="21" t="str">
        <f>IF(ISNA(INDEX(CLIENTS!$A:$S,MATCH($N74,CLIENTS!$N:$N,0),13)),"",INDEX(CLIENTS!$A:$S,MATCH($N74,CLIENTS!$N:$N,0),13))</f>
        <v/>
      </c>
      <c r="N74" s="12"/>
      <c r="O74" s="12"/>
      <c r="P74" s="12"/>
      <c r="Q74" s="21" t="str">
        <f>IF(ISNA(INDEX(CLIENTS!$A:$S,MATCH($N74,CLIENTS!$N:$N,0),17)),"",INDEX(CLIENTS!$A:$S,MATCH($N74,CLIENTS!$N:$N,0),17))</f>
        <v/>
      </c>
      <c r="R74" s="21" t="str">
        <f>IF(ISNA(INDEX(CLIENTS!$A:$S,MATCH($N74,CLIENTS!$N:$N,0),18)),"",INDEX(CLIENTS!$A:$S,MATCH($N74,CLIENTS!$N:$N,0),18))</f>
        <v/>
      </c>
      <c r="S74" s="16"/>
    </row>
    <row r="75" spans="1:19" s="6" customFormat="1" x14ac:dyDescent="0.25">
      <c r="A75" s="21" t="str">
        <f>IF(ISNA(INDEX(CLIENTS!$A:$S,MATCH($N75,CLIENTS!$N:$N,0),1)),"",INDEX(CLIENTS!$A:$S,MATCH($N75,CLIENTS!$N:$N,0),1))</f>
        <v/>
      </c>
      <c r="B75" s="21" t="str">
        <f>IF(ISNA(INDEX(CLIENTS!$A:$S,MATCH($N75,CLIENTS!$N:$N,0),2)),"",INDEX(CLIENTS!$A:$S,MATCH($N75,CLIENTS!$N:$N,0),2))</f>
        <v/>
      </c>
      <c r="C75" s="12"/>
      <c r="D75" s="21" t="str">
        <f>IF(ISNA(INDEX(CLIENTS!$A:$S,MATCH($N75,CLIENTS!$N:$N,0),4)),"",INDEX(CLIENTS!$A:$S,MATCH($N75,CLIENTS!$N:$N,0),4))</f>
        <v/>
      </c>
      <c r="E75" s="26" t="str">
        <f>IF(ISNA(INDEX(CLIENTS!$A:$S,MATCH($N75,CLIENTS!$N:$N,0),5)),"",INDEX(CLIENTS!$A:$S,MATCH($N75,CLIENTS!$N:$N,0),5))</f>
        <v/>
      </c>
      <c r="F75" s="21" t="str">
        <f>IF(ISNA(INDEX(CLIENTS!$A:$S,MATCH($N75,CLIENTS!$N:$N,0),6)),"",INDEX(CLIENTS!$A:$S,MATCH($N75,CLIENTS!$N:$N,0),6))</f>
        <v/>
      </c>
      <c r="G75" s="21" t="str">
        <f>IF(ISNA(INDEX(CLIENTS!$A:$S,MATCH($N75,CLIENTS!$N:$N,0),7)),"",INDEX(CLIENTS!$A:$S,MATCH($N75,CLIENTS!$N:$N,0),7))</f>
        <v/>
      </c>
      <c r="H75" s="21" t="str">
        <f>IF(ISNA(INDEX(CLIENTS!$A:$S,MATCH($N75,CLIENTS!$N:$N,0),8)),"",INDEX(CLIENTS!$A:$S,MATCH($N75,CLIENTS!$N:$N,0),8))</f>
        <v/>
      </c>
      <c r="I75" s="21" t="str">
        <f>IF(ISNA(INDEX(CLIENTS!$A:$S,MATCH($N75,CLIENTS!$N:$N,0),9)),"",INDEX(CLIENTS!$A:$S,MATCH($N75,CLIENTS!$N:$N,0),9))</f>
        <v/>
      </c>
      <c r="J75" s="21" t="str">
        <f>IF(ISNA(INDEX(CLIENTS!$A:$S,MATCH($N75,CLIENTS!$N:$N,0),10)),"",INDEX(CLIENTS!$A:$S,MATCH($N75,CLIENTS!$N:$N,0),10))</f>
        <v/>
      </c>
      <c r="K75" s="21" t="str">
        <f>IF(ISNA(INDEX(CLIENTS!$A:$S,MATCH($N75,CLIENTS!$N:$N,0),11)),"",INDEX(CLIENTS!$A:$S,MATCH($N75,CLIENTS!$N:$N,0),11))</f>
        <v/>
      </c>
      <c r="L75" s="21" t="str">
        <f>IF(ISNA(INDEX(CLIENTS!$A:$S,MATCH($N75,CLIENTS!$N:$N,0),12)),"",INDEX(CLIENTS!$A:$S,MATCH($N75,CLIENTS!$N:$N,0),12))</f>
        <v/>
      </c>
      <c r="M75" s="21" t="str">
        <f>IF(ISNA(INDEX(CLIENTS!$A:$S,MATCH($N75,CLIENTS!$N:$N,0),13)),"",INDEX(CLIENTS!$A:$S,MATCH($N75,CLIENTS!$N:$N,0),13))</f>
        <v/>
      </c>
      <c r="N75" s="12"/>
      <c r="O75" s="12"/>
      <c r="P75" s="12"/>
      <c r="Q75" s="21" t="str">
        <f>IF(ISNA(INDEX(CLIENTS!$A:$S,MATCH($N75,CLIENTS!$N:$N,0),17)),"",INDEX(CLIENTS!$A:$S,MATCH($N75,CLIENTS!$N:$N,0),17))</f>
        <v/>
      </c>
      <c r="R75" s="21" t="str">
        <f>IF(ISNA(INDEX(CLIENTS!$A:$S,MATCH($N75,CLIENTS!$N:$N,0),18)),"",INDEX(CLIENTS!$A:$S,MATCH($N75,CLIENTS!$N:$N,0),18))</f>
        <v/>
      </c>
      <c r="S75" s="16"/>
    </row>
    <row r="76" spans="1:19" x14ac:dyDescent="0.25">
      <c r="A76" s="21" t="str">
        <f>IF(ISNA(INDEX(CLIENTS!$A:$S,MATCH($N76,CLIENTS!$N:$N,0),1)),"",INDEX(CLIENTS!$A:$S,MATCH($N76,CLIENTS!$N:$N,0),1))</f>
        <v/>
      </c>
      <c r="B76" s="21" t="str">
        <f>IF(ISNA(INDEX(CLIENTS!$A:$S,MATCH($N76,CLIENTS!$N:$N,0),2)),"",INDEX(CLIENTS!$A:$S,MATCH($N76,CLIENTS!$N:$N,0),2))</f>
        <v/>
      </c>
      <c r="C76" s="12"/>
      <c r="D76" s="21" t="str">
        <f>IF(ISNA(INDEX(CLIENTS!$A:$S,MATCH($N76,CLIENTS!$N:$N,0),4)),"",INDEX(CLIENTS!$A:$S,MATCH($N76,CLIENTS!$N:$N,0),4))</f>
        <v/>
      </c>
      <c r="E76" s="26" t="str">
        <f>IF(ISNA(INDEX(CLIENTS!$A:$S,MATCH($N76,CLIENTS!$N:$N,0),5)),"",INDEX(CLIENTS!$A:$S,MATCH($N76,CLIENTS!$N:$N,0),5))</f>
        <v/>
      </c>
      <c r="F76" s="21" t="str">
        <f>IF(ISNA(INDEX(CLIENTS!$A:$S,MATCH($N76,CLIENTS!$N:$N,0),6)),"",INDEX(CLIENTS!$A:$S,MATCH($N76,CLIENTS!$N:$N,0),6))</f>
        <v/>
      </c>
      <c r="G76" s="21" t="str">
        <f>IF(ISNA(INDEX(CLIENTS!$A:$S,MATCH($N76,CLIENTS!$N:$N,0),7)),"",INDEX(CLIENTS!$A:$S,MATCH($N76,CLIENTS!$N:$N,0),7))</f>
        <v/>
      </c>
      <c r="H76" s="21" t="str">
        <f>IF(ISNA(INDEX(CLIENTS!$A:$S,MATCH($N76,CLIENTS!$N:$N,0),8)),"",INDEX(CLIENTS!$A:$S,MATCH($N76,CLIENTS!$N:$N,0),8))</f>
        <v/>
      </c>
      <c r="I76" s="21" t="str">
        <f>IF(ISNA(INDEX(CLIENTS!$A:$S,MATCH($N76,CLIENTS!$N:$N,0),9)),"",INDEX(CLIENTS!$A:$S,MATCH($N76,CLIENTS!$N:$N,0),9))</f>
        <v/>
      </c>
      <c r="J76" s="21" t="str">
        <f>IF(ISNA(INDEX(CLIENTS!$A:$S,MATCH($N76,CLIENTS!$N:$N,0),10)),"",INDEX(CLIENTS!$A:$S,MATCH($N76,CLIENTS!$N:$N,0),10))</f>
        <v/>
      </c>
      <c r="K76" s="21" t="str">
        <f>IF(ISNA(INDEX(CLIENTS!$A:$S,MATCH($N76,CLIENTS!$N:$N,0),11)),"",INDEX(CLIENTS!$A:$S,MATCH($N76,CLIENTS!$N:$N,0),11))</f>
        <v/>
      </c>
      <c r="L76" s="21" t="str">
        <f>IF(ISNA(INDEX(CLIENTS!$A:$S,MATCH($N76,CLIENTS!$N:$N,0),12)),"",INDEX(CLIENTS!$A:$S,MATCH($N76,CLIENTS!$N:$N,0),12))</f>
        <v/>
      </c>
      <c r="M76" s="21" t="str">
        <f>IF(ISNA(INDEX(CLIENTS!$A:$S,MATCH($N76,CLIENTS!$N:$N,0),13)),"",INDEX(CLIENTS!$A:$S,MATCH($N76,CLIENTS!$N:$N,0),13))</f>
        <v/>
      </c>
      <c r="N76" s="12"/>
      <c r="O76" s="12"/>
      <c r="P76" s="12"/>
      <c r="Q76" s="21" t="str">
        <f>IF(ISNA(INDEX(CLIENTS!$A:$S,MATCH($N76,CLIENTS!$N:$N,0),17)),"",INDEX(CLIENTS!$A:$S,MATCH($N76,CLIENTS!$N:$N,0),17))</f>
        <v/>
      </c>
      <c r="R76" s="21" t="str">
        <f>IF(ISNA(INDEX(CLIENTS!$A:$S,MATCH($N76,CLIENTS!$N:$N,0),18)),"",INDEX(CLIENTS!$A:$S,MATCH($N76,CLIENTS!$N:$N,0),18))</f>
        <v/>
      </c>
      <c r="S76" s="16"/>
    </row>
    <row r="77" spans="1:19" s="6" customFormat="1" x14ac:dyDescent="0.25">
      <c r="A77" s="21" t="str">
        <f>IF(ISNA(INDEX(CLIENTS!$A:$S,MATCH($N77,CLIENTS!$N:$N,0),1)),"",INDEX(CLIENTS!$A:$S,MATCH($N77,CLIENTS!$N:$N,0),1))</f>
        <v/>
      </c>
      <c r="B77" s="21" t="str">
        <f>IF(ISNA(INDEX(CLIENTS!$A:$S,MATCH($N77,CLIENTS!$N:$N,0),2)),"",INDEX(CLIENTS!$A:$S,MATCH($N77,CLIENTS!$N:$N,0),2))</f>
        <v/>
      </c>
      <c r="C77" s="12"/>
      <c r="D77" s="21" t="str">
        <f>IF(ISNA(INDEX(CLIENTS!$A:$S,MATCH($N77,CLIENTS!$N:$N,0),4)),"",INDEX(CLIENTS!$A:$S,MATCH($N77,CLIENTS!$N:$N,0),4))</f>
        <v/>
      </c>
      <c r="E77" s="26" t="str">
        <f>IF(ISNA(INDEX(CLIENTS!$A:$S,MATCH($N77,CLIENTS!$N:$N,0),5)),"",INDEX(CLIENTS!$A:$S,MATCH($N77,CLIENTS!$N:$N,0),5))</f>
        <v/>
      </c>
      <c r="F77" s="21" t="str">
        <f>IF(ISNA(INDEX(CLIENTS!$A:$S,MATCH($N77,CLIENTS!$N:$N,0),6)),"",INDEX(CLIENTS!$A:$S,MATCH($N77,CLIENTS!$N:$N,0),6))</f>
        <v/>
      </c>
      <c r="G77" s="21" t="str">
        <f>IF(ISNA(INDEX(CLIENTS!$A:$S,MATCH($N77,CLIENTS!$N:$N,0),7)),"",INDEX(CLIENTS!$A:$S,MATCH($N77,CLIENTS!$N:$N,0),7))</f>
        <v/>
      </c>
      <c r="H77" s="21" t="str">
        <f>IF(ISNA(INDEX(CLIENTS!$A:$S,MATCH($N77,CLIENTS!$N:$N,0),8)),"",INDEX(CLIENTS!$A:$S,MATCH($N77,CLIENTS!$N:$N,0),8))</f>
        <v/>
      </c>
      <c r="I77" s="21" t="str">
        <f>IF(ISNA(INDEX(CLIENTS!$A:$S,MATCH($N77,CLIENTS!$N:$N,0),9)),"",INDEX(CLIENTS!$A:$S,MATCH($N77,CLIENTS!$N:$N,0),9))</f>
        <v/>
      </c>
      <c r="J77" s="21" t="str">
        <f>IF(ISNA(INDEX(CLIENTS!$A:$S,MATCH($N77,CLIENTS!$N:$N,0),10)),"",INDEX(CLIENTS!$A:$S,MATCH($N77,CLIENTS!$N:$N,0),10))</f>
        <v/>
      </c>
      <c r="K77" s="21" t="str">
        <f>IF(ISNA(INDEX(CLIENTS!$A:$S,MATCH($N77,CLIENTS!$N:$N,0),11)),"",INDEX(CLIENTS!$A:$S,MATCH($N77,CLIENTS!$N:$N,0),11))</f>
        <v/>
      </c>
      <c r="L77" s="21" t="str">
        <f>IF(ISNA(INDEX(CLIENTS!$A:$S,MATCH($N77,CLIENTS!$N:$N,0),12)),"",INDEX(CLIENTS!$A:$S,MATCH($N77,CLIENTS!$N:$N,0),12))</f>
        <v/>
      </c>
      <c r="M77" s="21" t="str">
        <f>IF(ISNA(INDEX(CLIENTS!$A:$S,MATCH($N77,CLIENTS!$N:$N,0),13)),"",INDEX(CLIENTS!$A:$S,MATCH($N77,CLIENTS!$N:$N,0),13))</f>
        <v/>
      </c>
      <c r="N77" s="12"/>
      <c r="O77" s="12"/>
      <c r="P77" s="12"/>
      <c r="Q77" s="21" t="str">
        <f>IF(ISNA(INDEX(CLIENTS!$A:$S,MATCH($N77,CLIENTS!$N:$N,0),17)),"",INDEX(CLIENTS!$A:$S,MATCH($N77,CLIENTS!$N:$N,0),17))</f>
        <v/>
      </c>
      <c r="R77" s="21" t="str">
        <f>IF(ISNA(INDEX(CLIENTS!$A:$S,MATCH($N77,CLIENTS!$N:$N,0),18)),"",INDEX(CLIENTS!$A:$S,MATCH($N77,CLIENTS!$N:$N,0),18))</f>
        <v/>
      </c>
      <c r="S77" s="16"/>
    </row>
    <row r="78" spans="1:19" x14ac:dyDescent="0.25">
      <c r="A78" s="21" t="str">
        <f>IF(ISNA(INDEX(CLIENTS!$A:$S,MATCH($N78,CLIENTS!$N:$N,0),1)),"",INDEX(CLIENTS!$A:$S,MATCH($N78,CLIENTS!$N:$N,0),1))</f>
        <v/>
      </c>
      <c r="B78" s="21" t="str">
        <f>IF(ISNA(INDEX(CLIENTS!$A:$S,MATCH($N78,CLIENTS!$N:$N,0),2)),"",INDEX(CLIENTS!$A:$S,MATCH($N78,CLIENTS!$N:$N,0),2))</f>
        <v/>
      </c>
      <c r="C78" s="12"/>
      <c r="D78" s="21" t="str">
        <f>IF(ISNA(INDEX(CLIENTS!$A:$S,MATCH($N78,CLIENTS!$N:$N,0),4)),"",INDEX(CLIENTS!$A:$S,MATCH($N78,CLIENTS!$N:$N,0),4))</f>
        <v/>
      </c>
      <c r="E78" s="26" t="str">
        <f>IF(ISNA(INDEX(CLIENTS!$A:$S,MATCH($N78,CLIENTS!$N:$N,0),5)),"",INDEX(CLIENTS!$A:$S,MATCH($N78,CLIENTS!$N:$N,0),5))</f>
        <v/>
      </c>
      <c r="F78" s="21" t="str">
        <f>IF(ISNA(INDEX(CLIENTS!$A:$S,MATCH($N78,CLIENTS!$N:$N,0),6)),"",INDEX(CLIENTS!$A:$S,MATCH($N78,CLIENTS!$N:$N,0),6))</f>
        <v/>
      </c>
      <c r="G78" s="21" t="str">
        <f>IF(ISNA(INDEX(CLIENTS!$A:$S,MATCH($N78,CLIENTS!$N:$N,0),7)),"",INDEX(CLIENTS!$A:$S,MATCH($N78,CLIENTS!$N:$N,0),7))</f>
        <v/>
      </c>
      <c r="H78" s="21" t="str">
        <f>IF(ISNA(INDEX(CLIENTS!$A:$S,MATCH($N78,CLIENTS!$N:$N,0),8)),"",INDEX(CLIENTS!$A:$S,MATCH($N78,CLIENTS!$N:$N,0),8))</f>
        <v/>
      </c>
      <c r="I78" s="21" t="str">
        <f>IF(ISNA(INDEX(CLIENTS!$A:$S,MATCH($N78,CLIENTS!$N:$N,0),9)),"",INDEX(CLIENTS!$A:$S,MATCH($N78,CLIENTS!$N:$N,0),9))</f>
        <v/>
      </c>
      <c r="J78" s="21" t="str">
        <f>IF(ISNA(INDEX(CLIENTS!$A:$S,MATCH($N78,CLIENTS!$N:$N,0),10)),"",INDEX(CLIENTS!$A:$S,MATCH($N78,CLIENTS!$N:$N,0),10))</f>
        <v/>
      </c>
      <c r="K78" s="21" t="str">
        <f>IF(ISNA(INDEX(CLIENTS!$A:$S,MATCH($N78,CLIENTS!$N:$N,0),11)),"",INDEX(CLIENTS!$A:$S,MATCH($N78,CLIENTS!$N:$N,0),11))</f>
        <v/>
      </c>
      <c r="L78" s="21" t="str">
        <f>IF(ISNA(INDEX(CLIENTS!$A:$S,MATCH($N78,CLIENTS!$N:$N,0),12)),"",INDEX(CLIENTS!$A:$S,MATCH($N78,CLIENTS!$N:$N,0),12))</f>
        <v/>
      </c>
      <c r="M78" s="21" t="str">
        <f>IF(ISNA(INDEX(CLIENTS!$A:$S,MATCH($N78,CLIENTS!$N:$N,0),13)),"",INDEX(CLIENTS!$A:$S,MATCH($N78,CLIENTS!$N:$N,0),13))</f>
        <v/>
      </c>
      <c r="N78" s="12"/>
      <c r="O78" s="12"/>
      <c r="P78" s="12"/>
      <c r="Q78" s="21" t="str">
        <f>IF(ISNA(INDEX(CLIENTS!$A:$S,MATCH($N78,CLIENTS!$N:$N,0),17)),"",INDEX(CLIENTS!$A:$S,MATCH($N78,CLIENTS!$N:$N,0),17))</f>
        <v/>
      </c>
      <c r="R78" s="21" t="str">
        <f>IF(ISNA(INDEX(CLIENTS!$A:$S,MATCH($N78,CLIENTS!$N:$N,0),18)),"",INDEX(CLIENTS!$A:$S,MATCH($N78,CLIENTS!$N:$N,0),18))</f>
        <v/>
      </c>
      <c r="S78" s="16"/>
    </row>
    <row r="79" spans="1:19" s="6" customFormat="1" x14ac:dyDescent="0.25">
      <c r="A79" s="21" t="str">
        <f>IF(ISNA(INDEX(CLIENTS!$A:$S,MATCH($N79,CLIENTS!$N:$N,0),1)),"",INDEX(CLIENTS!$A:$S,MATCH($N79,CLIENTS!$N:$N,0),1))</f>
        <v/>
      </c>
      <c r="B79" s="21" t="str">
        <f>IF(ISNA(INDEX(CLIENTS!$A:$S,MATCH($N79,CLIENTS!$N:$N,0),2)),"",INDEX(CLIENTS!$A:$S,MATCH($N79,CLIENTS!$N:$N,0),2))</f>
        <v/>
      </c>
      <c r="C79" s="12"/>
      <c r="D79" s="21" t="str">
        <f>IF(ISNA(INDEX(CLIENTS!$A:$S,MATCH($N79,CLIENTS!$N:$N,0),4)),"",INDEX(CLIENTS!$A:$S,MATCH($N79,CLIENTS!$N:$N,0),4))</f>
        <v/>
      </c>
      <c r="E79" s="26" t="str">
        <f>IF(ISNA(INDEX(CLIENTS!$A:$S,MATCH($N79,CLIENTS!$N:$N,0),5)),"",INDEX(CLIENTS!$A:$S,MATCH($N79,CLIENTS!$N:$N,0),5))</f>
        <v/>
      </c>
      <c r="F79" s="21" t="str">
        <f>IF(ISNA(INDEX(CLIENTS!$A:$S,MATCH($N79,CLIENTS!$N:$N,0),6)),"",INDEX(CLIENTS!$A:$S,MATCH($N79,CLIENTS!$N:$N,0),6))</f>
        <v/>
      </c>
      <c r="G79" s="21" t="str">
        <f>IF(ISNA(INDEX(CLIENTS!$A:$S,MATCH($N79,CLIENTS!$N:$N,0),7)),"",INDEX(CLIENTS!$A:$S,MATCH($N79,CLIENTS!$N:$N,0),7))</f>
        <v/>
      </c>
      <c r="H79" s="21" t="str">
        <f>IF(ISNA(INDEX(CLIENTS!$A:$S,MATCH($N79,CLIENTS!$N:$N,0),8)),"",INDEX(CLIENTS!$A:$S,MATCH($N79,CLIENTS!$N:$N,0),8))</f>
        <v/>
      </c>
      <c r="I79" s="21" t="str">
        <f>IF(ISNA(INDEX(CLIENTS!$A:$S,MATCH($N79,CLIENTS!$N:$N,0),9)),"",INDEX(CLIENTS!$A:$S,MATCH($N79,CLIENTS!$N:$N,0),9))</f>
        <v/>
      </c>
      <c r="J79" s="21" t="str">
        <f>IF(ISNA(INDEX(CLIENTS!$A:$S,MATCH($N79,CLIENTS!$N:$N,0),10)),"",INDEX(CLIENTS!$A:$S,MATCH($N79,CLIENTS!$N:$N,0),10))</f>
        <v/>
      </c>
      <c r="K79" s="21" t="str">
        <f>IF(ISNA(INDEX(CLIENTS!$A:$S,MATCH($N79,CLIENTS!$N:$N,0),11)),"",INDEX(CLIENTS!$A:$S,MATCH($N79,CLIENTS!$N:$N,0),11))</f>
        <v/>
      </c>
      <c r="L79" s="21" t="str">
        <f>IF(ISNA(INDEX(CLIENTS!$A:$S,MATCH($N79,CLIENTS!$N:$N,0),12)),"",INDEX(CLIENTS!$A:$S,MATCH($N79,CLIENTS!$N:$N,0),12))</f>
        <v/>
      </c>
      <c r="M79" s="21" t="str">
        <f>IF(ISNA(INDEX(CLIENTS!$A:$S,MATCH($N79,CLIENTS!$N:$N,0),13)),"",INDEX(CLIENTS!$A:$S,MATCH($N79,CLIENTS!$N:$N,0),13))</f>
        <v/>
      </c>
      <c r="N79" s="12"/>
      <c r="O79" s="12"/>
      <c r="P79" s="12"/>
      <c r="Q79" s="21" t="str">
        <f>IF(ISNA(INDEX(CLIENTS!$A:$S,MATCH($N79,CLIENTS!$N:$N,0),17)),"",INDEX(CLIENTS!$A:$S,MATCH($N79,CLIENTS!$N:$N,0),17))</f>
        <v/>
      </c>
      <c r="R79" s="21" t="str">
        <f>IF(ISNA(INDEX(CLIENTS!$A:$S,MATCH($N79,CLIENTS!$N:$N,0),18)),"",INDEX(CLIENTS!$A:$S,MATCH($N79,CLIENTS!$N:$N,0),18))</f>
        <v/>
      </c>
      <c r="S79" s="16"/>
    </row>
    <row r="80" spans="1:19" x14ac:dyDescent="0.25">
      <c r="A80" s="21" t="str">
        <f>IF(ISNA(INDEX(CLIENTS!$A:$S,MATCH($N80,CLIENTS!$N:$N,0),1)),"",INDEX(CLIENTS!$A:$S,MATCH($N80,CLIENTS!$N:$N,0),1))</f>
        <v/>
      </c>
      <c r="B80" s="21" t="str">
        <f>IF(ISNA(INDEX(CLIENTS!$A:$S,MATCH($N80,CLIENTS!$N:$N,0),2)),"",INDEX(CLIENTS!$A:$S,MATCH($N80,CLIENTS!$N:$N,0),2))</f>
        <v/>
      </c>
      <c r="C80" s="12"/>
      <c r="D80" s="21" t="str">
        <f>IF(ISNA(INDEX(CLIENTS!$A:$S,MATCH($N80,CLIENTS!$N:$N,0),4)),"",INDEX(CLIENTS!$A:$S,MATCH($N80,CLIENTS!$N:$N,0),4))</f>
        <v/>
      </c>
      <c r="E80" s="26" t="str">
        <f>IF(ISNA(INDEX(CLIENTS!$A:$S,MATCH($N80,CLIENTS!$N:$N,0),5)),"",INDEX(CLIENTS!$A:$S,MATCH($N80,CLIENTS!$N:$N,0),5))</f>
        <v/>
      </c>
      <c r="F80" s="21" t="str">
        <f>IF(ISNA(INDEX(CLIENTS!$A:$S,MATCH($N80,CLIENTS!$N:$N,0),6)),"",INDEX(CLIENTS!$A:$S,MATCH($N80,CLIENTS!$N:$N,0),6))</f>
        <v/>
      </c>
      <c r="G80" s="21" t="str">
        <f>IF(ISNA(INDEX(CLIENTS!$A:$S,MATCH($N80,CLIENTS!$N:$N,0),7)),"",INDEX(CLIENTS!$A:$S,MATCH($N80,CLIENTS!$N:$N,0),7))</f>
        <v/>
      </c>
      <c r="H80" s="21" t="str">
        <f>IF(ISNA(INDEX(CLIENTS!$A:$S,MATCH($N80,CLIENTS!$N:$N,0),8)),"",INDEX(CLIENTS!$A:$S,MATCH($N80,CLIENTS!$N:$N,0),8))</f>
        <v/>
      </c>
      <c r="I80" s="21" t="str">
        <f>IF(ISNA(INDEX(CLIENTS!$A:$S,MATCH($N80,CLIENTS!$N:$N,0),9)),"",INDEX(CLIENTS!$A:$S,MATCH($N80,CLIENTS!$N:$N,0),9))</f>
        <v/>
      </c>
      <c r="J80" s="21" t="str">
        <f>IF(ISNA(INDEX(CLIENTS!$A:$S,MATCH($N80,CLIENTS!$N:$N,0),10)),"",INDEX(CLIENTS!$A:$S,MATCH($N80,CLIENTS!$N:$N,0),10))</f>
        <v/>
      </c>
      <c r="K80" s="21" t="str">
        <f>IF(ISNA(INDEX(CLIENTS!$A:$S,MATCH($N80,CLIENTS!$N:$N,0),11)),"",INDEX(CLIENTS!$A:$S,MATCH($N80,CLIENTS!$N:$N,0),11))</f>
        <v/>
      </c>
      <c r="L80" s="21" t="str">
        <f>IF(ISNA(INDEX(CLIENTS!$A:$S,MATCH($N80,CLIENTS!$N:$N,0),12)),"",INDEX(CLIENTS!$A:$S,MATCH($N80,CLIENTS!$N:$N,0),12))</f>
        <v/>
      </c>
      <c r="M80" s="21" t="str">
        <f>IF(ISNA(INDEX(CLIENTS!$A:$S,MATCH($N80,CLIENTS!$N:$N,0),13)),"",INDEX(CLIENTS!$A:$S,MATCH($N80,CLIENTS!$N:$N,0),13))</f>
        <v/>
      </c>
      <c r="N80" s="12"/>
      <c r="O80" s="12"/>
      <c r="P80" s="12"/>
      <c r="Q80" s="21" t="str">
        <f>IF(ISNA(INDEX(CLIENTS!$A:$S,MATCH($N80,CLIENTS!$N:$N,0),17)),"",INDEX(CLIENTS!$A:$S,MATCH($N80,CLIENTS!$N:$N,0),17))</f>
        <v/>
      </c>
      <c r="R80" s="21" t="str">
        <f>IF(ISNA(INDEX(CLIENTS!$A:$S,MATCH($N80,CLIENTS!$N:$N,0),18)),"",INDEX(CLIENTS!$A:$S,MATCH($N80,CLIENTS!$N:$N,0),18))</f>
        <v/>
      </c>
      <c r="S80" s="16"/>
    </row>
    <row r="81" spans="1:19" s="6" customFormat="1" x14ac:dyDescent="0.25">
      <c r="A81" s="21" t="str">
        <f>IF(ISNA(INDEX(CLIENTS!$A:$S,MATCH($N81,CLIENTS!$N:$N,0),1)),"",INDEX(CLIENTS!$A:$S,MATCH($N81,CLIENTS!$N:$N,0),1))</f>
        <v/>
      </c>
      <c r="B81" s="21" t="str">
        <f>IF(ISNA(INDEX(CLIENTS!$A:$S,MATCH($N81,CLIENTS!$N:$N,0),2)),"",INDEX(CLIENTS!$A:$S,MATCH($N81,CLIENTS!$N:$N,0),2))</f>
        <v/>
      </c>
      <c r="C81" s="12"/>
      <c r="D81" s="21" t="str">
        <f>IF(ISNA(INDEX(CLIENTS!$A:$S,MATCH($N81,CLIENTS!$N:$N,0),4)),"",INDEX(CLIENTS!$A:$S,MATCH($N81,CLIENTS!$N:$N,0),4))</f>
        <v/>
      </c>
      <c r="E81" s="26" t="str">
        <f>IF(ISNA(INDEX(CLIENTS!$A:$S,MATCH($N81,CLIENTS!$N:$N,0),5)),"",INDEX(CLIENTS!$A:$S,MATCH($N81,CLIENTS!$N:$N,0),5))</f>
        <v/>
      </c>
      <c r="F81" s="21" t="str">
        <f>IF(ISNA(INDEX(CLIENTS!$A:$S,MATCH($N81,CLIENTS!$N:$N,0),6)),"",INDEX(CLIENTS!$A:$S,MATCH($N81,CLIENTS!$N:$N,0),6))</f>
        <v/>
      </c>
      <c r="G81" s="21" t="str">
        <f>IF(ISNA(INDEX(CLIENTS!$A:$S,MATCH($N81,CLIENTS!$N:$N,0),7)),"",INDEX(CLIENTS!$A:$S,MATCH($N81,CLIENTS!$N:$N,0),7))</f>
        <v/>
      </c>
      <c r="H81" s="21" t="str">
        <f>IF(ISNA(INDEX(CLIENTS!$A:$S,MATCH($N81,CLIENTS!$N:$N,0),8)),"",INDEX(CLIENTS!$A:$S,MATCH($N81,CLIENTS!$N:$N,0),8))</f>
        <v/>
      </c>
      <c r="I81" s="21" t="str">
        <f>IF(ISNA(INDEX(CLIENTS!$A:$S,MATCH($N81,CLIENTS!$N:$N,0),9)),"",INDEX(CLIENTS!$A:$S,MATCH($N81,CLIENTS!$N:$N,0),9))</f>
        <v/>
      </c>
      <c r="J81" s="21" t="str">
        <f>IF(ISNA(INDEX(CLIENTS!$A:$S,MATCH($N81,CLIENTS!$N:$N,0),10)),"",INDEX(CLIENTS!$A:$S,MATCH($N81,CLIENTS!$N:$N,0),10))</f>
        <v/>
      </c>
      <c r="K81" s="21" t="str">
        <f>IF(ISNA(INDEX(CLIENTS!$A:$S,MATCH($N81,CLIENTS!$N:$N,0),11)),"",INDEX(CLIENTS!$A:$S,MATCH($N81,CLIENTS!$N:$N,0),11))</f>
        <v/>
      </c>
      <c r="L81" s="21" t="str">
        <f>IF(ISNA(INDEX(CLIENTS!$A:$S,MATCH($N81,CLIENTS!$N:$N,0),12)),"",INDEX(CLIENTS!$A:$S,MATCH($N81,CLIENTS!$N:$N,0),12))</f>
        <v/>
      </c>
      <c r="M81" s="21" t="str">
        <f>IF(ISNA(INDEX(CLIENTS!$A:$S,MATCH($N81,CLIENTS!$N:$N,0),13)),"",INDEX(CLIENTS!$A:$S,MATCH($N81,CLIENTS!$N:$N,0),13))</f>
        <v/>
      </c>
      <c r="N81" s="12"/>
      <c r="O81" s="12"/>
      <c r="P81" s="12"/>
      <c r="Q81" s="21" t="str">
        <f>IF(ISNA(INDEX(CLIENTS!$A:$S,MATCH($N81,CLIENTS!$N:$N,0),17)),"",INDEX(CLIENTS!$A:$S,MATCH($N81,CLIENTS!$N:$N,0),17))</f>
        <v/>
      </c>
      <c r="R81" s="21" t="str">
        <f>IF(ISNA(INDEX(CLIENTS!$A:$S,MATCH($N81,CLIENTS!$N:$N,0),18)),"",INDEX(CLIENTS!$A:$S,MATCH($N81,CLIENTS!$N:$N,0),18))</f>
        <v/>
      </c>
      <c r="S81" s="16"/>
    </row>
    <row r="82" spans="1:19" x14ac:dyDescent="0.25">
      <c r="A82" s="21" t="str">
        <f>IF(ISNA(INDEX(CLIENTS!$A:$S,MATCH($N82,CLIENTS!$N:$N,0),1)),"",INDEX(CLIENTS!$A:$S,MATCH($N82,CLIENTS!$N:$N,0),1))</f>
        <v/>
      </c>
      <c r="B82" s="21" t="str">
        <f>IF(ISNA(INDEX(CLIENTS!$A:$S,MATCH($N82,CLIENTS!$N:$N,0),2)),"",INDEX(CLIENTS!$A:$S,MATCH($N82,CLIENTS!$N:$N,0),2))</f>
        <v/>
      </c>
      <c r="C82" s="12"/>
      <c r="D82" s="21" t="str">
        <f>IF(ISNA(INDEX(CLIENTS!$A:$S,MATCH($N82,CLIENTS!$N:$N,0),4)),"",INDEX(CLIENTS!$A:$S,MATCH($N82,CLIENTS!$N:$N,0),4))</f>
        <v/>
      </c>
      <c r="E82" s="26" t="str">
        <f>IF(ISNA(INDEX(CLIENTS!$A:$S,MATCH($N82,CLIENTS!$N:$N,0),5)),"",INDEX(CLIENTS!$A:$S,MATCH($N82,CLIENTS!$N:$N,0),5))</f>
        <v/>
      </c>
      <c r="F82" s="21" t="str">
        <f>IF(ISNA(INDEX(CLIENTS!$A:$S,MATCH($N82,CLIENTS!$N:$N,0),6)),"",INDEX(CLIENTS!$A:$S,MATCH($N82,CLIENTS!$N:$N,0),6))</f>
        <v/>
      </c>
      <c r="G82" s="21" t="str">
        <f>IF(ISNA(INDEX(CLIENTS!$A:$S,MATCH($N82,CLIENTS!$N:$N,0),7)),"",INDEX(CLIENTS!$A:$S,MATCH($N82,CLIENTS!$N:$N,0),7))</f>
        <v/>
      </c>
      <c r="H82" s="21" t="str">
        <f>IF(ISNA(INDEX(CLIENTS!$A:$S,MATCH($N82,CLIENTS!$N:$N,0),8)),"",INDEX(CLIENTS!$A:$S,MATCH($N82,CLIENTS!$N:$N,0),8))</f>
        <v/>
      </c>
      <c r="I82" s="21" t="str">
        <f>IF(ISNA(INDEX(CLIENTS!$A:$S,MATCH($N82,CLIENTS!$N:$N,0),9)),"",INDEX(CLIENTS!$A:$S,MATCH($N82,CLIENTS!$N:$N,0),9))</f>
        <v/>
      </c>
      <c r="J82" s="21" t="str">
        <f>IF(ISNA(INDEX(CLIENTS!$A:$S,MATCH($N82,CLIENTS!$N:$N,0),10)),"",INDEX(CLIENTS!$A:$S,MATCH($N82,CLIENTS!$N:$N,0),10))</f>
        <v/>
      </c>
      <c r="K82" s="21" t="str">
        <f>IF(ISNA(INDEX(CLIENTS!$A:$S,MATCH($N82,CLIENTS!$N:$N,0),11)),"",INDEX(CLIENTS!$A:$S,MATCH($N82,CLIENTS!$N:$N,0),11))</f>
        <v/>
      </c>
      <c r="L82" s="21" t="str">
        <f>IF(ISNA(INDEX(CLIENTS!$A:$S,MATCH($N82,CLIENTS!$N:$N,0),12)),"",INDEX(CLIENTS!$A:$S,MATCH($N82,CLIENTS!$N:$N,0),12))</f>
        <v/>
      </c>
      <c r="M82" s="21" t="str">
        <f>IF(ISNA(INDEX(CLIENTS!$A:$S,MATCH($N82,CLIENTS!$N:$N,0),13)),"",INDEX(CLIENTS!$A:$S,MATCH($N82,CLIENTS!$N:$N,0),13))</f>
        <v/>
      </c>
      <c r="N82" s="12"/>
      <c r="O82" s="12"/>
      <c r="P82" s="12"/>
      <c r="Q82" s="21" t="str">
        <f>IF(ISNA(INDEX(CLIENTS!$A:$S,MATCH($N82,CLIENTS!$N:$N,0),17)),"",INDEX(CLIENTS!$A:$S,MATCH($N82,CLIENTS!$N:$N,0),17))</f>
        <v/>
      </c>
      <c r="R82" s="21" t="str">
        <f>IF(ISNA(INDEX(CLIENTS!$A:$S,MATCH($N82,CLIENTS!$N:$N,0),18)),"",INDEX(CLIENTS!$A:$S,MATCH($N82,CLIENTS!$N:$N,0),18))</f>
        <v/>
      </c>
      <c r="S82" s="16"/>
    </row>
    <row r="83" spans="1:19" s="6" customFormat="1" x14ac:dyDescent="0.25">
      <c r="A83" s="21" t="str">
        <f>IF(ISNA(INDEX(CLIENTS!$A:$S,MATCH($N83,CLIENTS!$N:$N,0),1)),"",INDEX(CLIENTS!$A:$S,MATCH($N83,CLIENTS!$N:$N,0),1))</f>
        <v/>
      </c>
      <c r="B83" s="21" t="str">
        <f>IF(ISNA(INDEX(CLIENTS!$A:$S,MATCH($N83,CLIENTS!$N:$N,0),2)),"",INDEX(CLIENTS!$A:$S,MATCH($N83,CLIENTS!$N:$N,0),2))</f>
        <v/>
      </c>
      <c r="C83" s="12"/>
      <c r="D83" s="21" t="str">
        <f>IF(ISNA(INDEX(CLIENTS!$A:$S,MATCH($N83,CLIENTS!$N:$N,0),4)),"",INDEX(CLIENTS!$A:$S,MATCH($N83,CLIENTS!$N:$N,0),4))</f>
        <v/>
      </c>
      <c r="E83" s="26" t="str">
        <f>IF(ISNA(INDEX(CLIENTS!$A:$S,MATCH($N83,CLIENTS!$N:$N,0),5)),"",INDEX(CLIENTS!$A:$S,MATCH($N83,CLIENTS!$N:$N,0),5))</f>
        <v/>
      </c>
      <c r="F83" s="21" t="str">
        <f>IF(ISNA(INDEX(CLIENTS!$A:$S,MATCH($N83,CLIENTS!$N:$N,0),6)),"",INDEX(CLIENTS!$A:$S,MATCH($N83,CLIENTS!$N:$N,0),6))</f>
        <v/>
      </c>
      <c r="G83" s="21" t="str">
        <f>IF(ISNA(INDEX(CLIENTS!$A:$S,MATCH($N83,CLIENTS!$N:$N,0),7)),"",INDEX(CLIENTS!$A:$S,MATCH($N83,CLIENTS!$N:$N,0),7))</f>
        <v/>
      </c>
      <c r="H83" s="21" t="str">
        <f>IF(ISNA(INDEX(CLIENTS!$A:$S,MATCH($N83,CLIENTS!$N:$N,0),8)),"",INDEX(CLIENTS!$A:$S,MATCH($N83,CLIENTS!$N:$N,0),8))</f>
        <v/>
      </c>
      <c r="I83" s="21" t="str">
        <f>IF(ISNA(INDEX(CLIENTS!$A:$S,MATCH($N83,CLIENTS!$N:$N,0),9)),"",INDEX(CLIENTS!$A:$S,MATCH($N83,CLIENTS!$N:$N,0),9))</f>
        <v/>
      </c>
      <c r="J83" s="21" t="str">
        <f>IF(ISNA(INDEX(CLIENTS!$A:$S,MATCH($N83,CLIENTS!$N:$N,0),10)),"",INDEX(CLIENTS!$A:$S,MATCH($N83,CLIENTS!$N:$N,0),10))</f>
        <v/>
      </c>
      <c r="K83" s="21" t="str">
        <f>IF(ISNA(INDEX(CLIENTS!$A:$S,MATCH($N83,CLIENTS!$N:$N,0),11)),"",INDEX(CLIENTS!$A:$S,MATCH($N83,CLIENTS!$N:$N,0),11))</f>
        <v/>
      </c>
      <c r="L83" s="21" t="str">
        <f>IF(ISNA(INDEX(CLIENTS!$A:$S,MATCH($N83,CLIENTS!$N:$N,0),12)),"",INDEX(CLIENTS!$A:$S,MATCH($N83,CLIENTS!$N:$N,0),12))</f>
        <v/>
      </c>
      <c r="M83" s="21" t="str">
        <f>IF(ISNA(INDEX(CLIENTS!$A:$S,MATCH($N83,CLIENTS!$N:$N,0),13)),"",INDEX(CLIENTS!$A:$S,MATCH($N83,CLIENTS!$N:$N,0),13))</f>
        <v/>
      </c>
      <c r="N83" s="12"/>
      <c r="O83" s="12"/>
      <c r="P83" s="12"/>
      <c r="Q83" s="21" t="str">
        <f>IF(ISNA(INDEX(CLIENTS!$A:$S,MATCH($N83,CLIENTS!$N:$N,0),17)),"",INDEX(CLIENTS!$A:$S,MATCH($N83,CLIENTS!$N:$N,0),17))</f>
        <v/>
      </c>
      <c r="R83" s="21" t="str">
        <f>IF(ISNA(INDEX(CLIENTS!$A:$S,MATCH($N83,CLIENTS!$N:$N,0),18)),"",INDEX(CLIENTS!$A:$S,MATCH($N83,CLIENTS!$N:$N,0),18))</f>
        <v/>
      </c>
      <c r="S83" s="16"/>
    </row>
    <row r="84" spans="1:19" x14ac:dyDescent="0.25">
      <c r="A84" s="21" t="str">
        <f>IF(ISNA(INDEX(CLIENTS!$A:$S,MATCH($N84,CLIENTS!$N:$N,0),1)),"",INDEX(CLIENTS!$A:$S,MATCH($N84,CLIENTS!$N:$N,0),1))</f>
        <v/>
      </c>
      <c r="B84" s="21" t="str">
        <f>IF(ISNA(INDEX(CLIENTS!$A:$S,MATCH($N84,CLIENTS!$N:$N,0),2)),"",INDEX(CLIENTS!$A:$S,MATCH($N84,CLIENTS!$N:$N,0),2))</f>
        <v/>
      </c>
      <c r="C84" s="12"/>
      <c r="D84" s="21" t="str">
        <f>IF(ISNA(INDEX(CLIENTS!$A:$S,MATCH($N84,CLIENTS!$N:$N,0),4)),"",INDEX(CLIENTS!$A:$S,MATCH($N84,CLIENTS!$N:$N,0),4))</f>
        <v/>
      </c>
      <c r="E84" s="26" t="str">
        <f>IF(ISNA(INDEX(CLIENTS!$A:$S,MATCH($N84,CLIENTS!$N:$N,0),5)),"",INDEX(CLIENTS!$A:$S,MATCH($N84,CLIENTS!$N:$N,0),5))</f>
        <v/>
      </c>
      <c r="F84" s="21" t="str">
        <f>IF(ISNA(INDEX(CLIENTS!$A:$S,MATCH($N84,CLIENTS!$N:$N,0),6)),"",INDEX(CLIENTS!$A:$S,MATCH($N84,CLIENTS!$N:$N,0),6))</f>
        <v/>
      </c>
      <c r="G84" s="21" t="str">
        <f>IF(ISNA(INDEX(CLIENTS!$A:$S,MATCH($N84,CLIENTS!$N:$N,0),7)),"",INDEX(CLIENTS!$A:$S,MATCH($N84,CLIENTS!$N:$N,0),7))</f>
        <v/>
      </c>
      <c r="H84" s="21" t="str">
        <f>IF(ISNA(INDEX(CLIENTS!$A:$S,MATCH($N84,CLIENTS!$N:$N,0),8)),"",INDEX(CLIENTS!$A:$S,MATCH($N84,CLIENTS!$N:$N,0),8))</f>
        <v/>
      </c>
      <c r="I84" s="21" t="str">
        <f>IF(ISNA(INDEX(CLIENTS!$A:$S,MATCH($N84,CLIENTS!$N:$N,0),9)),"",INDEX(CLIENTS!$A:$S,MATCH($N84,CLIENTS!$N:$N,0),9))</f>
        <v/>
      </c>
      <c r="J84" s="21" t="str">
        <f>IF(ISNA(INDEX(CLIENTS!$A:$S,MATCH($N84,CLIENTS!$N:$N,0),10)),"",INDEX(CLIENTS!$A:$S,MATCH($N84,CLIENTS!$N:$N,0),10))</f>
        <v/>
      </c>
      <c r="K84" s="21" t="str">
        <f>IF(ISNA(INDEX(CLIENTS!$A:$S,MATCH($N84,CLIENTS!$N:$N,0),11)),"",INDEX(CLIENTS!$A:$S,MATCH($N84,CLIENTS!$N:$N,0),11))</f>
        <v/>
      </c>
      <c r="L84" s="21" t="str">
        <f>IF(ISNA(INDEX(CLIENTS!$A:$S,MATCH($N84,CLIENTS!$N:$N,0),12)),"",INDEX(CLIENTS!$A:$S,MATCH($N84,CLIENTS!$N:$N,0),12))</f>
        <v/>
      </c>
      <c r="M84" s="21" t="str">
        <f>IF(ISNA(INDEX(CLIENTS!$A:$S,MATCH($N84,CLIENTS!$N:$N,0),13)),"",INDEX(CLIENTS!$A:$S,MATCH($N84,CLIENTS!$N:$N,0),13))</f>
        <v/>
      </c>
      <c r="N84" s="12"/>
      <c r="O84" s="12"/>
      <c r="P84" s="12"/>
      <c r="Q84" s="21" t="str">
        <f>IF(ISNA(INDEX(CLIENTS!$A:$S,MATCH($N84,CLIENTS!$N:$N,0),17)),"",INDEX(CLIENTS!$A:$S,MATCH($N84,CLIENTS!$N:$N,0),17))</f>
        <v/>
      </c>
      <c r="R84" s="21" t="str">
        <f>IF(ISNA(INDEX(CLIENTS!$A:$S,MATCH($N84,CLIENTS!$N:$N,0),18)),"",INDEX(CLIENTS!$A:$S,MATCH($N84,CLIENTS!$N:$N,0),18))</f>
        <v/>
      </c>
      <c r="S84" s="16"/>
    </row>
    <row r="85" spans="1:19" s="6" customFormat="1" x14ac:dyDescent="0.25">
      <c r="A85" s="21" t="str">
        <f>IF(ISNA(INDEX(CLIENTS!$A:$S,MATCH($N85,CLIENTS!$N:$N,0),1)),"",INDEX(CLIENTS!$A:$S,MATCH($N85,CLIENTS!$N:$N,0),1))</f>
        <v/>
      </c>
      <c r="B85" s="21" t="str">
        <f>IF(ISNA(INDEX(CLIENTS!$A:$S,MATCH($N85,CLIENTS!$N:$N,0),2)),"",INDEX(CLIENTS!$A:$S,MATCH($N85,CLIENTS!$N:$N,0),2))</f>
        <v/>
      </c>
      <c r="C85" s="12"/>
      <c r="D85" s="21" t="str">
        <f>IF(ISNA(INDEX(CLIENTS!$A:$S,MATCH($N85,CLIENTS!$N:$N,0),4)),"",INDEX(CLIENTS!$A:$S,MATCH($N85,CLIENTS!$N:$N,0),4))</f>
        <v/>
      </c>
      <c r="E85" s="26" t="str">
        <f>IF(ISNA(INDEX(CLIENTS!$A:$S,MATCH($N85,CLIENTS!$N:$N,0),5)),"",INDEX(CLIENTS!$A:$S,MATCH($N85,CLIENTS!$N:$N,0),5))</f>
        <v/>
      </c>
      <c r="F85" s="21" t="str">
        <f>IF(ISNA(INDEX(CLIENTS!$A:$S,MATCH($N85,CLIENTS!$N:$N,0),6)),"",INDEX(CLIENTS!$A:$S,MATCH($N85,CLIENTS!$N:$N,0),6))</f>
        <v/>
      </c>
      <c r="G85" s="21" t="str">
        <f>IF(ISNA(INDEX(CLIENTS!$A:$S,MATCH($N85,CLIENTS!$N:$N,0),7)),"",INDEX(CLIENTS!$A:$S,MATCH($N85,CLIENTS!$N:$N,0),7))</f>
        <v/>
      </c>
      <c r="H85" s="21" t="str">
        <f>IF(ISNA(INDEX(CLIENTS!$A:$S,MATCH($N85,CLIENTS!$N:$N,0),8)),"",INDEX(CLIENTS!$A:$S,MATCH($N85,CLIENTS!$N:$N,0),8))</f>
        <v/>
      </c>
      <c r="I85" s="21" t="str">
        <f>IF(ISNA(INDEX(CLIENTS!$A:$S,MATCH($N85,CLIENTS!$N:$N,0),9)),"",INDEX(CLIENTS!$A:$S,MATCH($N85,CLIENTS!$N:$N,0),9))</f>
        <v/>
      </c>
      <c r="J85" s="21" t="str">
        <f>IF(ISNA(INDEX(CLIENTS!$A:$S,MATCH($N85,CLIENTS!$N:$N,0),10)),"",INDEX(CLIENTS!$A:$S,MATCH($N85,CLIENTS!$N:$N,0),10))</f>
        <v/>
      </c>
      <c r="K85" s="21" t="str">
        <f>IF(ISNA(INDEX(CLIENTS!$A:$S,MATCH($N85,CLIENTS!$N:$N,0),11)),"",INDEX(CLIENTS!$A:$S,MATCH($N85,CLIENTS!$N:$N,0),11))</f>
        <v/>
      </c>
      <c r="L85" s="21" t="str">
        <f>IF(ISNA(INDEX(CLIENTS!$A:$S,MATCH($N85,CLIENTS!$N:$N,0),12)),"",INDEX(CLIENTS!$A:$S,MATCH($N85,CLIENTS!$N:$N,0),12))</f>
        <v/>
      </c>
      <c r="M85" s="21" t="str">
        <f>IF(ISNA(INDEX(CLIENTS!$A:$S,MATCH($N85,CLIENTS!$N:$N,0),13)),"",INDEX(CLIENTS!$A:$S,MATCH($N85,CLIENTS!$N:$N,0),13))</f>
        <v/>
      </c>
      <c r="N85" s="12"/>
      <c r="O85" s="12"/>
      <c r="P85" s="12"/>
      <c r="Q85" s="21" t="str">
        <f>IF(ISNA(INDEX(CLIENTS!$A:$S,MATCH($N85,CLIENTS!$N:$N,0),17)),"",INDEX(CLIENTS!$A:$S,MATCH($N85,CLIENTS!$N:$N,0),17))</f>
        <v/>
      </c>
      <c r="R85" s="21" t="str">
        <f>IF(ISNA(INDEX(CLIENTS!$A:$S,MATCH($N85,CLIENTS!$N:$N,0),18)),"",INDEX(CLIENTS!$A:$S,MATCH($N85,CLIENTS!$N:$N,0),18))</f>
        <v/>
      </c>
      <c r="S85" s="16"/>
    </row>
    <row r="86" spans="1:19" x14ac:dyDescent="0.25">
      <c r="A86" s="21" t="str">
        <f>IF(ISNA(INDEX(CLIENTS!$A:$S,MATCH($N86,CLIENTS!$N:$N,0),1)),"",INDEX(CLIENTS!$A:$S,MATCH($N86,CLIENTS!$N:$N,0),1))</f>
        <v/>
      </c>
      <c r="B86" s="21" t="str">
        <f>IF(ISNA(INDEX(CLIENTS!$A:$S,MATCH($N86,CLIENTS!$N:$N,0),2)),"",INDEX(CLIENTS!$A:$S,MATCH($N86,CLIENTS!$N:$N,0),2))</f>
        <v/>
      </c>
      <c r="C86" s="12"/>
      <c r="D86" s="21" t="str">
        <f>IF(ISNA(INDEX(CLIENTS!$A:$S,MATCH($N86,CLIENTS!$N:$N,0),4)),"",INDEX(CLIENTS!$A:$S,MATCH($N86,CLIENTS!$N:$N,0),4))</f>
        <v/>
      </c>
      <c r="E86" s="26" t="str">
        <f>IF(ISNA(INDEX(CLIENTS!$A:$S,MATCH($N86,CLIENTS!$N:$N,0),5)),"",INDEX(CLIENTS!$A:$S,MATCH($N86,CLIENTS!$N:$N,0),5))</f>
        <v/>
      </c>
      <c r="F86" s="21" t="str">
        <f>IF(ISNA(INDEX(CLIENTS!$A:$S,MATCH($N86,CLIENTS!$N:$N,0),6)),"",INDEX(CLIENTS!$A:$S,MATCH($N86,CLIENTS!$N:$N,0),6))</f>
        <v/>
      </c>
      <c r="G86" s="21" t="str">
        <f>IF(ISNA(INDEX(CLIENTS!$A:$S,MATCH($N86,CLIENTS!$N:$N,0),7)),"",INDEX(CLIENTS!$A:$S,MATCH($N86,CLIENTS!$N:$N,0),7))</f>
        <v/>
      </c>
      <c r="H86" s="21" t="str">
        <f>IF(ISNA(INDEX(CLIENTS!$A:$S,MATCH($N86,CLIENTS!$N:$N,0),8)),"",INDEX(CLIENTS!$A:$S,MATCH($N86,CLIENTS!$N:$N,0),8))</f>
        <v/>
      </c>
      <c r="I86" s="21" t="str">
        <f>IF(ISNA(INDEX(CLIENTS!$A:$S,MATCH($N86,CLIENTS!$N:$N,0),9)),"",INDEX(CLIENTS!$A:$S,MATCH($N86,CLIENTS!$N:$N,0),9))</f>
        <v/>
      </c>
      <c r="J86" s="21" t="str">
        <f>IF(ISNA(INDEX(CLIENTS!$A:$S,MATCH($N86,CLIENTS!$N:$N,0),10)),"",INDEX(CLIENTS!$A:$S,MATCH($N86,CLIENTS!$N:$N,0),10))</f>
        <v/>
      </c>
      <c r="K86" s="21" t="str">
        <f>IF(ISNA(INDEX(CLIENTS!$A:$S,MATCH($N86,CLIENTS!$N:$N,0),11)),"",INDEX(CLIENTS!$A:$S,MATCH($N86,CLIENTS!$N:$N,0),11))</f>
        <v/>
      </c>
      <c r="L86" s="21" t="str">
        <f>IF(ISNA(INDEX(CLIENTS!$A:$S,MATCH($N86,CLIENTS!$N:$N,0),12)),"",INDEX(CLIENTS!$A:$S,MATCH($N86,CLIENTS!$N:$N,0),12))</f>
        <v/>
      </c>
      <c r="M86" s="21" t="str">
        <f>IF(ISNA(INDEX(CLIENTS!$A:$S,MATCH($N86,CLIENTS!$N:$N,0),13)),"",INDEX(CLIENTS!$A:$S,MATCH($N86,CLIENTS!$N:$N,0),13))</f>
        <v/>
      </c>
      <c r="N86" s="12"/>
      <c r="O86" s="12"/>
      <c r="P86" s="12"/>
      <c r="Q86" s="21" t="str">
        <f>IF(ISNA(INDEX(CLIENTS!$A:$S,MATCH($N86,CLIENTS!$N:$N,0),17)),"",INDEX(CLIENTS!$A:$S,MATCH($N86,CLIENTS!$N:$N,0),17))</f>
        <v/>
      </c>
      <c r="R86" s="21" t="str">
        <f>IF(ISNA(INDEX(CLIENTS!$A:$S,MATCH($N86,CLIENTS!$N:$N,0),18)),"",INDEX(CLIENTS!$A:$S,MATCH($N86,CLIENTS!$N:$N,0),18))</f>
        <v/>
      </c>
      <c r="S86" s="16"/>
    </row>
    <row r="87" spans="1:19" s="6" customFormat="1" x14ac:dyDescent="0.25">
      <c r="A87" s="21" t="str">
        <f>IF(ISNA(INDEX(CLIENTS!$A:$S,MATCH($N87,CLIENTS!$N:$N,0),1)),"",INDEX(CLIENTS!$A:$S,MATCH($N87,CLIENTS!$N:$N,0),1))</f>
        <v/>
      </c>
      <c r="B87" s="21" t="str">
        <f>IF(ISNA(INDEX(CLIENTS!$A:$S,MATCH($N87,CLIENTS!$N:$N,0),2)),"",INDEX(CLIENTS!$A:$S,MATCH($N87,CLIENTS!$N:$N,0),2))</f>
        <v/>
      </c>
      <c r="C87" s="12"/>
      <c r="D87" s="21" t="str">
        <f>IF(ISNA(INDEX(CLIENTS!$A:$S,MATCH($N87,CLIENTS!$N:$N,0),4)),"",INDEX(CLIENTS!$A:$S,MATCH($N87,CLIENTS!$N:$N,0),4))</f>
        <v/>
      </c>
      <c r="E87" s="26" t="str">
        <f>IF(ISNA(INDEX(CLIENTS!$A:$S,MATCH($N87,CLIENTS!$N:$N,0),5)),"",INDEX(CLIENTS!$A:$S,MATCH($N87,CLIENTS!$N:$N,0),5))</f>
        <v/>
      </c>
      <c r="F87" s="21" t="str">
        <f>IF(ISNA(INDEX(CLIENTS!$A:$S,MATCH($N87,CLIENTS!$N:$N,0),6)),"",INDEX(CLIENTS!$A:$S,MATCH($N87,CLIENTS!$N:$N,0),6))</f>
        <v/>
      </c>
      <c r="G87" s="21" t="str">
        <f>IF(ISNA(INDEX(CLIENTS!$A:$S,MATCH($N87,CLIENTS!$N:$N,0),7)),"",INDEX(CLIENTS!$A:$S,MATCH($N87,CLIENTS!$N:$N,0),7))</f>
        <v/>
      </c>
      <c r="H87" s="21" t="str">
        <f>IF(ISNA(INDEX(CLIENTS!$A:$S,MATCH($N87,CLIENTS!$N:$N,0),8)),"",INDEX(CLIENTS!$A:$S,MATCH($N87,CLIENTS!$N:$N,0),8))</f>
        <v/>
      </c>
      <c r="I87" s="21" t="str">
        <f>IF(ISNA(INDEX(CLIENTS!$A:$S,MATCH($N87,CLIENTS!$N:$N,0),9)),"",INDEX(CLIENTS!$A:$S,MATCH($N87,CLIENTS!$N:$N,0),9))</f>
        <v/>
      </c>
      <c r="J87" s="21" t="str">
        <f>IF(ISNA(INDEX(CLIENTS!$A:$S,MATCH($N87,CLIENTS!$N:$N,0),10)),"",INDEX(CLIENTS!$A:$S,MATCH($N87,CLIENTS!$N:$N,0),10))</f>
        <v/>
      </c>
      <c r="K87" s="21" t="str">
        <f>IF(ISNA(INDEX(CLIENTS!$A:$S,MATCH($N87,CLIENTS!$N:$N,0),11)),"",INDEX(CLIENTS!$A:$S,MATCH($N87,CLIENTS!$N:$N,0),11))</f>
        <v/>
      </c>
      <c r="L87" s="21" t="str">
        <f>IF(ISNA(INDEX(CLIENTS!$A:$S,MATCH($N87,CLIENTS!$N:$N,0),12)),"",INDEX(CLIENTS!$A:$S,MATCH($N87,CLIENTS!$N:$N,0),12))</f>
        <v/>
      </c>
      <c r="M87" s="21" t="str">
        <f>IF(ISNA(INDEX(CLIENTS!$A:$S,MATCH($N87,CLIENTS!$N:$N,0),13)),"",INDEX(CLIENTS!$A:$S,MATCH($N87,CLIENTS!$N:$N,0),13))</f>
        <v/>
      </c>
      <c r="N87" s="12"/>
      <c r="O87" s="12"/>
      <c r="P87" s="12"/>
      <c r="Q87" s="21" t="str">
        <f>IF(ISNA(INDEX(CLIENTS!$A:$S,MATCH($N87,CLIENTS!$N:$N,0),17)),"",INDEX(CLIENTS!$A:$S,MATCH($N87,CLIENTS!$N:$N,0),17))</f>
        <v/>
      </c>
      <c r="R87" s="21" t="str">
        <f>IF(ISNA(INDEX(CLIENTS!$A:$S,MATCH($N87,CLIENTS!$N:$N,0),18)),"",INDEX(CLIENTS!$A:$S,MATCH($N87,CLIENTS!$N:$N,0),18))</f>
        <v/>
      </c>
      <c r="S87" s="16"/>
    </row>
    <row r="88" spans="1:19" x14ac:dyDescent="0.25">
      <c r="A88" s="21" t="str">
        <f>IF(ISNA(INDEX(CLIENTS!$A:$S,MATCH($N88,CLIENTS!$N:$N,0),1)),"",INDEX(CLIENTS!$A:$S,MATCH($N88,CLIENTS!$N:$N,0),1))</f>
        <v/>
      </c>
      <c r="B88" s="21" t="str">
        <f>IF(ISNA(INDEX(CLIENTS!$A:$S,MATCH($N88,CLIENTS!$N:$N,0),2)),"",INDEX(CLIENTS!$A:$S,MATCH($N88,CLIENTS!$N:$N,0),2))</f>
        <v/>
      </c>
      <c r="C88" s="12"/>
      <c r="D88" s="21" t="str">
        <f>IF(ISNA(INDEX(CLIENTS!$A:$S,MATCH($N88,CLIENTS!$N:$N,0),4)),"",INDEX(CLIENTS!$A:$S,MATCH($N88,CLIENTS!$N:$N,0),4))</f>
        <v/>
      </c>
      <c r="E88" s="26" t="str">
        <f>IF(ISNA(INDEX(CLIENTS!$A:$S,MATCH($N88,CLIENTS!$N:$N,0),5)),"",INDEX(CLIENTS!$A:$S,MATCH($N88,CLIENTS!$N:$N,0),5))</f>
        <v/>
      </c>
      <c r="F88" s="21" t="str">
        <f>IF(ISNA(INDEX(CLIENTS!$A:$S,MATCH($N88,CLIENTS!$N:$N,0),6)),"",INDEX(CLIENTS!$A:$S,MATCH($N88,CLIENTS!$N:$N,0),6))</f>
        <v/>
      </c>
      <c r="G88" s="21" t="str">
        <f>IF(ISNA(INDEX(CLIENTS!$A:$S,MATCH($N88,CLIENTS!$N:$N,0),7)),"",INDEX(CLIENTS!$A:$S,MATCH($N88,CLIENTS!$N:$N,0),7))</f>
        <v/>
      </c>
      <c r="H88" s="21" t="str">
        <f>IF(ISNA(INDEX(CLIENTS!$A:$S,MATCH($N88,CLIENTS!$N:$N,0),8)),"",INDEX(CLIENTS!$A:$S,MATCH($N88,CLIENTS!$N:$N,0),8))</f>
        <v/>
      </c>
      <c r="I88" s="21" t="str">
        <f>IF(ISNA(INDEX(CLIENTS!$A:$S,MATCH($N88,CLIENTS!$N:$N,0),9)),"",INDEX(CLIENTS!$A:$S,MATCH($N88,CLIENTS!$N:$N,0),9))</f>
        <v/>
      </c>
      <c r="J88" s="21" t="str">
        <f>IF(ISNA(INDEX(CLIENTS!$A:$S,MATCH($N88,CLIENTS!$N:$N,0),10)),"",INDEX(CLIENTS!$A:$S,MATCH($N88,CLIENTS!$N:$N,0),10))</f>
        <v/>
      </c>
      <c r="K88" s="21" t="str">
        <f>IF(ISNA(INDEX(CLIENTS!$A:$S,MATCH($N88,CLIENTS!$N:$N,0),11)),"",INDEX(CLIENTS!$A:$S,MATCH($N88,CLIENTS!$N:$N,0),11))</f>
        <v/>
      </c>
      <c r="L88" s="21" t="str">
        <f>IF(ISNA(INDEX(CLIENTS!$A:$S,MATCH($N88,CLIENTS!$N:$N,0),12)),"",INDEX(CLIENTS!$A:$S,MATCH($N88,CLIENTS!$N:$N,0),12))</f>
        <v/>
      </c>
      <c r="M88" s="21" t="str">
        <f>IF(ISNA(INDEX(CLIENTS!$A:$S,MATCH($N88,CLIENTS!$N:$N,0),13)),"",INDEX(CLIENTS!$A:$S,MATCH($N88,CLIENTS!$N:$N,0),13))</f>
        <v/>
      </c>
      <c r="N88" s="12"/>
      <c r="O88" s="12"/>
      <c r="P88" s="12"/>
      <c r="Q88" s="21" t="str">
        <f>IF(ISNA(INDEX(CLIENTS!$A:$S,MATCH($N88,CLIENTS!$N:$N,0),17)),"",INDEX(CLIENTS!$A:$S,MATCH($N88,CLIENTS!$N:$N,0),17))</f>
        <v/>
      </c>
      <c r="R88" s="21" t="str">
        <f>IF(ISNA(INDEX(CLIENTS!$A:$S,MATCH($N88,CLIENTS!$N:$N,0),18)),"",INDEX(CLIENTS!$A:$S,MATCH($N88,CLIENTS!$N:$N,0),18))</f>
        <v/>
      </c>
      <c r="S88" s="16"/>
    </row>
    <row r="89" spans="1:19" s="6" customFormat="1" x14ac:dyDescent="0.25">
      <c r="A89" s="21" t="str">
        <f>IF(ISNA(INDEX(CLIENTS!$A:$S,MATCH($N89,CLIENTS!$N:$N,0),1)),"",INDEX(CLIENTS!$A:$S,MATCH($N89,CLIENTS!$N:$N,0),1))</f>
        <v/>
      </c>
      <c r="B89" s="21" t="str">
        <f>IF(ISNA(INDEX(CLIENTS!$A:$S,MATCH($N89,CLIENTS!$N:$N,0),2)),"",INDEX(CLIENTS!$A:$S,MATCH($N89,CLIENTS!$N:$N,0),2))</f>
        <v/>
      </c>
      <c r="C89" s="12"/>
      <c r="D89" s="21" t="str">
        <f>IF(ISNA(INDEX(CLIENTS!$A:$S,MATCH($N89,CLIENTS!$N:$N,0),4)),"",INDEX(CLIENTS!$A:$S,MATCH($N89,CLIENTS!$N:$N,0),4))</f>
        <v/>
      </c>
      <c r="E89" s="26" t="str">
        <f>IF(ISNA(INDEX(CLIENTS!$A:$S,MATCH($N89,CLIENTS!$N:$N,0),5)),"",INDEX(CLIENTS!$A:$S,MATCH($N89,CLIENTS!$N:$N,0),5))</f>
        <v/>
      </c>
      <c r="F89" s="21" t="str">
        <f>IF(ISNA(INDEX(CLIENTS!$A:$S,MATCH($N89,CLIENTS!$N:$N,0),6)),"",INDEX(CLIENTS!$A:$S,MATCH($N89,CLIENTS!$N:$N,0),6))</f>
        <v/>
      </c>
      <c r="G89" s="21" t="str">
        <f>IF(ISNA(INDEX(CLIENTS!$A:$S,MATCH($N89,CLIENTS!$N:$N,0),7)),"",INDEX(CLIENTS!$A:$S,MATCH($N89,CLIENTS!$N:$N,0),7))</f>
        <v/>
      </c>
      <c r="H89" s="21" t="str">
        <f>IF(ISNA(INDEX(CLIENTS!$A:$S,MATCH($N89,CLIENTS!$N:$N,0),8)),"",INDEX(CLIENTS!$A:$S,MATCH($N89,CLIENTS!$N:$N,0),8))</f>
        <v/>
      </c>
      <c r="I89" s="21" t="str">
        <f>IF(ISNA(INDEX(CLIENTS!$A:$S,MATCH($N89,CLIENTS!$N:$N,0),9)),"",INDEX(CLIENTS!$A:$S,MATCH($N89,CLIENTS!$N:$N,0),9))</f>
        <v/>
      </c>
      <c r="J89" s="21" t="str">
        <f>IF(ISNA(INDEX(CLIENTS!$A:$S,MATCH($N89,CLIENTS!$N:$N,0),10)),"",INDEX(CLIENTS!$A:$S,MATCH($N89,CLIENTS!$N:$N,0),10))</f>
        <v/>
      </c>
      <c r="K89" s="21" t="str">
        <f>IF(ISNA(INDEX(CLIENTS!$A:$S,MATCH($N89,CLIENTS!$N:$N,0),11)),"",INDEX(CLIENTS!$A:$S,MATCH($N89,CLIENTS!$N:$N,0),11))</f>
        <v/>
      </c>
      <c r="L89" s="21" t="str">
        <f>IF(ISNA(INDEX(CLIENTS!$A:$S,MATCH($N89,CLIENTS!$N:$N,0),12)),"",INDEX(CLIENTS!$A:$S,MATCH($N89,CLIENTS!$N:$N,0),12))</f>
        <v/>
      </c>
      <c r="M89" s="21" t="str">
        <f>IF(ISNA(INDEX(CLIENTS!$A:$S,MATCH($N89,CLIENTS!$N:$N,0),13)),"",INDEX(CLIENTS!$A:$S,MATCH($N89,CLIENTS!$N:$N,0),13))</f>
        <v/>
      </c>
      <c r="N89" s="12"/>
      <c r="O89" s="12"/>
      <c r="P89" s="12"/>
      <c r="Q89" s="21" t="str">
        <f>IF(ISNA(INDEX(CLIENTS!$A:$S,MATCH($N89,CLIENTS!$N:$N,0),17)),"",INDEX(CLIENTS!$A:$S,MATCH($N89,CLIENTS!$N:$N,0),17))</f>
        <v/>
      </c>
      <c r="R89" s="21" t="str">
        <f>IF(ISNA(INDEX(CLIENTS!$A:$S,MATCH($N89,CLIENTS!$N:$N,0),18)),"",INDEX(CLIENTS!$A:$S,MATCH($N89,CLIENTS!$N:$N,0),18))</f>
        <v/>
      </c>
      <c r="S89" s="16"/>
    </row>
    <row r="90" spans="1:19" x14ac:dyDescent="0.25">
      <c r="A90" s="21" t="str">
        <f>IF(ISNA(INDEX(CLIENTS!$A:$S,MATCH($N90,CLIENTS!$N:$N,0),1)),"",INDEX(CLIENTS!$A:$S,MATCH($N90,CLIENTS!$N:$N,0),1))</f>
        <v/>
      </c>
      <c r="B90" s="21" t="str">
        <f>IF(ISNA(INDEX(CLIENTS!$A:$S,MATCH($N90,CLIENTS!$N:$N,0),2)),"",INDEX(CLIENTS!$A:$S,MATCH($N90,CLIENTS!$N:$N,0),2))</f>
        <v/>
      </c>
      <c r="C90" s="12"/>
      <c r="D90" s="21" t="str">
        <f>IF(ISNA(INDEX(CLIENTS!$A:$S,MATCH($N90,CLIENTS!$N:$N,0),4)),"",INDEX(CLIENTS!$A:$S,MATCH($N90,CLIENTS!$N:$N,0),4))</f>
        <v/>
      </c>
      <c r="E90" s="26" t="str">
        <f>IF(ISNA(INDEX(CLIENTS!$A:$S,MATCH($N90,CLIENTS!$N:$N,0),5)),"",INDEX(CLIENTS!$A:$S,MATCH($N90,CLIENTS!$N:$N,0),5))</f>
        <v/>
      </c>
      <c r="F90" s="21" t="str">
        <f>IF(ISNA(INDEX(CLIENTS!$A:$S,MATCH($N90,CLIENTS!$N:$N,0),6)),"",INDEX(CLIENTS!$A:$S,MATCH($N90,CLIENTS!$N:$N,0),6))</f>
        <v/>
      </c>
      <c r="G90" s="21" t="str">
        <f>IF(ISNA(INDEX(CLIENTS!$A:$S,MATCH($N90,CLIENTS!$N:$N,0),7)),"",INDEX(CLIENTS!$A:$S,MATCH($N90,CLIENTS!$N:$N,0),7))</f>
        <v/>
      </c>
      <c r="H90" s="21" t="str">
        <f>IF(ISNA(INDEX(CLIENTS!$A:$S,MATCH($N90,CLIENTS!$N:$N,0),8)),"",INDEX(CLIENTS!$A:$S,MATCH($N90,CLIENTS!$N:$N,0),8))</f>
        <v/>
      </c>
      <c r="I90" s="21" t="str">
        <f>IF(ISNA(INDEX(CLIENTS!$A:$S,MATCH($N90,CLIENTS!$N:$N,0),9)),"",INDEX(CLIENTS!$A:$S,MATCH($N90,CLIENTS!$N:$N,0),9))</f>
        <v/>
      </c>
      <c r="J90" s="21" t="str">
        <f>IF(ISNA(INDEX(CLIENTS!$A:$S,MATCH($N90,CLIENTS!$N:$N,0),10)),"",INDEX(CLIENTS!$A:$S,MATCH($N90,CLIENTS!$N:$N,0),10))</f>
        <v/>
      </c>
      <c r="K90" s="21" t="str">
        <f>IF(ISNA(INDEX(CLIENTS!$A:$S,MATCH($N90,CLIENTS!$N:$N,0),11)),"",INDEX(CLIENTS!$A:$S,MATCH($N90,CLIENTS!$N:$N,0),11))</f>
        <v/>
      </c>
      <c r="L90" s="21" t="str">
        <f>IF(ISNA(INDEX(CLIENTS!$A:$S,MATCH($N90,CLIENTS!$N:$N,0),12)),"",INDEX(CLIENTS!$A:$S,MATCH($N90,CLIENTS!$N:$N,0),12))</f>
        <v/>
      </c>
      <c r="M90" s="21" t="str">
        <f>IF(ISNA(INDEX(CLIENTS!$A:$S,MATCH($N90,CLIENTS!$N:$N,0),13)),"",INDEX(CLIENTS!$A:$S,MATCH($N90,CLIENTS!$N:$N,0),13))</f>
        <v/>
      </c>
      <c r="N90" s="12"/>
      <c r="O90" s="12"/>
      <c r="P90" s="12"/>
      <c r="Q90" s="21" t="str">
        <f>IF(ISNA(INDEX(CLIENTS!$A:$S,MATCH($N90,CLIENTS!$N:$N,0),17)),"",INDEX(CLIENTS!$A:$S,MATCH($N90,CLIENTS!$N:$N,0),17))</f>
        <v/>
      </c>
      <c r="R90" s="21" t="str">
        <f>IF(ISNA(INDEX(CLIENTS!$A:$S,MATCH($N90,CLIENTS!$N:$N,0),18)),"",INDEX(CLIENTS!$A:$S,MATCH($N90,CLIENTS!$N:$N,0),18))</f>
        <v/>
      </c>
      <c r="S90" s="16"/>
    </row>
    <row r="91" spans="1:19" s="6" customFormat="1" x14ac:dyDescent="0.25">
      <c r="A91" s="21" t="str">
        <f>IF(ISNA(INDEX(CLIENTS!$A:$S,MATCH($N91,CLIENTS!$N:$N,0),1)),"",INDEX(CLIENTS!$A:$S,MATCH($N91,CLIENTS!$N:$N,0),1))</f>
        <v/>
      </c>
      <c r="B91" s="21" t="str">
        <f>IF(ISNA(INDEX(CLIENTS!$A:$S,MATCH($N91,CLIENTS!$N:$N,0),2)),"",INDEX(CLIENTS!$A:$S,MATCH($N91,CLIENTS!$N:$N,0),2))</f>
        <v/>
      </c>
      <c r="C91" s="12"/>
      <c r="D91" s="21" t="str">
        <f>IF(ISNA(INDEX(CLIENTS!$A:$S,MATCH($N91,CLIENTS!$N:$N,0),4)),"",INDEX(CLIENTS!$A:$S,MATCH($N91,CLIENTS!$N:$N,0),4))</f>
        <v/>
      </c>
      <c r="E91" s="26" t="str">
        <f>IF(ISNA(INDEX(CLIENTS!$A:$S,MATCH($N91,CLIENTS!$N:$N,0),5)),"",INDEX(CLIENTS!$A:$S,MATCH($N91,CLIENTS!$N:$N,0),5))</f>
        <v/>
      </c>
      <c r="F91" s="21" t="str">
        <f>IF(ISNA(INDEX(CLIENTS!$A:$S,MATCH($N91,CLIENTS!$N:$N,0),6)),"",INDEX(CLIENTS!$A:$S,MATCH($N91,CLIENTS!$N:$N,0),6))</f>
        <v/>
      </c>
      <c r="G91" s="21" t="str">
        <f>IF(ISNA(INDEX(CLIENTS!$A:$S,MATCH($N91,CLIENTS!$N:$N,0),7)),"",INDEX(CLIENTS!$A:$S,MATCH($N91,CLIENTS!$N:$N,0),7))</f>
        <v/>
      </c>
      <c r="H91" s="21" t="str">
        <f>IF(ISNA(INDEX(CLIENTS!$A:$S,MATCH($N91,CLIENTS!$N:$N,0),8)),"",INDEX(CLIENTS!$A:$S,MATCH($N91,CLIENTS!$N:$N,0),8))</f>
        <v/>
      </c>
      <c r="I91" s="21" t="str">
        <f>IF(ISNA(INDEX(CLIENTS!$A:$S,MATCH($N91,CLIENTS!$N:$N,0),9)),"",INDEX(CLIENTS!$A:$S,MATCH($N91,CLIENTS!$N:$N,0),9))</f>
        <v/>
      </c>
      <c r="J91" s="21" t="str">
        <f>IF(ISNA(INDEX(CLIENTS!$A:$S,MATCH($N91,CLIENTS!$N:$N,0),10)),"",INDEX(CLIENTS!$A:$S,MATCH($N91,CLIENTS!$N:$N,0),10))</f>
        <v/>
      </c>
      <c r="K91" s="21" t="str">
        <f>IF(ISNA(INDEX(CLIENTS!$A:$S,MATCH($N91,CLIENTS!$N:$N,0),11)),"",INDEX(CLIENTS!$A:$S,MATCH($N91,CLIENTS!$N:$N,0),11))</f>
        <v/>
      </c>
      <c r="L91" s="21" t="str">
        <f>IF(ISNA(INDEX(CLIENTS!$A:$S,MATCH($N91,CLIENTS!$N:$N,0),12)),"",INDEX(CLIENTS!$A:$S,MATCH($N91,CLIENTS!$N:$N,0),12))</f>
        <v/>
      </c>
      <c r="M91" s="21" t="str">
        <f>IF(ISNA(INDEX(CLIENTS!$A:$S,MATCH($N91,CLIENTS!$N:$N,0),13)),"",INDEX(CLIENTS!$A:$S,MATCH($N91,CLIENTS!$N:$N,0),13))</f>
        <v/>
      </c>
      <c r="N91" s="12"/>
      <c r="O91" s="12"/>
      <c r="P91" s="12"/>
      <c r="Q91" s="21" t="str">
        <f>IF(ISNA(INDEX(CLIENTS!$A:$S,MATCH($N91,CLIENTS!$N:$N,0),17)),"",INDEX(CLIENTS!$A:$S,MATCH($N91,CLIENTS!$N:$N,0),17))</f>
        <v/>
      </c>
      <c r="R91" s="21" t="str">
        <f>IF(ISNA(INDEX(CLIENTS!$A:$S,MATCH($N91,CLIENTS!$N:$N,0),18)),"",INDEX(CLIENTS!$A:$S,MATCH($N91,CLIENTS!$N:$N,0),18))</f>
        <v/>
      </c>
      <c r="S91" s="16"/>
    </row>
    <row r="92" spans="1:19" x14ac:dyDescent="0.25">
      <c r="A92" s="21" t="str">
        <f>IF(ISNA(INDEX(CLIENTS!$A:$S,MATCH($N92,CLIENTS!$N:$N,0),1)),"",INDEX(CLIENTS!$A:$S,MATCH($N92,CLIENTS!$N:$N,0),1))</f>
        <v/>
      </c>
      <c r="B92" s="21" t="str">
        <f>IF(ISNA(INDEX(CLIENTS!$A:$S,MATCH($N92,CLIENTS!$N:$N,0),2)),"",INDEX(CLIENTS!$A:$S,MATCH($N92,CLIENTS!$N:$N,0),2))</f>
        <v/>
      </c>
      <c r="C92" s="12"/>
      <c r="D92" s="21" t="str">
        <f>IF(ISNA(INDEX(CLIENTS!$A:$S,MATCH($N92,CLIENTS!$N:$N,0),4)),"",INDEX(CLIENTS!$A:$S,MATCH($N92,CLIENTS!$N:$N,0),4))</f>
        <v/>
      </c>
      <c r="E92" s="26" t="str">
        <f>IF(ISNA(INDEX(CLIENTS!$A:$S,MATCH($N92,CLIENTS!$N:$N,0),5)),"",INDEX(CLIENTS!$A:$S,MATCH($N92,CLIENTS!$N:$N,0),5))</f>
        <v/>
      </c>
      <c r="F92" s="21" t="str">
        <f>IF(ISNA(INDEX(CLIENTS!$A:$S,MATCH($N92,CLIENTS!$N:$N,0),6)),"",INDEX(CLIENTS!$A:$S,MATCH($N92,CLIENTS!$N:$N,0),6))</f>
        <v/>
      </c>
      <c r="G92" s="21" t="str">
        <f>IF(ISNA(INDEX(CLIENTS!$A:$S,MATCH($N92,CLIENTS!$N:$N,0),7)),"",INDEX(CLIENTS!$A:$S,MATCH($N92,CLIENTS!$N:$N,0),7))</f>
        <v/>
      </c>
      <c r="H92" s="21" t="str">
        <f>IF(ISNA(INDEX(CLIENTS!$A:$S,MATCH($N92,CLIENTS!$N:$N,0),8)),"",INDEX(CLIENTS!$A:$S,MATCH($N92,CLIENTS!$N:$N,0),8))</f>
        <v/>
      </c>
      <c r="I92" s="21" t="str">
        <f>IF(ISNA(INDEX(CLIENTS!$A:$S,MATCH($N92,CLIENTS!$N:$N,0),9)),"",INDEX(CLIENTS!$A:$S,MATCH($N92,CLIENTS!$N:$N,0),9))</f>
        <v/>
      </c>
      <c r="J92" s="21" t="str">
        <f>IF(ISNA(INDEX(CLIENTS!$A:$S,MATCH($N92,CLIENTS!$N:$N,0),10)),"",INDEX(CLIENTS!$A:$S,MATCH($N92,CLIENTS!$N:$N,0),10))</f>
        <v/>
      </c>
      <c r="K92" s="21" t="str">
        <f>IF(ISNA(INDEX(CLIENTS!$A:$S,MATCH($N92,CLIENTS!$N:$N,0),11)),"",INDEX(CLIENTS!$A:$S,MATCH($N92,CLIENTS!$N:$N,0),11))</f>
        <v/>
      </c>
      <c r="L92" s="21" t="str">
        <f>IF(ISNA(INDEX(CLIENTS!$A:$S,MATCH($N92,CLIENTS!$N:$N,0),12)),"",INDEX(CLIENTS!$A:$S,MATCH($N92,CLIENTS!$N:$N,0),12))</f>
        <v/>
      </c>
      <c r="M92" s="21" t="str">
        <f>IF(ISNA(INDEX(CLIENTS!$A:$S,MATCH($N92,CLIENTS!$N:$N,0),13)),"",INDEX(CLIENTS!$A:$S,MATCH($N92,CLIENTS!$N:$N,0),13))</f>
        <v/>
      </c>
      <c r="N92" s="12"/>
      <c r="O92" s="12"/>
      <c r="P92" s="12"/>
      <c r="Q92" s="21" t="str">
        <f>IF(ISNA(INDEX(CLIENTS!$A:$S,MATCH($N92,CLIENTS!$N:$N,0),17)),"",INDEX(CLIENTS!$A:$S,MATCH($N92,CLIENTS!$N:$N,0),17))</f>
        <v/>
      </c>
      <c r="R92" s="21" t="str">
        <f>IF(ISNA(INDEX(CLIENTS!$A:$S,MATCH($N92,CLIENTS!$N:$N,0),18)),"",INDEX(CLIENTS!$A:$S,MATCH($N92,CLIENTS!$N:$N,0),18))</f>
        <v/>
      </c>
      <c r="S92" s="16"/>
    </row>
    <row r="93" spans="1:19" s="6" customFormat="1" x14ac:dyDescent="0.25">
      <c r="A93" s="21" t="str">
        <f>IF(ISNA(INDEX(CLIENTS!$A:$S,MATCH($N93,CLIENTS!$N:$N,0),1)),"",INDEX(CLIENTS!$A:$S,MATCH($N93,CLIENTS!$N:$N,0),1))</f>
        <v/>
      </c>
      <c r="B93" s="21" t="str">
        <f>IF(ISNA(INDEX(CLIENTS!$A:$S,MATCH($N93,CLIENTS!$N:$N,0),2)),"",INDEX(CLIENTS!$A:$S,MATCH($N93,CLIENTS!$N:$N,0),2))</f>
        <v/>
      </c>
      <c r="C93" s="12"/>
      <c r="D93" s="21" t="str">
        <f>IF(ISNA(INDEX(CLIENTS!$A:$S,MATCH($N93,CLIENTS!$N:$N,0),4)),"",INDEX(CLIENTS!$A:$S,MATCH($N93,CLIENTS!$N:$N,0),4))</f>
        <v/>
      </c>
      <c r="E93" s="26" t="str">
        <f>IF(ISNA(INDEX(CLIENTS!$A:$S,MATCH($N93,CLIENTS!$N:$N,0),5)),"",INDEX(CLIENTS!$A:$S,MATCH($N93,CLIENTS!$N:$N,0),5))</f>
        <v/>
      </c>
      <c r="F93" s="21" t="str">
        <f>IF(ISNA(INDEX(CLIENTS!$A:$S,MATCH($N93,CLIENTS!$N:$N,0),6)),"",INDEX(CLIENTS!$A:$S,MATCH($N93,CLIENTS!$N:$N,0),6))</f>
        <v/>
      </c>
      <c r="G93" s="21" t="str">
        <f>IF(ISNA(INDEX(CLIENTS!$A:$S,MATCH($N93,CLIENTS!$N:$N,0),7)),"",INDEX(CLIENTS!$A:$S,MATCH($N93,CLIENTS!$N:$N,0),7))</f>
        <v/>
      </c>
      <c r="H93" s="21" t="str">
        <f>IF(ISNA(INDEX(CLIENTS!$A:$S,MATCH($N93,CLIENTS!$N:$N,0),8)),"",INDEX(CLIENTS!$A:$S,MATCH($N93,CLIENTS!$N:$N,0),8))</f>
        <v/>
      </c>
      <c r="I93" s="21" t="str">
        <f>IF(ISNA(INDEX(CLIENTS!$A:$S,MATCH($N93,CLIENTS!$N:$N,0),9)),"",INDEX(CLIENTS!$A:$S,MATCH($N93,CLIENTS!$N:$N,0),9))</f>
        <v/>
      </c>
      <c r="J93" s="21" t="str">
        <f>IF(ISNA(INDEX(CLIENTS!$A:$S,MATCH($N93,CLIENTS!$N:$N,0),10)),"",INDEX(CLIENTS!$A:$S,MATCH($N93,CLIENTS!$N:$N,0),10))</f>
        <v/>
      </c>
      <c r="K93" s="21" t="str">
        <f>IF(ISNA(INDEX(CLIENTS!$A:$S,MATCH($N93,CLIENTS!$N:$N,0),11)),"",INDEX(CLIENTS!$A:$S,MATCH($N93,CLIENTS!$N:$N,0),11))</f>
        <v/>
      </c>
      <c r="L93" s="21" t="str">
        <f>IF(ISNA(INDEX(CLIENTS!$A:$S,MATCH($N93,CLIENTS!$N:$N,0),12)),"",INDEX(CLIENTS!$A:$S,MATCH($N93,CLIENTS!$N:$N,0),12))</f>
        <v/>
      </c>
      <c r="M93" s="21" t="str">
        <f>IF(ISNA(INDEX(CLIENTS!$A:$S,MATCH($N93,CLIENTS!$N:$N,0),13)),"",INDEX(CLIENTS!$A:$S,MATCH($N93,CLIENTS!$N:$N,0),13))</f>
        <v/>
      </c>
      <c r="N93" s="12"/>
      <c r="O93" s="12"/>
      <c r="P93" s="12"/>
      <c r="Q93" s="21" t="str">
        <f>IF(ISNA(INDEX(CLIENTS!$A:$S,MATCH($N93,CLIENTS!$N:$N,0),17)),"",INDEX(CLIENTS!$A:$S,MATCH($N93,CLIENTS!$N:$N,0),17))</f>
        <v/>
      </c>
      <c r="R93" s="21" t="str">
        <f>IF(ISNA(INDEX(CLIENTS!$A:$S,MATCH($N93,CLIENTS!$N:$N,0),18)),"",INDEX(CLIENTS!$A:$S,MATCH($N93,CLIENTS!$N:$N,0),18))</f>
        <v/>
      </c>
      <c r="S93" s="16"/>
    </row>
    <row r="94" spans="1:19" x14ac:dyDescent="0.25">
      <c r="A94" s="21" t="str">
        <f>IF(ISNA(INDEX(CLIENTS!$A:$S,MATCH($N94,CLIENTS!$N:$N,0),1)),"",INDEX(CLIENTS!$A:$S,MATCH($N94,CLIENTS!$N:$N,0),1))</f>
        <v/>
      </c>
      <c r="B94" s="21" t="str">
        <f>IF(ISNA(INDEX(CLIENTS!$A:$S,MATCH($N94,CLIENTS!$N:$N,0),2)),"",INDEX(CLIENTS!$A:$S,MATCH($N94,CLIENTS!$N:$N,0),2))</f>
        <v/>
      </c>
      <c r="C94" s="12"/>
      <c r="D94" s="21" t="str">
        <f>IF(ISNA(INDEX(CLIENTS!$A:$S,MATCH($N94,CLIENTS!$N:$N,0),4)),"",INDEX(CLIENTS!$A:$S,MATCH($N94,CLIENTS!$N:$N,0),4))</f>
        <v/>
      </c>
      <c r="E94" s="26" t="str">
        <f>IF(ISNA(INDEX(CLIENTS!$A:$S,MATCH($N94,CLIENTS!$N:$N,0),5)),"",INDEX(CLIENTS!$A:$S,MATCH($N94,CLIENTS!$N:$N,0),5))</f>
        <v/>
      </c>
      <c r="F94" s="21" t="str">
        <f>IF(ISNA(INDEX(CLIENTS!$A:$S,MATCH($N94,CLIENTS!$N:$N,0),6)),"",INDEX(CLIENTS!$A:$S,MATCH($N94,CLIENTS!$N:$N,0),6))</f>
        <v/>
      </c>
      <c r="G94" s="21" t="str">
        <f>IF(ISNA(INDEX(CLIENTS!$A:$S,MATCH($N94,CLIENTS!$N:$N,0),7)),"",INDEX(CLIENTS!$A:$S,MATCH($N94,CLIENTS!$N:$N,0),7))</f>
        <v/>
      </c>
      <c r="H94" s="21" t="str">
        <f>IF(ISNA(INDEX(CLIENTS!$A:$S,MATCH($N94,CLIENTS!$N:$N,0),8)),"",INDEX(CLIENTS!$A:$S,MATCH($N94,CLIENTS!$N:$N,0),8))</f>
        <v/>
      </c>
      <c r="I94" s="21" t="str">
        <f>IF(ISNA(INDEX(CLIENTS!$A:$S,MATCH($N94,CLIENTS!$N:$N,0),9)),"",INDEX(CLIENTS!$A:$S,MATCH($N94,CLIENTS!$N:$N,0),9))</f>
        <v/>
      </c>
      <c r="J94" s="21" t="str">
        <f>IF(ISNA(INDEX(CLIENTS!$A:$S,MATCH($N94,CLIENTS!$N:$N,0),10)),"",INDEX(CLIENTS!$A:$S,MATCH($N94,CLIENTS!$N:$N,0),10))</f>
        <v/>
      </c>
      <c r="K94" s="21" t="str">
        <f>IF(ISNA(INDEX(CLIENTS!$A:$S,MATCH($N94,CLIENTS!$N:$N,0),11)),"",INDEX(CLIENTS!$A:$S,MATCH($N94,CLIENTS!$N:$N,0),11))</f>
        <v/>
      </c>
      <c r="L94" s="21" t="str">
        <f>IF(ISNA(INDEX(CLIENTS!$A:$S,MATCH($N94,CLIENTS!$N:$N,0),12)),"",INDEX(CLIENTS!$A:$S,MATCH($N94,CLIENTS!$N:$N,0),12))</f>
        <v/>
      </c>
      <c r="M94" s="21" t="str">
        <f>IF(ISNA(INDEX(CLIENTS!$A:$S,MATCH($N94,CLIENTS!$N:$N,0),13)),"",INDEX(CLIENTS!$A:$S,MATCH($N94,CLIENTS!$N:$N,0),13))</f>
        <v/>
      </c>
      <c r="N94" s="12"/>
      <c r="O94" s="12"/>
      <c r="P94" s="12"/>
      <c r="Q94" s="21" t="str">
        <f>IF(ISNA(INDEX(CLIENTS!$A:$S,MATCH($N94,CLIENTS!$N:$N,0),17)),"",INDEX(CLIENTS!$A:$S,MATCH($N94,CLIENTS!$N:$N,0),17))</f>
        <v/>
      </c>
      <c r="R94" s="21" t="str">
        <f>IF(ISNA(INDEX(CLIENTS!$A:$S,MATCH($N94,CLIENTS!$N:$N,0),18)),"",INDEX(CLIENTS!$A:$S,MATCH($N94,CLIENTS!$N:$N,0),18))</f>
        <v/>
      </c>
      <c r="S94" s="16"/>
    </row>
    <row r="95" spans="1:19" s="6" customFormat="1" x14ac:dyDescent="0.25">
      <c r="A95" s="21" t="str">
        <f>IF(ISNA(INDEX(CLIENTS!$A:$S,MATCH($N95,CLIENTS!$N:$N,0),1)),"",INDEX(CLIENTS!$A:$S,MATCH($N95,CLIENTS!$N:$N,0),1))</f>
        <v/>
      </c>
      <c r="B95" s="21" t="str">
        <f>IF(ISNA(INDEX(CLIENTS!$A:$S,MATCH($N95,CLIENTS!$N:$N,0),2)),"",INDEX(CLIENTS!$A:$S,MATCH($N95,CLIENTS!$N:$N,0),2))</f>
        <v/>
      </c>
      <c r="C95" s="12"/>
      <c r="D95" s="21" t="str">
        <f>IF(ISNA(INDEX(CLIENTS!$A:$S,MATCH($N95,CLIENTS!$N:$N,0),4)),"",INDEX(CLIENTS!$A:$S,MATCH($N95,CLIENTS!$N:$N,0),4))</f>
        <v/>
      </c>
      <c r="E95" s="26" t="str">
        <f>IF(ISNA(INDEX(CLIENTS!$A:$S,MATCH($N95,CLIENTS!$N:$N,0),5)),"",INDEX(CLIENTS!$A:$S,MATCH($N95,CLIENTS!$N:$N,0),5))</f>
        <v/>
      </c>
      <c r="F95" s="21" t="str">
        <f>IF(ISNA(INDEX(CLIENTS!$A:$S,MATCH($N95,CLIENTS!$N:$N,0),6)),"",INDEX(CLIENTS!$A:$S,MATCH($N95,CLIENTS!$N:$N,0),6))</f>
        <v/>
      </c>
      <c r="G95" s="21" t="str">
        <f>IF(ISNA(INDEX(CLIENTS!$A:$S,MATCH($N95,CLIENTS!$N:$N,0),7)),"",INDEX(CLIENTS!$A:$S,MATCH($N95,CLIENTS!$N:$N,0),7))</f>
        <v/>
      </c>
      <c r="H95" s="21" t="str">
        <f>IF(ISNA(INDEX(CLIENTS!$A:$S,MATCH($N95,CLIENTS!$N:$N,0),8)),"",INDEX(CLIENTS!$A:$S,MATCH($N95,CLIENTS!$N:$N,0),8))</f>
        <v/>
      </c>
      <c r="I95" s="21" t="str">
        <f>IF(ISNA(INDEX(CLIENTS!$A:$S,MATCH($N95,CLIENTS!$N:$N,0),9)),"",INDEX(CLIENTS!$A:$S,MATCH($N95,CLIENTS!$N:$N,0),9))</f>
        <v/>
      </c>
      <c r="J95" s="21" t="str">
        <f>IF(ISNA(INDEX(CLIENTS!$A:$S,MATCH($N95,CLIENTS!$N:$N,0),10)),"",INDEX(CLIENTS!$A:$S,MATCH($N95,CLIENTS!$N:$N,0),10))</f>
        <v/>
      </c>
      <c r="K95" s="21" t="str">
        <f>IF(ISNA(INDEX(CLIENTS!$A:$S,MATCH($N95,CLIENTS!$N:$N,0),11)),"",INDEX(CLIENTS!$A:$S,MATCH($N95,CLIENTS!$N:$N,0),11))</f>
        <v/>
      </c>
      <c r="L95" s="21" t="str">
        <f>IF(ISNA(INDEX(CLIENTS!$A:$S,MATCH($N95,CLIENTS!$N:$N,0),12)),"",INDEX(CLIENTS!$A:$S,MATCH($N95,CLIENTS!$N:$N,0),12))</f>
        <v/>
      </c>
      <c r="M95" s="21" t="str">
        <f>IF(ISNA(INDEX(CLIENTS!$A:$S,MATCH($N95,CLIENTS!$N:$N,0),13)),"",INDEX(CLIENTS!$A:$S,MATCH($N95,CLIENTS!$N:$N,0),13))</f>
        <v/>
      </c>
      <c r="N95" s="12"/>
      <c r="O95" s="12"/>
      <c r="P95" s="12"/>
      <c r="Q95" s="21" t="str">
        <f>IF(ISNA(INDEX(CLIENTS!$A:$S,MATCH($N95,CLIENTS!$N:$N,0),17)),"",INDEX(CLIENTS!$A:$S,MATCH($N95,CLIENTS!$N:$N,0),17))</f>
        <v/>
      </c>
      <c r="R95" s="21" t="str">
        <f>IF(ISNA(INDEX(CLIENTS!$A:$S,MATCH($N95,CLIENTS!$N:$N,0),18)),"",INDEX(CLIENTS!$A:$S,MATCH($N95,CLIENTS!$N:$N,0),18))</f>
        <v/>
      </c>
      <c r="S95" s="16"/>
    </row>
    <row r="96" spans="1:19" x14ac:dyDescent="0.25">
      <c r="A96" s="21" t="str">
        <f>IF(ISNA(INDEX(CLIENTS!$A:$S,MATCH($N96,CLIENTS!$N:$N,0),1)),"",INDEX(CLIENTS!$A:$S,MATCH($N96,CLIENTS!$N:$N,0),1))</f>
        <v/>
      </c>
      <c r="B96" s="21" t="str">
        <f>IF(ISNA(INDEX(CLIENTS!$A:$S,MATCH($N96,CLIENTS!$N:$N,0),2)),"",INDEX(CLIENTS!$A:$S,MATCH($N96,CLIENTS!$N:$N,0),2))</f>
        <v/>
      </c>
      <c r="C96" s="12"/>
      <c r="D96" s="21" t="str">
        <f>IF(ISNA(INDEX(CLIENTS!$A:$S,MATCH($N96,CLIENTS!$N:$N,0),4)),"",INDEX(CLIENTS!$A:$S,MATCH($N96,CLIENTS!$N:$N,0),4))</f>
        <v/>
      </c>
      <c r="E96" s="26" t="str">
        <f>IF(ISNA(INDEX(CLIENTS!$A:$S,MATCH($N96,CLIENTS!$N:$N,0),5)),"",INDEX(CLIENTS!$A:$S,MATCH($N96,CLIENTS!$N:$N,0),5))</f>
        <v/>
      </c>
      <c r="F96" s="21" t="str">
        <f>IF(ISNA(INDEX(CLIENTS!$A:$S,MATCH($N96,CLIENTS!$N:$N,0),6)),"",INDEX(CLIENTS!$A:$S,MATCH($N96,CLIENTS!$N:$N,0),6))</f>
        <v/>
      </c>
      <c r="G96" s="21" t="str">
        <f>IF(ISNA(INDEX(CLIENTS!$A:$S,MATCH($N96,CLIENTS!$N:$N,0),7)),"",INDEX(CLIENTS!$A:$S,MATCH($N96,CLIENTS!$N:$N,0),7))</f>
        <v/>
      </c>
      <c r="H96" s="21" t="str">
        <f>IF(ISNA(INDEX(CLIENTS!$A:$S,MATCH($N96,CLIENTS!$N:$N,0),8)),"",INDEX(CLIENTS!$A:$S,MATCH($N96,CLIENTS!$N:$N,0),8))</f>
        <v/>
      </c>
      <c r="I96" s="21" t="str">
        <f>IF(ISNA(INDEX(CLIENTS!$A:$S,MATCH($N96,CLIENTS!$N:$N,0),9)),"",INDEX(CLIENTS!$A:$S,MATCH($N96,CLIENTS!$N:$N,0),9))</f>
        <v/>
      </c>
      <c r="J96" s="21" t="str">
        <f>IF(ISNA(INDEX(CLIENTS!$A:$S,MATCH($N96,CLIENTS!$N:$N,0),10)),"",INDEX(CLIENTS!$A:$S,MATCH($N96,CLIENTS!$N:$N,0),10))</f>
        <v/>
      </c>
      <c r="K96" s="21" t="str">
        <f>IF(ISNA(INDEX(CLIENTS!$A:$S,MATCH($N96,CLIENTS!$N:$N,0),11)),"",INDEX(CLIENTS!$A:$S,MATCH($N96,CLIENTS!$N:$N,0),11))</f>
        <v/>
      </c>
      <c r="L96" s="21" t="str">
        <f>IF(ISNA(INDEX(CLIENTS!$A:$S,MATCH($N96,CLIENTS!$N:$N,0),12)),"",INDEX(CLIENTS!$A:$S,MATCH($N96,CLIENTS!$N:$N,0),12))</f>
        <v/>
      </c>
      <c r="M96" s="21" t="str">
        <f>IF(ISNA(INDEX(CLIENTS!$A:$S,MATCH($N96,CLIENTS!$N:$N,0),13)),"",INDEX(CLIENTS!$A:$S,MATCH($N96,CLIENTS!$N:$N,0),13))</f>
        <v/>
      </c>
      <c r="N96" s="12"/>
      <c r="O96" s="12"/>
      <c r="P96" s="12"/>
      <c r="Q96" s="21" t="str">
        <f>IF(ISNA(INDEX(CLIENTS!$A:$S,MATCH($N96,CLIENTS!$N:$N,0),17)),"",INDEX(CLIENTS!$A:$S,MATCH($N96,CLIENTS!$N:$N,0),17))</f>
        <v/>
      </c>
      <c r="R96" s="21" t="str">
        <f>IF(ISNA(INDEX(CLIENTS!$A:$S,MATCH($N96,CLIENTS!$N:$N,0),18)),"",INDEX(CLIENTS!$A:$S,MATCH($N96,CLIENTS!$N:$N,0),18))</f>
        <v/>
      </c>
      <c r="S96" s="16"/>
    </row>
    <row r="97" spans="1:19" s="6" customFormat="1" x14ac:dyDescent="0.25">
      <c r="A97" s="21" t="str">
        <f>IF(ISNA(INDEX(CLIENTS!$A:$S,MATCH($N97,CLIENTS!$N:$N,0),1)),"",INDEX(CLIENTS!$A:$S,MATCH($N97,CLIENTS!$N:$N,0),1))</f>
        <v/>
      </c>
      <c r="B97" s="21" t="str">
        <f>IF(ISNA(INDEX(CLIENTS!$A:$S,MATCH($N97,CLIENTS!$N:$N,0),2)),"",INDEX(CLIENTS!$A:$S,MATCH($N97,CLIENTS!$N:$N,0),2))</f>
        <v/>
      </c>
      <c r="C97" s="12"/>
      <c r="D97" s="21" t="str">
        <f>IF(ISNA(INDEX(CLIENTS!$A:$S,MATCH($N97,CLIENTS!$N:$N,0),4)),"",INDEX(CLIENTS!$A:$S,MATCH($N97,CLIENTS!$N:$N,0),4))</f>
        <v/>
      </c>
      <c r="E97" s="26" t="str">
        <f>IF(ISNA(INDEX(CLIENTS!$A:$S,MATCH($N97,CLIENTS!$N:$N,0),5)),"",INDEX(CLIENTS!$A:$S,MATCH($N97,CLIENTS!$N:$N,0),5))</f>
        <v/>
      </c>
      <c r="F97" s="21" t="str">
        <f>IF(ISNA(INDEX(CLIENTS!$A:$S,MATCH($N97,CLIENTS!$N:$N,0),6)),"",INDEX(CLIENTS!$A:$S,MATCH($N97,CLIENTS!$N:$N,0),6))</f>
        <v/>
      </c>
      <c r="G97" s="21" t="str">
        <f>IF(ISNA(INDEX(CLIENTS!$A:$S,MATCH($N97,CLIENTS!$N:$N,0),7)),"",INDEX(CLIENTS!$A:$S,MATCH($N97,CLIENTS!$N:$N,0),7))</f>
        <v/>
      </c>
      <c r="H97" s="21" t="str">
        <f>IF(ISNA(INDEX(CLIENTS!$A:$S,MATCH($N97,CLIENTS!$N:$N,0),8)),"",INDEX(CLIENTS!$A:$S,MATCH($N97,CLIENTS!$N:$N,0),8))</f>
        <v/>
      </c>
      <c r="I97" s="21" t="str">
        <f>IF(ISNA(INDEX(CLIENTS!$A:$S,MATCH($N97,CLIENTS!$N:$N,0),9)),"",INDEX(CLIENTS!$A:$S,MATCH($N97,CLIENTS!$N:$N,0),9))</f>
        <v/>
      </c>
      <c r="J97" s="21" t="str">
        <f>IF(ISNA(INDEX(CLIENTS!$A:$S,MATCH($N97,CLIENTS!$N:$N,0),10)),"",INDEX(CLIENTS!$A:$S,MATCH($N97,CLIENTS!$N:$N,0),10))</f>
        <v/>
      </c>
      <c r="K97" s="21" t="str">
        <f>IF(ISNA(INDEX(CLIENTS!$A:$S,MATCH($N97,CLIENTS!$N:$N,0),11)),"",INDEX(CLIENTS!$A:$S,MATCH($N97,CLIENTS!$N:$N,0),11))</f>
        <v/>
      </c>
      <c r="L97" s="21" t="str">
        <f>IF(ISNA(INDEX(CLIENTS!$A:$S,MATCH($N97,CLIENTS!$N:$N,0),12)),"",INDEX(CLIENTS!$A:$S,MATCH($N97,CLIENTS!$N:$N,0),12))</f>
        <v/>
      </c>
      <c r="M97" s="21" t="str">
        <f>IF(ISNA(INDEX(CLIENTS!$A:$S,MATCH($N97,CLIENTS!$N:$N,0),13)),"",INDEX(CLIENTS!$A:$S,MATCH($N97,CLIENTS!$N:$N,0),13))</f>
        <v/>
      </c>
      <c r="N97" s="12"/>
      <c r="O97" s="12"/>
      <c r="P97" s="12"/>
      <c r="Q97" s="21" t="str">
        <f>IF(ISNA(INDEX(CLIENTS!$A:$S,MATCH($N97,CLIENTS!$N:$N,0),17)),"",INDEX(CLIENTS!$A:$S,MATCH($N97,CLIENTS!$N:$N,0),17))</f>
        <v/>
      </c>
      <c r="R97" s="21" t="str">
        <f>IF(ISNA(INDEX(CLIENTS!$A:$S,MATCH($N97,CLIENTS!$N:$N,0),18)),"",INDEX(CLIENTS!$A:$S,MATCH($N97,CLIENTS!$N:$N,0),18))</f>
        <v/>
      </c>
      <c r="S97" s="16"/>
    </row>
    <row r="98" spans="1:19" x14ac:dyDescent="0.25">
      <c r="A98" s="21" t="str">
        <f>IF(ISNA(INDEX(CLIENTS!$A:$S,MATCH($N98,CLIENTS!$N:$N,0),1)),"",INDEX(CLIENTS!$A:$S,MATCH($N98,CLIENTS!$N:$N,0),1))</f>
        <v/>
      </c>
      <c r="B98" s="21" t="str">
        <f>IF(ISNA(INDEX(CLIENTS!$A:$S,MATCH($N98,CLIENTS!$N:$N,0),2)),"",INDEX(CLIENTS!$A:$S,MATCH($N98,CLIENTS!$N:$N,0),2))</f>
        <v/>
      </c>
      <c r="C98" s="12"/>
      <c r="D98" s="21" t="str">
        <f>IF(ISNA(INDEX(CLIENTS!$A:$S,MATCH($N98,CLIENTS!$N:$N,0),4)),"",INDEX(CLIENTS!$A:$S,MATCH($N98,CLIENTS!$N:$N,0),4))</f>
        <v/>
      </c>
      <c r="E98" s="26" t="str">
        <f>IF(ISNA(INDEX(CLIENTS!$A:$S,MATCH($N98,CLIENTS!$N:$N,0),5)),"",INDEX(CLIENTS!$A:$S,MATCH($N98,CLIENTS!$N:$N,0),5))</f>
        <v/>
      </c>
      <c r="F98" s="21" t="str">
        <f>IF(ISNA(INDEX(CLIENTS!$A:$S,MATCH($N98,CLIENTS!$N:$N,0),6)),"",INDEX(CLIENTS!$A:$S,MATCH($N98,CLIENTS!$N:$N,0),6))</f>
        <v/>
      </c>
      <c r="G98" s="21" t="str">
        <f>IF(ISNA(INDEX(CLIENTS!$A:$S,MATCH($N98,CLIENTS!$N:$N,0),7)),"",INDEX(CLIENTS!$A:$S,MATCH($N98,CLIENTS!$N:$N,0),7))</f>
        <v/>
      </c>
      <c r="H98" s="21" t="str">
        <f>IF(ISNA(INDEX(CLIENTS!$A:$S,MATCH($N98,CLIENTS!$N:$N,0),8)),"",INDEX(CLIENTS!$A:$S,MATCH($N98,CLIENTS!$N:$N,0),8))</f>
        <v/>
      </c>
      <c r="I98" s="21" t="str">
        <f>IF(ISNA(INDEX(CLIENTS!$A:$S,MATCH($N98,CLIENTS!$N:$N,0),9)),"",INDEX(CLIENTS!$A:$S,MATCH($N98,CLIENTS!$N:$N,0),9))</f>
        <v/>
      </c>
      <c r="J98" s="21" t="str">
        <f>IF(ISNA(INDEX(CLIENTS!$A:$S,MATCH($N98,CLIENTS!$N:$N,0),10)),"",INDEX(CLIENTS!$A:$S,MATCH($N98,CLIENTS!$N:$N,0),10))</f>
        <v/>
      </c>
      <c r="K98" s="21" t="str">
        <f>IF(ISNA(INDEX(CLIENTS!$A:$S,MATCH($N98,CLIENTS!$N:$N,0),11)),"",INDEX(CLIENTS!$A:$S,MATCH($N98,CLIENTS!$N:$N,0),11))</f>
        <v/>
      </c>
      <c r="L98" s="21" t="str">
        <f>IF(ISNA(INDEX(CLIENTS!$A:$S,MATCH($N98,CLIENTS!$N:$N,0),12)),"",INDEX(CLIENTS!$A:$S,MATCH($N98,CLIENTS!$N:$N,0),12))</f>
        <v/>
      </c>
      <c r="M98" s="21" t="str">
        <f>IF(ISNA(INDEX(CLIENTS!$A:$S,MATCH($N98,CLIENTS!$N:$N,0),13)),"",INDEX(CLIENTS!$A:$S,MATCH($N98,CLIENTS!$N:$N,0),13))</f>
        <v/>
      </c>
      <c r="N98" s="12"/>
      <c r="O98" s="12"/>
      <c r="P98" s="12"/>
      <c r="Q98" s="21" t="str">
        <f>IF(ISNA(INDEX(CLIENTS!$A:$S,MATCH($N98,CLIENTS!$N:$N,0),17)),"",INDEX(CLIENTS!$A:$S,MATCH($N98,CLIENTS!$N:$N,0),17))</f>
        <v/>
      </c>
      <c r="R98" s="21" t="str">
        <f>IF(ISNA(INDEX(CLIENTS!$A:$S,MATCH($N98,CLIENTS!$N:$N,0),18)),"",INDEX(CLIENTS!$A:$S,MATCH($N98,CLIENTS!$N:$N,0),18))</f>
        <v/>
      </c>
      <c r="S98" s="16"/>
    </row>
    <row r="99" spans="1:19" s="6" customFormat="1" x14ac:dyDescent="0.25">
      <c r="A99" s="21" t="str">
        <f>IF(ISNA(INDEX(CLIENTS!$A:$S,MATCH($N99,CLIENTS!$N:$N,0),1)),"",INDEX(CLIENTS!$A:$S,MATCH($N99,CLIENTS!$N:$N,0),1))</f>
        <v/>
      </c>
      <c r="B99" s="21" t="str">
        <f>IF(ISNA(INDEX(CLIENTS!$A:$S,MATCH($N99,CLIENTS!$N:$N,0),2)),"",INDEX(CLIENTS!$A:$S,MATCH($N99,CLIENTS!$N:$N,0),2))</f>
        <v/>
      </c>
      <c r="C99" s="12"/>
      <c r="D99" s="21" t="str">
        <f>IF(ISNA(INDEX(CLIENTS!$A:$S,MATCH($N99,CLIENTS!$N:$N,0),4)),"",INDEX(CLIENTS!$A:$S,MATCH($N99,CLIENTS!$N:$N,0),4))</f>
        <v/>
      </c>
      <c r="E99" s="26" t="str">
        <f>IF(ISNA(INDEX(CLIENTS!$A:$S,MATCH($N99,CLIENTS!$N:$N,0),5)),"",INDEX(CLIENTS!$A:$S,MATCH($N99,CLIENTS!$N:$N,0),5))</f>
        <v/>
      </c>
      <c r="F99" s="21" t="str">
        <f>IF(ISNA(INDEX(CLIENTS!$A:$S,MATCH($N99,CLIENTS!$N:$N,0),6)),"",INDEX(CLIENTS!$A:$S,MATCH($N99,CLIENTS!$N:$N,0),6))</f>
        <v/>
      </c>
      <c r="G99" s="21" t="str">
        <f>IF(ISNA(INDEX(CLIENTS!$A:$S,MATCH($N99,CLIENTS!$N:$N,0),7)),"",INDEX(CLIENTS!$A:$S,MATCH($N99,CLIENTS!$N:$N,0),7))</f>
        <v/>
      </c>
      <c r="H99" s="21" t="str">
        <f>IF(ISNA(INDEX(CLIENTS!$A:$S,MATCH($N99,CLIENTS!$N:$N,0),8)),"",INDEX(CLIENTS!$A:$S,MATCH($N99,CLIENTS!$N:$N,0),8))</f>
        <v/>
      </c>
      <c r="I99" s="21" t="str">
        <f>IF(ISNA(INDEX(CLIENTS!$A:$S,MATCH($N99,CLIENTS!$N:$N,0),9)),"",INDEX(CLIENTS!$A:$S,MATCH($N99,CLIENTS!$N:$N,0),9))</f>
        <v/>
      </c>
      <c r="J99" s="21" t="str">
        <f>IF(ISNA(INDEX(CLIENTS!$A:$S,MATCH($N99,CLIENTS!$N:$N,0),10)),"",INDEX(CLIENTS!$A:$S,MATCH($N99,CLIENTS!$N:$N,0),10))</f>
        <v/>
      </c>
      <c r="K99" s="21" t="str">
        <f>IF(ISNA(INDEX(CLIENTS!$A:$S,MATCH($N99,CLIENTS!$N:$N,0),11)),"",INDEX(CLIENTS!$A:$S,MATCH($N99,CLIENTS!$N:$N,0),11))</f>
        <v/>
      </c>
      <c r="L99" s="21" t="str">
        <f>IF(ISNA(INDEX(CLIENTS!$A:$S,MATCH($N99,CLIENTS!$N:$N,0),12)),"",INDEX(CLIENTS!$A:$S,MATCH($N99,CLIENTS!$N:$N,0),12))</f>
        <v/>
      </c>
      <c r="M99" s="21" t="str">
        <f>IF(ISNA(INDEX(CLIENTS!$A:$S,MATCH($N99,CLIENTS!$N:$N,0),13)),"",INDEX(CLIENTS!$A:$S,MATCH($N99,CLIENTS!$N:$N,0),13))</f>
        <v/>
      </c>
      <c r="N99" s="12"/>
      <c r="O99" s="12"/>
      <c r="P99" s="12"/>
      <c r="Q99" s="21" t="str">
        <f>IF(ISNA(INDEX(CLIENTS!$A:$S,MATCH($N99,CLIENTS!$N:$N,0),17)),"",INDEX(CLIENTS!$A:$S,MATCH($N99,CLIENTS!$N:$N,0),17))</f>
        <v/>
      </c>
      <c r="R99" s="21" t="str">
        <f>IF(ISNA(INDEX(CLIENTS!$A:$S,MATCH($N99,CLIENTS!$N:$N,0),18)),"",INDEX(CLIENTS!$A:$S,MATCH($N99,CLIENTS!$N:$N,0),18))</f>
        <v/>
      </c>
      <c r="S99" s="16"/>
    </row>
    <row r="100" spans="1:19" x14ac:dyDescent="0.25">
      <c r="A100" s="21" t="str">
        <f>IF(ISNA(INDEX(CLIENTS!$A:$S,MATCH($N100,CLIENTS!$N:$N,0),1)),"",INDEX(CLIENTS!$A:$S,MATCH($N100,CLIENTS!$N:$N,0),1))</f>
        <v/>
      </c>
      <c r="B100" s="21" t="str">
        <f>IF(ISNA(INDEX(CLIENTS!$A:$S,MATCH($N100,CLIENTS!$N:$N,0),2)),"",INDEX(CLIENTS!$A:$S,MATCH($N100,CLIENTS!$N:$N,0),2))</f>
        <v/>
      </c>
      <c r="C100" s="12"/>
      <c r="D100" s="21" t="str">
        <f>IF(ISNA(INDEX(CLIENTS!$A:$S,MATCH($N100,CLIENTS!$N:$N,0),4)),"",INDEX(CLIENTS!$A:$S,MATCH($N100,CLIENTS!$N:$N,0),4))</f>
        <v/>
      </c>
      <c r="E100" s="26" t="str">
        <f>IF(ISNA(INDEX(CLIENTS!$A:$S,MATCH($N100,CLIENTS!$N:$N,0),5)),"",INDEX(CLIENTS!$A:$S,MATCH($N100,CLIENTS!$N:$N,0),5))</f>
        <v/>
      </c>
      <c r="F100" s="21" t="str">
        <f>IF(ISNA(INDEX(CLIENTS!$A:$S,MATCH($N100,CLIENTS!$N:$N,0),6)),"",INDEX(CLIENTS!$A:$S,MATCH($N100,CLIENTS!$N:$N,0),6))</f>
        <v/>
      </c>
      <c r="G100" s="21" t="str">
        <f>IF(ISNA(INDEX(CLIENTS!$A:$S,MATCH($N100,CLIENTS!$N:$N,0),7)),"",INDEX(CLIENTS!$A:$S,MATCH($N100,CLIENTS!$N:$N,0),7))</f>
        <v/>
      </c>
      <c r="H100" s="21" t="str">
        <f>IF(ISNA(INDEX(CLIENTS!$A:$S,MATCH($N100,CLIENTS!$N:$N,0),8)),"",INDEX(CLIENTS!$A:$S,MATCH($N100,CLIENTS!$N:$N,0),8))</f>
        <v/>
      </c>
      <c r="I100" s="21" t="str">
        <f>IF(ISNA(INDEX(CLIENTS!$A:$S,MATCH($N100,CLIENTS!$N:$N,0),9)),"",INDEX(CLIENTS!$A:$S,MATCH($N100,CLIENTS!$N:$N,0),9))</f>
        <v/>
      </c>
      <c r="J100" s="21" t="str">
        <f>IF(ISNA(INDEX(CLIENTS!$A:$S,MATCH($N100,CLIENTS!$N:$N,0),10)),"",INDEX(CLIENTS!$A:$S,MATCH($N100,CLIENTS!$N:$N,0),10))</f>
        <v/>
      </c>
      <c r="K100" s="21" t="str">
        <f>IF(ISNA(INDEX(CLIENTS!$A:$S,MATCH($N100,CLIENTS!$N:$N,0),11)),"",INDEX(CLIENTS!$A:$S,MATCH($N100,CLIENTS!$N:$N,0),11))</f>
        <v/>
      </c>
      <c r="L100" s="21" t="str">
        <f>IF(ISNA(INDEX(CLIENTS!$A:$S,MATCH($N100,CLIENTS!$N:$N,0),12)),"",INDEX(CLIENTS!$A:$S,MATCH($N100,CLIENTS!$N:$N,0),12))</f>
        <v/>
      </c>
      <c r="M100" s="21" t="str">
        <f>IF(ISNA(INDEX(CLIENTS!$A:$S,MATCH($N100,CLIENTS!$N:$N,0),13)),"",INDEX(CLIENTS!$A:$S,MATCH($N100,CLIENTS!$N:$N,0),13))</f>
        <v/>
      </c>
      <c r="N100" s="12"/>
      <c r="O100" s="12"/>
      <c r="P100" s="12"/>
      <c r="Q100" s="21" t="str">
        <f>IF(ISNA(INDEX(CLIENTS!$A:$S,MATCH($N100,CLIENTS!$N:$N,0),17)),"",INDEX(CLIENTS!$A:$S,MATCH($N100,CLIENTS!$N:$N,0),17))</f>
        <v/>
      </c>
      <c r="R100" s="21" t="str">
        <f>IF(ISNA(INDEX(CLIENTS!$A:$S,MATCH($N100,CLIENTS!$N:$N,0),18)),"",INDEX(CLIENTS!$A:$S,MATCH($N100,CLIENTS!$N:$N,0),18))</f>
        <v/>
      </c>
      <c r="S100" s="16"/>
    </row>
    <row r="101" spans="1:19" s="6" customFormat="1" x14ac:dyDescent="0.25">
      <c r="A101" s="21" t="str">
        <f>IF(ISNA(INDEX(CLIENTS!$A:$S,MATCH($N101,CLIENTS!$N:$N,0),1)),"",INDEX(CLIENTS!$A:$S,MATCH($N101,CLIENTS!$N:$N,0),1))</f>
        <v/>
      </c>
      <c r="B101" s="21" t="str">
        <f>IF(ISNA(INDEX(CLIENTS!$A:$S,MATCH($N101,CLIENTS!$N:$N,0),2)),"",INDEX(CLIENTS!$A:$S,MATCH($N101,CLIENTS!$N:$N,0),2))</f>
        <v/>
      </c>
      <c r="C101" s="12"/>
      <c r="D101" s="21" t="str">
        <f>IF(ISNA(INDEX(CLIENTS!$A:$S,MATCH($N101,CLIENTS!$N:$N,0),4)),"",INDEX(CLIENTS!$A:$S,MATCH($N101,CLIENTS!$N:$N,0),4))</f>
        <v/>
      </c>
      <c r="E101" s="26" t="str">
        <f>IF(ISNA(INDEX(CLIENTS!$A:$S,MATCH($N101,CLIENTS!$N:$N,0),5)),"",INDEX(CLIENTS!$A:$S,MATCH($N101,CLIENTS!$N:$N,0),5))</f>
        <v/>
      </c>
      <c r="F101" s="21" t="str">
        <f>IF(ISNA(INDEX(CLIENTS!$A:$S,MATCH($N101,CLIENTS!$N:$N,0),6)),"",INDEX(CLIENTS!$A:$S,MATCH($N101,CLIENTS!$N:$N,0),6))</f>
        <v/>
      </c>
      <c r="G101" s="21" t="str">
        <f>IF(ISNA(INDEX(CLIENTS!$A:$S,MATCH($N101,CLIENTS!$N:$N,0),7)),"",INDEX(CLIENTS!$A:$S,MATCH($N101,CLIENTS!$N:$N,0),7))</f>
        <v/>
      </c>
      <c r="H101" s="21" t="str">
        <f>IF(ISNA(INDEX(CLIENTS!$A:$S,MATCH($N101,CLIENTS!$N:$N,0),8)),"",INDEX(CLIENTS!$A:$S,MATCH($N101,CLIENTS!$N:$N,0),8))</f>
        <v/>
      </c>
      <c r="I101" s="21" t="str">
        <f>IF(ISNA(INDEX(CLIENTS!$A:$S,MATCH($N101,CLIENTS!$N:$N,0),9)),"",INDEX(CLIENTS!$A:$S,MATCH($N101,CLIENTS!$N:$N,0),9))</f>
        <v/>
      </c>
      <c r="J101" s="21" t="str">
        <f>IF(ISNA(INDEX(CLIENTS!$A:$S,MATCH($N101,CLIENTS!$N:$N,0),10)),"",INDEX(CLIENTS!$A:$S,MATCH($N101,CLIENTS!$N:$N,0),10))</f>
        <v/>
      </c>
      <c r="K101" s="21" t="str">
        <f>IF(ISNA(INDEX(CLIENTS!$A:$S,MATCH($N101,CLIENTS!$N:$N,0),11)),"",INDEX(CLIENTS!$A:$S,MATCH($N101,CLIENTS!$N:$N,0),11))</f>
        <v/>
      </c>
      <c r="L101" s="21" t="str">
        <f>IF(ISNA(INDEX(CLIENTS!$A:$S,MATCH($N101,CLIENTS!$N:$N,0),12)),"",INDEX(CLIENTS!$A:$S,MATCH($N101,CLIENTS!$N:$N,0),12))</f>
        <v/>
      </c>
      <c r="M101" s="21" t="str">
        <f>IF(ISNA(INDEX(CLIENTS!$A:$S,MATCH($N101,CLIENTS!$N:$N,0),13)),"",INDEX(CLIENTS!$A:$S,MATCH($N101,CLIENTS!$N:$N,0),13))</f>
        <v/>
      </c>
      <c r="N101" s="12"/>
      <c r="O101" s="12"/>
      <c r="P101" s="12"/>
      <c r="Q101" s="21" t="str">
        <f>IF(ISNA(INDEX(CLIENTS!$A:$S,MATCH($N101,CLIENTS!$N:$N,0),17)),"",INDEX(CLIENTS!$A:$S,MATCH($N101,CLIENTS!$N:$N,0),17))</f>
        <v/>
      </c>
      <c r="R101" s="21" t="str">
        <f>IF(ISNA(INDEX(CLIENTS!$A:$S,MATCH($N101,CLIENTS!$N:$N,0),18)),"",INDEX(CLIENTS!$A:$S,MATCH($N101,CLIENTS!$N:$N,0),18))</f>
        <v/>
      </c>
      <c r="S101" s="16"/>
    </row>
    <row r="102" spans="1:19" x14ac:dyDescent="0.25">
      <c r="A102" s="21" t="str">
        <f>IF(ISNA(INDEX(CLIENTS!$A:$S,MATCH($N102,CLIENTS!$N:$N,0),1)),"",INDEX(CLIENTS!$A:$S,MATCH($N102,CLIENTS!$N:$N,0),1))</f>
        <v/>
      </c>
      <c r="B102" s="21" t="str">
        <f>IF(ISNA(INDEX(CLIENTS!$A:$S,MATCH($N102,CLIENTS!$N:$N,0),2)),"",INDEX(CLIENTS!$A:$S,MATCH($N102,CLIENTS!$N:$N,0),2))</f>
        <v/>
      </c>
      <c r="C102" s="12"/>
      <c r="D102" s="21" t="str">
        <f>IF(ISNA(INDEX(CLIENTS!$A:$S,MATCH($N102,CLIENTS!$N:$N,0),4)),"",INDEX(CLIENTS!$A:$S,MATCH($N102,CLIENTS!$N:$N,0),4))</f>
        <v/>
      </c>
      <c r="E102" s="26" t="str">
        <f>IF(ISNA(INDEX(CLIENTS!$A:$S,MATCH($N102,CLIENTS!$N:$N,0),5)),"",INDEX(CLIENTS!$A:$S,MATCH($N102,CLIENTS!$N:$N,0),5))</f>
        <v/>
      </c>
      <c r="F102" s="21" t="str">
        <f>IF(ISNA(INDEX(CLIENTS!$A:$S,MATCH($N102,CLIENTS!$N:$N,0),6)),"",INDEX(CLIENTS!$A:$S,MATCH($N102,CLIENTS!$N:$N,0),6))</f>
        <v/>
      </c>
      <c r="G102" s="21" t="str">
        <f>IF(ISNA(INDEX(CLIENTS!$A:$S,MATCH($N102,CLIENTS!$N:$N,0),7)),"",INDEX(CLIENTS!$A:$S,MATCH($N102,CLIENTS!$N:$N,0),7))</f>
        <v/>
      </c>
      <c r="H102" s="21" t="str">
        <f>IF(ISNA(INDEX(CLIENTS!$A:$S,MATCH($N102,CLIENTS!$N:$N,0),8)),"",INDEX(CLIENTS!$A:$S,MATCH($N102,CLIENTS!$N:$N,0),8))</f>
        <v/>
      </c>
      <c r="I102" s="21" t="str">
        <f>IF(ISNA(INDEX(CLIENTS!$A:$S,MATCH($N102,CLIENTS!$N:$N,0),9)),"",INDEX(CLIENTS!$A:$S,MATCH($N102,CLIENTS!$N:$N,0),9))</f>
        <v/>
      </c>
      <c r="J102" s="21" t="str">
        <f>IF(ISNA(INDEX(CLIENTS!$A:$S,MATCH($N102,CLIENTS!$N:$N,0),10)),"",INDEX(CLIENTS!$A:$S,MATCH($N102,CLIENTS!$N:$N,0),10))</f>
        <v/>
      </c>
      <c r="K102" s="21" t="str">
        <f>IF(ISNA(INDEX(CLIENTS!$A:$S,MATCH($N102,CLIENTS!$N:$N,0),11)),"",INDEX(CLIENTS!$A:$S,MATCH($N102,CLIENTS!$N:$N,0),11))</f>
        <v/>
      </c>
      <c r="L102" s="21" t="str">
        <f>IF(ISNA(INDEX(CLIENTS!$A:$S,MATCH($N102,CLIENTS!$N:$N,0),12)),"",INDEX(CLIENTS!$A:$S,MATCH($N102,CLIENTS!$N:$N,0),12))</f>
        <v/>
      </c>
      <c r="M102" s="21" t="str">
        <f>IF(ISNA(INDEX(CLIENTS!$A:$S,MATCH($N102,CLIENTS!$N:$N,0),13)),"",INDEX(CLIENTS!$A:$S,MATCH($N102,CLIENTS!$N:$N,0),13))</f>
        <v/>
      </c>
      <c r="N102" s="12"/>
      <c r="O102" s="12"/>
      <c r="P102" s="12"/>
      <c r="Q102" s="21" t="str">
        <f>IF(ISNA(INDEX(CLIENTS!$A:$S,MATCH($N102,CLIENTS!$N:$N,0),17)),"",INDEX(CLIENTS!$A:$S,MATCH($N102,CLIENTS!$N:$N,0),17))</f>
        <v/>
      </c>
      <c r="R102" s="21" t="str">
        <f>IF(ISNA(INDEX(CLIENTS!$A:$S,MATCH($N102,CLIENTS!$N:$N,0),18)),"",INDEX(CLIENTS!$A:$S,MATCH($N102,CLIENTS!$N:$N,0),18))</f>
        <v/>
      </c>
      <c r="S102" s="16"/>
    </row>
    <row r="103" spans="1:19" s="6" customFormat="1" x14ac:dyDescent="0.25">
      <c r="A103" s="21" t="str">
        <f>IF(ISNA(INDEX(CLIENTS!$A:$S,MATCH($N103,CLIENTS!$N:$N,0),1)),"",INDEX(CLIENTS!$A:$S,MATCH($N103,CLIENTS!$N:$N,0),1))</f>
        <v/>
      </c>
      <c r="B103" s="21" t="str">
        <f>IF(ISNA(INDEX(CLIENTS!$A:$S,MATCH($N103,CLIENTS!$N:$N,0),2)),"",INDEX(CLIENTS!$A:$S,MATCH($N103,CLIENTS!$N:$N,0),2))</f>
        <v/>
      </c>
      <c r="C103" s="12"/>
      <c r="D103" s="21" t="str">
        <f>IF(ISNA(INDEX(CLIENTS!$A:$S,MATCH($N103,CLIENTS!$N:$N,0),4)),"",INDEX(CLIENTS!$A:$S,MATCH($N103,CLIENTS!$N:$N,0),4))</f>
        <v/>
      </c>
      <c r="E103" s="26" t="str">
        <f>IF(ISNA(INDEX(CLIENTS!$A:$S,MATCH($N103,CLIENTS!$N:$N,0),5)),"",INDEX(CLIENTS!$A:$S,MATCH($N103,CLIENTS!$N:$N,0),5))</f>
        <v/>
      </c>
      <c r="F103" s="21" t="str">
        <f>IF(ISNA(INDEX(CLIENTS!$A:$S,MATCH($N103,CLIENTS!$N:$N,0),6)),"",INDEX(CLIENTS!$A:$S,MATCH($N103,CLIENTS!$N:$N,0),6))</f>
        <v/>
      </c>
      <c r="G103" s="21" t="str">
        <f>IF(ISNA(INDEX(CLIENTS!$A:$S,MATCH($N103,CLIENTS!$N:$N,0),7)),"",INDEX(CLIENTS!$A:$S,MATCH($N103,CLIENTS!$N:$N,0),7))</f>
        <v/>
      </c>
      <c r="H103" s="21" t="str">
        <f>IF(ISNA(INDEX(CLIENTS!$A:$S,MATCH($N103,CLIENTS!$N:$N,0),8)),"",INDEX(CLIENTS!$A:$S,MATCH($N103,CLIENTS!$N:$N,0),8))</f>
        <v/>
      </c>
      <c r="I103" s="21" t="str">
        <f>IF(ISNA(INDEX(CLIENTS!$A:$S,MATCH($N103,CLIENTS!$N:$N,0),9)),"",INDEX(CLIENTS!$A:$S,MATCH($N103,CLIENTS!$N:$N,0),9))</f>
        <v/>
      </c>
      <c r="J103" s="21" t="str">
        <f>IF(ISNA(INDEX(CLIENTS!$A:$S,MATCH($N103,CLIENTS!$N:$N,0),10)),"",INDEX(CLIENTS!$A:$S,MATCH($N103,CLIENTS!$N:$N,0),10))</f>
        <v/>
      </c>
      <c r="K103" s="21" t="str">
        <f>IF(ISNA(INDEX(CLIENTS!$A:$S,MATCH($N103,CLIENTS!$N:$N,0),11)),"",INDEX(CLIENTS!$A:$S,MATCH($N103,CLIENTS!$N:$N,0),11))</f>
        <v/>
      </c>
      <c r="L103" s="21" t="str">
        <f>IF(ISNA(INDEX(CLIENTS!$A:$S,MATCH($N103,CLIENTS!$N:$N,0),12)),"",INDEX(CLIENTS!$A:$S,MATCH($N103,CLIENTS!$N:$N,0),12))</f>
        <v/>
      </c>
      <c r="M103" s="21" t="str">
        <f>IF(ISNA(INDEX(CLIENTS!$A:$S,MATCH($N103,CLIENTS!$N:$N,0),13)),"",INDEX(CLIENTS!$A:$S,MATCH($N103,CLIENTS!$N:$N,0),13))</f>
        <v/>
      </c>
      <c r="N103" s="12"/>
      <c r="O103" s="12"/>
      <c r="P103" s="12"/>
      <c r="Q103" s="21" t="str">
        <f>IF(ISNA(INDEX(CLIENTS!$A:$S,MATCH($N103,CLIENTS!$N:$N,0),17)),"",INDEX(CLIENTS!$A:$S,MATCH($N103,CLIENTS!$N:$N,0),17))</f>
        <v/>
      </c>
      <c r="R103" s="21" t="str">
        <f>IF(ISNA(INDEX(CLIENTS!$A:$S,MATCH($N103,CLIENTS!$N:$N,0),18)),"",INDEX(CLIENTS!$A:$S,MATCH($N103,CLIENTS!$N:$N,0),18))</f>
        <v/>
      </c>
      <c r="S103" s="16"/>
    </row>
    <row r="104" spans="1:19" x14ac:dyDescent="0.25">
      <c r="A104" s="21" t="str">
        <f>IF(ISNA(INDEX(CLIENTS!$A:$S,MATCH($N104,CLIENTS!$N:$N,0),1)),"",INDEX(CLIENTS!$A:$S,MATCH($N104,CLIENTS!$N:$N,0),1))</f>
        <v/>
      </c>
      <c r="B104" s="21" t="str">
        <f>IF(ISNA(INDEX(CLIENTS!$A:$S,MATCH($N104,CLIENTS!$N:$N,0),2)),"",INDEX(CLIENTS!$A:$S,MATCH($N104,CLIENTS!$N:$N,0),2))</f>
        <v/>
      </c>
      <c r="C104" s="12"/>
      <c r="D104" s="21" t="str">
        <f>IF(ISNA(INDEX(CLIENTS!$A:$S,MATCH($N104,CLIENTS!$N:$N,0),4)),"",INDEX(CLIENTS!$A:$S,MATCH($N104,CLIENTS!$N:$N,0),4))</f>
        <v/>
      </c>
      <c r="E104" s="26" t="str">
        <f>IF(ISNA(INDEX(CLIENTS!$A:$S,MATCH($N104,CLIENTS!$N:$N,0),5)),"",INDEX(CLIENTS!$A:$S,MATCH($N104,CLIENTS!$N:$N,0),5))</f>
        <v/>
      </c>
      <c r="F104" s="21" t="str">
        <f>IF(ISNA(INDEX(CLIENTS!$A:$S,MATCH($N104,CLIENTS!$N:$N,0),6)),"",INDEX(CLIENTS!$A:$S,MATCH($N104,CLIENTS!$N:$N,0),6))</f>
        <v/>
      </c>
      <c r="G104" s="21" t="str">
        <f>IF(ISNA(INDEX(CLIENTS!$A:$S,MATCH($N104,CLIENTS!$N:$N,0),7)),"",INDEX(CLIENTS!$A:$S,MATCH($N104,CLIENTS!$N:$N,0),7))</f>
        <v/>
      </c>
      <c r="H104" s="21" t="str">
        <f>IF(ISNA(INDEX(CLIENTS!$A:$S,MATCH($N104,CLIENTS!$N:$N,0),8)),"",INDEX(CLIENTS!$A:$S,MATCH($N104,CLIENTS!$N:$N,0),8))</f>
        <v/>
      </c>
      <c r="I104" s="21" t="str">
        <f>IF(ISNA(INDEX(CLIENTS!$A:$S,MATCH($N104,CLIENTS!$N:$N,0),9)),"",INDEX(CLIENTS!$A:$S,MATCH($N104,CLIENTS!$N:$N,0),9))</f>
        <v/>
      </c>
      <c r="J104" s="21" t="str">
        <f>IF(ISNA(INDEX(CLIENTS!$A:$S,MATCH($N104,CLIENTS!$N:$N,0),10)),"",INDEX(CLIENTS!$A:$S,MATCH($N104,CLIENTS!$N:$N,0),10))</f>
        <v/>
      </c>
      <c r="K104" s="21" t="str">
        <f>IF(ISNA(INDEX(CLIENTS!$A:$S,MATCH($N104,CLIENTS!$N:$N,0),11)),"",INDEX(CLIENTS!$A:$S,MATCH($N104,CLIENTS!$N:$N,0),11))</f>
        <v/>
      </c>
      <c r="L104" s="21" t="str">
        <f>IF(ISNA(INDEX(CLIENTS!$A:$S,MATCH($N104,CLIENTS!$N:$N,0),12)),"",INDEX(CLIENTS!$A:$S,MATCH($N104,CLIENTS!$N:$N,0),12))</f>
        <v/>
      </c>
      <c r="M104" s="21" t="str">
        <f>IF(ISNA(INDEX(CLIENTS!$A:$S,MATCH($N104,CLIENTS!$N:$N,0),13)),"",INDEX(CLIENTS!$A:$S,MATCH($N104,CLIENTS!$N:$N,0),13))</f>
        <v/>
      </c>
      <c r="N104" s="12"/>
      <c r="O104" s="12"/>
      <c r="P104" s="12"/>
      <c r="Q104" s="21" t="str">
        <f>IF(ISNA(INDEX(CLIENTS!$A:$S,MATCH($N104,CLIENTS!$N:$N,0),17)),"",INDEX(CLIENTS!$A:$S,MATCH($N104,CLIENTS!$N:$N,0),17))</f>
        <v/>
      </c>
      <c r="R104" s="21" t="str">
        <f>IF(ISNA(INDEX(CLIENTS!$A:$S,MATCH($N104,CLIENTS!$N:$N,0),18)),"",INDEX(CLIENTS!$A:$S,MATCH($N104,CLIENTS!$N:$N,0),18))</f>
        <v/>
      </c>
      <c r="S104" s="16"/>
    </row>
    <row r="105" spans="1:19" s="6" customFormat="1" x14ac:dyDescent="0.25">
      <c r="A105" s="21" t="str">
        <f>IF(ISNA(INDEX(CLIENTS!$A:$S,MATCH($N105,CLIENTS!$N:$N,0),1)),"",INDEX(CLIENTS!$A:$S,MATCH($N105,CLIENTS!$N:$N,0),1))</f>
        <v/>
      </c>
      <c r="B105" s="21" t="str">
        <f>IF(ISNA(INDEX(CLIENTS!$A:$S,MATCH($N105,CLIENTS!$N:$N,0),2)),"",INDEX(CLIENTS!$A:$S,MATCH($N105,CLIENTS!$N:$N,0),2))</f>
        <v/>
      </c>
      <c r="C105" s="12"/>
      <c r="D105" s="21" t="str">
        <f>IF(ISNA(INDEX(CLIENTS!$A:$S,MATCH($N105,CLIENTS!$N:$N,0),4)),"",INDEX(CLIENTS!$A:$S,MATCH($N105,CLIENTS!$N:$N,0),4))</f>
        <v/>
      </c>
      <c r="E105" s="26" t="str">
        <f>IF(ISNA(INDEX(CLIENTS!$A:$S,MATCH($N105,CLIENTS!$N:$N,0),5)),"",INDEX(CLIENTS!$A:$S,MATCH($N105,CLIENTS!$N:$N,0),5))</f>
        <v/>
      </c>
      <c r="F105" s="21" t="str">
        <f>IF(ISNA(INDEX(CLIENTS!$A:$S,MATCH($N105,CLIENTS!$N:$N,0),6)),"",INDEX(CLIENTS!$A:$S,MATCH($N105,CLIENTS!$N:$N,0),6))</f>
        <v/>
      </c>
      <c r="G105" s="21" t="str">
        <f>IF(ISNA(INDEX(CLIENTS!$A:$S,MATCH($N105,CLIENTS!$N:$N,0),7)),"",INDEX(CLIENTS!$A:$S,MATCH($N105,CLIENTS!$N:$N,0),7))</f>
        <v/>
      </c>
      <c r="H105" s="21" t="str">
        <f>IF(ISNA(INDEX(CLIENTS!$A:$S,MATCH($N105,CLIENTS!$N:$N,0),8)),"",INDEX(CLIENTS!$A:$S,MATCH($N105,CLIENTS!$N:$N,0),8))</f>
        <v/>
      </c>
      <c r="I105" s="21" t="str">
        <f>IF(ISNA(INDEX(CLIENTS!$A:$S,MATCH($N105,CLIENTS!$N:$N,0),9)),"",INDEX(CLIENTS!$A:$S,MATCH($N105,CLIENTS!$N:$N,0),9))</f>
        <v/>
      </c>
      <c r="J105" s="21" t="str">
        <f>IF(ISNA(INDEX(CLIENTS!$A:$S,MATCH($N105,CLIENTS!$N:$N,0),10)),"",INDEX(CLIENTS!$A:$S,MATCH($N105,CLIENTS!$N:$N,0),10))</f>
        <v/>
      </c>
      <c r="K105" s="21" t="str">
        <f>IF(ISNA(INDEX(CLIENTS!$A:$S,MATCH($N105,CLIENTS!$N:$N,0),11)),"",INDEX(CLIENTS!$A:$S,MATCH($N105,CLIENTS!$N:$N,0),11))</f>
        <v/>
      </c>
      <c r="L105" s="21" t="str">
        <f>IF(ISNA(INDEX(CLIENTS!$A:$S,MATCH($N105,CLIENTS!$N:$N,0),12)),"",INDEX(CLIENTS!$A:$S,MATCH($N105,CLIENTS!$N:$N,0),12))</f>
        <v/>
      </c>
      <c r="M105" s="21" t="str">
        <f>IF(ISNA(INDEX(CLIENTS!$A:$S,MATCH($N105,CLIENTS!$N:$N,0),13)),"",INDEX(CLIENTS!$A:$S,MATCH($N105,CLIENTS!$N:$N,0),13))</f>
        <v/>
      </c>
      <c r="N105" s="12"/>
      <c r="O105" s="12"/>
      <c r="P105" s="12"/>
      <c r="Q105" s="21" t="str">
        <f>IF(ISNA(INDEX(CLIENTS!$A:$S,MATCH($N105,CLIENTS!$N:$N,0),17)),"",INDEX(CLIENTS!$A:$S,MATCH($N105,CLIENTS!$N:$N,0),17))</f>
        <v/>
      </c>
      <c r="R105" s="21" t="str">
        <f>IF(ISNA(INDEX(CLIENTS!$A:$S,MATCH($N105,CLIENTS!$N:$N,0),18)),"",INDEX(CLIENTS!$A:$S,MATCH($N105,CLIENTS!$N:$N,0),18))</f>
        <v/>
      </c>
      <c r="S105" s="16"/>
    </row>
    <row r="106" spans="1:19" x14ac:dyDescent="0.25">
      <c r="A106" s="21" t="str">
        <f>IF(ISNA(INDEX(CLIENTS!$A:$S,MATCH($N106,CLIENTS!$N:$N,0),1)),"",INDEX(CLIENTS!$A:$S,MATCH($N106,CLIENTS!$N:$N,0),1))</f>
        <v/>
      </c>
      <c r="B106" s="21" t="str">
        <f>IF(ISNA(INDEX(CLIENTS!$A:$S,MATCH($N106,CLIENTS!$N:$N,0),2)),"",INDEX(CLIENTS!$A:$S,MATCH($N106,CLIENTS!$N:$N,0),2))</f>
        <v/>
      </c>
      <c r="C106" s="12"/>
      <c r="D106" s="21" t="str">
        <f>IF(ISNA(INDEX(CLIENTS!$A:$S,MATCH($N106,CLIENTS!$N:$N,0),4)),"",INDEX(CLIENTS!$A:$S,MATCH($N106,CLIENTS!$N:$N,0),4))</f>
        <v/>
      </c>
      <c r="E106" s="26" t="str">
        <f>IF(ISNA(INDEX(CLIENTS!$A:$S,MATCH($N106,CLIENTS!$N:$N,0),5)),"",INDEX(CLIENTS!$A:$S,MATCH($N106,CLIENTS!$N:$N,0),5))</f>
        <v/>
      </c>
      <c r="F106" s="21" t="str">
        <f>IF(ISNA(INDEX(CLIENTS!$A:$S,MATCH($N106,CLIENTS!$N:$N,0),6)),"",INDEX(CLIENTS!$A:$S,MATCH($N106,CLIENTS!$N:$N,0),6))</f>
        <v/>
      </c>
      <c r="G106" s="21" t="str">
        <f>IF(ISNA(INDEX(CLIENTS!$A:$S,MATCH($N106,CLIENTS!$N:$N,0),7)),"",INDEX(CLIENTS!$A:$S,MATCH($N106,CLIENTS!$N:$N,0),7))</f>
        <v/>
      </c>
      <c r="H106" s="21" t="str">
        <f>IF(ISNA(INDEX(CLIENTS!$A:$S,MATCH($N106,CLIENTS!$N:$N,0),8)),"",INDEX(CLIENTS!$A:$S,MATCH($N106,CLIENTS!$N:$N,0),8))</f>
        <v/>
      </c>
      <c r="I106" s="21" t="str">
        <f>IF(ISNA(INDEX(CLIENTS!$A:$S,MATCH($N106,CLIENTS!$N:$N,0),9)),"",INDEX(CLIENTS!$A:$S,MATCH($N106,CLIENTS!$N:$N,0),9))</f>
        <v/>
      </c>
      <c r="J106" s="21" t="str">
        <f>IF(ISNA(INDEX(CLIENTS!$A:$S,MATCH($N106,CLIENTS!$N:$N,0),10)),"",INDEX(CLIENTS!$A:$S,MATCH($N106,CLIENTS!$N:$N,0),10))</f>
        <v/>
      </c>
      <c r="K106" s="21" t="str">
        <f>IF(ISNA(INDEX(CLIENTS!$A:$S,MATCH($N106,CLIENTS!$N:$N,0),11)),"",INDEX(CLIENTS!$A:$S,MATCH($N106,CLIENTS!$N:$N,0),11))</f>
        <v/>
      </c>
      <c r="L106" s="21" t="str">
        <f>IF(ISNA(INDEX(CLIENTS!$A:$S,MATCH($N106,CLIENTS!$N:$N,0),12)),"",INDEX(CLIENTS!$A:$S,MATCH($N106,CLIENTS!$N:$N,0),12))</f>
        <v/>
      </c>
      <c r="M106" s="21" t="str">
        <f>IF(ISNA(INDEX(CLIENTS!$A:$S,MATCH($N106,CLIENTS!$N:$N,0),13)),"",INDEX(CLIENTS!$A:$S,MATCH($N106,CLIENTS!$N:$N,0),13))</f>
        <v/>
      </c>
      <c r="N106" s="12"/>
      <c r="O106" s="12"/>
      <c r="P106" s="12"/>
      <c r="Q106" s="21" t="str">
        <f>IF(ISNA(INDEX(CLIENTS!$A:$S,MATCH($N106,CLIENTS!$N:$N,0),17)),"",INDEX(CLIENTS!$A:$S,MATCH($N106,CLIENTS!$N:$N,0),17))</f>
        <v/>
      </c>
      <c r="R106" s="21" t="str">
        <f>IF(ISNA(INDEX(CLIENTS!$A:$S,MATCH($N106,CLIENTS!$N:$N,0),18)),"",INDEX(CLIENTS!$A:$S,MATCH($N106,CLIENTS!$N:$N,0),18))</f>
        <v/>
      </c>
      <c r="S106" s="16"/>
    </row>
    <row r="107" spans="1:19" s="6" customFormat="1" x14ac:dyDescent="0.25">
      <c r="A107" s="21" t="str">
        <f>IF(ISNA(INDEX(CLIENTS!$A:$S,MATCH($N107,CLIENTS!$N:$N,0),1)),"",INDEX(CLIENTS!$A:$S,MATCH($N107,CLIENTS!$N:$N,0),1))</f>
        <v/>
      </c>
      <c r="B107" s="21" t="str">
        <f>IF(ISNA(INDEX(CLIENTS!$A:$S,MATCH($N107,CLIENTS!$N:$N,0),2)),"",INDEX(CLIENTS!$A:$S,MATCH($N107,CLIENTS!$N:$N,0),2))</f>
        <v/>
      </c>
      <c r="C107" s="12"/>
      <c r="D107" s="21" t="str">
        <f>IF(ISNA(INDEX(CLIENTS!$A:$S,MATCH($N107,CLIENTS!$N:$N,0),4)),"",INDEX(CLIENTS!$A:$S,MATCH($N107,CLIENTS!$N:$N,0),4))</f>
        <v/>
      </c>
      <c r="E107" s="26" t="str">
        <f>IF(ISNA(INDEX(CLIENTS!$A:$S,MATCH($N107,CLIENTS!$N:$N,0),5)),"",INDEX(CLIENTS!$A:$S,MATCH($N107,CLIENTS!$N:$N,0),5))</f>
        <v/>
      </c>
      <c r="F107" s="21" t="str">
        <f>IF(ISNA(INDEX(CLIENTS!$A:$S,MATCH($N107,CLIENTS!$N:$N,0),6)),"",INDEX(CLIENTS!$A:$S,MATCH($N107,CLIENTS!$N:$N,0),6))</f>
        <v/>
      </c>
      <c r="G107" s="21" t="str">
        <f>IF(ISNA(INDEX(CLIENTS!$A:$S,MATCH($N107,CLIENTS!$N:$N,0),7)),"",INDEX(CLIENTS!$A:$S,MATCH($N107,CLIENTS!$N:$N,0),7))</f>
        <v/>
      </c>
      <c r="H107" s="21" t="str">
        <f>IF(ISNA(INDEX(CLIENTS!$A:$S,MATCH($N107,CLIENTS!$N:$N,0),8)),"",INDEX(CLIENTS!$A:$S,MATCH($N107,CLIENTS!$N:$N,0),8))</f>
        <v/>
      </c>
      <c r="I107" s="21" t="str">
        <f>IF(ISNA(INDEX(CLIENTS!$A:$S,MATCH($N107,CLIENTS!$N:$N,0),9)),"",INDEX(CLIENTS!$A:$S,MATCH($N107,CLIENTS!$N:$N,0),9))</f>
        <v/>
      </c>
      <c r="J107" s="21" t="str">
        <f>IF(ISNA(INDEX(CLIENTS!$A:$S,MATCH($N107,CLIENTS!$N:$N,0),10)),"",INDEX(CLIENTS!$A:$S,MATCH($N107,CLIENTS!$N:$N,0),10))</f>
        <v/>
      </c>
      <c r="K107" s="21" t="str">
        <f>IF(ISNA(INDEX(CLIENTS!$A:$S,MATCH($N107,CLIENTS!$N:$N,0),11)),"",INDEX(CLIENTS!$A:$S,MATCH($N107,CLIENTS!$N:$N,0),11))</f>
        <v/>
      </c>
      <c r="L107" s="21" t="str">
        <f>IF(ISNA(INDEX(CLIENTS!$A:$S,MATCH($N107,CLIENTS!$N:$N,0),12)),"",INDEX(CLIENTS!$A:$S,MATCH($N107,CLIENTS!$N:$N,0),12))</f>
        <v/>
      </c>
      <c r="M107" s="21" t="str">
        <f>IF(ISNA(INDEX(CLIENTS!$A:$S,MATCH($N107,CLIENTS!$N:$N,0),13)),"",INDEX(CLIENTS!$A:$S,MATCH($N107,CLIENTS!$N:$N,0),13))</f>
        <v/>
      </c>
      <c r="N107" s="12"/>
      <c r="O107" s="12"/>
      <c r="P107" s="12"/>
      <c r="Q107" s="21" t="str">
        <f>IF(ISNA(INDEX(CLIENTS!$A:$S,MATCH($N107,CLIENTS!$N:$N,0),17)),"",INDEX(CLIENTS!$A:$S,MATCH($N107,CLIENTS!$N:$N,0),17))</f>
        <v/>
      </c>
      <c r="R107" s="21" t="str">
        <f>IF(ISNA(INDEX(CLIENTS!$A:$S,MATCH($N107,CLIENTS!$N:$N,0),18)),"",INDEX(CLIENTS!$A:$S,MATCH($N107,CLIENTS!$N:$N,0),18))</f>
        <v/>
      </c>
      <c r="S107" s="16"/>
    </row>
    <row r="108" spans="1:19" x14ac:dyDescent="0.25">
      <c r="A108" s="21" t="str">
        <f>IF(ISNA(INDEX(CLIENTS!$A:$S,MATCH($N108,CLIENTS!$N:$N,0),1)),"",INDEX(CLIENTS!$A:$S,MATCH($N108,CLIENTS!$N:$N,0),1))</f>
        <v/>
      </c>
      <c r="B108" s="21" t="str">
        <f>IF(ISNA(INDEX(CLIENTS!$A:$S,MATCH($N108,CLIENTS!$N:$N,0),2)),"",INDEX(CLIENTS!$A:$S,MATCH($N108,CLIENTS!$N:$N,0),2))</f>
        <v/>
      </c>
      <c r="C108" s="12"/>
      <c r="D108" s="21" t="str">
        <f>IF(ISNA(INDEX(CLIENTS!$A:$S,MATCH($N108,CLIENTS!$N:$N,0),4)),"",INDEX(CLIENTS!$A:$S,MATCH($N108,CLIENTS!$N:$N,0),4))</f>
        <v/>
      </c>
      <c r="E108" s="26" t="str">
        <f>IF(ISNA(INDEX(CLIENTS!$A:$S,MATCH($N108,CLIENTS!$N:$N,0),5)),"",INDEX(CLIENTS!$A:$S,MATCH($N108,CLIENTS!$N:$N,0),5))</f>
        <v/>
      </c>
      <c r="F108" s="21" t="str">
        <f>IF(ISNA(INDEX(CLIENTS!$A:$S,MATCH($N108,CLIENTS!$N:$N,0),6)),"",INDEX(CLIENTS!$A:$S,MATCH($N108,CLIENTS!$N:$N,0),6))</f>
        <v/>
      </c>
      <c r="G108" s="21" t="str">
        <f>IF(ISNA(INDEX(CLIENTS!$A:$S,MATCH($N108,CLIENTS!$N:$N,0),7)),"",INDEX(CLIENTS!$A:$S,MATCH($N108,CLIENTS!$N:$N,0),7))</f>
        <v/>
      </c>
      <c r="H108" s="21" t="str">
        <f>IF(ISNA(INDEX(CLIENTS!$A:$S,MATCH($N108,CLIENTS!$N:$N,0),8)),"",INDEX(CLIENTS!$A:$S,MATCH($N108,CLIENTS!$N:$N,0),8))</f>
        <v/>
      </c>
      <c r="I108" s="21" t="str">
        <f>IF(ISNA(INDEX(CLIENTS!$A:$S,MATCH($N108,CLIENTS!$N:$N,0),9)),"",INDEX(CLIENTS!$A:$S,MATCH($N108,CLIENTS!$N:$N,0),9))</f>
        <v/>
      </c>
      <c r="J108" s="21" t="str">
        <f>IF(ISNA(INDEX(CLIENTS!$A:$S,MATCH($N108,CLIENTS!$N:$N,0),10)),"",INDEX(CLIENTS!$A:$S,MATCH($N108,CLIENTS!$N:$N,0),10))</f>
        <v/>
      </c>
      <c r="K108" s="21" t="str">
        <f>IF(ISNA(INDEX(CLIENTS!$A:$S,MATCH($N108,CLIENTS!$N:$N,0),11)),"",INDEX(CLIENTS!$A:$S,MATCH($N108,CLIENTS!$N:$N,0),11))</f>
        <v/>
      </c>
      <c r="L108" s="21" t="str">
        <f>IF(ISNA(INDEX(CLIENTS!$A:$S,MATCH($N108,CLIENTS!$N:$N,0),12)),"",INDEX(CLIENTS!$A:$S,MATCH($N108,CLIENTS!$N:$N,0),12))</f>
        <v/>
      </c>
      <c r="M108" s="21" t="str">
        <f>IF(ISNA(INDEX(CLIENTS!$A:$S,MATCH($N108,CLIENTS!$N:$N,0),13)),"",INDEX(CLIENTS!$A:$S,MATCH($N108,CLIENTS!$N:$N,0),13))</f>
        <v/>
      </c>
      <c r="N108" s="12"/>
      <c r="O108" s="12"/>
      <c r="P108" s="12"/>
      <c r="Q108" s="21" t="str">
        <f>IF(ISNA(INDEX(CLIENTS!$A:$S,MATCH($N108,CLIENTS!$N:$N,0),17)),"",INDEX(CLIENTS!$A:$S,MATCH($N108,CLIENTS!$N:$N,0),17))</f>
        <v/>
      </c>
      <c r="R108" s="21" t="str">
        <f>IF(ISNA(INDEX(CLIENTS!$A:$S,MATCH($N108,CLIENTS!$N:$N,0),18)),"",INDEX(CLIENTS!$A:$S,MATCH($N108,CLIENTS!$N:$N,0),18))</f>
        <v/>
      </c>
      <c r="S108" s="16"/>
    </row>
    <row r="109" spans="1:19" s="6" customFormat="1" x14ac:dyDescent="0.25">
      <c r="A109" s="21" t="str">
        <f>IF(ISNA(INDEX(CLIENTS!$A:$S,MATCH($N109,CLIENTS!$N:$N,0),1)),"",INDEX(CLIENTS!$A:$S,MATCH($N109,CLIENTS!$N:$N,0),1))</f>
        <v/>
      </c>
      <c r="B109" s="21" t="str">
        <f>IF(ISNA(INDEX(CLIENTS!$A:$S,MATCH($N109,CLIENTS!$N:$N,0),2)),"",INDEX(CLIENTS!$A:$S,MATCH($N109,CLIENTS!$N:$N,0),2))</f>
        <v/>
      </c>
      <c r="C109" s="12"/>
      <c r="D109" s="21" t="str">
        <f>IF(ISNA(INDEX(CLIENTS!$A:$S,MATCH($N109,CLIENTS!$N:$N,0),4)),"",INDEX(CLIENTS!$A:$S,MATCH($N109,CLIENTS!$N:$N,0),4))</f>
        <v/>
      </c>
      <c r="E109" s="26" t="str">
        <f>IF(ISNA(INDEX(CLIENTS!$A:$S,MATCH($N109,CLIENTS!$N:$N,0),5)),"",INDEX(CLIENTS!$A:$S,MATCH($N109,CLIENTS!$N:$N,0),5))</f>
        <v/>
      </c>
      <c r="F109" s="21" t="str">
        <f>IF(ISNA(INDEX(CLIENTS!$A:$S,MATCH($N109,CLIENTS!$N:$N,0),6)),"",INDEX(CLIENTS!$A:$S,MATCH($N109,CLIENTS!$N:$N,0),6))</f>
        <v/>
      </c>
      <c r="G109" s="21" t="str">
        <f>IF(ISNA(INDEX(CLIENTS!$A:$S,MATCH($N109,CLIENTS!$N:$N,0),7)),"",INDEX(CLIENTS!$A:$S,MATCH($N109,CLIENTS!$N:$N,0),7))</f>
        <v/>
      </c>
      <c r="H109" s="21" t="str">
        <f>IF(ISNA(INDEX(CLIENTS!$A:$S,MATCH($N109,CLIENTS!$N:$N,0),8)),"",INDEX(CLIENTS!$A:$S,MATCH($N109,CLIENTS!$N:$N,0),8))</f>
        <v/>
      </c>
      <c r="I109" s="21" t="str">
        <f>IF(ISNA(INDEX(CLIENTS!$A:$S,MATCH($N109,CLIENTS!$N:$N,0),9)),"",INDEX(CLIENTS!$A:$S,MATCH($N109,CLIENTS!$N:$N,0),9))</f>
        <v/>
      </c>
      <c r="J109" s="21" t="str">
        <f>IF(ISNA(INDEX(CLIENTS!$A:$S,MATCH($N109,CLIENTS!$N:$N,0),10)),"",INDEX(CLIENTS!$A:$S,MATCH($N109,CLIENTS!$N:$N,0),10))</f>
        <v/>
      </c>
      <c r="K109" s="21" t="str">
        <f>IF(ISNA(INDEX(CLIENTS!$A:$S,MATCH($N109,CLIENTS!$N:$N,0),11)),"",INDEX(CLIENTS!$A:$S,MATCH($N109,CLIENTS!$N:$N,0),11))</f>
        <v/>
      </c>
      <c r="L109" s="21" t="str">
        <f>IF(ISNA(INDEX(CLIENTS!$A:$S,MATCH($N109,CLIENTS!$N:$N,0),12)),"",INDEX(CLIENTS!$A:$S,MATCH($N109,CLIENTS!$N:$N,0),12))</f>
        <v/>
      </c>
      <c r="M109" s="21" t="str">
        <f>IF(ISNA(INDEX(CLIENTS!$A:$S,MATCH($N109,CLIENTS!$N:$N,0),13)),"",INDEX(CLIENTS!$A:$S,MATCH($N109,CLIENTS!$N:$N,0),13))</f>
        <v/>
      </c>
      <c r="N109" s="12"/>
      <c r="O109" s="12"/>
      <c r="P109" s="12"/>
      <c r="Q109" s="21" t="str">
        <f>IF(ISNA(INDEX(CLIENTS!$A:$S,MATCH($N109,CLIENTS!$N:$N,0),17)),"",INDEX(CLIENTS!$A:$S,MATCH($N109,CLIENTS!$N:$N,0),17))</f>
        <v/>
      </c>
      <c r="R109" s="21" t="str">
        <f>IF(ISNA(INDEX(CLIENTS!$A:$S,MATCH($N109,CLIENTS!$N:$N,0),18)),"",INDEX(CLIENTS!$A:$S,MATCH($N109,CLIENTS!$N:$N,0),18))</f>
        <v/>
      </c>
      <c r="S109" s="16"/>
    </row>
    <row r="110" spans="1:19" x14ac:dyDescent="0.25">
      <c r="A110" s="21" t="str">
        <f>IF(ISNA(INDEX(CLIENTS!$A:$S,MATCH($N110,CLIENTS!$N:$N,0),1)),"",INDEX(CLIENTS!$A:$S,MATCH($N110,CLIENTS!$N:$N,0),1))</f>
        <v/>
      </c>
      <c r="B110" s="21" t="str">
        <f>IF(ISNA(INDEX(CLIENTS!$A:$S,MATCH($N110,CLIENTS!$N:$N,0),2)),"",INDEX(CLIENTS!$A:$S,MATCH($N110,CLIENTS!$N:$N,0),2))</f>
        <v/>
      </c>
      <c r="C110" s="12"/>
      <c r="D110" s="21" t="str">
        <f>IF(ISNA(INDEX(CLIENTS!$A:$S,MATCH($N110,CLIENTS!$N:$N,0),4)),"",INDEX(CLIENTS!$A:$S,MATCH($N110,CLIENTS!$N:$N,0),4))</f>
        <v/>
      </c>
      <c r="E110" s="26" t="str">
        <f>IF(ISNA(INDEX(CLIENTS!$A:$S,MATCH($N110,CLIENTS!$N:$N,0),5)),"",INDEX(CLIENTS!$A:$S,MATCH($N110,CLIENTS!$N:$N,0),5))</f>
        <v/>
      </c>
      <c r="F110" s="21" t="str">
        <f>IF(ISNA(INDEX(CLIENTS!$A:$S,MATCH($N110,CLIENTS!$N:$N,0),6)),"",INDEX(CLIENTS!$A:$S,MATCH($N110,CLIENTS!$N:$N,0),6))</f>
        <v/>
      </c>
      <c r="G110" s="21" t="str">
        <f>IF(ISNA(INDEX(CLIENTS!$A:$S,MATCH($N110,CLIENTS!$N:$N,0),7)),"",INDEX(CLIENTS!$A:$S,MATCH($N110,CLIENTS!$N:$N,0),7))</f>
        <v/>
      </c>
      <c r="H110" s="21" t="str">
        <f>IF(ISNA(INDEX(CLIENTS!$A:$S,MATCH($N110,CLIENTS!$N:$N,0),8)),"",INDEX(CLIENTS!$A:$S,MATCH($N110,CLIENTS!$N:$N,0),8))</f>
        <v/>
      </c>
      <c r="I110" s="21" t="str">
        <f>IF(ISNA(INDEX(CLIENTS!$A:$S,MATCH($N110,CLIENTS!$N:$N,0),9)),"",INDEX(CLIENTS!$A:$S,MATCH($N110,CLIENTS!$N:$N,0),9))</f>
        <v/>
      </c>
      <c r="J110" s="21" t="str">
        <f>IF(ISNA(INDEX(CLIENTS!$A:$S,MATCH($N110,CLIENTS!$N:$N,0),10)),"",INDEX(CLIENTS!$A:$S,MATCH($N110,CLIENTS!$N:$N,0),10))</f>
        <v/>
      </c>
      <c r="K110" s="21" t="str">
        <f>IF(ISNA(INDEX(CLIENTS!$A:$S,MATCH($N110,CLIENTS!$N:$N,0),11)),"",INDEX(CLIENTS!$A:$S,MATCH($N110,CLIENTS!$N:$N,0),11))</f>
        <v/>
      </c>
      <c r="L110" s="21" t="str">
        <f>IF(ISNA(INDEX(CLIENTS!$A:$S,MATCH($N110,CLIENTS!$N:$N,0),12)),"",INDEX(CLIENTS!$A:$S,MATCH($N110,CLIENTS!$N:$N,0),12))</f>
        <v/>
      </c>
      <c r="M110" s="21" t="str">
        <f>IF(ISNA(INDEX(CLIENTS!$A:$S,MATCH($N110,CLIENTS!$N:$N,0),13)),"",INDEX(CLIENTS!$A:$S,MATCH($N110,CLIENTS!$N:$N,0),13))</f>
        <v/>
      </c>
      <c r="N110" s="12"/>
      <c r="O110" s="12"/>
      <c r="P110" s="12"/>
      <c r="Q110" s="21" t="str">
        <f>IF(ISNA(INDEX(CLIENTS!$A:$S,MATCH($N110,CLIENTS!$N:$N,0),17)),"",INDEX(CLIENTS!$A:$S,MATCH($N110,CLIENTS!$N:$N,0),17))</f>
        <v/>
      </c>
      <c r="R110" s="21" t="str">
        <f>IF(ISNA(INDEX(CLIENTS!$A:$S,MATCH($N110,CLIENTS!$N:$N,0),18)),"",INDEX(CLIENTS!$A:$S,MATCH($N110,CLIENTS!$N:$N,0),18))</f>
        <v/>
      </c>
      <c r="S110" s="16"/>
    </row>
    <row r="111" spans="1:19" s="6" customFormat="1" x14ac:dyDescent="0.25">
      <c r="A111" s="21" t="str">
        <f>IF(ISNA(INDEX(CLIENTS!$A:$S,MATCH($N111,CLIENTS!$N:$N,0),1)),"",INDEX(CLIENTS!$A:$S,MATCH($N111,CLIENTS!$N:$N,0),1))</f>
        <v/>
      </c>
      <c r="B111" s="21" t="str">
        <f>IF(ISNA(INDEX(CLIENTS!$A:$S,MATCH($N111,CLIENTS!$N:$N,0),2)),"",INDEX(CLIENTS!$A:$S,MATCH($N111,CLIENTS!$N:$N,0),2))</f>
        <v/>
      </c>
      <c r="C111" s="12"/>
      <c r="D111" s="21" t="str">
        <f>IF(ISNA(INDEX(CLIENTS!$A:$S,MATCH($N111,CLIENTS!$N:$N,0),4)),"",INDEX(CLIENTS!$A:$S,MATCH($N111,CLIENTS!$N:$N,0),4))</f>
        <v/>
      </c>
      <c r="E111" s="26" t="str">
        <f>IF(ISNA(INDEX(CLIENTS!$A:$S,MATCH($N111,CLIENTS!$N:$N,0),5)),"",INDEX(CLIENTS!$A:$S,MATCH($N111,CLIENTS!$N:$N,0),5))</f>
        <v/>
      </c>
      <c r="F111" s="21" t="str">
        <f>IF(ISNA(INDEX(CLIENTS!$A:$S,MATCH($N111,CLIENTS!$N:$N,0),6)),"",INDEX(CLIENTS!$A:$S,MATCH($N111,CLIENTS!$N:$N,0),6))</f>
        <v/>
      </c>
      <c r="G111" s="21" t="str">
        <f>IF(ISNA(INDEX(CLIENTS!$A:$S,MATCH($N111,CLIENTS!$N:$N,0),7)),"",INDEX(CLIENTS!$A:$S,MATCH($N111,CLIENTS!$N:$N,0),7))</f>
        <v/>
      </c>
      <c r="H111" s="21" t="str">
        <f>IF(ISNA(INDEX(CLIENTS!$A:$S,MATCH($N111,CLIENTS!$N:$N,0),8)),"",INDEX(CLIENTS!$A:$S,MATCH($N111,CLIENTS!$N:$N,0),8))</f>
        <v/>
      </c>
      <c r="I111" s="21" t="str">
        <f>IF(ISNA(INDEX(CLIENTS!$A:$S,MATCH($N111,CLIENTS!$N:$N,0),9)),"",INDEX(CLIENTS!$A:$S,MATCH($N111,CLIENTS!$N:$N,0),9))</f>
        <v/>
      </c>
      <c r="J111" s="21" t="str">
        <f>IF(ISNA(INDEX(CLIENTS!$A:$S,MATCH($N111,CLIENTS!$N:$N,0),10)),"",INDEX(CLIENTS!$A:$S,MATCH($N111,CLIENTS!$N:$N,0),10))</f>
        <v/>
      </c>
      <c r="K111" s="21" t="str">
        <f>IF(ISNA(INDEX(CLIENTS!$A:$S,MATCH($N111,CLIENTS!$N:$N,0),11)),"",INDEX(CLIENTS!$A:$S,MATCH($N111,CLIENTS!$N:$N,0),11))</f>
        <v/>
      </c>
      <c r="L111" s="21" t="str">
        <f>IF(ISNA(INDEX(CLIENTS!$A:$S,MATCH($N111,CLIENTS!$N:$N,0),12)),"",INDEX(CLIENTS!$A:$S,MATCH($N111,CLIENTS!$N:$N,0),12))</f>
        <v/>
      </c>
      <c r="M111" s="21" t="str">
        <f>IF(ISNA(INDEX(CLIENTS!$A:$S,MATCH($N111,CLIENTS!$N:$N,0),13)),"",INDEX(CLIENTS!$A:$S,MATCH($N111,CLIENTS!$N:$N,0),13))</f>
        <v/>
      </c>
      <c r="N111" s="12"/>
      <c r="O111" s="12"/>
      <c r="P111" s="12"/>
      <c r="Q111" s="21" t="str">
        <f>IF(ISNA(INDEX(CLIENTS!$A:$S,MATCH($N111,CLIENTS!$N:$N,0),17)),"",INDEX(CLIENTS!$A:$S,MATCH($N111,CLIENTS!$N:$N,0),17))</f>
        <v/>
      </c>
      <c r="R111" s="21" t="str">
        <f>IF(ISNA(INDEX(CLIENTS!$A:$S,MATCH($N111,CLIENTS!$N:$N,0),18)),"",INDEX(CLIENTS!$A:$S,MATCH($N111,CLIENTS!$N:$N,0),18))</f>
        <v/>
      </c>
      <c r="S111" s="16"/>
    </row>
    <row r="112" spans="1:19" x14ac:dyDescent="0.25">
      <c r="A112" s="21" t="str">
        <f>IF(ISNA(INDEX(CLIENTS!$A:$S,MATCH($N112,CLIENTS!$N:$N,0),1)),"",INDEX(CLIENTS!$A:$S,MATCH($N112,CLIENTS!$N:$N,0),1))</f>
        <v/>
      </c>
      <c r="B112" s="21" t="str">
        <f>IF(ISNA(INDEX(CLIENTS!$A:$S,MATCH($N112,CLIENTS!$N:$N,0),2)),"",INDEX(CLIENTS!$A:$S,MATCH($N112,CLIENTS!$N:$N,0),2))</f>
        <v/>
      </c>
      <c r="C112" s="12"/>
      <c r="D112" s="21" t="str">
        <f>IF(ISNA(INDEX(CLIENTS!$A:$S,MATCH($N112,CLIENTS!$N:$N,0),4)),"",INDEX(CLIENTS!$A:$S,MATCH($N112,CLIENTS!$N:$N,0),4))</f>
        <v/>
      </c>
      <c r="E112" s="26" t="str">
        <f>IF(ISNA(INDEX(CLIENTS!$A:$S,MATCH($N112,CLIENTS!$N:$N,0),5)),"",INDEX(CLIENTS!$A:$S,MATCH($N112,CLIENTS!$N:$N,0),5))</f>
        <v/>
      </c>
      <c r="F112" s="21" t="str">
        <f>IF(ISNA(INDEX(CLIENTS!$A:$S,MATCH($N112,CLIENTS!$N:$N,0),6)),"",INDEX(CLIENTS!$A:$S,MATCH($N112,CLIENTS!$N:$N,0),6))</f>
        <v/>
      </c>
      <c r="G112" s="21" t="str">
        <f>IF(ISNA(INDEX(CLIENTS!$A:$S,MATCH($N112,CLIENTS!$N:$N,0),7)),"",INDEX(CLIENTS!$A:$S,MATCH($N112,CLIENTS!$N:$N,0),7))</f>
        <v/>
      </c>
      <c r="H112" s="21" t="str">
        <f>IF(ISNA(INDEX(CLIENTS!$A:$S,MATCH($N112,CLIENTS!$N:$N,0),8)),"",INDEX(CLIENTS!$A:$S,MATCH($N112,CLIENTS!$N:$N,0),8))</f>
        <v/>
      </c>
      <c r="I112" s="21" t="str">
        <f>IF(ISNA(INDEX(CLIENTS!$A:$S,MATCH($N112,CLIENTS!$N:$N,0),9)),"",INDEX(CLIENTS!$A:$S,MATCH($N112,CLIENTS!$N:$N,0),9))</f>
        <v/>
      </c>
      <c r="J112" s="21" t="str">
        <f>IF(ISNA(INDEX(CLIENTS!$A:$S,MATCH($N112,CLIENTS!$N:$N,0),10)),"",INDEX(CLIENTS!$A:$S,MATCH($N112,CLIENTS!$N:$N,0),10))</f>
        <v/>
      </c>
      <c r="K112" s="21" t="str">
        <f>IF(ISNA(INDEX(CLIENTS!$A:$S,MATCH($N112,CLIENTS!$N:$N,0),11)),"",INDEX(CLIENTS!$A:$S,MATCH($N112,CLIENTS!$N:$N,0),11))</f>
        <v/>
      </c>
      <c r="L112" s="21" t="str">
        <f>IF(ISNA(INDEX(CLIENTS!$A:$S,MATCH($N112,CLIENTS!$N:$N,0),12)),"",INDEX(CLIENTS!$A:$S,MATCH($N112,CLIENTS!$N:$N,0),12))</f>
        <v/>
      </c>
      <c r="M112" s="21" t="str">
        <f>IF(ISNA(INDEX(CLIENTS!$A:$S,MATCH($N112,CLIENTS!$N:$N,0),13)),"",INDEX(CLIENTS!$A:$S,MATCH($N112,CLIENTS!$N:$N,0),13))</f>
        <v/>
      </c>
      <c r="N112" s="12"/>
      <c r="O112" s="12"/>
      <c r="P112" s="12"/>
      <c r="Q112" s="21" t="str">
        <f>IF(ISNA(INDEX(CLIENTS!$A:$S,MATCH($N112,CLIENTS!$N:$N,0),17)),"",INDEX(CLIENTS!$A:$S,MATCH($N112,CLIENTS!$N:$N,0),17))</f>
        <v/>
      </c>
      <c r="R112" s="21" t="str">
        <f>IF(ISNA(INDEX(CLIENTS!$A:$S,MATCH($N112,CLIENTS!$N:$N,0),18)),"",INDEX(CLIENTS!$A:$S,MATCH($N112,CLIENTS!$N:$N,0),18))</f>
        <v/>
      </c>
      <c r="S112" s="16"/>
    </row>
    <row r="113" spans="1:19" s="6" customFormat="1" x14ac:dyDescent="0.25">
      <c r="A113" s="21" t="str">
        <f>IF(ISNA(INDEX(CLIENTS!$A:$S,MATCH($N113,CLIENTS!$N:$N,0),1)),"",INDEX(CLIENTS!$A:$S,MATCH($N113,CLIENTS!$N:$N,0),1))</f>
        <v/>
      </c>
      <c r="B113" s="21" t="str">
        <f>IF(ISNA(INDEX(CLIENTS!$A:$S,MATCH($N113,CLIENTS!$N:$N,0),2)),"",INDEX(CLIENTS!$A:$S,MATCH($N113,CLIENTS!$N:$N,0),2))</f>
        <v/>
      </c>
      <c r="C113" s="12"/>
      <c r="D113" s="21" t="str">
        <f>IF(ISNA(INDEX(CLIENTS!$A:$S,MATCH($N113,CLIENTS!$N:$N,0),4)),"",INDEX(CLIENTS!$A:$S,MATCH($N113,CLIENTS!$N:$N,0),4))</f>
        <v/>
      </c>
      <c r="E113" s="26" t="str">
        <f>IF(ISNA(INDEX(CLIENTS!$A:$S,MATCH($N113,CLIENTS!$N:$N,0),5)),"",INDEX(CLIENTS!$A:$S,MATCH($N113,CLIENTS!$N:$N,0),5))</f>
        <v/>
      </c>
      <c r="F113" s="21" t="str">
        <f>IF(ISNA(INDEX(CLIENTS!$A:$S,MATCH($N113,CLIENTS!$N:$N,0),6)),"",INDEX(CLIENTS!$A:$S,MATCH($N113,CLIENTS!$N:$N,0),6))</f>
        <v/>
      </c>
      <c r="G113" s="21" t="str">
        <f>IF(ISNA(INDEX(CLIENTS!$A:$S,MATCH($N113,CLIENTS!$N:$N,0),7)),"",INDEX(CLIENTS!$A:$S,MATCH($N113,CLIENTS!$N:$N,0),7))</f>
        <v/>
      </c>
      <c r="H113" s="21" t="str">
        <f>IF(ISNA(INDEX(CLIENTS!$A:$S,MATCH($N113,CLIENTS!$N:$N,0),8)),"",INDEX(CLIENTS!$A:$S,MATCH($N113,CLIENTS!$N:$N,0),8))</f>
        <v/>
      </c>
      <c r="I113" s="21" t="str">
        <f>IF(ISNA(INDEX(CLIENTS!$A:$S,MATCH($N113,CLIENTS!$N:$N,0),9)),"",INDEX(CLIENTS!$A:$S,MATCH($N113,CLIENTS!$N:$N,0),9))</f>
        <v/>
      </c>
      <c r="J113" s="21" t="str">
        <f>IF(ISNA(INDEX(CLIENTS!$A:$S,MATCH($N113,CLIENTS!$N:$N,0),10)),"",INDEX(CLIENTS!$A:$S,MATCH($N113,CLIENTS!$N:$N,0),10))</f>
        <v/>
      </c>
      <c r="K113" s="21" t="str">
        <f>IF(ISNA(INDEX(CLIENTS!$A:$S,MATCH($N113,CLIENTS!$N:$N,0),11)),"",INDEX(CLIENTS!$A:$S,MATCH($N113,CLIENTS!$N:$N,0),11))</f>
        <v/>
      </c>
      <c r="L113" s="21" t="str">
        <f>IF(ISNA(INDEX(CLIENTS!$A:$S,MATCH($N113,CLIENTS!$N:$N,0),12)),"",INDEX(CLIENTS!$A:$S,MATCH($N113,CLIENTS!$N:$N,0),12))</f>
        <v/>
      </c>
      <c r="M113" s="21" t="str">
        <f>IF(ISNA(INDEX(CLIENTS!$A:$S,MATCH($N113,CLIENTS!$N:$N,0),13)),"",INDEX(CLIENTS!$A:$S,MATCH($N113,CLIENTS!$N:$N,0),13))</f>
        <v/>
      </c>
      <c r="N113" s="12"/>
      <c r="O113" s="12"/>
      <c r="P113" s="12"/>
      <c r="Q113" s="21" t="str">
        <f>IF(ISNA(INDEX(CLIENTS!$A:$S,MATCH($N113,CLIENTS!$N:$N,0),17)),"",INDEX(CLIENTS!$A:$S,MATCH($N113,CLIENTS!$N:$N,0),17))</f>
        <v/>
      </c>
      <c r="R113" s="21" t="str">
        <f>IF(ISNA(INDEX(CLIENTS!$A:$S,MATCH($N113,CLIENTS!$N:$N,0),18)),"",INDEX(CLIENTS!$A:$S,MATCH($N113,CLIENTS!$N:$N,0),18))</f>
        <v/>
      </c>
      <c r="S113" s="16"/>
    </row>
    <row r="114" spans="1:19" x14ac:dyDescent="0.25">
      <c r="A114" s="21" t="str">
        <f>IF(ISNA(INDEX(CLIENTS!$A:$S,MATCH($N114,CLIENTS!$N:$N,0),1)),"",INDEX(CLIENTS!$A:$S,MATCH($N114,CLIENTS!$N:$N,0),1))</f>
        <v/>
      </c>
      <c r="B114" s="21" t="str">
        <f>IF(ISNA(INDEX(CLIENTS!$A:$S,MATCH($N114,CLIENTS!$N:$N,0),2)),"",INDEX(CLIENTS!$A:$S,MATCH($N114,CLIENTS!$N:$N,0),2))</f>
        <v/>
      </c>
      <c r="C114" s="12"/>
      <c r="D114" s="21" t="str">
        <f>IF(ISNA(INDEX(CLIENTS!$A:$S,MATCH($N114,CLIENTS!$N:$N,0),4)),"",INDEX(CLIENTS!$A:$S,MATCH($N114,CLIENTS!$N:$N,0),4))</f>
        <v/>
      </c>
      <c r="E114" s="26" t="str">
        <f>IF(ISNA(INDEX(CLIENTS!$A:$S,MATCH($N114,CLIENTS!$N:$N,0),5)),"",INDEX(CLIENTS!$A:$S,MATCH($N114,CLIENTS!$N:$N,0),5))</f>
        <v/>
      </c>
      <c r="F114" s="21" t="str">
        <f>IF(ISNA(INDEX(CLIENTS!$A:$S,MATCH($N114,CLIENTS!$N:$N,0),6)),"",INDEX(CLIENTS!$A:$S,MATCH($N114,CLIENTS!$N:$N,0),6))</f>
        <v/>
      </c>
      <c r="G114" s="21" t="str">
        <f>IF(ISNA(INDEX(CLIENTS!$A:$S,MATCH($N114,CLIENTS!$N:$N,0),7)),"",INDEX(CLIENTS!$A:$S,MATCH($N114,CLIENTS!$N:$N,0),7))</f>
        <v/>
      </c>
      <c r="H114" s="21" t="str">
        <f>IF(ISNA(INDEX(CLIENTS!$A:$S,MATCH($N114,CLIENTS!$N:$N,0),8)),"",INDEX(CLIENTS!$A:$S,MATCH($N114,CLIENTS!$N:$N,0),8))</f>
        <v/>
      </c>
      <c r="I114" s="21" t="str">
        <f>IF(ISNA(INDEX(CLIENTS!$A:$S,MATCH($N114,CLIENTS!$N:$N,0),9)),"",INDEX(CLIENTS!$A:$S,MATCH($N114,CLIENTS!$N:$N,0),9))</f>
        <v/>
      </c>
      <c r="J114" s="21" t="str">
        <f>IF(ISNA(INDEX(CLIENTS!$A:$S,MATCH($N114,CLIENTS!$N:$N,0),10)),"",INDEX(CLIENTS!$A:$S,MATCH($N114,CLIENTS!$N:$N,0),10))</f>
        <v/>
      </c>
      <c r="K114" s="21" t="str">
        <f>IF(ISNA(INDEX(CLIENTS!$A:$S,MATCH($N114,CLIENTS!$N:$N,0),11)),"",INDEX(CLIENTS!$A:$S,MATCH($N114,CLIENTS!$N:$N,0),11))</f>
        <v/>
      </c>
      <c r="L114" s="21" t="str">
        <f>IF(ISNA(INDEX(CLIENTS!$A:$S,MATCH($N114,CLIENTS!$N:$N,0),12)),"",INDEX(CLIENTS!$A:$S,MATCH($N114,CLIENTS!$N:$N,0),12))</f>
        <v/>
      </c>
      <c r="M114" s="21" t="str">
        <f>IF(ISNA(INDEX(CLIENTS!$A:$S,MATCH($N114,CLIENTS!$N:$N,0),13)),"",INDEX(CLIENTS!$A:$S,MATCH($N114,CLIENTS!$N:$N,0),13))</f>
        <v/>
      </c>
      <c r="N114" s="12"/>
      <c r="O114" s="12"/>
      <c r="P114" s="12"/>
      <c r="Q114" s="21" t="str">
        <f>IF(ISNA(INDEX(CLIENTS!$A:$S,MATCH($N114,CLIENTS!$N:$N,0),17)),"",INDEX(CLIENTS!$A:$S,MATCH($N114,CLIENTS!$N:$N,0),17))</f>
        <v/>
      </c>
      <c r="R114" s="21" t="str">
        <f>IF(ISNA(INDEX(CLIENTS!$A:$S,MATCH($N114,CLIENTS!$N:$N,0),18)),"",INDEX(CLIENTS!$A:$S,MATCH($N114,CLIENTS!$N:$N,0),18))</f>
        <v/>
      </c>
      <c r="S114" s="16"/>
    </row>
    <row r="115" spans="1:19" s="6" customFormat="1" x14ac:dyDescent="0.25">
      <c r="A115" s="21" t="str">
        <f>IF(ISNA(INDEX(CLIENTS!$A:$S,MATCH($N115,CLIENTS!$N:$N,0),1)),"",INDEX(CLIENTS!$A:$S,MATCH($N115,CLIENTS!$N:$N,0),1))</f>
        <v/>
      </c>
      <c r="B115" s="21" t="str">
        <f>IF(ISNA(INDEX(CLIENTS!$A:$S,MATCH($N115,CLIENTS!$N:$N,0),2)),"",INDEX(CLIENTS!$A:$S,MATCH($N115,CLIENTS!$N:$N,0),2))</f>
        <v/>
      </c>
      <c r="C115" s="12"/>
      <c r="D115" s="21" t="str">
        <f>IF(ISNA(INDEX(CLIENTS!$A:$S,MATCH($N115,CLIENTS!$N:$N,0),4)),"",INDEX(CLIENTS!$A:$S,MATCH($N115,CLIENTS!$N:$N,0),4))</f>
        <v/>
      </c>
      <c r="E115" s="26" t="str">
        <f>IF(ISNA(INDEX(CLIENTS!$A:$S,MATCH($N115,CLIENTS!$N:$N,0),5)),"",INDEX(CLIENTS!$A:$S,MATCH($N115,CLIENTS!$N:$N,0),5))</f>
        <v/>
      </c>
      <c r="F115" s="21" t="str">
        <f>IF(ISNA(INDEX(CLIENTS!$A:$S,MATCH($N115,CLIENTS!$N:$N,0),6)),"",INDEX(CLIENTS!$A:$S,MATCH($N115,CLIENTS!$N:$N,0),6))</f>
        <v/>
      </c>
      <c r="G115" s="21" t="str">
        <f>IF(ISNA(INDEX(CLIENTS!$A:$S,MATCH($N115,CLIENTS!$N:$N,0),7)),"",INDEX(CLIENTS!$A:$S,MATCH($N115,CLIENTS!$N:$N,0),7))</f>
        <v/>
      </c>
      <c r="H115" s="21" t="str">
        <f>IF(ISNA(INDEX(CLIENTS!$A:$S,MATCH($N115,CLIENTS!$N:$N,0),8)),"",INDEX(CLIENTS!$A:$S,MATCH($N115,CLIENTS!$N:$N,0),8))</f>
        <v/>
      </c>
      <c r="I115" s="21" t="str">
        <f>IF(ISNA(INDEX(CLIENTS!$A:$S,MATCH($N115,CLIENTS!$N:$N,0),9)),"",INDEX(CLIENTS!$A:$S,MATCH($N115,CLIENTS!$N:$N,0),9))</f>
        <v/>
      </c>
      <c r="J115" s="21" t="str">
        <f>IF(ISNA(INDEX(CLIENTS!$A:$S,MATCH($N115,CLIENTS!$N:$N,0),10)),"",INDEX(CLIENTS!$A:$S,MATCH($N115,CLIENTS!$N:$N,0),10))</f>
        <v/>
      </c>
      <c r="K115" s="21" t="str">
        <f>IF(ISNA(INDEX(CLIENTS!$A:$S,MATCH($N115,CLIENTS!$N:$N,0),11)),"",INDEX(CLIENTS!$A:$S,MATCH($N115,CLIENTS!$N:$N,0),11))</f>
        <v/>
      </c>
      <c r="L115" s="21" t="str">
        <f>IF(ISNA(INDEX(CLIENTS!$A:$S,MATCH($N115,CLIENTS!$N:$N,0),12)),"",INDEX(CLIENTS!$A:$S,MATCH($N115,CLIENTS!$N:$N,0),12))</f>
        <v/>
      </c>
      <c r="M115" s="21" t="str">
        <f>IF(ISNA(INDEX(CLIENTS!$A:$S,MATCH($N115,CLIENTS!$N:$N,0),13)),"",INDEX(CLIENTS!$A:$S,MATCH($N115,CLIENTS!$N:$N,0),13))</f>
        <v/>
      </c>
      <c r="N115" s="12"/>
      <c r="O115" s="12"/>
      <c r="P115" s="12"/>
      <c r="Q115" s="21" t="str">
        <f>IF(ISNA(INDEX(CLIENTS!$A:$S,MATCH($N115,CLIENTS!$N:$N,0),17)),"",INDEX(CLIENTS!$A:$S,MATCH($N115,CLIENTS!$N:$N,0),17))</f>
        <v/>
      </c>
      <c r="R115" s="21" t="str">
        <f>IF(ISNA(INDEX(CLIENTS!$A:$S,MATCH($N115,CLIENTS!$N:$N,0),18)),"",INDEX(CLIENTS!$A:$S,MATCH($N115,CLIENTS!$N:$N,0),18))</f>
        <v/>
      </c>
      <c r="S115" s="16"/>
    </row>
    <row r="116" spans="1:19" x14ac:dyDescent="0.25">
      <c r="A116" s="21" t="str">
        <f>IF(ISNA(INDEX(CLIENTS!$A:$S,MATCH($N116,CLIENTS!$N:$N,0),1)),"",INDEX(CLIENTS!$A:$S,MATCH($N116,CLIENTS!$N:$N,0),1))</f>
        <v/>
      </c>
      <c r="B116" s="21" t="str">
        <f>IF(ISNA(INDEX(CLIENTS!$A:$S,MATCH($N116,CLIENTS!$N:$N,0),2)),"",INDEX(CLIENTS!$A:$S,MATCH($N116,CLIENTS!$N:$N,0),2))</f>
        <v/>
      </c>
      <c r="C116" s="12"/>
      <c r="D116" s="21" t="str">
        <f>IF(ISNA(INDEX(CLIENTS!$A:$S,MATCH($N116,CLIENTS!$N:$N,0),4)),"",INDEX(CLIENTS!$A:$S,MATCH($N116,CLIENTS!$N:$N,0),4))</f>
        <v/>
      </c>
      <c r="E116" s="26" t="str">
        <f>IF(ISNA(INDEX(CLIENTS!$A:$S,MATCH($N116,CLIENTS!$N:$N,0),5)),"",INDEX(CLIENTS!$A:$S,MATCH($N116,CLIENTS!$N:$N,0),5))</f>
        <v/>
      </c>
      <c r="F116" s="21" t="str">
        <f>IF(ISNA(INDEX(CLIENTS!$A:$S,MATCH($N116,CLIENTS!$N:$N,0),6)),"",INDEX(CLIENTS!$A:$S,MATCH($N116,CLIENTS!$N:$N,0),6))</f>
        <v/>
      </c>
      <c r="G116" s="21" t="str">
        <f>IF(ISNA(INDEX(CLIENTS!$A:$S,MATCH($N116,CLIENTS!$N:$N,0),7)),"",INDEX(CLIENTS!$A:$S,MATCH($N116,CLIENTS!$N:$N,0),7))</f>
        <v/>
      </c>
      <c r="H116" s="21" t="str">
        <f>IF(ISNA(INDEX(CLIENTS!$A:$S,MATCH($N116,CLIENTS!$N:$N,0),8)),"",INDEX(CLIENTS!$A:$S,MATCH($N116,CLIENTS!$N:$N,0),8))</f>
        <v/>
      </c>
      <c r="I116" s="21" t="str">
        <f>IF(ISNA(INDEX(CLIENTS!$A:$S,MATCH($N116,CLIENTS!$N:$N,0),9)),"",INDEX(CLIENTS!$A:$S,MATCH($N116,CLIENTS!$N:$N,0),9))</f>
        <v/>
      </c>
      <c r="J116" s="21" t="str">
        <f>IF(ISNA(INDEX(CLIENTS!$A:$S,MATCH($N116,CLIENTS!$N:$N,0),10)),"",INDEX(CLIENTS!$A:$S,MATCH($N116,CLIENTS!$N:$N,0),10))</f>
        <v/>
      </c>
      <c r="K116" s="21" t="str">
        <f>IF(ISNA(INDEX(CLIENTS!$A:$S,MATCH($N116,CLIENTS!$N:$N,0),11)),"",INDEX(CLIENTS!$A:$S,MATCH($N116,CLIENTS!$N:$N,0),11))</f>
        <v/>
      </c>
      <c r="L116" s="21" t="str">
        <f>IF(ISNA(INDEX(CLIENTS!$A:$S,MATCH($N116,CLIENTS!$N:$N,0),12)),"",INDEX(CLIENTS!$A:$S,MATCH($N116,CLIENTS!$N:$N,0),12))</f>
        <v/>
      </c>
      <c r="M116" s="21" t="str">
        <f>IF(ISNA(INDEX(CLIENTS!$A:$S,MATCH($N116,CLIENTS!$N:$N,0),13)),"",INDEX(CLIENTS!$A:$S,MATCH($N116,CLIENTS!$N:$N,0),13))</f>
        <v/>
      </c>
      <c r="N116" s="12"/>
      <c r="O116" s="12"/>
      <c r="P116" s="12"/>
      <c r="Q116" s="21" t="str">
        <f>IF(ISNA(INDEX(CLIENTS!$A:$S,MATCH($N116,CLIENTS!$N:$N,0),17)),"",INDEX(CLIENTS!$A:$S,MATCH($N116,CLIENTS!$N:$N,0),17))</f>
        <v/>
      </c>
      <c r="R116" s="21" t="str">
        <f>IF(ISNA(INDEX(CLIENTS!$A:$S,MATCH($N116,CLIENTS!$N:$N,0),18)),"",INDEX(CLIENTS!$A:$S,MATCH($N116,CLIENTS!$N:$N,0),18))</f>
        <v/>
      </c>
      <c r="S116" s="16"/>
    </row>
    <row r="117" spans="1:19" s="6" customFormat="1" x14ac:dyDescent="0.25">
      <c r="A117" s="21" t="str">
        <f>IF(ISNA(INDEX(CLIENTS!$A:$S,MATCH($N117,CLIENTS!$N:$N,0),1)),"",INDEX(CLIENTS!$A:$S,MATCH($N117,CLIENTS!$N:$N,0),1))</f>
        <v/>
      </c>
      <c r="B117" s="21" t="str">
        <f>IF(ISNA(INDEX(CLIENTS!$A:$S,MATCH($N117,CLIENTS!$N:$N,0),2)),"",INDEX(CLIENTS!$A:$S,MATCH($N117,CLIENTS!$N:$N,0),2))</f>
        <v/>
      </c>
      <c r="C117" s="12"/>
      <c r="D117" s="21" t="str">
        <f>IF(ISNA(INDEX(CLIENTS!$A:$S,MATCH($N117,CLIENTS!$N:$N,0),4)),"",INDEX(CLIENTS!$A:$S,MATCH($N117,CLIENTS!$N:$N,0),4))</f>
        <v/>
      </c>
      <c r="E117" s="26" t="str">
        <f>IF(ISNA(INDEX(CLIENTS!$A:$S,MATCH($N117,CLIENTS!$N:$N,0),5)),"",INDEX(CLIENTS!$A:$S,MATCH($N117,CLIENTS!$N:$N,0),5))</f>
        <v/>
      </c>
      <c r="F117" s="21" t="str">
        <f>IF(ISNA(INDEX(CLIENTS!$A:$S,MATCH($N117,CLIENTS!$N:$N,0),6)),"",INDEX(CLIENTS!$A:$S,MATCH($N117,CLIENTS!$N:$N,0),6))</f>
        <v/>
      </c>
      <c r="G117" s="21" t="str">
        <f>IF(ISNA(INDEX(CLIENTS!$A:$S,MATCH($N117,CLIENTS!$N:$N,0),7)),"",INDEX(CLIENTS!$A:$S,MATCH($N117,CLIENTS!$N:$N,0),7))</f>
        <v/>
      </c>
      <c r="H117" s="21" t="str">
        <f>IF(ISNA(INDEX(CLIENTS!$A:$S,MATCH($N117,CLIENTS!$N:$N,0),8)),"",INDEX(CLIENTS!$A:$S,MATCH($N117,CLIENTS!$N:$N,0),8))</f>
        <v/>
      </c>
      <c r="I117" s="21" t="str">
        <f>IF(ISNA(INDEX(CLIENTS!$A:$S,MATCH($N117,CLIENTS!$N:$N,0),9)),"",INDEX(CLIENTS!$A:$S,MATCH($N117,CLIENTS!$N:$N,0),9))</f>
        <v/>
      </c>
      <c r="J117" s="21" t="str">
        <f>IF(ISNA(INDEX(CLIENTS!$A:$S,MATCH($N117,CLIENTS!$N:$N,0),10)),"",INDEX(CLIENTS!$A:$S,MATCH($N117,CLIENTS!$N:$N,0),10))</f>
        <v/>
      </c>
      <c r="K117" s="21" t="str">
        <f>IF(ISNA(INDEX(CLIENTS!$A:$S,MATCH($N117,CLIENTS!$N:$N,0),11)),"",INDEX(CLIENTS!$A:$S,MATCH($N117,CLIENTS!$N:$N,0),11))</f>
        <v/>
      </c>
      <c r="L117" s="21" t="str">
        <f>IF(ISNA(INDEX(CLIENTS!$A:$S,MATCH($N117,CLIENTS!$N:$N,0),12)),"",INDEX(CLIENTS!$A:$S,MATCH($N117,CLIENTS!$N:$N,0),12))</f>
        <v/>
      </c>
      <c r="M117" s="21" t="str">
        <f>IF(ISNA(INDEX(CLIENTS!$A:$S,MATCH($N117,CLIENTS!$N:$N,0),13)),"",INDEX(CLIENTS!$A:$S,MATCH($N117,CLIENTS!$N:$N,0),13))</f>
        <v/>
      </c>
      <c r="N117" s="12"/>
      <c r="O117" s="12"/>
      <c r="P117" s="12"/>
      <c r="Q117" s="21" t="str">
        <f>IF(ISNA(INDEX(CLIENTS!$A:$S,MATCH($N117,CLIENTS!$N:$N,0),17)),"",INDEX(CLIENTS!$A:$S,MATCH($N117,CLIENTS!$N:$N,0),17))</f>
        <v/>
      </c>
      <c r="R117" s="21" t="str">
        <f>IF(ISNA(INDEX(CLIENTS!$A:$S,MATCH($N117,CLIENTS!$N:$N,0),18)),"",INDEX(CLIENTS!$A:$S,MATCH($N117,CLIENTS!$N:$N,0),18))</f>
        <v/>
      </c>
      <c r="S117" s="16"/>
    </row>
    <row r="118" spans="1:19" x14ac:dyDescent="0.25">
      <c r="A118" s="21" t="str">
        <f>IF(ISNA(INDEX(CLIENTS!$A:$S,MATCH($N118,CLIENTS!$N:$N,0),1)),"",INDEX(CLIENTS!$A:$S,MATCH($N118,CLIENTS!$N:$N,0),1))</f>
        <v/>
      </c>
      <c r="B118" s="21" t="str">
        <f>IF(ISNA(INDEX(CLIENTS!$A:$S,MATCH($N118,CLIENTS!$N:$N,0),2)),"",INDEX(CLIENTS!$A:$S,MATCH($N118,CLIENTS!$N:$N,0),2))</f>
        <v/>
      </c>
      <c r="C118" s="12"/>
      <c r="D118" s="21" t="str">
        <f>IF(ISNA(INDEX(CLIENTS!$A:$S,MATCH($N118,CLIENTS!$N:$N,0),4)),"",INDEX(CLIENTS!$A:$S,MATCH($N118,CLIENTS!$N:$N,0),4))</f>
        <v/>
      </c>
      <c r="E118" s="26" t="str">
        <f>IF(ISNA(INDEX(CLIENTS!$A:$S,MATCH($N118,CLIENTS!$N:$N,0),5)),"",INDEX(CLIENTS!$A:$S,MATCH($N118,CLIENTS!$N:$N,0),5))</f>
        <v/>
      </c>
      <c r="F118" s="21" t="str">
        <f>IF(ISNA(INDEX(CLIENTS!$A:$S,MATCH($N118,CLIENTS!$N:$N,0),6)),"",INDEX(CLIENTS!$A:$S,MATCH($N118,CLIENTS!$N:$N,0),6))</f>
        <v/>
      </c>
      <c r="G118" s="21" t="str">
        <f>IF(ISNA(INDEX(CLIENTS!$A:$S,MATCH($N118,CLIENTS!$N:$N,0),7)),"",INDEX(CLIENTS!$A:$S,MATCH($N118,CLIENTS!$N:$N,0),7))</f>
        <v/>
      </c>
      <c r="H118" s="21" t="str">
        <f>IF(ISNA(INDEX(CLIENTS!$A:$S,MATCH($N118,CLIENTS!$N:$N,0),8)),"",INDEX(CLIENTS!$A:$S,MATCH($N118,CLIENTS!$N:$N,0),8))</f>
        <v/>
      </c>
      <c r="I118" s="21" t="str">
        <f>IF(ISNA(INDEX(CLIENTS!$A:$S,MATCH($N118,CLIENTS!$N:$N,0),9)),"",INDEX(CLIENTS!$A:$S,MATCH($N118,CLIENTS!$N:$N,0),9))</f>
        <v/>
      </c>
      <c r="J118" s="21" t="str">
        <f>IF(ISNA(INDEX(CLIENTS!$A:$S,MATCH($N118,CLIENTS!$N:$N,0),10)),"",INDEX(CLIENTS!$A:$S,MATCH($N118,CLIENTS!$N:$N,0),10))</f>
        <v/>
      </c>
      <c r="K118" s="21" t="str">
        <f>IF(ISNA(INDEX(CLIENTS!$A:$S,MATCH($N118,CLIENTS!$N:$N,0),11)),"",INDEX(CLIENTS!$A:$S,MATCH($N118,CLIENTS!$N:$N,0),11))</f>
        <v/>
      </c>
      <c r="L118" s="21" t="str">
        <f>IF(ISNA(INDEX(CLIENTS!$A:$S,MATCH($N118,CLIENTS!$N:$N,0),12)),"",INDEX(CLIENTS!$A:$S,MATCH($N118,CLIENTS!$N:$N,0),12))</f>
        <v/>
      </c>
      <c r="M118" s="21" t="str">
        <f>IF(ISNA(INDEX(CLIENTS!$A:$S,MATCH($N118,CLIENTS!$N:$N,0),13)),"",INDEX(CLIENTS!$A:$S,MATCH($N118,CLIENTS!$N:$N,0),13))</f>
        <v/>
      </c>
      <c r="N118" s="12"/>
      <c r="O118" s="12"/>
      <c r="P118" s="12"/>
      <c r="Q118" s="21" t="str">
        <f>IF(ISNA(INDEX(CLIENTS!$A:$S,MATCH($N118,CLIENTS!$N:$N,0),17)),"",INDEX(CLIENTS!$A:$S,MATCH($N118,CLIENTS!$N:$N,0),17))</f>
        <v/>
      </c>
      <c r="R118" s="21" t="str">
        <f>IF(ISNA(INDEX(CLIENTS!$A:$S,MATCH($N118,CLIENTS!$N:$N,0),18)),"",INDEX(CLIENTS!$A:$S,MATCH($N118,CLIENTS!$N:$N,0),18))</f>
        <v/>
      </c>
      <c r="S118" s="16"/>
    </row>
    <row r="119" spans="1:19" s="6" customFormat="1" x14ac:dyDescent="0.25">
      <c r="A119" s="21" t="str">
        <f>IF(ISNA(INDEX(CLIENTS!$A:$S,MATCH($N119,CLIENTS!$N:$N,0),1)),"",INDEX(CLIENTS!$A:$S,MATCH($N119,CLIENTS!$N:$N,0),1))</f>
        <v/>
      </c>
      <c r="B119" s="21" t="str">
        <f>IF(ISNA(INDEX(CLIENTS!$A:$S,MATCH($N119,CLIENTS!$N:$N,0),2)),"",INDEX(CLIENTS!$A:$S,MATCH($N119,CLIENTS!$N:$N,0),2))</f>
        <v/>
      </c>
      <c r="C119" s="12"/>
      <c r="D119" s="21" t="str">
        <f>IF(ISNA(INDEX(CLIENTS!$A:$S,MATCH($N119,CLIENTS!$N:$N,0),4)),"",INDEX(CLIENTS!$A:$S,MATCH($N119,CLIENTS!$N:$N,0),4))</f>
        <v/>
      </c>
      <c r="E119" s="26" t="str">
        <f>IF(ISNA(INDEX(CLIENTS!$A:$S,MATCH($N119,CLIENTS!$N:$N,0),5)),"",INDEX(CLIENTS!$A:$S,MATCH($N119,CLIENTS!$N:$N,0),5))</f>
        <v/>
      </c>
      <c r="F119" s="21" t="str">
        <f>IF(ISNA(INDEX(CLIENTS!$A:$S,MATCH($N119,CLIENTS!$N:$N,0),6)),"",INDEX(CLIENTS!$A:$S,MATCH($N119,CLIENTS!$N:$N,0),6))</f>
        <v/>
      </c>
      <c r="G119" s="21" t="str">
        <f>IF(ISNA(INDEX(CLIENTS!$A:$S,MATCH($N119,CLIENTS!$N:$N,0),7)),"",INDEX(CLIENTS!$A:$S,MATCH($N119,CLIENTS!$N:$N,0),7))</f>
        <v/>
      </c>
      <c r="H119" s="21" t="str">
        <f>IF(ISNA(INDEX(CLIENTS!$A:$S,MATCH($N119,CLIENTS!$N:$N,0),8)),"",INDEX(CLIENTS!$A:$S,MATCH($N119,CLIENTS!$N:$N,0),8))</f>
        <v/>
      </c>
      <c r="I119" s="21" t="str">
        <f>IF(ISNA(INDEX(CLIENTS!$A:$S,MATCH($N119,CLIENTS!$N:$N,0),9)),"",INDEX(CLIENTS!$A:$S,MATCH($N119,CLIENTS!$N:$N,0),9))</f>
        <v/>
      </c>
      <c r="J119" s="21" t="str">
        <f>IF(ISNA(INDEX(CLIENTS!$A:$S,MATCH($N119,CLIENTS!$N:$N,0),10)),"",INDEX(CLIENTS!$A:$S,MATCH($N119,CLIENTS!$N:$N,0),10))</f>
        <v/>
      </c>
      <c r="K119" s="21" t="str">
        <f>IF(ISNA(INDEX(CLIENTS!$A:$S,MATCH($N119,CLIENTS!$N:$N,0),11)),"",INDEX(CLIENTS!$A:$S,MATCH($N119,CLIENTS!$N:$N,0),11))</f>
        <v/>
      </c>
      <c r="L119" s="21" t="str">
        <f>IF(ISNA(INDEX(CLIENTS!$A:$S,MATCH($N119,CLIENTS!$N:$N,0),12)),"",INDEX(CLIENTS!$A:$S,MATCH($N119,CLIENTS!$N:$N,0),12))</f>
        <v/>
      </c>
      <c r="M119" s="21" t="str">
        <f>IF(ISNA(INDEX(CLIENTS!$A:$S,MATCH($N119,CLIENTS!$N:$N,0),13)),"",INDEX(CLIENTS!$A:$S,MATCH($N119,CLIENTS!$N:$N,0),13))</f>
        <v/>
      </c>
      <c r="N119" s="12"/>
      <c r="O119" s="12"/>
      <c r="P119" s="12"/>
      <c r="Q119" s="21" t="str">
        <f>IF(ISNA(INDEX(CLIENTS!$A:$S,MATCH($N119,CLIENTS!$N:$N,0),17)),"",INDEX(CLIENTS!$A:$S,MATCH($N119,CLIENTS!$N:$N,0),17))</f>
        <v/>
      </c>
      <c r="R119" s="21" t="str">
        <f>IF(ISNA(INDEX(CLIENTS!$A:$S,MATCH($N119,CLIENTS!$N:$N,0),18)),"",INDEX(CLIENTS!$A:$S,MATCH($N119,CLIENTS!$N:$N,0),18))</f>
        <v/>
      </c>
      <c r="S119" s="16"/>
    </row>
    <row r="120" spans="1:19" x14ac:dyDescent="0.25">
      <c r="A120" s="21" t="str">
        <f>IF(ISNA(INDEX(CLIENTS!$A:$S,MATCH($N120,CLIENTS!$N:$N,0),1)),"",INDEX(CLIENTS!$A:$S,MATCH($N120,CLIENTS!$N:$N,0),1))</f>
        <v/>
      </c>
      <c r="B120" s="21" t="str">
        <f>IF(ISNA(INDEX(CLIENTS!$A:$S,MATCH($N120,CLIENTS!$N:$N,0),2)),"",INDEX(CLIENTS!$A:$S,MATCH($N120,CLIENTS!$N:$N,0),2))</f>
        <v/>
      </c>
      <c r="C120" s="12"/>
      <c r="D120" s="21" t="str">
        <f>IF(ISNA(INDEX(CLIENTS!$A:$S,MATCH($N120,CLIENTS!$N:$N,0),4)),"",INDEX(CLIENTS!$A:$S,MATCH($N120,CLIENTS!$N:$N,0),4))</f>
        <v/>
      </c>
      <c r="E120" s="26" t="str">
        <f>IF(ISNA(INDEX(CLIENTS!$A:$S,MATCH($N120,CLIENTS!$N:$N,0),5)),"",INDEX(CLIENTS!$A:$S,MATCH($N120,CLIENTS!$N:$N,0),5))</f>
        <v/>
      </c>
      <c r="F120" s="21" t="str">
        <f>IF(ISNA(INDEX(CLIENTS!$A:$S,MATCH($N120,CLIENTS!$N:$N,0),6)),"",INDEX(CLIENTS!$A:$S,MATCH($N120,CLIENTS!$N:$N,0),6))</f>
        <v/>
      </c>
      <c r="G120" s="21" t="str">
        <f>IF(ISNA(INDEX(CLIENTS!$A:$S,MATCH($N120,CLIENTS!$N:$N,0),7)),"",INDEX(CLIENTS!$A:$S,MATCH($N120,CLIENTS!$N:$N,0),7))</f>
        <v/>
      </c>
      <c r="H120" s="21" t="str">
        <f>IF(ISNA(INDEX(CLIENTS!$A:$S,MATCH($N120,CLIENTS!$N:$N,0),8)),"",INDEX(CLIENTS!$A:$S,MATCH($N120,CLIENTS!$N:$N,0),8))</f>
        <v/>
      </c>
      <c r="I120" s="21" t="str">
        <f>IF(ISNA(INDEX(CLIENTS!$A:$S,MATCH($N120,CLIENTS!$N:$N,0),9)),"",INDEX(CLIENTS!$A:$S,MATCH($N120,CLIENTS!$N:$N,0),9))</f>
        <v/>
      </c>
      <c r="J120" s="21" t="str">
        <f>IF(ISNA(INDEX(CLIENTS!$A:$S,MATCH($N120,CLIENTS!$N:$N,0),10)),"",INDEX(CLIENTS!$A:$S,MATCH($N120,CLIENTS!$N:$N,0),10))</f>
        <v/>
      </c>
      <c r="K120" s="21" t="str">
        <f>IF(ISNA(INDEX(CLIENTS!$A:$S,MATCH($N120,CLIENTS!$N:$N,0),11)),"",INDEX(CLIENTS!$A:$S,MATCH($N120,CLIENTS!$N:$N,0),11))</f>
        <v/>
      </c>
      <c r="L120" s="21" t="str">
        <f>IF(ISNA(INDEX(CLIENTS!$A:$S,MATCH($N120,CLIENTS!$N:$N,0),12)),"",INDEX(CLIENTS!$A:$S,MATCH($N120,CLIENTS!$N:$N,0),12))</f>
        <v/>
      </c>
      <c r="M120" s="21" t="str">
        <f>IF(ISNA(INDEX(CLIENTS!$A:$S,MATCH($N120,CLIENTS!$N:$N,0),13)),"",INDEX(CLIENTS!$A:$S,MATCH($N120,CLIENTS!$N:$N,0),13))</f>
        <v/>
      </c>
      <c r="N120" s="12"/>
      <c r="O120" s="12"/>
      <c r="P120" s="12"/>
      <c r="Q120" s="21" t="str">
        <f>IF(ISNA(INDEX(CLIENTS!$A:$S,MATCH($N120,CLIENTS!$N:$N,0),17)),"",INDEX(CLIENTS!$A:$S,MATCH($N120,CLIENTS!$N:$N,0),17))</f>
        <v/>
      </c>
      <c r="R120" s="21" t="str">
        <f>IF(ISNA(INDEX(CLIENTS!$A:$S,MATCH($N120,CLIENTS!$N:$N,0),18)),"",INDEX(CLIENTS!$A:$S,MATCH($N120,CLIENTS!$N:$N,0),18))</f>
        <v/>
      </c>
      <c r="S120" s="16"/>
    </row>
    <row r="121" spans="1:19" s="6" customFormat="1" x14ac:dyDescent="0.25">
      <c r="A121" s="21" t="str">
        <f>IF(ISNA(INDEX(CLIENTS!$A:$S,MATCH($N121,CLIENTS!$N:$N,0),1)),"",INDEX(CLIENTS!$A:$S,MATCH($N121,CLIENTS!$N:$N,0),1))</f>
        <v/>
      </c>
      <c r="B121" s="21" t="str">
        <f>IF(ISNA(INDEX(CLIENTS!$A:$S,MATCH($N121,CLIENTS!$N:$N,0),2)),"",INDEX(CLIENTS!$A:$S,MATCH($N121,CLIENTS!$N:$N,0),2))</f>
        <v/>
      </c>
      <c r="C121" s="12"/>
      <c r="D121" s="21" t="str">
        <f>IF(ISNA(INDEX(CLIENTS!$A:$S,MATCH($N121,CLIENTS!$N:$N,0),4)),"",INDEX(CLIENTS!$A:$S,MATCH($N121,CLIENTS!$N:$N,0),4))</f>
        <v/>
      </c>
      <c r="E121" s="26" t="str">
        <f>IF(ISNA(INDEX(CLIENTS!$A:$S,MATCH($N121,CLIENTS!$N:$N,0),5)),"",INDEX(CLIENTS!$A:$S,MATCH($N121,CLIENTS!$N:$N,0),5))</f>
        <v/>
      </c>
      <c r="F121" s="21" t="str">
        <f>IF(ISNA(INDEX(CLIENTS!$A:$S,MATCH($N121,CLIENTS!$N:$N,0),6)),"",INDEX(CLIENTS!$A:$S,MATCH($N121,CLIENTS!$N:$N,0),6))</f>
        <v/>
      </c>
      <c r="G121" s="21" t="str">
        <f>IF(ISNA(INDEX(CLIENTS!$A:$S,MATCH($N121,CLIENTS!$N:$N,0),7)),"",INDEX(CLIENTS!$A:$S,MATCH($N121,CLIENTS!$N:$N,0),7))</f>
        <v/>
      </c>
      <c r="H121" s="21" t="str">
        <f>IF(ISNA(INDEX(CLIENTS!$A:$S,MATCH($N121,CLIENTS!$N:$N,0),8)),"",INDEX(CLIENTS!$A:$S,MATCH($N121,CLIENTS!$N:$N,0),8))</f>
        <v/>
      </c>
      <c r="I121" s="21" t="str">
        <f>IF(ISNA(INDEX(CLIENTS!$A:$S,MATCH($N121,CLIENTS!$N:$N,0),9)),"",INDEX(CLIENTS!$A:$S,MATCH($N121,CLIENTS!$N:$N,0),9))</f>
        <v/>
      </c>
      <c r="J121" s="21" t="str">
        <f>IF(ISNA(INDEX(CLIENTS!$A:$S,MATCH($N121,CLIENTS!$N:$N,0),10)),"",INDEX(CLIENTS!$A:$S,MATCH($N121,CLIENTS!$N:$N,0),10))</f>
        <v/>
      </c>
      <c r="K121" s="21" t="str">
        <f>IF(ISNA(INDEX(CLIENTS!$A:$S,MATCH($N121,CLIENTS!$N:$N,0),11)),"",INDEX(CLIENTS!$A:$S,MATCH($N121,CLIENTS!$N:$N,0),11))</f>
        <v/>
      </c>
      <c r="L121" s="21" t="str">
        <f>IF(ISNA(INDEX(CLIENTS!$A:$S,MATCH($N121,CLIENTS!$N:$N,0),12)),"",INDEX(CLIENTS!$A:$S,MATCH($N121,CLIENTS!$N:$N,0),12))</f>
        <v/>
      </c>
      <c r="M121" s="21" t="str">
        <f>IF(ISNA(INDEX(CLIENTS!$A:$S,MATCH($N121,CLIENTS!$N:$N,0),13)),"",INDEX(CLIENTS!$A:$S,MATCH($N121,CLIENTS!$N:$N,0),13))</f>
        <v/>
      </c>
      <c r="N121" s="12"/>
      <c r="O121" s="12"/>
      <c r="P121" s="12"/>
      <c r="Q121" s="21" t="str">
        <f>IF(ISNA(INDEX(CLIENTS!$A:$S,MATCH($N121,CLIENTS!$N:$N,0),17)),"",INDEX(CLIENTS!$A:$S,MATCH($N121,CLIENTS!$N:$N,0),17))</f>
        <v/>
      </c>
      <c r="R121" s="21" t="str">
        <f>IF(ISNA(INDEX(CLIENTS!$A:$S,MATCH($N121,CLIENTS!$N:$N,0),18)),"",INDEX(CLIENTS!$A:$S,MATCH($N121,CLIENTS!$N:$N,0),18))</f>
        <v/>
      </c>
      <c r="S121" s="16"/>
    </row>
    <row r="122" spans="1:19" x14ac:dyDescent="0.25">
      <c r="A122" s="21" t="str">
        <f>IF(ISNA(INDEX(CLIENTS!$A:$S,MATCH($N122,CLIENTS!$N:$N,0),1)),"",INDEX(CLIENTS!$A:$S,MATCH($N122,CLIENTS!$N:$N,0),1))</f>
        <v/>
      </c>
      <c r="B122" s="21" t="str">
        <f>IF(ISNA(INDEX(CLIENTS!$A:$S,MATCH($N122,CLIENTS!$N:$N,0),2)),"",INDEX(CLIENTS!$A:$S,MATCH($N122,CLIENTS!$N:$N,0),2))</f>
        <v/>
      </c>
      <c r="C122" s="12"/>
      <c r="D122" s="21" t="str">
        <f>IF(ISNA(INDEX(CLIENTS!$A:$S,MATCH($N122,CLIENTS!$N:$N,0),4)),"",INDEX(CLIENTS!$A:$S,MATCH($N122,CLIENTS!$N:$N,0),4))</f>
        <v/>
      </c>
      <c r="E122" s="26" t="str">
        <f>IF(ISNA(INDEX(CLIENTS!$A:$S,MATCH($N122,CLIENTS!$N:$N,0),5)),"",INDEX(CLIENTS!$A:$S,MATCH($N122,CLIENTS!$N:$N,0),5))</f>
        <v/>
      </c>
      <c r="F122" s="21" t="str">
        <f>IF(ISNA(INDEX(CLIENTS!$A:$S,MATCH($N122,CLIENTS!$N:$N,0),6)),"",INDEX(CLIENTS!$A:$S,MATCH($N122,CLIENTS!$N:$N,0),6))</f>
        <v/>
      </c>
      <c r="G122" s="21" t="str">
        <f>IF(ISNA(INDEX(CLIENTS!$A:$S,MATCH($N122,CLIENTS!$N:$N,0),7)),"",INDEX(CLIENTS!$A:$S,MATCH($N122,CLIENTS!$N:$N,0),7))</f>
        <v/>
      </c>
      <c r="H122" s="21" t="str">
        <f>IF(ISNA(INDEX(CLIENTS!$A:$S,MATCH($N122,CLIENTS!$N:$N,0),8)),"",INDEX(CLIENTS!$A:$S,MATCH($N122,CLIENTS!$N:$N,0),8))</f>
        <v/>
      </c>
      <c r="I122" s="21" t="str">
        <f>IF(ISNA(INDEX(CLIENTS!$A:$S,MATCH($N122,CLIENTS!$N:$N,0),9)),"",INDEX(CLIENTS!$A:$S,MATCH($N122,CLIENTS!$N:$N,0),9))</f>
        <v/>
      </c>
      <c r="J122" s="21" t="str">
        <f>IF(ISNA(INDEX(CLIENTS!$A:$S,MATCH($N122,CLIENTS!$N:$N,0),10)),"",INDEX(CLIENTS!$A:$S,MATCH($N122,CLIENTS!$N:$N,0),10))</f>
        <v/>
      </c>
      <c r="K122" s="21" t="str">
        <f>IF(ISNA(INDEX(CLIENTS!$A:$S,MATCH($N122,CLIENTS!$N:$N,0),11)),"",INDEX(CLIENTS!$A:$S,MATCH($N122,CLIENTS!$N:$N,0),11))</f>
        <v/>
      </c>
      <c r="L122" s="21" t="str">
        <f>IF(ISNA(INDEX(CLIENTS!$A:$S,MATCH($N122,CLIENTS!$N:$N,0),12)),"",INDEX(CLIENTS!$A:$S,MATCH($N122,CLIENTS!$N:$N,0),12))</f>
        <v/>
      </c>
      <c r="M122" s="21" t="str">
        <f>IF(ISNA(INDEX(CLIENTS!$A:$S,MATCH($N122,CLIENTS!$N:$N,0),13)),"",INDEX(CLIENTS!$A:$S,MATCH($N122,CLIENTS!$N:$N,0),13))</f>
        <v/>
      </c>
      <c r="N122" s="12"/>
      <c r="O122" s="12"/>
      <c r="P122" s="12"/>
      <c r="Q122" s="21" t="str">
        <f>IF(ISNA(INDEX(CLIENTS!$A:$S,MATCH($N122,CLIENTS!$N:$N,0),17)),"",INDEX(CLIENTS!$A:$S,MATCH($N122,CLIENTS!$N:$N,0),17))</f>
        <v/>
      </c>
      <c r="R122" s="21" t="str">
        <f>IF(ISNA(INDEX(CLIENTS!$A:$S,MATCH($N122,CLIENTS!$N:$N,0),18)),"",INDEX(CLIENTS!$A:$S,MATCH($N122,CLIENTS!$N:$N,0),18))</f>
        <v/>
      </c>
      <c r="S122" s="16"/>
    </row>
    <row r="123" spans="1:19" s="6" customFormat="1" x14ac:dyDescent="0.25">
      <c r="A123" s="21" t="str">
        <f>IF(ISNA(INDEX(CLIENTS!$A:$S,MATCH($N123,CLIENTS!$N:$N,0),1)),"",INDEX(CLIENTS!$A:$S,MATCH($N123,CLIENTS!$N:$N,0),1))</f>
        <v/>
      </c>
      <c r="B123" s="21" t="str">
        <f>IF(ISNA(INDEX(CLIENTS!$A:$S,MATCH($N123,CLIENTS!$N:$N,0),2)),"",INDEX(CLIENTS!$A:$S,MATCH($N123,CLIENTS!$N:$N,0),2))</f>
        <v/>
      </c>
      <c r="C123" s="12"/>
      <c r="D123" s="21" t="str">
        <f>IF(ISNA(INDEX(CLIENTS!$A:$S,MATCH($N123,CLIENTS!$N:$N,0),4)),"",INDEX(CLIENTS!$A:$S,MATCH($N123,CLIENTS!$N:$N,0),4))</f>
        <v/>
      </c>
      <c r="E123" s="26" t="str">
        <f>IF(ISNA(INDEX(CLIENTS!$A:$S,MATCH($N123,CLIENTS!$N:$N,0),5)),"",INDEX(CLIENTS!$A:$S,MATCH($N123,CLIENTS!$N:$N,0),5))</f>
        <v/>
      </c>
      <c r="F123" s="21" t="str">
        <f>IF(ISNA(INDEX(CLIENTS!$A:$S,MATCH($N123,CLIENTS!$N:$N,0),6)),"",INDEX(CLIENTS!$A:$S,MATCH($N123,CLIENTS!$N:$N,0),6))</f>
        <v/>
      </c>
      <c r="G123" s="21" t="str">
        <f>IF(ISNA(INDEX(CLIENTS!$A:$S,MATCH($N123,CLIENTS!$N:$N,0),7)),"",INDEX(CLIENTS!$A:$S,MATCH($N123,CLIENTS!$N:$N,0),7))</f>
        <v/>
      </c>
      <c r="H123" s="21" t="str">
        <f>IF(ISNA(INDEX(CLIENTS!$A:$S,MATCH($N123,CLIENTS!$N:$N,0),8)),"",INDEX(CLIENTS!$A:$S,MATCH($N123,CLIENTS!$N:$N,0),8))</f>
        <v/>
      </c>
      <c r="I123" s="21" t="str">
        <f>IF(ISNA(INDEX(CLIENTS!$A:$S,MATCH($N123,CLIENTS!$N:$N,0),9)),"",INDEX(CLIENTS!$A:$S,MATCH($N123,CLIENTS!$N:$N,0),9))</f>
        <v/>
      </c>
      <c r="J123" s="21" t="str">
        <f>IF(ISNA(INDEX(CLIENTS!$A:$S,MATCH($N123,CLIENTS!$N:$N,0),10)),"",INDEX(CLIENTS!$A:$S,MATCH($N123,CLIENTS!$N:$N,0),10))</f>
        <v/>
      </c>
      <c r="K123" s="21" t="str">
        <f>IF(ISNA(INDEX(CLIENTS!$A:$S,MATCH($N123,CLIENTS!$N:$N,0),11)),"",INDEX(CLIENTS!$A:$S,MATCH($N123,CLIENTS!$N:$N,0),11))</f>
        <v/>
      </c>
      <c r="L123" s="21" t="str">
        <f>IF(ISNA(INDEX(CLIENTS!$A:$S,MATCH($N123,CLIENTS!$N:$N,0),12)),"",INDEX(CLIENTS!$A:$S,MATCH($N123,CLIENTS!$N:$N,0),12))</f>
        <v/>
      </c>
      <c r="M123" s="21" t="str">
        <f>IF(ISNA(INDEX(CLIENTS!$A:$S,MATCH($N123,CLIENTS!$N:$N,0),13)),"",INDEX(CLIENTS!$A:$S,MATCH($N123,CLIENTS!$N:$N,0),13))</f>
        <v/>
      </c>
      <c r="N123" s="12"/>
      <c r="O123" s="12"/>
      <c r="P123" s="12"/>
      <c r="Q123" s="21" t="str">
        <f>IF(ISNA(INDEX(CLIENTS!$A:$S,MATCH($N123,CLIENTS!$N:$N,0),17)),"",INDEX(CLIENTS!$A:$S,MATCH($N123,CLIENTS!$N:$N,0),17))</f>
        <v/>
      </c>
      <c r="R123" s="21" t="str">
        <f>IF(ISNA(INDEX(CLIENTS!$A:$S,MATCH($N123,CLIENTS!$N:$N,0),18)),"",INDEX(CLIENTS!$A:$S,MATCH($N123,CLIENTS!$N:$N,0),18))</f>
        <v/>
      </c>
      <c r="S123" s="16"/>
    </row>
    <row r="124" spans="1:19" x14ac:dyDescent="0.25">
      <c r="A124" s="21" t="str">
        <f>IF(ISNA(INDEX(CLIENTS!$A:$S,MATCH($N124,CLIENTS!$N:$N,0),1)),"",INDEX(CLIENTS!$A:$S,MATCH($N124,CLIENTS!$N:$N,0),1))</f>
        <v/>
      </c>
      <c r="B124" s="21" t="str">
        <f>IF(ISNA(INDEX(CLIENTS!$A:$S,MATCH($N124,CLIENTS!$N:$N,0),2)),"",INDEX(CLIENTS!$A:$S,MATCH($N124,CLIENTS!$N:$N,0),2))</f>
        <v/>
      </c>
      <c r="C124" s="12"/>
      <c r="D124" s="21" t="str">
        <f>IF(ISNA(INDEX(CLIENTS!$A:$S,MATCH($N124,CLIENTS!$N:$N,0),4)),"",INDEX(CLIENTS!$A:$S,MATCH($N124,CLIENTS!$N:$N,0),4))</f>
        <v/>
      </c>
      <c r="E124" s="26" t="str">
        <f>IF(ISNA(INDEX(CLIENTS!$A:$S,MATCH($N124,CLIENTS!$N:$N,0),5)),"",INDEX(CLIENTS!$A:$S,MATCH($N124,CLIENTS!$N:$N,0),5))</f>
        <v/>
      </c>
      <c r="F124" s="21" t="str">
        <f>IF(ISNA(INDEX(CLIENTS!$A:$S,MATCH($N124,CLIENTS!$N:$N,0),6)),"",INDEX(CLIENTS!$A:$S,MATCH($N124,CLIENTS!$N:$N,0),6))</f>
        <v/>
      </c>
      <c r="G124" s="21" t="str">
        <f>IF(ISNA(INDEX(CLIENTS!$A:$S,MATCH($N124,CLIENTS!$N:$N,0),7)),"",INDEX(CLIENTS!$A:$S,MATCH($N124,CLIENTS!$N:$N,0),7))</f>
        <v/>
      </c>
      <c r="H124" s="21" t="str">
        <f>IF(ISNA(INDEX(CLIENTS!$A:$S,MATCH($N124,CLIENTS!$N:$N,0),8)),"",INDEX(CLIENTS!$A:$S,MATCH($N124,CLIENTS!$N:$N,0),8))</f>
        <v/>
      </c>
      <c r="I124" s="21" t="str">
        <f>IF(ISNA(INDEX(CLIENTS!$A:$S,MATCH($N124,CLIENTS!$N:$N,0),9)),"",INDEX(CLIENTS!$A:$S,MATCH($N124,CLIENTS!$N:$N,0),9))</f>
        <v/>
      </c>
      <c r="J124" s="21" t="str">
        <f>IF(ISNA(INDEX(CLIENTS!$A:$S,MATCH($N124,CLIENTS!$N:$N,0),10)),"",INDEX(CLIENTS!$A:$S,MATCH($N124,CLIENTS!$N:$N,0),10))</f>
        <v/>
      </c>
      <c r="K124" s="21" t="str">
        <f>IF(ISNA(INDEX(CLIENTS!$A:$S,MATCH($N124,CLIENTS!$N:$N,0),11)),"",INDEX(CLIENTS!$A:$S,MATCH($N124,CLIENTS!$N:$N,0),11))</f>
        <v/>
      </c>
      <c r="L124" s="21" t="str">
        <f>IF(ISNA(INDEX(CLIENTS!$A:$S,MATCH($N124,CLIENTS!$N:$N,0),12)),"",INDEX(CLIENTS!$A:$S,MATCH($N124,CLIENTS!$N:$N,0),12))</f>
        <v/>
      </c>
      <c r="M124" s="21" t="str">
        <f>IF(ISNA(INDEX(CLIENTS!$A:$S,MATCH($N124,CLIENTS!$N:$N,0),13)),"",INDEX(CLIENTS!$A:$S,MATCH($N124,CLIENTS!$N:$N,0),13))</f>
        <v/>
      </c>
      <c r="N124" s="12"/>
      <c r="O124" s="12"/>
      <c r="P124" s="12"/>
      <c r="Q124" s="21" t="str">
        <f>IF(ISNA(INDEX(CLIENTS!$A:$S,MATCH($N124,CLIENTS!$N:$N,0),17)),"",INDEX(CLIENTS!$A:$S,MATCH($N124,CLIENTS!$N:$N,0),17))</f>
        <v/>
      </c>
      <c r="R124" s="21" t="str">
        <f>IF(ISNA(INDEX(CLIENTS!$A:$S,MATCH($N124,CLIENTS!$N:$N,0),18)),"",INDEX(CLIENTS!$A:$S,MATCH($N124,CLIENTS!$N:$N,0),18))</f>
        <v/>
      </c>
      <c r="S124" s="16"/>
    </row>
    <row r="125" spans="1:19" s="6" customFormat="1" x14ac:dyDescent="0.25">
      <c r="A125" s="21" t="str">
        <f>IF(ISNA(INDEX(CLIENTS!$A:$S,MATCH($N125,CLIENTS!$N:$N,0),1)),"",INDEX(CLIENTS!$A:$S,MATCH($N125,CLIENTS!$N:$N,0),1))</f>
        <v/>
      </c>
      <c r="B125" s="21" t="str">
        <f>IF(ISNA(INDEX(CLIENTS!$A:$S,MATCH($N125,CLIENTS!$N:$N,0),2)),"",INDEX(CLIENTS!$A:$S,MATCH($N125,CLIENTS!$N:$N,0),2))</f>
        <v/>
      </c>
      <c r="C125" s="12"/>
      <c r="D125" s="21" t="str">
        <f>IF(ISNA(INDEX(CLIENTS!$A:$S,MATCH($N125,CLIENTS!$N:$N,0),4)),"",INDEX(CLIENTS!$A:$S,MATCH($N125,CLIENTS!$N:$N,0),4))</f>
        <v/>
      </c>
      <c r="E125" s="26" t="str">
        <f>IF(ISNA(INDEX(CLIENTS!$A:$S,MATCH($N125,CLIENTS!$N:$N,0),5)),"",INDEX(CLIENTS!$A:$S,MATCH($N125,CLIENTS!$N:$N,0),5))</f>
        <v/>
      </c>
      <c r="F125" s="21" t="str">
        <f>IF(ISNA(INDEX(CLIENTS!$A:$S,MATCH($N125,CLIENTS!$N:$N,0),6)),"",INDEX(CLIENTS!$A:$S,MATCH($N125,CLIENTS!$N:$N,0),6))</f>
        <v/>
      </c>
      <c r="G125" s="21" t="str">
        <f>IF(ISNA(INDEX(CLIENTS!$A:$S,MATCH($N125,CLIENTS!$N:$N,0),7)),"",INDEX(CLIENTS!$A:$S,MATCH($N125,CLIENTS!$N:$N,0),7))</f>
        <v/>
      </c>
      <c r="H125" s="21" t="str">
        <f>IF(ISNA(INDEX(CLIENTS!$A:$S,MATCH($N125,CLIENTS!$N:$N,0),8)),"",INDEX(CLIENTS!$A:$S,MATCH($N125,CLIENTS!$N:$N,0),8))</f>
        <v/>
      </c>
      <c r="I125" s="21" t="str">
        <f>IF(ISNA(INDEX(CLIENTS!$A:$S,MATCH($N125,CLIENTS!$N:$N,0),9)),"",INDEX(CLIENTS!$A:$S,MATCH($N125,CLIENTS!$N:$N,0),9))</f>
        <v/>
      </c>
      <c r="J125" s="21" t="str">
        <f>IF(ISNA(INDEX(CLIENTS!$A:$S,MATCH($N125,CLIENTS!$N:$N,0),10)),"",INDEX(CLIENTS!$A:$S,MATCH($N125,CLIENTS!$N:$N,0),10))</f>
        <v/>
      </c>
      <c r="K125" s="21" t="str">
        <f>IF(ISNA(INDEX(CLIENTS!$A:$S,MATCH($N125,CLIENTS!$N:$N,0),11)),"",INDEX(CLIENTS!$A:$S,MATCH($N125,CLIENTS!$N:$N,0),11))</f>
        <v/>
      </c>
      <c r="L125" s="21" t="str">
        <f>IF(ISNA(INDEX(CLIENTS!$A:$S,MATCH($N125,CLIENTS!$N:$N,0),12)),"",INDEX(CLIENTS!$A:$S,MATCH($N125,CLIENTS!$N:$N,0),12))</f>
        <v/>
      </c>
      <c r="M125" s="21" t="str">
        <f>IF(ISNA(INDEX(CLIENTS!$A:$S,MATCH($N125,CLIENTS!$N:$N,0),13)),"",INDEX(CLIENTS!$A:$S,MATCH($N125,CLIENTS!$N:$N,0),13))</f>
        <v/>
      </c>
      <c r="N125" s="12"/>
      <c r="O125" s="12"/>
      <c r="P125" s="12"/>
      <c r="Q125" s="21" t="str">
        <f>IF(ISNA(INDEX(CLIENTS!$A:$S,MATCH($N125,CLIENTS!$N:$N,0),17)),"",INDEX(CLIENTS!$A:$S,MATCH($N125,CLIENTS!$N:$N,0),17))</f>
        <v/>
      </c>
      <c r="R125" s="21" t="str">
        <f>IF(ISNA(INDEX(CLIENTS!$A:$S,MATCH($N125,CLIENTS!$N:$N,0),18)),"",INDEX(CLIENTS!$A:$S,MATCH($N125,CLIENTS!$N:$N,0),18))</f>
        <v/>
      </c>
      <c r="S125" s="16"/>
    </row>
    <row r="126" spans="1:19" x14ac:dyDescent="0.25">
      <c r="A126" s="21" t="str">
        <f>IF(ISNA(INDEX(CLIENTS!$A:$S,MATCH($N126,CLIENTS!$N:$N,0),1)),"",INDEX(CLIENTS!$A:$S,MATCH($N126,CLIENTS!$N:$N,0),1))</f>
        <v/>
      </c>
      <c r="B126" s="21" t="str">
        <f>IF(ISNA(INDEX(CLIENTS!$A:$S,MATCH($N126,CLIENTS!$N:$N,0),2)),"",INDEX(CLIENTS!$A:$S,MATCH($N126,CLIENTS!$N:$N,0),2))</f>
        <v/>
      </c>
      <c r="C126" s="12"/>
      <c r="D126" s="21" t="str">
        <f>IF(ISNA(INDEX(CLIENTS!$A:$S,MATCH($N126,CLIENTS!$N:$N,0),4)),"",INDEX(CLIENTS!$A:$S,MATCH($N126,CLIENTS!$N:$N,0),4))</f>
        <v/>
      </c>
      <c r="E126" s="26" t="str">
        <f>IF(ISNA(INDEX(CLIENTS!$A:$S,MATCH($N126,CLIENTS!$N:$N,0),5)),"",INDEX(CLIENTS!$A:$S,MATCH($N126,CLIENTS!$N:$N,0),5))</f>
        <v/>
      </c>
      <c r="F126" s="21" t="str">
        <f>IF(ISNA(INDEX(CLIENTS!$A:$S,MATCH($N126,CLIENTS!$N:$N,0),6)),"",INDEX(CLIENTS!$A:$S,MATCH($N126,CLIENTS!$N:$N,0),6))</f>
        <v/>
      </c>
      <c r="G126" s="21" t="str">
        <f>IF(ISNA(INDEX(CLIENTS!$A:$S,MATCH($N126,CLIENTS!$N:$N,0),7)),"",INDEX(CLIENTS!$A:$S,MATCH($N126,CLIENTS!$N:$N,0),7))</f>
        <v/>
      </c>
      <c r="H126" s="21" t="str">
        <f>IF(ISNA(INDEX(CLIENTS!$A:$S,MATCH($N126,CLIENTS!$N:$N,0),8)),"",INDEX(CLIENTS!$A:$S,MATCH($N126,CLIENTS!$N:$N,0),8))</f>
        <v/>
      </c>
      <c r="I126" s="21" t="str">
        <f>IF(ISNA(INDEX(CLIENTS!$A:$S,MATCH($N126,CLIENTS!$N:$N,0),9)),"",INDEX(CLIENTS!$A:$S,MATCH($N126,CLIENTS!$N:$N,0),9))</f>
        <v/>
      </c>
      <c r="J126" s="21" t="str">
        <f>IF(ISNA(INDEX(CLIENTS!$A:$S,MATCH($N126,CLIENTS!$N:$N,0),10)),"",INDEX(CLIENTS!$A:$S,MATCH($N126,CLIENTS!$N:$N,0),10))</f>
        <v/>
      </c>
      <c r="K126" s="21" t="str">
        <f>IF(ISNA(INDEX(CLIENTS!$A:$S,MATCH($N126,CLIENTS!$N:$N,0),11)),"",INDEX(CLIENTS!$A:$S,MATCH($N126,CLIENTS!$N:$N,0),11))</f>
        <v/>
      </c>
      <c r="L126" s="21" t="str">
        <f>IF(ISNA(INDEX(CLIENTS!$A:$S,MATCH($N126,CLIENTS!$N:$N,0),12)),"",INDEX(CLIENTS!$A:$S,MATCH($N126,CLIENTS!$N:$N,0),12))</f>
        <v/>
      </c>
      <c r="M126" s="21" t="str">
        <f>IF(ISNA(INDEX(CLIENTS!$A:$S,MATCH($N126,CLIENTS!$N:$N,0),13)),"",INDEX(CLIENTS!$A:$S,MATCH($N126,CLIENTS!$N:$N,0),13))</f>
        <v/>
      </c>
      <c r="N126" s="12"/>
      <c r="O126" s="12"/>
      <c r="P126" s="12"/>
      <c r="Q126" s="21" t="str">
        <f>IF(ISNA(INDEX(CLIENTS!$A:$S,MATCH($N126,CLIENTS!$N:$N,0),17)),"",INDEX(CLIENTS!$A:$S,MATCH($N126,CLIENTS!$N:$N,0),17))</f>
        <v/>
      </c>
      <c r="R126" s="21" t="str">
        <f>IF(ISNA(INDEX(CLIENTS!$A:$S,MATCH($N126,CLIENTS!$N:$N,0),18)),"",INDEX(CLIENTS!$A:$S,MATCH($N126,CLIENTS!$N:$N,0),18))</f>
        <v/>
      </c>
      <c r="S126" s="16"/>
    </row>
    <row r="127" spans="1:19" s="6" customFormat="1" x14ac:dyDescent="0.25">
      <c r="A127" s="21" t="str">
        <f>IF(ISNA(INDEX(CLIENTS!$A:$S,MATCH($N127,CLIENTS!$N:$N,0),1)),"",INDEX(CLIENTS!$A:$S,MATCH($N127,CLIENTS!$N:$N,0),1))</f>
        <v/>
      </c>
      <c r="B127" s="21" t="str">
        <f>IF(ISNA(INDEX(CLIENTS!$A:$S,MATCH($N127,CLIENTS!$N:$N,0),2)),"",INDEX(CLIENTS!$A:$S,MATCH($N127,CLIENTS!$N:$N,0),2))</f>
        <v/>
      </c>
      <c r="C127" s="12"/>
      <c r="D127" s="21" t="str">
        <f>IF(ISNA(INDEX(CLIENTS!$A:$S,MATCH($N127,CLIENTS!$N:$N,0),4)),"",INDEX(CLIENTS!$A:$S,MATCH($N127,CLIENTS!$N:$N,0),4))</f>
        <v/>
      </c>
      <c r="E127" s="26" t="str">
        <f>IF(ISNA(INDEX(CLIENTS!$A:$S,MATCH($N127,CLIENTS!$N:$N,0),5)),"",INDEX(CLIENTS!$A:$S,MATCH($N127,CLIENTS!$N:$N,0),5))</f>
        <v/>
      </c>
      <c r="F127" s="21" t="str">
        <f>IF(ISNA(INDEX(CLIENTS!$A:$S,MATCH($N127,CLIENTS!$N:$N,0),6)),"",INDEX(CLIENTS!$A:$S,MATCH($N127,CLIENTS!$N:$N,0),6))</f>
        <v/>
      </c>
      <c r="G127" s="21" t="str">
        <f>IF(ISNA(INDEX(CLIENTS!$A:$S,MATCH($N127,CLIENTS!$N:$N,0),7)),"",INDEX(CLIENTS!$A:$S,MATCH($N127,CLIENTS!$N:$N,0),7))</f>
        <v/>
      </c>
      <c r="H127" s="21" t="str">
        <f>IF(ISNA(INDEX(CLIENTS!$A:$S,MATCH($N127,CLIENTS!$N:$N,0),8)),"",INDEX(CLIENTS!$A:$S,MATCH($N127,CLIENTS!$N:$N,0),8))</f>
        <v/>
      </c>
      <c r="I127" s="21" t="str">
        <f>IF(ISNA(INDEX(CLIENTS!$A:$S,MATCH($N127,CLIENTS!$N:$N,0),9)),"",INDEX(CLIENTS!$A:$S,MATCH($N127,CLIENTS!$N:$N,0),9))</f>
        <v/>
      </c>
      <c r="J127" s="21" t="str">
        <f>IF(ISNA(INDEX(CLIENTS!$A:$S,MATCH($N127,CLIENTS!$N:$N,0),10)),"",INDEX(CLIENTS!$A:$S,MATCH($N127,CLIENTS!$N:$N,0),10))</f>
        <v/>
      </c>
      <c r="K127" s="21" t="str">
        <f>IF(ISNA(INDEX(CLIENTS!$A:$S,MATCH($N127,CLIENTS!$N:$N,0),11)),"",INDEX(CLIENTS!$A:$S,MATCH($N127,CLIENTS!$N:$N,0),11))</f>
        <v/>
      </c>
      <c r="L127" s="21" t="str">
        <f>IF(ISNA(INDEX(CLIENTS!$A:$S,MATCH($N127,CLIENTS!$N:$N,0),12)),"",INDEX(CLIENTS!$A:$S,MATCH($N127,CLIENTS!$N:$N,0),12))</f>
        <v/>
      </c>
      <c r="M127" s="21" t="str">
        <f>IF(ISNA(INDEX(CLIENTS!$A:$S,MATCH($N127,CLIENTS!$N:$N,0),13)),"",INDEX(CLIENTS!$A:$S,MATCH($N127,CLIENTS!$N:$N,0),13))</f>
        <v/>
      </c>
      <c r="N127" s="12"/>
      <c r="O127" s="12"/>
      <c r="P127" s="12"/>
      <c r="Q127" s="21" t="str">
        <f>IF(ISNA(INDEX(CLIENTS!$A:$S,MATCH($N127,CLIENTS!$N:$N,0),17)),"",INDEX(CLIENTS!$A:$S,MATCH($N127,CLIENTS!$N:$N,0),17))</f>
        <v/>
      </c>
      <c r="R127" s="21" t="str">
        <f>IF(ISNA(INDEX(CLIENTS!$A:$S,MATCH($N127,CLIENTS!$N:$N,0),18)),"",INDEX(CLIENTS!$A:$S,MATCH($N127,CLIENTS!$N:$N,0),18))</f>
        <v/>
      </c>
      <c r="S127" s="16"/>
    </row>
    <row r="128" spans="1:19" x14ac:dyDescent="0.25">
      <c r="A128" s="21" t="str">
        <f>IF(ISNA(INDEX(CLIENTS!$A:$S,MATCH($N128,CLIENTS!$N:$N,0),1)),"",INDEX(CLIENTS!$A:$S,MATCH($N128,CLIENTS!$N:$N,0),1))</f>
        <v/>
      </c>
      <c r="B128" s="21" t="str">
        <f>IF(ISNA(INDEX(CLIENTS!$A:$S,MATCH($N128,CLIENTS!$N:$N,0),2)),"",INDEX(CLIENTS!$A:$S,MATCH($N128,CLIENTS!$N:$N,0),2))</f>
        <v/>
      </c>
      <c r="C128" s="12"/>
      <c r="D128" s="21" t="str">
        <f>IF(ISNA(INDEX(CLIENTS!$A:$S,MATCH($N128,CLIENTS!$N:$N,0),4)),"",INDEX(CLIENTS!$A:$S,MATCH($N128,CLIENTS!$N:$N,0),4))</f>
        <v/>
      </c>
      <c r="E128" s="26" t="str">
        <f>IF(ISNA(INDEX(CLIENTS!$A:$S,MATCH($N128,CLIENTS!$N:$N,0),5)),"",INDEX(CLIENTS!$A:$S,MATCH($N128,CLIENTS!$N:$N,0),5))</f>
        <v/>
      </c>
      <c r="F128" s="21" t="str">
        <f>IF(ISNA(INDEX(CLIENTS!$A:$S,MATCH($N128,CLIENTS!$N:$N,0),6)),"",INDEX(CLIENTS!$A:$S,MATCH($N128,CLIENTS!$N:$N,0),6))</f>
        <v/>
      </c>
      <c r="G128" s="21" t="str">
        <f>IF(ISNA(INDEX(CLIENTS!$A:$S,MATCH($N128,CLIENTS!$N:$N,0),7)),"",INDEX(CLIENTS!$A:$S,MATCH($N128,CLIENTS!$N:$N,0),7))</f>
        <v/>
      </c>
      <c r="H128" s="21" t="str">
        <f>IF(ISNA(INDEX(CLIENTS!$A:$S,MATCH($N128,CLIENTS!$N:$N,0),8)),"",INDEX(CLIENTS!$A:$S,MATCH($N128,CLIENTS!$N:$N,0),8))</f>
        <v/>
      </c>
      <c r="I128" s="21" t="str">
        <f>IF(ISNA(INDEX(CLIENTS!$A:$S,MATCH($N128,CLIENTS!$N:$N,0),9)),"",INDEX(CLIENTS!$A:$S,MATCH($N128,CLIENTS!$N:$N,0),9))</f>
        <v/>
      </c>
      <c r="J128" s="21" t="str">
        <f>IF(ISNA(INDEX(CLIENTS!$A:$S,MATCH($N128,CLIENTS!$N:$N,0),10)),"",INDEX(CLIENTS!$A:$S,MATCH($N128,CLIENTS!$N:$N,0),10))</f>
        <v/>
      </c>
      <c r="K128" s="21" t="str">
        <f>IF(ISNA(INDEX(CLIENTS!$A:$S,MATCH($N128,CLIENTS!$N:$N,0),11)),"",INDEX(CLIENTS!$A:$S,MATCH($N128,CLIENTS!$N:$N,0),11))</f>
        <v/>
      </c>
      <c r="L128" s="21" t="str">
        <f>IF(ISNA(INDEX(CLIENTS!$A:$S,MATCH($N128,CLIENTS!$N:$N,0),12)),"",INDEX(CLIENTS!$A:$S,MATCH($N128,CLIENTS!$N:$N,0),12))</f>
        <v/>
      </c>
      <c r="M128" s="21" t="str">
        <f>IF(ISNA(INDEX(CLIENTS!$A:$S,MATCH($N128,CLIENTS!$N:$N,0),13)),"",INDEX(CLIENTS!$A:$S,MATCH($N128,CLIENTS!$N:$N,0),13))</f>
        <v/>
      </c>
      <c r="N128" s="12"/>
      <c r="O128" s="12"/>
      <c r="P128" s="12"/>
      <c r="Q128" s="21" t="str">
        <f>IF(ISNA(INDEX(CLIENTS!$A:$S,MATCH($N128,CLIENTS!$N:$N,0),17)),"",INDEX(CLIENTS!$A:$S,MATCH($N128,CLIENTS!$N:$N,0),17))</f>
        <v/>
      </c>
      <c r="R128" s="21" t="str">
        <f>IF(ISNA(INDEX(CLIENTS!$A:$S,MATCH($N128,CLIENTS!$N:$N,0),18)),"",INDEX(CLIENTS!$A:$S,MATCH($N128,CLIENTS!$N:$N,0),18))</f>
        <v/>
      </c>
      <c r="S128" s="16"/>
    </row>
    <row r="129" spans="1:19" s="6" customFormat="1" x14ac:dyDescent="0.25">
      <c r="A129" s="21" t="str">
        <f>IF(ISNA(INDEX(CLIENTS!$A:$S,MATCH($N129,CLIENTS!$N:$N,0),1)),"",INDEX(CLIENTS!$A:$S,MATCH($N129,CLIENTS!$N:$N,0),1))</f>
        <v/>
      </c>
      <c r="B129" s="21" t="str">
        <f>IF(ISNA(INDEX(CLIENTS!$A:$S,MATCH($N129,CLIENTS!$N:$N,0),2)),"",INDEX(CLIENTS!$A:$S,MATCH($N129,CLIENTS!$N:$N,0),2))</f>
        <v/>
      </c>
      <c r="C129" s="12"/>
      <c r="D129" s="21" t="str">
        <f>IF(ISNA(INDEX(CLIENTS!$A:$S,MATCH($N129,CLIENTS!$N:$N,0),4)),"",INDEX(CLIENTS!$A:$S,MATCH($N129,CLIENTS!$N:$N,0),4))</f>
        <v/>
      </c>
      <c r="E129" s="26" t="str">
        <f>IF(ISNA(INDEX(CLIENTS!$A:$S,MATCH($N129,CLIENTS!$N:$N,0),5)),"",INDEX(CLIENTS!$A:$S,MATCH($N129,CLIENTS!$N:$N,0),5))</f>
        <v/>
      </c>
      <c r="F129" s="21" t="str">
        <f>IF(ISNA(INDEX(CLIENTS!$A:$S,MATCH($N129,CLIENTS!$N:$N,0),6)),"",INDEX(CLIENTS!$A:$S,MATCH($N129,CLIENTS!$N:$N,0),6))</f>
        <v/>
      </c>
      <c r="G129" s="21" t="str">
        <f>IF(ISNA(INDEX(CLIENTS!$A:$S,MATCH($N129,CLIENTS!$N:$N,0),7)),"",INDEX(CLIENTS!$A:$S,MATCH($N129,CLIENTS!$N:$N,0),7))</f>
        <v/>
      </c>
      <c r="H129" s="21" t="str">
        <f>IF(ISNA(INDEX(CLIENTS!$A:$S,MATCH($N129,CLIENTS!$N:$N,0),8)),"",INDEX(CLIENTS!$A:$S,MATCH($N129,CLIENTS!$N:$N,0),8))</f>
        <v/>
      </c>
      <c r="I129" s="21" t="str">
        <f>IF(ISNA(INDEX(CLIENTS!$A:$S,MATCH($N129,CLIENTS!$N:$N,0),9)),"",INDEX(CLIENTS!$A:$S,MATCH($N129,CLIENTS!$N:$N,0),9))</f>
        <v/>
      </c>
      <c r="J129" s="21" t="str">
        <f>IF(ISNA(INDEX(CLIENTS!$A:$S,MATCH($N129,CLIENTS!$N:$N,0),10)),"",INDEX(CLIENTS!$A:$S,MATCH($N129,CLIENTS!$N:$N,0),10))</f>
        <v/>
      </c>
      <c r="K129" s="21" t="str">
        <f>IF(ISNA(INDEX(CLIENTS!$A:$S,MATCH($N129,CLIENTS!$N:$N,0),11)),"",INDEX(CLIENTS!$A:$S,MATCH($N129,CLIENTS!$N:$N,0),11))</f>
        <v/>
      </c>
      <c r="L129" s="21" t="str">
        <f>IF(ISNA(INDEX(CLIENTS!$A:$S,MATCH($N129,CLIENTS!$N:$N,0),12)),"",INDEX(CLIENTS!$A:$S,MATCH($N129,CLIENTS!$N:$N,0),12))</f>
        <v/>
      </c>
      <c r="M129" s="21" t="str">
        <f>IF(ISNA(INDEX(CLIENTS!$A:$S,MATCH($N129,CLIENTS!$N:$N,0),13)),"",INDEX(CLIENTS!$A:$S,MATCH($N129,CLIENTS!$N:$N,0),13))</f>
        <v/>
      </c>
      <c r="N129" s="12"/>
      <c r="O129" s="12"/>
      <c r="P129" s="12"/>
      <c r="Q129" s="21" t="str">
        <f>IF(ISNA(INDEX(CLIENTS!$A:$S,MATCH($N129,CLIENTS!$N:$N,0),17)),"",INDEX(CLIENTS!$A:$S,MATCH($N129,CLIENTS!$N:$N,0),17))</f>
        <v/>
      </c>
      <c r="R129" s="21" t="str">
        <f>IF(ISNA(INDEX(CLIENTS!$A:$S,MATCH($N129,CLIENTS!$N:$N,0),18)),"",INDEX(CLIENTS!$A:$S,MATCH($N129,CLIENTS!$N:$N,0),18))</f>
        <v/>
      </c>
      <c r="S129" s="16"/>
    </row>
    <row r="130" spans="1:19" x14ac:dyDescent="0.25">
      <c r="A130" s="21" t="str">
        <f>IF(ISNA(INDEX(CLIENTS!$A:$S,MATCH($N130,CLIENTS!$N:$N,0),1)),"",INDEX(CLIENTS!$A:$S,MATCH($N130,CLIENTS!$N:$N,0),1))</f>
        <v/>
      </c>
      <c r="B130" s="21" t="str">
        <f>IF(ISNA(INDEX(CLIENTS!$A:$S,MATCH($N130,CLIENTS!$N:$N,0),2)),"",INDEX(CLIENTS!$A:$S,MATCH($N130,CLIENTS!$N:$N,0),2))</f>
        <v/>
      </c>
      <c r="C130" s="12"/>
      <c r="D130" s="21" t="str">
        <f>IF(ISNA(INDEX(CLIENTS!$A:$S,MATCH($N130,CLIENTS!$N:$N,0),4)),"",INDEX(CLIENTS!$A:$S,MATCH($N130,CLIENTS!$N:$N,0),4))</f>
        <v/>
      </c>
      <c r="E130" s="26" t="str">
        <f>IF(ISNA(INDEX(CLIENTS!$A:$S,MATCH($N130,CLIENTS!$N:$N,0),5)),"",INDEX(CLIENTS!$A:$S,MATCH($N130,CLIENTS!$N:$N,0),5))</f>
        <v/>
      </c>
      <c r="F130" s="21" t="str">
        <f>IF(ISNA(INDEX(CLIENTS!$A:$S,MATCH($N130,CLIENTS!$N:$N,0),6)),"",INDEX(CLIENTS!$A:$S,MATCH($N130,CLIENTS!$N:$N,0),6))</f>
        <v/>
      </c>
      <c r="G130" s="21" t="str">
        <f>IF(ISNA(INDEX(CLIENTS!$A:$S,MATCH($N130,CLIENTS!$N:$N,0),7)),"",INDEX(CLIENTS!$A:$S,MATCH($N130,CLIENTS!$N:$N,0),7))</f>
        <v/>
      </c>
      <c r="H130" s="21" t="str">
        <f>IF(ISNA(INDEX(CLIENTS!$A:$S,MATCH($N130,CLIENTS!$N:$N,0),8)),"",INDEX(CLIENTS!$A:$S,MATCH($N130,CLIENTS!$N:$N,0),8))</f>
        <v/>
      </c>
      <c r="I130" s="21" t="str">
        <f>IF(ISNA(INDEX(CLIENTS!$A:$S,MATCH($N130,CLIENTS!$N:$N,0),9)),"",INDEX(CLIENTS!$A:$S,MATCH($N130,CLIENTS!$N:$N,0),9))</f>
        <v/>
      </c>
      <c r="J130" s="21" t="str">
        <f>IF(ISNA(INDEX(CLIENTS!$A:$S,MATCH($N130,CLIENTS!$N:$N,0),10)),"",INDEX(CLIENTS!$A:$S,MATCH($N130,CLIENTS!$N:$N,0),10))</f>
        <v/>
      </c>
      <c r="K130" s="21" t="str">
        <f>IF(ISNA(INDEX(CLIENTS!$A:$S,MATCH($N130,CLIENTS!$N:$N,0),11)),"",INDEX(CLIENTS!$A:$S,MATCH($N130,CLIENTS!$N:$N,0),11))</f>
        <v/>
      </c>
      <c r="L130" s="21" t="str">
        <f>IF(ISNA(INDEX(CLIENTS!$A:$S,MATCH($N130,CLIENTS!$N:$N,0),12)),"",INDEX(CLIENTS!$A:$S,MATCH($N130,CLIENTS!$N:$N,0),12))</f>
        <v/>
      </c>
      <c r="M130" s="21" t="str">
        <f>IF(ISNA(INDEX(CLIENTS!$A:$S,MATCH($N130,CLIENTS!$N:$N,0),13)),"",INDEX(CLIENTS!$A:$S,MATCH($N130,CLIENTS!$N:$N,0),13))</f>
        <v/>
      </c>
      <c r="N130" s="12"/>
      <c r="O130" s="12"/>
      <c r="P130" s="12"/>
      <c r="Q130" s="21" t="str">
        <f>IF(ISNA(INDEX(CLIENTS!$A:$S,MATCH($N130,CLIENTS!$N:$N,0),17)),"",INDEX(CLIENTS!$A:$S,MATCH($N130,CLIENTS!$N:$N,0),17))</f>
        <v/>
      </c>
      <c r="R130" s="21" t="str">
        <f>IF(ISNA(INDEX(CLIENTS!$A:$S,MATCH($N130,CLIENTS!$N:$N,0),18)),"",INDEX(CLIENTS!$A:$S,MATCH($N130,CLIENTS!$N:$N,0),18))</f>
        <v/>
      </c>
      <c r="S130" s="16"/>
    </row>
    <row r="131" spans="1:19" s="6" customFormat="1" x14ac:dyDescent="0.25">
      <c r="A131" s="21" t="str">
        <f>IF(ISNA(INDEX(CLIENTS!$A:$S,MATCH($N131,CLIENTS!$N:$N,0),1)),"",INDEX(CLIENTS!$A:$S,MATCH($N131,CLIENTS!$N:$N,0),1))</f>
        <v/>
      </c>
      <c r="B131" s="21" t="str">
        <f>IF(ISNA(INDEX(CLIENTS!$A:$S,MATCH($N131,CLIENTS!$N:$N,0),2)),"",INDEX(CLIENTS!$A:$S,MATCH($N131,CLIENTS!$N:$N,0),2))</f>
        <v/>
      </c>
      <c r="C131" s="12"/>
      <c r="D131" s="21" t="str">
        <f>IF(ISNA(INDEX(CLIENTS!$A:$S,MATCH($N131,CLIENTS!$N:$N,0),4)),"",INDEX(CLIENTS!$A:$S,MATCH($N131,CLIENTS!$N:$N,0),4))</f>
        <v/>
      </c>
      <c r="E131" s="26" t="str">
        <f>IF(ISNA(INDEX(CLIENTS!$A:$S,MATCH($N131,CLIENTS!$N:$N,0),5)),"",INDEX(CLIENTS!$A:$S,MATCH($N131,CLIENTS!$N:$N,0),5))</f>
        <v/>
      </c>
      <c r="F131" s="21" t="str">
        <f>IF(ISNA(INDEX(CLIENTS!$A:$S,MATCH($N131,CLIENTS!$N:$N,0),6)),"",INDEX(CLIENTS!$A:$S,MATCH($N131,CLIENTS!$N:$N,0),6))</f>
        <v/>
      </c>
      <c r="G131" s="21" t="str">
        <f>IF(ISNA(INDEX(CLIENTS!$A:$S,MATCH($N131,CLIENTS!$N:$N,0),7)),"",INDEX(CLIENTS!$A:$S,MATCH($N131,CLIENTS!$N:$N,0),7))</f>
        <v/>
      </c>
      <c r="H131" s="21" t="str">
        <f>IF(ISNA(INDEX(CLIENTS!$A:$S,MATCH($N131,CLIENTS!$N:$N,0),8)),"",INDEX(CLIENTS!$A:$S,MATCH($N131,CLIENTS!$N:$N,0),8))</f>
        <v/>
      </c>
      <c r="I131" s="21" t="str">
        <f>IF(ISNA(INDEX(CLIENTS!$A:$S,MATCH($N131,CLIENTS!$N:$N,0),9)),"",INDEX(CLIENTS!$A:$S,MATCH($N131,CLIENTS!$N:$N,0),9))</f>
        <v/>
      </c>
      <c r="J131" s="21" t="str">
        <f>IF(ISNA(INDEX(CLIENTS!$A:$S,MATCH($N131,CLIENTS!$N:$N,0),10)),"",INDEX(CLIENTS!$A:$S,MATCH($N131,CLIENTS!$N:$N,0),10))</f>
        <v/>
      </c>
      <c r="K131" s="21" t="str">
        <f>IF(ISNA(INDEX(CLIENTS!$A:$S,MATCH($N131,CLIENTS!$N:$N,0),11)),"",INDEX(CLIENTS!$A:$S,MATCH($N131,CLIENTS!$N:$N,0),11))</f>
        <v/>
      </c>
      <c r="L131" s="21" t="str">
        <f>IF(ISNA(INDEX(CLIENTS!$A:$S,MATCH($N131,CLIENTS!$N:$N,0),12)),"",INDEX(CLIENTS!$A:$S,MATCH($N131,CLIENTS!$N:$N,0),12))</f>
        <v/>
      </c>
      <c r="M131" s="21" t="str">
        <f>IF(ISNA(INDEX(CLIENTS!$A:$S,MATCH($N131,CLIENTS!$N:$N,0),13)),"",INDEX(CLIENTS!$A:$S,MATCH($N131,CLIENTS!$N:$N,0),13))</f>
        <v/>
      </c>
      <c r="N131" s="12"/>
      <c r="O131" s="12"/>
      <c r="P131" s="12"/>
      <c r="Q131" s="21" t="str">
        <f>IF(ISNA(INDEX(CLIENTS!$A:$S,MATCH($N131,CLIENTS!$N:$N,0),17)),"",INDEX(CLIENTS!$A:$S,MATCH($N131,CLIENTS!$N:$N,0),17))</f>
        <v/>
      </c>
      <c r="R131" s="21" t="str">
        <f>IF(ISNA(INDEX(CLIENTS!$A:$S,MATCH($N131,CLIENTS!$N:$N,0),18)),"",INDEX(CLIENTS!$A:$S,MATCH($N131,CLIENTS!$N:$N,0),18))</f>
        <v/>
      </c>
      <c r="S131" s="16"/>
    </row>
    <row r="132" spans="1:19" x14ac:dyDescent="0.25">
      <c r="A132" s="21" t="str">
        <f>IF(ISNA(INDEX(CLIENTS!$A:$S,MATCH($N132,CLIENTS!$N:$N,0),1)),"",INDEX(CLIENTS!$A:$S,MATCH($N132,CLIENTS!$N:$N,0),1))</f>
        <v/>
      </c>
      <c r="B132" s="21" t="str">
        <f>IF(ISNA(INDEX(CLIENTS!$A:$S,MATCH($N132,CLIENTS!$N:$N,0),2)),"",INDEX(CLIENTS!$A:$S,MATCH($N132,CLIENTS!$N:$N,0),2))</f>
        <v/>
      </c>
      <c r="C132" s="12"/>
      <c r="D132" s="21" t="str">
        <f>IF(ISNA(INDEX(CLIENTS!$A:$S,MATCH($N132,CLIENTS!$N:$N,0),4)),"",INDEX(CLIENTS!$A:$S,MATCH($N132,CLIENTS!$N:$N,0),4))</f>
        <v/>
      </c>
      <c r="E132" s="26" t="str">
        <f>IF(ISNA(INDEX(CLIENTS!$A:$S,MATCH($N132,CLIENTS!$N:$N,0),5)),"",INDEX(CLIENTS!$A:$S,MATCH($N132,CLIENTS!$N:$N,0),5))</f>
        <v/>
      </c>
      <c r="F132" s="21" t="str">
        <f>IF(ISNA(INDEX(CLIENTS!$A:$S,MATCH($N132,CLIENTS!$N:$N,0),6)),"",INDEX(CLIENTS!$A:$S,MATCH($N132,CLIENTS!$N:$N,0),6))</f>
        <v/>
      </c>
      <c r="G132" s="21" t="str">
        <f>IF(ISNA(INDEX(CLIENTS!$A:$S,MATCH($N132,CLIENTS!$N:$N,0),7)),"",INDEX(CLIENTS!$A:$S,MATCH($N132,CLIENTS!$N:$N,0),7))</f>
        <v/>
      </c>
      <c r="H132" s="21" t="str">
        <f>IF(ISNA(INDEX(CLIENTS!$A:$S,MATCH($N132,CLIENTS!$N:$N,0),8)),"",INDEX(CLIENTS!$A:$S,MATCH($N132,CLIENTS!$N:$N,0),8))</f>
        <v/>
      </c>
      <c r="I132" s="21" t="str">
        <f>IF(ISNA(INDEX(CLIENTS!$A:$S,MATCH($N132,CLIENTS!$N:$N,0),9)),"",INDEX(CLIENTS!$A:$S,MATCH($N132,CLIENTS!$N:$N,0),9))</f>
        <v/>
      </c>
      <c r="J132" s="21" t="str">
        <f>IF(ISNA(INDEX(CLIENTS!$A:$S,MATCH($N132,CLIENTS!$N:$N,0),10)),"",INDEX(CLIENTS!$A:$S,MATCH($N132,CLIENTS!$N:$N,0),10))</f>
        <v/>
      </c>
      <c r="K132" s="21" t="str">
        <f>IF(ISNA(INDEX(CLIENTS!$A:$S,MATCH($N132,CLIENTS!$N:$N,0),11)),"",INDEX(CLIENTS!$A:$S,MATCH($N132,CLIENTS!$N:$N,0),11))</f>
        <v/>
      </c>
      <c r="L132" s="21" t="str">
        <f>IF(ISNA(INDEX(CLIENTS!$A:$S,MATCH($N132,CLIENTS!$N:$N,0),12)),"",INDEX(CLIENTS!$A:$S,MATCH($N132,CLIENTS!$N:$N,0),12))</f>
        <v/>
      </c>
      <c r="M132" s="21" t="str">
        <f>IF(ISNA(INDEX(CLIENTS!$A:$S,MATCH($N132,CLIENTS!$N:$N,0),13)),"",INDEX(CLIENTS!$A:$S,MATCH($N132,CLIENTS!$N:$N,0),13))</f>
        <v/>
      </c>
      <c r="N132" s="12"/>
      <c r="O132" s="12"/>
      <c r="P132" s="12"/>
      <c r="Q132" s="21" t="str">
        <f>IF(ISNA(INDEX(CLIENTS!$A:$S,MATCH($N132,CLIENTS!$N:$N,0),17)),"",INDEX(CLIENTS!$A:$S,MATCH($N132,CLIENTS!$N:$N,0),17))</f>
        <v/>
      </c>
      <c r="R132" s="21" t="str">
        <f>IF(ISNA(INDEX(CLIENTS!$A:$S,MATCH($N132,CLIENTS!$N:$N,0),18)),"",INDEX(CLIENTS!$A:$S,MATCH($N132,CLIENTS!$N:$N,0),18))</f>
        <v/>
      </c>
      <c r="S132" s="16"/>
    </row>
    <row r="133" spans="1:19" s="6" customFormat="1" x14ac:dyDescent="0.25">
      <c r="A133" s="21" t="str">
        <f>IF(ISNA(INDEX(CLIENTS!$A:$S,MATCH($N133,CLIENTS!$N:$N,0),1)),"",INDEX(CLIENTS!$A:$S,MATCH($N133,CLIENTS!$N:$N,0),1))</f>
        <v/>
      </c>
      <c r="B133" s="21" t="str">
        <f>IF(ISNA(INDEX(CLIENTS!$A:$S,MATCH($N133,CLIENTS!$N:$N,0),2)),"",INDEX(CLIENTS!$A:$S,MATCH($N133,CLIENTS!$N:$N,0),2))</f>
        <v/>
      </c>
      <c r="C133" s="12"/>
      <c r="D133" s="21" t="str">
        <f>IF(ISNA(INDEX(CLIENTS!$A:$S,MATCH($N133,CLIENTS!$N:$N,0),4)),"",INDEX(CLIENTS!$A:$S,MATCH($N133,CLIENTS!$N:$N,0),4))</f>
        <v/>
      </c>
      <c r="E133" s="26" t="str">
        <f>IF(ISNA(INDEX(CLIENTS!$A:$S,MATCH($N133,CLIENTS!$N:$N,0),5)),"",INDEX(CLIENTS!$A:$S,MATCH($N133,CLIENTS!$N:$N,0),5))</f>
        <v/>
      </c>
      <c r="F133" s="21" t="str">
        <f>IF(ISNA(INDEX(CLIENTS!$A:$S,MATCH($N133,CLIENTS!$N:$N,0),6)),"",INDEX(CLIENTS!$A:$S,MATCH($N133,CLIENTS!$N:$N,0),6))</f>
        <v/>
      </c>
      <c r="G133" s="21" t="str">
        <f>IF(ISNA(INDEX(CLIENTS!$A:$S,MATCH($N133,CLIENTS!$N:$N,0),7)),"",INDEX(CLIENTS!$A:$S,MATCH($N133,CLIENTS!$N:$N,0),7))</f>
        <v/>
      </c>
      <c r="H133" s="21" t="str">
        <f>IF(ISNA(INDEX(CLIENTS!$A:$S,MATCH($N133,CLIENTS!$N:$N,0),8)),"",INDEX(CLIENTS!$A:$S,MATCH($N133,CLIENTS!$N:$N,0),8))</f>
        <v/>
      </c>
      <c r="I133" s="21" t="str">
        <f>IF(ISNA(INDEX(CLIENTS!$A:$S,MATCH($N133,CLIENTS!$N:$N,0),9)),"",INDEX(CLIENTS!$A:$S,MATCH($N133,CLIENTS!$N:$N,0),9))</f>
        <v/>
      </c>
      <c r="J133" s="21" t="str">
        <f>IF(ISNA(INDEX(CLIENTS!$A:$S,MATCH($N133,CLIENTS!$N:$N,0),10)),"",INDEX(CLIENTS!$A:$S,MATCH($N133,CLIENTS!$N:$N,0),10))</f>
        <v/>
      </c>
      <c r="K133" s="21" t="str">
        <f>IF(ISNA(INDEX(CLIENTS!$A:$S,MATCH($N133,CLIENTS!$N:$N,0),11)),"",INDEX(CLIENTS!$A:$S,MATCH($N133,CLIENTS!$N:$N,0),11))</f>
        <v/>
      </c>
      <c r="L133" s="21" t="str">
        <f>IF(ISNA(INDEX(CLIENTS!$A:$S,MATCH($N133,CLIENTS!$N:$N,0),12)),"",INDEX(CLIENTS!$A:$S,MATCH($N133,CLIENTS!$N:$N,0),12))</f>
        <v/>
      </c>
      <c r="M133" s="21" t="str">
        <f>IF(ISNA(INDEX(CLIENTS!$A:$S,MATCH($N133,CLIENTS!$N:$N,0),13)),"",INDEX(CLIENTS!$A:$S,MATCH($N133,CLIENTS!$N:$N,0),13))</f>
        <v/>
      </c>
      <c r="N133" s="12"/>
      <c r="O133" s="12"/>
      <c r="P133" s="12"/>
      <c r="Q133" s="21" t="str">
        <f>IF(ISNA(INDEX(CLIENTS!$A:$S,MATCH($N133,CLIENTS!$N:$N,0),17)),"",INDEX(CLIENTS!$A:$S,MATCH($N133,CLIENTS!$N:$N,0),17))</f>
        <v/>
      </c>
      <c r="R133" s="21" t="str">
        <f>IF(ISNA(INDEX(CLIENTS!$A:$S,MATCH($N133,CLIENTS!$N:$N,0),18)),"",INDEX(CLIENTS!$A:$S,MATCH($N133,CLIENTS!$N:$N,0),18))</f>
        <v/>
      </c>
      <c r="S133" s="16"/>
    </row>
    <row r="134" spans="1:19" x14ac:dyDescent="0.25">
      <c r="A134" s="21" t="str">
        <f>IF(ISNA(INDEX(CLIENTS!$A:$S,MATCH($N134,CLIENTS!$N:$N,0),1)),"",INDEX(CLIENTS!$A:$S,MATCH($N134,CLIENTS!$N:$N,0),1))</f>
        <v/>
      </c>
      <c r="B134" s="21" t="str">
        <f>IF(ISNA(INDEX(CLIENTS!$A:$S,MATCH($N134,CLIENTS!$N:$N,0),2)),"",INDEX(CLIENTS!$A:$S,MATCH($N134,CLIENTS!$N:$N,0),2))</f>
        <v/>
      </c>
      <c r="C134" s="12"/>
      <c r="D134" s="21" t="str">
        <f>IF(ISNA(INDEX(CLIENTS!$A:$S,MATCH($N134,CLIENTS!$N:$N,0),4)),"",INDEX(CLIENTS!$A:$S,MATCH($N134,CLIENTS!$N:$N,0),4))</f>
        <v/>
      </c>
      <c r="E134" s="26" t="str">
        <f>IF(ISNA(INDEX(CLIENTS!$A:$S,MATCH($N134,CLIENTS!$N:$N,0),5)),"",INDEX(CLIENTS!$A:$S,MATCH($N134,CLIENTS!$N:$N,0),5))</f>
        <v/>
      </c>
      <c r="F134" s="21" t="str">
        <f>IF(ISNA(INDEX(CLIENTS!$A:$S,MATCH($N134,CLIENTS!$N:$N,0),6)),"",INDEX(CLIENTS!$A:$S,MATCH($N134,CLIENTS!$N:$N,0),6))</f>
        <v/>
      </c>
      <c r="G134" s="21" t="str">
        <f>IF(ISNA(INDEX(CLIENTS!$A:$S,MATCH($N134,CLIENTS!$N:$N,0),7)),"",INDEX(CLIENTS!$A:$S,MATCH($N134,CLIENTS!$N:$N,0),7))</f>
        <v/>
      </c>
      <c r="H134" s="21" t="str">
        <f>IF(ISNA(INDEX(CLIENTS!$A:$S,MATCH($N134,CLIENTS!$N:$N,0),8)),"",INDEX(CLIENTS!$A:$S,MATCH($N134,CLIENTS!$N:$N,0),8))</f>
        <v/>
      </c>
      <c r="I134" s="21" t="str">
        <f>IF(ISNA(INDEX(CLIENTS!$A:$S,MATCH($N134,CLIENTS!$N:$N,0),9)),"",INDEX(CLIENTS!$A:$S,MATCH($N134,CLIENTS!$N:$N,0),9))</f>
        <v/>
      </c>
      <c r="J134" s="21" t="str">
        <f>IF(ISNA(INDEX(CLIENTS!$A:$S,MATCH($N134,CLIENTS!$N:$N,0),10)),"",INDEX(CLIENTS!$A:$S,MATCH($N134,CLIENTS!$N:$N,0),10))</f>
        <v/>
      </c>
      <c r="K134" s="21" t="str">
        <f>IF(ISNA(INDEX(CLIENTS!$A:$S,MATCH($N134,CLIENTS!$N:$N,0),11)),"",INDEX(CLIENTS!$A:$S,MATCH($N134,CLIENTS!$N:$N,0),11))</f>
        <v/>
      </c>
      <c r="L134" s="21" t="str">
        <f>IF(ISNA(INDEX(CLIENTS!$A:$S,MATCH($N134,CLIENTS!$N:$N,0),12)),"",INDEX(CLIENTS!$A:$S,MATCH($N134,CLIENTS!$N:$N,0),12))</f>
        <v/>
      </c>
      <c r="M134" s="21" t="str">
        <f>IF(ISNA(INDEX(CLIENTS!$A:$S,MATCH($N134,CLIENTS!$N:$N,0),13)),"",INDEX(CLIENTS!$A:$S,MATCH($N134,CLIENTS!$N:$N,0),13))</f>
        <v/>
      </c>
      <c r="N134" s="12"/>
      <c r="O134" s="12"/>
      <c r="P134" s="12"/>
      <c r="Q134" s="21" t="str">
        <f>IF(ISNA(INDEX(CLIENTS!$A:$S,MATCH($N134,CLIENTS!$N:$N,0),17)),"",INDEX(CLIENTS!$A:$S,MATCH($N134,CLIENTS!$N:$N,0),17))</f>
        <v/>
      </c>
      <c r="R134" s="21" t="str">
        <f>IF(ISNA(INDEX(CLIENTS!$A:$S,MATCH($N134,CLIENTS!$N:$N,0),18)),"",INDEX(CLIENTS!$A:$S,MATCH($N134,CLIENTS!$N:$N,0),18))</f>
        <v/>
      </c>
      <c r="S134" s="16"/>
    </row>
    <row r="135" spans="1:19" s="6" customFormat="1" x14ac:dyDescent="0.25">
      <c r="A135" s="21" t="str">
        <f>IF(ISNA(INDEX(CLIENTS!$A:$S,MATCH($N135,CLIENTS!$N:$N,0),1)),"",INDEX(CLIENTS!$A:$S,MATCH($N135,CLIENTS!$N:$N,0),1))</f>
        <v/>
      </c>
      <c r="B135" s="21" t="str">
        <f>IF(ISNA(INDEX(CLIENTS!$A:$S,MATCH($N135,CLIENTS!$N:$N,0),2)),"",INDEX(CLIENTS!$A:$S,MATCH($N135,CLIENTS!$N:$N,0),2))</f>
        <v/>
      </c>
      <c r="C135" s="12"/>
      <c r="D135" s="21" t="str">
        <f>IF(ISNA(INDEX(CLIENTS!$A:$S,MATCH($N135,CLIENTS!$N:$N,0),4)),"",INDEX(CLIENTS!$A:$S,MATCH($N135,CLIENTS!$N:$N,0),4))</f>
        <v/>
      </c>
      <c r="E135" s="26" t="str">
        <f>IF(ISNA(INDEX(CLIENTS!$A:$S,MATCH($N135,CLIENTS!$N:$N,0),5)),"",INDEX(CLIENTS!$A:$S,MATCH($N135,CLIENTS!$N:$N,0),5))</f>
        <v/>
      </c>
      <c r="F135" s="21" t="str">
        <f>IF(ISNA(INDEX(CLIENTS!$A:$S,MATCH($N135,CLIENTS!$N:$N,0),6)),"",INDEX(CLIENTS!$A:$S,MATCH($N135,CLIENTS!$N:$N,0),6))</f>
        <v/>
      </c>
      <c r="G135" s="21" t="str">
        <f>IF(ISNA(INDEX(CLIENTS!$A:$S,MATCH($N135,CLIENTS!$N:$N,0),7)),"",INDEX(CLIENTS!$A:$S,MATCH($N135,CLIENTS!$N:$N,0),7))</f>
        <v/>
      </c>
      <c r="H135" s="21" t="str">
        <f>IF(ISNA(INDEX(CLIENTS!$A:$S,MATCH($N135,CLIENTS!$N:$N,0),8)),"",INDEX(CLIENTS!$A:$S,MATCH($N135,CLIENTS!$N:$N,0),8))</f>
        <v/>
      </c>
      <c r="I135" s="21" t="str">
        <f>IF(ISNA(INDEX(CLIENTS!$A:$S,MATCH($N135,CLIENTS!$N:$N,0),9)),"",INDEX(CLIENTS!$A:$S,MATCH($N135,CLIENTS!$N:$N,0),9))</f>
        <v/>
      </c>
      <c r="J135" s="21" t="str">
        <f>IF(ISNA(INDEX(CLIENTS!$A:$S,MATCH($N135,CLIENTS!$N:$N,0),10)),"",INDEX(CLIENTS!$A:$S,MATCH($N135,CLIENTS!$N:$N,0),10))</f>
        <v/>
      </c>
      <c r="K135" s="21" t="str">
        <f>IF(ISNA(INDEX(CLIENTS!$A:$S,MATCH($N135,CLIENTS!$N:$N,0),11)),"",INDEX(CLIENTS!$A:$S,MATCH($N135,CLIENTS!$N:$N,0),11))</f>
        <v/>
      </c>
      <c r="L135" s="21" t="str">
        <f>IF(ISNA(INDEX(CLIENTS!$A:$S,MATCH($N135,CLIENTS!$N:$N,0),12)),"",INDEX(CLIENTS!$A:$S,MATCH($N135,CLIENTS!$N:$N,0),12))</f>
        <v/>
      </c>
      <c r="M135" s="21" t="str">
        <f>IF(ISNA(INDEX(CLIENTS!$A:$S,MATCH($N135,CLIENTS!$N:$N,0),13)),"",INDEX(CLIENTS!$A:$S,MATCH($N135,CLIENTS!$N:$N,0),13))</f>
        <v/>
      </c>
      <c r="N135" s="12"/>
      <c r="O135" s="12"/>
      <c r="P135" s="12"/>
      <c r="Q135" s="21" t="str">
        <f>IF(ISNA(INDEX(CLIENTS!$A:$S,MATCH($N135,CLIENTS!$N:$N,0),17)),"",INDEX(CLIENTS!$A:$S,MATCH($N135,CLIENTS!$N:$N,0),17))</f>
        <v/>
      </c>
      <c r="R135" s="21" t="str">
        <f>IF(ISNA(INDEX(CLIENTS!$A:$S,MATCH($N135,CLIENTS!$N:$N,0),18)),"",INDEX(CLIENTS!$A:$S,MATCH($N135,CLIENTS!$N:$N,0),18))</f>
        <v/>
      </c>
      <c r="S135" s="16"/>
    </row>
    <row r="136" spans="1:19" x14ac:dyDescent="0.25">
      <c r="A136" s="21" t="str">
        <f>IF(ISNA(INDEX(CLIENTS!$A:$S,MATCH($N136,CLIENTS!$N:$N,0),1)),"",INDEX(CLIENTS!$A:$S,MATCH($N136,CLIENTS!$N:$N,0),1))</f>
        <v/>
      </c>
      <c r="B136" s="21" t="str">
        <f>IF(ISNA(INDEX(CLIENTS!$A:$S,MATCH($N136,CLIENTS!$N:$N,0),2)),"",INDEX(CLIENTS!$A:$S,MATCH($N136,CLIENTS!$N:$N,0),2))</f>
        <v/>
      </c>
      <c r="C136" s="12"/>
      <c r="D136" s="21" t="str">
        <f>IF(ISNA(INDEX(CLIENTS!$A:$S,MATCH($N136,CLIENTS!$N:$N,0),4)),"",INDEX(CLIENTS!$A:$S,MATCH($N136,CLIENTS!$N:$N,0),4))</f>
        <v/>
      </c>
      <c r="E136" s="26" t="str">
        <f>IF(ISNA(INDEX(CLIENTS!$A:$S,MATCH($N136,CLIENTS!$N:$N,0),5)),"",INDEX(CLIENTS!$A:$S,MATCH($N136,CLIENTS!$N:$N,0),5))</f>
        <v/>
      </c>
      <c r="F136" s="21" t="str">
        <f>IF(ISNA(INDEX(CLIENTS!$A:$S,MATCH($N136,CLIENTS!$N:$N,0),6)),"",INDEX(CLIENTS!$A:$S,MATCH($N136,CLIENTS!$N:$N,0),6))</f>
        <v/>
      </c>
      <c r="G136" s="21" t="str">
        <f>IF(ISNA(INDEX(CLIENTS!$A:$S,MATCH($N136,CLIENTS!$N:$N,0),7)),"",INDEX(CLIENTS!$A:$S,MATCH($N136,CLIENTS!$N:$N,0),7))</f>
        <v/>
      </c>
      <c r="H136" s="21" t="str">
        <f>IF(ISNA(INDEX(CLIENTS!$A:$S,MATCH($N136,CLIENTS!$N:$N,0),8)),"",INDEX(CLIENTS!$A:$S,MATCH($N136,CLIENTS!$N:$N,0),8))</f>
        <v/>
      </c>
      <c r="I136" s="21" t="str">
        <f>IF(ISNA(INDEX(CLIENTS!$A:$S,MATCH($N136,CLIENTS!$N:$N,0),9)),"",INDEX(CLIENTS!$A:$S,MATCH($N136,CLIENTS!$N:$N,0),9))</f>
        <v/>
      </c>
      <c r="J136" s="21" t="str">
        <f>IF(ISNA(INDEX(CLIENTS!$A:$S,MATCH($N136,CLIENTS!$N:$N,0),10)),"",INDEX(CLIENTS!$A:$S,MATCH($N136,CLIENTS!$N:$N,0),10))</f>
        <v/>
      </c>
      <c r="K136" s="21" t="str">
        <f>IF(ISNA(INDEX(CLIENTS!$A:$S,MATCH($N136,CLIENTS!$N:$N,0),11)),"",INDEX(CLIENTS!$A:$S,MATCH($N136,CLIENTS!$N:$N,0),11))</f>
        <v/>
      </c>
      <c r="L136" s="21" t="str">
        <f>IF(ISNA(INDEX(CLIENTS!$A:$S,MATCH($N136,CLIENTS!$N:$N,0),12)),"",INDEX(CLIENTS!$A:$S,MATCH($N136,CLIENTS!$N:$N,0),12))</f>
        <v/>
      </c>
      <c r="M136" s="21" t="str">
        <f>IF(ISNA(INDEX(CLIENTS!$A:$S,MATCH($N136,CLIENTS!$N:$N,0),13)),"",INDEX(CLIENTS!$A:$S,MATCH($N136,CLIENTS!$N:$N,0),13))</f>
        <v/>
      </c>
      <c r="N136" s="12"/>
      <c r="O136" s="12"/>
      <c r="P136" s="12"/>
      <c r="Q136" s="21" t="str">
        <f>IF(ISNA(INDEX(CLIENTS!$A:$S,MATCH($N136,CLIENTS!$N:$N,0),17)),"",INDEX(CLIENTS!$A:$S,MATCH($N136,CLIENTS!$N:$N,0),17))</f>
        <v/>
      </c>
      <c r="R136" s="21" t="str">
        <f>IF(ISNA(INDEX(CLIENTS!$A:$S,MATCH($N136,CLIENTS!$N:$N,0),18)),"",INDEX(CLIENTS!$A:$S,MATCH($N136,CLIENTS!$N:$N,0),18))</f>
        <v/>
      </c>
      <c r="S136" s="16"/>
    </row>
    <row r="137" spans="1:19" s="6" customFormat="1" x14ac:dyDescent="0.25">
      <c r="A137" s="21" t="str">
        <f>IF(ISNA(INDEX(CLIENTS!$A:$S,MATCH($N137,CLIENTS!$N:$N,0),1)),"",INDEX(CLIENTS!$A:$S,MATCH($N137,CLIENTS!$N:$N,0),1))</f>
        <v/>
      </c>
      <c r="B137" s="21" t="str">
        <f>IF(ISNA(INDEX(CLIENTS!$A:$S,MATCH($N137,CLIENTS!$N:$N,0),2)),"",INDEX(CLIENTS!$A:$S,MATCH($N137,CLIENTS!$N:$N,0),2))</f>
        <v/>
      </c>
      <c r="C137" s="12"/>
      <c r="D137" s="21" t="str">
        <f>IF(ISNA(INDEX(CLIENTS!$A:$S,MATCH($N137,CLIENTS!$N:$N,0),4)),"",INDEX(CLIENTS!$A:$S,MATCH($N137,CLIENTS!$N:$N,0),4))</f>
        <v/>
      </c>
      <c r="E137" s="26" t="str">
        <f>IF(ISNA(INDEX(CLIENTS!$A:$S,MATCH($N137,CLIENTS!$N:$N,0),5)),"",INDEX(CLIENTS!$A:$S,MATCH($N137,CLIENTS!$N:$N,0),5))</f>
        <v/>
      </c>
      <c r="F137" s="21" t="str">
        <f>IF(ISNA(INDEX(CLIENTS!$A:$S,MATCH($N137,CLIENTS!$N:$N,0),6)),"",INDEX(CLIENTS!$A:$S,MATCH($N137,CLIENTS!$N:$N,0),6))</f>
        <v/>
      </c>
      <c r="G137" s="21" t="str">
        <f>IF(ISNA(INDEX(CLIENTS!$A:$S,MATCH($N137,CLIENTS!$N:$N,0),7)),"",INDEX(CLIENTS!$A:$S,MATCH($N137,CLIENTS!$N:$N,0),7))</f>
        <v/>
      </c>
      <c r="H137" s="21" t="str">
        <f>IF(ISNA(INDEX(CLIENTS!$A:$S,MATCH($N137,CLIENTS!$N:$N,0),8)),"",INDEX(CLIENTS!$A:$S,MATCH($N137,CLIENTS!$N:$N,0),8))</f>
        <v/>
      </c>
      <c r="I137" s="21" t="str">
        <f>IF(ISNA(INDEX(CLIENTS!$A:$S,MATCH($N137,CLIENTS!$N:$N,0),9)),"",INDEX(CLIENTS!$A:$S,MATCH($N137,CLIENTS!$N:$N,0),9))</f>
        <v/>
      </c>
      <c r="J137" s="21" t="str">
        <f>IF(ISNA(INDEX(CLIENTS!$A:$S,MATCH($N137,CLIENTS!$N:$N,0),10)),"",INDEX(CLIENTS!$A:$S,MATCH($N137,CLIENTS!$N:$N,0),10))</f>
        <v/>
      </c>
      <c r="K137" s="21" t="str">
        <f>IF(ISNA(INDEX(CLIENTS!$A:$S,MATCH($N137,CLIENTS!$N:$N,0),11)),"",INDEX(CLIENTS!$A:$S,MATCH($N137,CLIENTS!$N:$N,0),11))</f>
        <v/>
      </c>
      <c r="L137" s="21" t="str">
        <f>IF(ISNA(INDEX(CLIENTS!$A:$S,MATCH($N137,CLIENTS!$N:$N,0),12)),"",INDEX(CLIENTS!$A:$S,MATCH($N137,CLIENTS!$N:$N,0),12))</f>
        <v/>
      </c>
      <c r="M137" s="21" t="str">
        <f>IF(ISNA(INDEX(CLIENTS!$A:$S,MATCH($N137,CLIENTS!$N:$N,0),13)),"",INDEX(CLIENTS!$A:$S,MATCH($N137,CLIENTS!$N:$N,0),13))</f>
        <v/>
      </c>
      <c r="N137" s="12"/>
      <c r="O137" s="12"/>
      <c r="P137" s="12"/>
      <c r="Q137" s="21" t="str">
        <f>IF(ISNA(INDEX(CLIENTS!$A:$S,MATCH($N137,CLIENTS!$N:$N,0),17)),"",INDEX(CLIENTS!$A:$S,MATCH($N137,CLIENTS!$N:$N,0),17))</f>
        <v/>
      </c>
      <c r="R137" s="21" t="str">
        <f>IF(ISNA(INDEX(CLIENTS!$A:$S,MATCH($N137,CLIENTS!$N:$N,0),18)),"",INDEX(CLIENTS!$A:$S,MATCH($N137,CLIENTS!$N:$N,0),18))</f>
        <v/>
      </c>
      <c r="S137" s="16"/>
    </row>
    <row r="138" spans="1:19" x14ac:dyDescent="0.25">
      <c r="A138" s="21" t="str">
        <f>IF(ISNA(INDEX(CLIENTS!$A:$S,MATCH($N138,CLIENTS!$N:$N,0),1)),"",INDEX(CLIENTS!$A:$S,MATCH($N138,CLIENTS!$N:$N,0),1))</f>
        <v/>
      </c>
      <c r="B138" s="21" t="str">
        <f>IF(ISNA(INDEX(CLIENTS!$A:$S,MATCH($N138,CLIENTS!$N:$N,0),2)),"",INDEX(CLIENTS!$A:$S,MATCH($N138,CLIENTS!$N:$N,0),2))</f>
        <v/>
      </c>
      <c r="C138" s="12"/>
      <c r="D138" s="21" t="str">
        <f>IF(ISNA(INDEX(CLIENTS!$A:$S,MATCH($N138,CLIENTS!$N:$N,0),4)),"",INDEX(CLIENTS!$A:$S,MATCH($N138,CLIENTS!$N:$N,0),4))</f>
        <v/>
      </c>
      <c r="E138" s="26" t="str">
        <f>IF(ISNA(INDEX(CLIENTS!$A:$S,MATCH($N138,CLIENTS!$N:$N,0),5)),"",INDEX(CLIENTS!$A:$S,MATCH($N138,CLIENTS!$N:$N,0),5))</f>
        <v/>
      </c>
      <c r="F138" s="21" t="str">
        <f>IF(ISNA(INDEX(CLIENTS!$A:$S,MATCH($N138,CLIENTS!$N:$N,0),6)),"",INDEX(CLIENTS!$A:$S,MATCH($N138,CLIENTS!$N:$N,0),6))</f>
        <v/>
      </c>
      <c r="G138" s="21" t="str">
        <f>IF(ISNA(INDEX(CLIENTS!$A:$S,MATCH($N138,CLIENTS!$N:$N,0),7)),"",INDEX(CLIENTS!$A:$S,MATCH($N138,CLIENTS!$N:$N,0),7))</f>
        <v/>
      </c>
      <c r="H138" s="21" t="str">
        <f>IF(ISNA(INDEX(CLIENTS!$A:$S,MATCH($N138,CLIENTS!$N:$N,0),8)),"",INDEX(CLIENTS!$A:$S,MATCH($N138,CLIENTS!$N:$N,0),8))</f>
        <v/>
      </c>
      <c r="I138" s="21" t="str">
        <f>IF(ISNA(INDEX(CLIENTS!$A:$S,MATCH($N138,CLIENTS!$N:$N,0),9)),"",INDEX(CLIENTS!$A:$S,MATCH($N138,CLIENTS!$N:$N,0),9))</f>
        <v/>
      </c>
      <c r="J138" s="21" t="str">
        <f>IF(ISNA(INDEX(CLIENTS!$A:$S,MATCH($N138,CLIENTS!$N:$N,0),10)),"",INDEX(CLIENTS!$A:$S,MATCH($N138,CLIENTS!$N:$N,0),10))</f>
        <v/>
      </c>
      <c r="K138" s="21" t="str">
        <f>IF(ISNA(INDEX(CLIENTS!$A:$S,MATCH($N138,CLIENTS!$N:$N,0),11)),"",INDEX(CLIENTS!$A:$S,MATCH($N138,CLIENTS!$N:$N,0),11))</f>
        <v/>
      </c>
      <c r="L138" s="21" t="str">
        <f>IF(ISNA(INDEX(CLIENTS!$A:$S,MATCH($N138,CLIENTS!$N:$N,0),12)),"",INDEX(CLIENTS!$A:$S,MATCH($N138,CLIENTS!$N:$N,0),12))</f>
        <v/>
      </c>
      <c r="M138" s="21" t="str">
        <f>IF(ISNA(INDEX(CLIENTS!$A:$S,MATCH($N138,CLIENTS!$N:$N,0),13)),"",INDEX(CLIENTS!$A:$S,MATCH($N138,CLIENTS!$N:$N,0),13))</f>
        <v/>
      </c>
      <c r="N138" s="12"/>
      <c r="O138" s="12"/>
      <c r="P138" s="12"/>
      <c r="Q138" s="21" t="str">
        <f>IF(ISNA(INDEX(CLIENTS!$A:$S,MATCH($N138,CLIENTS!$N:$N,0),17)),"",INDEX(CLIENTS!$A:$S,MATCH($N138,CLIENTS!$N:$N,0),17))</f>
        <v/>
      </c>
      <c r="R138" s="21" t="str">
        <f>IF(ISNA(INDEX(CLIENTS!$A:$S,MATCH($N138,CLIENTS!$N:$N,0),18)),"",INDEX(CLIENTS!$A:$S,MATCH($N138,CLIENTS!$N:$N,0),18))</f>
        <v/>
      </c>
      <c r="S138" s="16"/>
    </row>
    <row r="139" spans="1:19" s="6" customFormat="1" x14ac:dyDescent="0.25">
      <c r="A139" s="21" t="str">
        <f>IF(ISNA(INDEX(CLIENTS!$A:$S,MATCH($N139,CLIENTS!$N:$N,0),1)),"",INDEX(CLIENTS!$A:$S,MATCH($N139,CLIENTS!$N:$N,0),1))</f>
        <v/>
      </c>
      <c r="B139" s="21" t="str">
        <f>IF(ISNA(INDEX(CLIENTS!$A:$S,MATCH($N139,CLIENTS!$N:$N,0),2)),"",INDEX(CLIENTS!$A:$S,MATCH($N139,CLIENTS!$N:$N,0),2))</f>
        <v/>
      </c>
      <c r="C139" s="12"/>
      <c r="D139" s="21" t="str">
        <f>IF(ISNA(INDEX(CLIENTS!$A:$S,MATCH($N139,CLIENTS!$N:$N,0),4)),"",INDEX(CLIENTS!$A:$S,MATCH($N139,CLIENTS!$N:$N,0),4))</f>
        <v/>
      </c>
      <c r="E139" s="26" t="str">
        <f>IF(ISNA(INDEX(CLIENTS!$A:$S,MATCH($N139,CLIENTS!$N:$N,0),5)),"",INDEX(CLIENTS!$A:$S,MATCH($N139,CLIENTS!$N:$N,0),5))</f>
        <v/>
      </c>
      <c r="F139" s="21" t="str">
        <f>IF(ISNA(INDEX(CLIENTS!$A:$S,MATCH($N139,CLIENTS!$N:$N,0),6)),"",INDEX(CLIENTS!$A:$S,MATCH($N139,CLIENTS!$N:$N,0),6))</f>
        <v/>
      </c>
      <c r="G139" s="21" t="str">
        <f>IF(ISNA(INDEX(CLIENTS!$A:$S,MATCH($N139,CLIENTS!$N:$N,0),7)),"",INDEX(CLIENTS!$A:$S,MATCH($N139,CLIENTS!$N:$N,0),7))</f>
        <v/>
      </c>
      <c r="H139" s="21" t="str">
        <f>IF(ISNA(INDEX(CLIENTS!$A:$S,MATCH($N139,CLIENTS!$N:$N,0),8)),"",INDEX(CLIENTS!$A:$S,MATCH($N139,CLIENTS!$N:$N,0),8))</f>
        <v/>
      </c>
      <c r="I139" s="21" t="str">
        <f>IF(ISNA(INDEX(CLIENTS!$A:$S,MATCH($N139,CLIENTS!$N:$N,0),9)),"",INDEX(CLIENTS!$A:$S,MATCH($N139,CLIENTS!$N:$N,0),9))</f>
        <v/>
      </c>
      <c r="J139" s="21" t="str">
        <f>IF(ISNA(INDEX(CLIENTS!$A:$S,MATCH($N139,CLIENTS!$N:$N,0),10)),"",INDEX(CLIENTS!$A:$S,MATCH($N139,CLIENTS!$N:$N,0),10))</f>
        <v/>
      </c>
      <c r="K139" s="21" t="str">
        <f>IF(ISNA(INDEX(CLIENTS!$A:$S,MATCH($N139,CLIENTS!$N:$N,0),11)),"",INDEX(CLIENTS!$A:$S,MATCH($N139,CLIENTS!$N:$N,0),11))</f>
        <v/>
      </c>
      <c r="L139" s="21" t="str">
        <f>IF(ISNA(INDEX(CLIENTS!$A:$S,MATCH($N139,CLIENTS!$N:$N,0),12)),"",INDEX(CLIENTS!$A:$S,MATCH($N139,CLIENTS!$N:$N,0),12))</f>
        <v/>
      </c>
      <c r="M139" s="21" t="str">
        <f>IF(ISNA(INDEX(CLIENTS!$A:$S,MATCH($N139,CLIENTS!$N:$N,0),13)),"",INDEX(CLIENTS!$A:$S,MATCH($N139,CLIENTS!$N:$N,0),13))</f>
        <v/>
      </c>
      <c r="N139" s="12"/>
      <c r="O139" s="12"/>
      <c r="P139" s="12"/>
      <c r="Q139" s="21" t="str">
        <f>IF(ISNA(INDEX(CLIENTS!$A:$S,MATCH($N139,CLIENTS!$N:$N,0),17)),"",INDEX(CLIENTS!$A:$S,MATCH($N139,CLIENTS!$N:$N,0),17))</f>
        <v/>
      </c>
      <c r="R139" s="21" t="str">
        <f>IF(ISNA(INDEX(CLIENTS!$A:$S,MATCH($N139,CLIENTS!$N:$N,0),18)),"",INDEX(CLIENTS!$A:$S,MATCH($N139,CLIENTS!$N:$N,0),18))</f>
        <v/>
      </c>
      <c r="S139" s="16"/>
    </row>
    <row r="140" spans="1:19" x14ac:dyDescent="0.25">
      <c r="A140" s="21" t="str">
        <f>IF(ISNA(INDEX(CLIENTS!$A:$S,MATCH($N140,CLIENTS!$N:$N,0),1)),"",INDEX(CLIENTS!$A:$S,MATCH($N140,CLIENTS!$N:$N,0),1))</f>
        <v/>
      </c>
      <c r="B140" s="21" t="str">
        <f>IF(ISNA(INDEX(CLIENTS!$A:$S,MATCH($N140,CLIENTS!$N:$N,0),2)),"",INDEX(CLIENTS!$A:$S,MATCH($N140,CLIENTS!$N:$N,0),2))</f>
        <v/>
      </c>
      <c r="C140" s="12"/>
      <c r="D140" s="21" t="str">
        <f>IF(ISNA(INDEX(CLIENTS!$A:$S,MATCH($N140,CLIENTS!$N:$N,0),4)),"",INDEX(CLIENTS!$A:$S,MATCH($N140,CLIENTS!$N:$N,0),4))</f>
        <v/>
      </c>
      <c r="E140" s="26" t="str">
        <f>IF(ISNA(INDEX(CLIENTS!$A:$S,MATCH($N140,CLIENTS!$N:$N,0),5)),"",INDEX(CLIENTS!$A:$S,MATCH($N140,CLIENTS!$N:$N,0),5))</f>
        <v/>
      </c>
      <c r="F140" s="21" t="str">
        <f>IF(ISNA(INDEX(CLIENTS!$A:$S,MATCH($N140,CLIENTS!$N:$N,0),6)),"",INDEX(CLIENTS!$A:$S,MATCH($N140,CLIENTS!$N:$N,0),6))</f>
        <v/>
      </c>
      <c r="G140" s="21" t="str">
        <f>IF(ISNA(INDEX(CLIENTS!$A:$S,MATCH($N140,CLIENTS!$N:$N,0),7)),"",INDEX(CLIENTS!$A:$S,MATCH($N140,CLIENTS!$N:$N,0),7))</f>
        <v/>
      </c>
      <c r="H140" s="21" t="str">
        <f>IF(ISNA(INDEX(CLIENTS!$A:$S,MATCH($N140,CLIENTS!$N:$N,0),8)),"",INDEX(CLIENTS!$A:$S,MATCH($N140,CLIENTS!$N:$N,0),8))</f>
        <v/>
      </c>
      <c r="I140" s="21" t="str">
        <f>IF(ISNA(INDEX(CLIENTS!$A:$S,MATCH($N140,CLIENTS!$N:$N,0),9)),"",INDEX(CLIENTS!$A:$S,MATCH($N140,CLIENTS!$N:$N,0),9))</f>
        <v/>
      </c>
      <c r="J140" s="21" t="str">
        <f>IF(ISNA(INDEX(CLIENTS!$A:$S,MATCH($N140,CLIENTS!$N:$N,0),10)),"",INDEX(CLIENTS!$A:$S,MATCH($N140,CLIENTS!$N:$N,0),10))</f>
        <v/>
      </c>
      <c r="K140" s="21" t="str">
        <f>IF(ISNA(INDEX(CLIENTS!$A:$S,MATCH($N140,CLIENTS!$N:$N,0),11)),"",INDEX(CLIENTS!$A:$S,MATCH($N140,CLIENTS!$N:$N,0),11))</f>
        <v/>
      </c>
      <c r="L140" s="21" t="str">
        <f>IF(ISNA(INDEX(CLIENTS!$A:$S,MATCH($N140,CLIENTS!$N:$N,0),12)),"",INDEX(CLIENTS!$A:$S,MATCH($N140,CLIENTS!$N:$N,0),12))</f>
        <v/>
      </c>
      <c r="M140" s="21" t="str">
        <f>IF(ISNA(INDEX(CLIENTS!$A:$S,MATCH($N140,CLIENTS!$N:$N,0),13)),"",INDEX(CLIENTS!$A:$S,MATCH($N140,CLIENTS!$N:$N,0),13))</f>
        <v/>
      </c>
      <c r="N140" s="12"/>
      <c r="O140" s="12"/>
      <c r="P140" s="12"/>
      <c r="Q140" s="21" t="str">
        <f>IF(ISNA(INDEX(CLIENTS!$A:$S,MATCH($N140,CLIENTS!$N:$N,0),17)),"",INDEX(CLIENTS!$A:$S,MATCH($N140,CLIENTS!$N:$N,0),17))</f>
        <v/>
      </c>
      <c r="R140" s="21" t="str">
        <f>IF(ISNA(INDEX(CLIENTS!$A:$S,MATCH($N140,CLIENTS!$N:$N,0),18)),"",INDEX(CLIENTS!$A:$S,MATCH($N140,CLIENTS!$N:$N,0),18))</f>
        <v/>
      </c>
      <c r="S140" s="16"/>
    </row>
    <row r="141" spans="1:19" s="6" customFormat="1" x14ac:dyDescent="0.25">
      <c r="A141" s="21" t="str">
        <f>IF(ISNA(INDEX(CLIENTS!$A:$S,MATCH($N141,CLIENTS!$N:$N,0),1)),"",INDEX(CLIENTS!$A:$S,MATCH($N141,CLIENTS!$N:$N,0),1))</f>
        <v/>
      </c>
      <c r="B141" s="21" t="str">
        <f>IF(ISNA(INDEX(CLIENTS!$A:$S,MATCH($N141,CLIENTS!$N:$N,0),2)),"",INDEX(CLIENTS!$A:$S,MATCH($N141,CLIENTS!$N:$N,0),2))</f>
        <v/>
      </c>
      <c r="C141" s="12"/>
      <c r="D141" s="21" t="str">
        <f>IF(ISNA(INDEX(CLIENTS!$A:$S,MATCH($N141,CLIENTS!$N:$N,0),4)),"",INDEX(CLIENTS!$A:$S,MATCH($N141,CLIENTS!$N:$N,0),4))</f>
        <v/>
      </c>
      <c r="E141" s="26" t="str">
        <f>IF(ISNA(INDEX(CLIENTS!$A:$S,MATCH($N141,CLIENTS!$N:$N,0),5)),"",INDEX(CLIENTS!$A:$S,MATCH($N141,CLIENTS!$N:$N,0),5))</f>
        <v/>
      </c>
      <c r="F141" s="21" t="str">
        <f>IF(ISNA(INDEX(CLIENTS!$A:$S,MATCH($N141,CLIENTS!$N:$N,0),6)),"",INDEX(CLIENTS!$A:$S,MATCH($N141,CLIENTS!$N:$N,0),6))</f>
        <v/>
      </c>
      <c r="G141" s="21" t="str">
        <f>IF(ISNA(INDEX(CLIENTS!$A:$S,MATCH($N141,CLIENTS!$N:$N,0),7)),"",INDEX(CLIENTS!$A:$S,MATCH($N141,CLIENTS!$N:$N,0),7))</f>
        <v/>
      </c>
      <c r="H141" s="21" t="str">
        <f>IF(ISNA(INDEX(CLIENTS!$A:$S,MATCH($N141,CLIENTS!$N:$N,0),8)),"",INDEX(CLIENTS!$A:$S,MATCH($N141,CLIENTS!$N:$N,0),8))</f>
        <v/>
      </c>
      <c r="I141" s="21" t="str">
        <f>IF(ISNA(INDEX(CLIENTS!$A:$S,MATCH($N141,CLIENTS!$N:$N,0),9)),"",INDEX(CLIENTS!$A:$S,MATCH($N141,CLIENTS!$N:$N,0),9))</f>
        <v/>
      </c>
      <c r="J141" s="21" t="str">
        <f>IF(ISNA(INDEX(CLIENTS!$A:$S,MATCH($N141,CLIENTS!$N:$N,0),10)),"",INDEX(CLIENTS!$A:$S,MATCH($N141,CLIENTS!$N:$N,0),10))</f>
        <v/>
      </c>
      <c r="K141" s="21" t="str">
        <f>IF(ISNA(INDEX(CLIENTS!$A:$S,MATCH($N141,CLIENTS!$N:$N,0),11)),"",INDEX(CLIENTS!$A:$S,MATCH($N141,CLIENTS!$N:$N,0),11))</f>
        <v/>
      </c>
      <c r="L141" s="21" t="str">
        <f>IF(ISNA(INDEX(CLIENTS!$A:$S,MATCH($N141,CLIENTS!$N:$N,0),12)),"",INDEX(CLIENTS!$A:$S,MATCH($N141,CLIENTS!$N:$N,0),12))</f>
        <v/>
      </c>
      <c r="M141" s="21" t="str">
        <f>IF(ISNA(INDEX(CLIENTS!$A:$S,MATCH($N141,CLIENTS!$N:$N,0),13)),"",INDEX(CLIENTS!$A:$S,MATCH($N141,CLIENTS!$N:$N,0),13))</f>
        <v/>
      </c>
      <c r="N141" s="12"/>
      <c r="O141" s="12"/>
      <c r="P141" s="12"/>
      <c r="Q141" s="21" t="str">
        <f>IF(ISNA(INDEX(CLIENTS!$A:$S,MATCH($N141,CLIENTS!$N:$N,0),17)),"",INDEX(CLIENTS!$A:$S,MATCH($N141,CLIENTS!$N:$N,0),17))</f>
        <v/>
      </c>
      <c r="R141" s="21" t="str">
        <f>IF(ISNA(INDEX(CLIENTS!$A:$S,MATCH($N141,CLIENTS!$N:$N,0),18)),"",INDEX(CLIENTS!$A:$S,MATCH($N141,CLIENTS!$N:$N,0),18))</f>
        <v/>
      </c>
      <c r="S141" s="16"/>
    </row>
    <row r="142" spans="1:19" x14ac:dyDescent="0.25">
      <c r="A142" s="21" t="str">
        <f>IF(ISNA(INDEX(CLIENTS!$A:$S,MATCH($N142,CLIENTS!$N:$N,0),1)),"",INDEX(CLIENTS!$A:$S,MATCH($N142,CLIENTS!$N:$N,0),1))</f>
        <v/>
      </c>
      <c r="B142" s="21" t="str">
        <f>IF(ISNA(INDEX(CLIENTS!$A:$S,MATCH($N142,CLIENTS!$N:$N,0),2)),"",INDEX(CLIENTS!$A:$S,MATCH($N142,CLIENTS!$N:$N,0),2))</f>
        <v/>
      </c>
      <c r="C142" s="12"/>
      <c r="D142" s="21" t="str">
        <f>IF(ISNA(INDEX(CLIENTS!$A:$S,MATCH($N142,CLIENTS!$N:$N,0),4)),"",INDEX(CLIENTS!$A:$S,MATCH($N142,CLIENTS!$N:$N,0),4))</f>
        <v/>
      </c>
      <c r="E142" s="26" t="str">
        <f>IF(ISNA(INDEX(CLIENTS!$A:$S,MATCH($N142,CLIENTS!$N:$N,0),5)),"",INDEX(CLIENTS!$A:$S,MATCH($N142,CLIENTS!$N:$N,0),5))</f>
        <v/>
      </c>
      <c r="F142" s="21" t="str">
        <f>IF(ISNA(INDEX(CLIENTS!$A:$S,MATCH($N142,CLIENTS!$N:$N,0),6)),"",INDEX(CLIENTS!$A:$S,MATCH($N142,CLIENTS!$N:$N,0),6))</f>
        <v/>
      </c>
      <c r="G142" s="21" t="str">
        <f>IF(ISNA(INDEX(CLIENTS!$A:$S,MATCH($N142,CLIENTS!$N:$N,0),7)),"",INDEX(CLIENTS!$A:$S,MATCH($N142,CLIENTS!$N:$N,0),7))</f>
        <v/>
      </c>
      <c r="H142" s="21" t="str">
        <f>IF(ISNA(INDEX(CLIENTS!$A:$S,MATCH($N142,CLIENTS!$N:$N,0),8)),"",INDEX(CLIENTS!$A:$S,MATCH($N142,CLIENTS!$N:$N,0),8))</f>
        <v/>
      </c>
      <c r="I142" s="21" t="str">
        <f>IF(ISNA(INDEX(CLIENTS!$A:$S,MATCH($N142,CLIENTS!$N:$N,0),9)),"",INDEX(CLIENTS!$A:$S,MATCH($N142,CLIENTS!$N:$N,0),9))</f>
        <v/>
      </c>
      <c r="J142" s="21" t="str">
        <f>IF(ISNA(INDEX(CLIENTS!$A:$S,MATCH($N142,CLIENTS!$N:$N,0),10)),"",INDEX(CLIENTS!$A:$S,MATCH($N142,CLIENTS!$N:$N,0),10))</f>
        <v/>
      </c>
      <c r="K142" s="21" t="str">
        <f>IF(ISNA(INDEX(CLIENTS!$A:$S,MATCH($N142,CLIENTS!$N:$N,0),11)),"",INDEX(CLIENTS!$A:$S,MATCH($N142,CLIENTS!$N:$N,0),11))</f>
        <v/>
      </c>
      <c r="L142" s="21" t="str">
        <f>IF(ISNA(INDEX(CLIENTS!$A:$S,MATCH($N142,CLIENTS!$N:$N,0),12)),"",INDEX(CLIENTS!$A:$S,MATCH($N142,CLIENTS!$N:$N,0),12))</f>
        <v/>
      </c>
      <c r="M142" s="21" t="str">
        <f>IF(ISNA(INDEX(CLIENTS!$A:$S,MATCH($N142,CLIENTS!$N:$N,0),13)),"",INDEX(CLIENTS!$A:$S,MATCH($N142,CLIENTS!$N:$N,0),13))</f>
        <v/>
      </c>
      <c r="N142" s="12"/>
      <c r="O142" s="12"/>
      <c r="P142" s="12"/>
      <c r="Q142" s="21" t="str">
        <f>IF(ISNA(INDEX(CLIENTS!$A:$S,MATCH($N142,CLIENTS!$N:$N,0),17)),"",INDEX(CLIENTS!$A:$S,MATCH($N142,CLIENTS!$N:$N,0),17))</f>
        <v/>
      </c>
      <c r="R142" s="21" t="str">
        <f>IF(ISNA(INDEX(CLIENTS!$A:$S,MATCH($N142,CLIENTS!$N:$N,0),18)),"",INDEX(CLIENTS!$A:$S,MATCH($N142,CLIENTS!$N:$N,0),18))</f>
        <v/>
      </c>
      <c r="S142" s="16"/>
    </row>
    <row r="143" spans="1:19" s="6" customFormat="1" x14ac:dyDescent="0.25">
      <c r="A143" s="21" t="str">
        <f>IF(ISNA(INDEX(CLIENTS!$A:$S,MATCH($N143,CLIENTS!$N:$N,0),1)),"",INDEX(CLIENTS!$A:$S,MATCH($N143,CLIENTS!$N:$N,0),1))</f>
        <v/>
      </c>
      <c r="B143" s="21" t="str">
        <f>IF(ISNA(INDEX(CLIENTS!$A:$S,MATCH($N143,CLIENTS!$N:$N,0),2)),"",INDEX(CLIENTS!$A:$S,MATCH($N143,CLIENTS!$N:$N,0),2))</f>
        <v/>
      </c>
      <c r="C143" s="12"/>
      <c r="D143" s="21" t="str">
        <f>IF(ISNA(INDEX(CLIENTS!$A:$S,MATCH($N143,CLIENTS!$N:$N,0),4)),"",INDEX(CLIENTS!$A:$S,MATCH($N143,CLIENTS!$N:$N,0),4))</f>
        <v/>
      </c>
      <c r="E143" s="26" t="str">
        <f>IF(ISNA(INDEX(CLIENTS!$A:$S,MATCH($N143,CLIENTS!$N:$N,0),5)),"",INDEX(CLIENTS!$A:$S,MATCH($N143,CLIENTS!$N:$N,0),5))</f>
        <v/>
      </c>
      <c r="F143" s="21" t="str">
        <f>IF(ISNA(INDEX(CLIENTS!$A:$S,MATCH($N143,CLIENTS!$N:$N,0),6)),"",INDEX(CLIENTS!$A:$S,MATCH($N143,CLIENTS!$N:$N,0),6))</f>
        <v/>
      </c>
      <c r="G143" s="21" t="str">
        <f>IF(ISNA(INDEX(CLIENTS!$A:$S,MATCH($N143,CLIENTS!$N:$N,0),7)),"",INDEX(CLIENTS!$A:$S,MATCH($N143,CLIENTS!$N:$N,0),7))</f>
        <v/>
      </c>
      <c r="H143" s="21" t="str">
        <f>IF(ISNA(INDEX(CLIENTS!$A:$S,MATCH($N143,CLIENTS!$N:$N,0),8)),"",INDEX(CLIENTS!$A:$S,MATCH($N143,CLIENTS!$N:$N,0),8))</f>
        <v/>
      </c>
      <c r="I143" s="21" t="str">
        <f>IF(ISNA(INDEX(CLIENTS!$A:$S,MATCH($N143,CLIENTS!$N:$N,0),9)),"",INDEX(CLIENTS!$A:$S,MATCH($N143,CLIENTS!$N:$N,0),9))</f>
        <v/>
      </c>
      <c r="J143" s="21" t="str">
        <f>IF(ISNA(INDEX(CLIENTS!$A:$S,MATCH($N143,CLIENTS!$N:$N,0),10)),"",INDEX(CLIENTS!$A:$S,MATCH($N143,CLIENTS!$N:$N,0),10))</f>
        <v/>
      </c>
      <c r="K143" s="21" t="str">
        <f>IF(ISNA(INDEX(CLIENTS!$A:$S,MATCH($N143,CLIENTS!$N:$N,0),11)),"",INDEX(CLIENTS!$A:$S,MATCH($N143,CLIENTS!$N:$N,0),11))</f>
        <v/>
      </c>
      <c r="L143" s="21" t="str">
        <f>IF(ISNA(INDEX(CLIENTS!$A:$S,MATCH($N143,CLIENTS!$N:$N,0),12)),"",INDEX(CLIENTS!$A:$S,MATCH($N143,CLIENTS!$N:$N,0),12))</f>
        <v/>
      </c>
      <c r="M143" s="21" t="str">
        <f>IF(ISNA(INDEX(CLIENTS!$A:$S,MATCH($N143,CLIENTS!$N:$N,0),13)),"",INDEX(CLIENTS!$A:$S,MATCH($N143,CLIENTS!$N:$N,0),13))</f>
        <v/>
      </c>
      <c r="N143" s="12"/>
      <c r="O143" s="12"/>
      <c r="P143" s="12"/>
      <c r="Q143" s="21" t="str">
        <f>IF(ISNA(INDEX(CLIENTS!$A:$S,MATCH($N143,CLIENTS!$N:$N,0),17)),"",INDEX(CLIENTS!$A:$S,MATCH($N143,CLIENTS!$N:$N,0),17))</f>
        <v/>
      </c>
      <c r="R143" s="21" t="str">
        <f>IF(ISNA(INDEX(CLIENTS!$A:$S,MATCH($N143,CLIENTS!$N:$N,0),18)),"",INDEX(CLIENTS!$A:$S,MATCH($N143,CLIENTS!$N:$N,0),18))</f>
        <v/>
      </c>
      <c r="S143" s="16"/>
    </row>
    <row r="144" spans="1:19" x14ac:dyDescent="0.25">
      <c r="A144" s="21" t="str">
        <f>IF(ISNA(INDEX(CLIENTS!$A:$S,MATCH($N144,CLIENTS!$N:$N,0),1)),"",INDEX(CLIENTS!$A:$S,MATCH($N144,CLIENTS!$N:$N,0),1))</f>
        <v/>
      </c>
      <c r="B144" s="21" t="str">
        <f>IF(ISNA(INDEX(CLIENTS!$A:$S,MATCH($N144,CLIENTS!$N:$N,0),2)),"",INDEX(CLIENTS!$A:$S,MATCH($N144,CLIENTS!$N:$N,0),2))</f>
        <v/>
      </c>
      <c r="C144" s="12"/>
      <c r="D144" s="21" t="str">
        <f>IF(ISNA(INDEX(CLIENTS!$A:$S,MATCH($N144,CLIENTS!$N:$N,0),4)),"",INDEX(CLIENTS!$A:$S,MATCH($N144,CLIENTS!$N:$N,0),4))</f>
        <v/>
      </c>
      <c r="E144" s="26" t="str">
        <f>IF(ISNA(INDEX(CLIENTS!$A:$S,MATCH($N144,CLIENTS!$N:$N,0),5)),"",INDEX(CLIENTS!$A:$S,MATCH($N144,CLIENTS!$N:$N,0),5))</f>
        <v/>
      </c>
      <c r="F144" s="21" t="str">
        <f>IF(ISNA(INDEX(CLIENTS!$A:$S,MATCH($N144,CLIENTS!$N:$N,0),6)),"",INDEX(CLIENTS!$A:$S,MATCH($N144,CLIENTS!$N:$N,0),6))</f>
        <v/>
      </c>
      <c r="G144" s="21" t="str">
        <f>IF(ISNA(INDEX(CLIENTS!$A:$S,MATCH($N144,CLIENTS!$N:$N,0),7)),"",INDEX(CLIENTS!$A:$S,MATCH($N144,CLIENTS!$N:$N,0),7))</f>
        <v/>
      </c>
      <c r="H144" s="21" t="str">
        <f>IF(ISNA(INDEX(CLIENTS!$A:$S,MATCH($N144,CLIENTS!$N:$N,0),8)),"",INDEX(CLIENTS!$A:$S,MATCH($N144,CLIENTS!$N:$N,0),8))</f>
        <v/>
      </c>
      <c r="I144" s="21" t="str">
        <f>IF(ISNA(INDEX(CLIENTS!$A:$S,MATCH($N144,CLIENTS!$N:$N,0),9)),"",INDEX(CLIENTS!$A:$S,MATCH($N144,CLIENTS!$N:$N,0),9))</f>
        <v/>
      </c>
      <c r="J144" s="21" t="str">
        <f>IF(ISNA(INDEX(CLIENTS!$A:$S,MATCH($N144,CLIENTS!$N:$N,0),10)),"",INDEX(CLIENTS!$A:$S,MATCH($N144,CLIENTS!$N:$N,0),10))</f>
        <v/>
      </c>
      <c r="K144" s="21" t="str">
        <f>IF(ISNA(INDEX(CLIENTS!$A:$S,MATCH($N144,CLIENTS!$N:$N,0),11)),"",INDEX(CLIENTS!$A:$S,MATCH($N144,CLIENTS!$N:$N,0),11))</f>
        <v/>
      </c>
      <c r="L144" s="21" t="str">
        <f>IF(ISNA(INDEX(CLIENTS!$A:$S,MATCH($N144,CLIENTS!$N:$N,0),12)),"",INDEX(CLIENTS!$A:$S,MATCH($N144,CLIENTS!$N:$N,0),12))</f>
        <v/>
      </c>
      <c r="M144" s="21" t="str">
        <f>IF(ISNA(INDEX(CLIENTS!$A:$S,MATCH($N144,CLIENTS!$N:$N,0),13)),"",INDEX(CLIENTS!$A:$S,MATCH($N144,CLIENTS!$N:$N,0),13))</f>
        <v/>
      </c>
      <c r="N144" s="12"/>
      <c r="O144" s="12"/>
      <c r="P144" s="12"/>
      <c r="Q144" s="21" t="str">
        <f>IF(ISNA(INDEX(CLIENTS!$A:$S,MATCH($N144,CLIENTS!$N:$N,0),17)),"",INDEX(CLIENTS!$A:$S,MATCH($N144,CLIENTS!$N:$N,0),17))</f>
        <v/>
      </c>
      <c r="R144" s="21" t="str">
        <f>IF(ISNA(INDEX(CLIENTS!$A:$S,MATCH($N144,CLIENTS!$N:$N,0),18)),"",INDEX(CLIENTS!$A:$S,MATCH($N144,CLIENTS!$N:$N,0),18))</f>
        <v/>
      </c>
      <c r="S144" s="16"/>
    </row>
    <row r="145" spans="1:19" s="6" customFormat="1" x14ac:dyDescent="0.25">
      <c r="A145" s="21" t="str">
        <f>IF(ISNA(INDEX(CLIENTS!$A:$S,MATCH($N145,CLIENTS!$N:$N,0),1)),"",INDEX(CLIENTS!$A:$S,MATCH($N145,CLIENTS!$N:$N,0),1))</f>
        <v/>
      </c>
      <c r="B145" s="21" t="str">
        <f>IF(ISNA(INDEX(CLIENTS!$A:$S,MATCH($N145,CLIENTS!$N:$N,0),2)),"",INDEX(CLIENTS!$A:$S,MATCH($N145,CLIENTS!$N:$N,0),2))</f>
        <v/>
      </c>
      <c r="C145" s="12"/>
      <c r="D145" s="21" t="str">
        <f>IF(ISNA(INDEX(CLIENTS!$A:$S,MATCH($N145,CLIENTS!$N:$N,0),4)),"",INDEX(CLIENTS!$A:$S,MATCH($N145,CLIENTS!$N:$N,0),4))</f>
        <v/>
      </c>
      <c r="E145" s="26" t="str">
        <f>IF(ISNA(INDEX(CLIENTS!$A:$S,MATCH($N145,CLIENTS!$N:$N,0),5)),"",INDEX(CLIENTS!$A:$S,MATCH($N145,CLIENTS!$N:$N,0),5))</f>
        <v/>
      </c>
      <c r="F145" s="21" t="str">
        <f>IF(ISNA(INDEX(CLIENTS!$A:$S,MATCH($N145,CLIENTS!$N:$N,0),6)),"",INDEX(CLIENTS!$A:$S,MATCH($N145,CLIENTS!$N:$N,0),6))</f>
        <v/>
      </c>
      <c r="G145" s="21" t="str">
        <f>IF(ISNA(INDEX(CLIENTS!$A:$S,MATCH($N145,CLIENTS!$N:$N,0),7)),"",INDEX(CLIENTS!$A:$S,MATCH($N145,CLIENTS!$N:$N,0),7))</f>
        <v/>
      </c>
      <c r="H145" s="21" t="str">
        <f>IF(ISNA(INDEX(CLIENTS!$A:$S,MATCH($N145,CLIENTS!$N:$N,0),8)),"",INDEX(CLIENTS!$A:$S,MATCH($N145,CLIENTS!$N:$N,0),8))</f>
        <v/>
      </c>
      <c r="I145" s="21" t="str">
        <f>IF(ISNA(INDEX(CLIENTS!$A:$S,MATCH($N145,CLIENTS!$N:$N,0),9)),"",INDEX(CLIENTS!$A:$S,MATCH($N145,CLIENTS!$N:$N,0),9))</f>
        <v/>
      </c>
      <c r="J145" s="21" t="str">
        <f>IF(ISNA(INDEX(CLIENTS!$A:$S,MATCH($N145,CLIENTS!$N:$N,0),10)),"",INDEX(CLIENTS!$A:$S,MATCH($N145,CLIENTS!$N:$N,0),10))</f>
        <v/>
      </c>
      <c r="K145" s="21" t="str">
        <f>IF(ISNA(INDEX(CLIENTS!$A:$S,MATCH($N145,CLIENTS!$N:$N,0),11)),"",INDEX(CLIENTS!$A:$S,MATCH($N145,CLIENTS!$N:$N,0),11))</f>
        <v/>
      </c>
      <c r="L145" s="21" t="str">
        <f>IF(ISNA(INDEX(CLIENTS!$A:$S,MATCH($N145,CLIENTS!$N:$N,0),12)),"",INDEX(CLIENTS!$A:$S,MATCH($N145,CLIENTS!$N:$N,0),12))</f>
        <v/>
      </c>
      <c r="M145" s="21" t="str">
        <f>IF(ISNA(INDEX(CLIENTS!$A:$S,MATCH($N145,CLIENTS!$N:$N,0),13)),"",INDEX(CLIENTS!$A:$S,MATCH($N145,CLIENTS!$N:$N,0),13))</f>
        <v/>
      </c>
      <c r="N145" s="12"/>
      <c r="O145" s="12"/>
      <c r="P145" s="12"/>
      <c r="Q145" s="21" t="str">
        <f>IF(ISNA(INDEX(CLIENTS!$A:$S,MATCH($N145,CLIENTS!$N:$N,0),17)),"",INDEX(CLIENTS!$A:$S,MATCH($N145,CLIENTS!$N:$N,0),17))</f>
        <v/>
      </c>
      <c r="R145" s="21" t="str">
        <f>IF(ISNA(INDEX(CLIENTS!$A:$S,MATCH($N145,CLIENTS!$N:$N,0),18)),"",INDEX(CLIENTS!$A:$S,MATCH($N145,CLIENTS!$N:$N,0),18))</f>
        <v/>
      </c>
      <c r="S145" s="16"/>
    </row>
    <row r="146" spans="1:19" x14ac:dyDescent="0.25">
      <c r="A146" s="21" t="str">
        <f>IF(ISNA(INDEX(CLIENTS!$A:$S,MATCH($N146,CLIENTS!$N:$N,0),1)),"",INDEX(CLIENTS!$A:$S,MATCH($N146,CLIENTS!$N:$N,0),1))</f>
        <v/>
      </c>
      <c r="B146" s="21" t="str">
        <f>IF(ISNA(INDEX(CLIENTS!$A:$S,MATCH($N146,CLIENTS!$N:$N,0),2)),"",INDEX(CLIENTS!$A:$S,MATCH($N146,CLIENTS!$N:$N,0),2))</f>
        <v/>
      </c>
      <c r="C146" s="12"/>
      <c r="D146" s="21" t="str">
        <f>IF(ISNA(INDEX(CLIENTS!$A:$S,MATCH($N146,CLIENTS!$N:$N,0),4)),"",INDEX(CLIENTS!$A:$S,MATCH($N146,CLIENTS!$N:$N,0),4))</f>
        <v/>
      </c>
      <c r="E146" s="26" t="str">
        <f>IF(ISNA(INDEX(CLIENTS!$A:$S,MATCH($N146,CLIENTS!$N:$N,0),5)),"",INDEX(CLIENTS!$A:$S,MATCH($N146,CLIENTS!$N:$N,0),5))</f>
        <v/>
      </c>
      <c r="F146" s="21" t="str">
        <f>IF(ISNA(INDEX(CLIENTS!$A:$S,MATCH($N146,CLIENTS!$N:$N,0),6)),"",INDEX(CLIENTS!$A:$S,MATCH($N146,CLIENTS!$N:$N,0),6))</f>
        <v/>
      </c>
      <c r="G146" s="21" t="str">
        <f>IF(ISNA(INDEX(CLIENTS!$A:$S,MATCH($N146,CLIENTS!$N:$N,0),7)),"",INDEX(CLIENTS!$A:$S,MATCH($N146,CLIENTS!$N:$N,0),7))</f>
        <v/>
      </c>
      <c r="H146" s="21" t="str">
        <f>IF(ISNA(INDEX(CLIENTS!$A:$S,MATCH($N146,CLIENTS!$N:$N,0),8)),"",INDEX(CLIENTS!$A:$S,MATCH($N146,CLIENTS!$N:$N,0),8))</f>
        <v/>
      </c>
      <c r="I146" s="21" t="str">
        <f>IF(ISNA(INDEX(CLIENTS!$A:$S,MATCH($N146,CLIENTS!$N:$N,0),9)),"",INDEX(CLIENTS!$A:$S,MATCH($N146,CLIENTS!$N:$N,0),9))</f>
        <v/>
      </c>
      <c r="J146" s="21" t="str">
        <f>IF(ISNA(INDEX(CLIENTS!$A:$S,MATCH($N146,CLIENTS!$N:$N,0),10)),"",INDEX(CLIENTS!$A:$S,MATCH($N146,CLIENTS!$N:$N,0),10))</f>
        <v/>
      </c>
      <c r="K146" s="21" t="str">
        <f>IF(ISNA(INDEX(CLIENTS!$A:$S,MATCH($N146,CLIENTS!$N:$N,0),11)),"",INDEX(CLIENTS!$A:$S,MATCH($N146,CLIENTS!$N:$N,0),11))</f>
        <v/>
      </c>
      <c r="L146" s="21" t="str">
        <f>IF(ISNA(INDEX(CLIENTS!$A:$S,MATCH($N146,CLIENTS!$N:$N,0),12)),"",INDEX(CLIENTS!$A:$S,MATCH($N146,CLIENTS!$N:$N,0),12))</f>
        <v/>
      </c>
      <c r="M146" s="21" t="str">
        <f>IF(ISNA(INDEX(CLIENTS!$A:$S,MATCH($N146,CLIENTS!$N:$N,0),13)),"",INDEX(CLIENTS!$A:$S,MATCH($N146,CLIENTS!$N:$N,0),13))</f>
        <v/>
      </c>
      <c r="N146" s="12"/>
      <c r="O146" s="12"/>
      <c r="P146" s="12"/>
      <c r="Q146" s="21" t="str">
        <f>IF(ISNA(INDEX(CLIENTS!$A:$S,MATCH($N146,CLIENTS!$N:$N,0),17)),"",INDEX(CLIENTS!$A:$S,MATCH($N146,CLIENTS!$N:$N,0),17))</f>
        <v/>
      </c>
      <c r="R146" s="21" t="str">
        <f>IF(ISNA(INDEX(CLIENTS!$A:$S,MATCH($N146,CLIENTS!$N:$N,0),18)),"",INDEX(CLIENTS!$A:$S,MATCH($N146,CLIENTS!$N:$N,0),18))</f>
        <v/>
      </c>
      <c r="S146" s="16"/>
    </row>
    <row r="147" spans="1:19" s="6" customFormat="1" x14ac:dyDescent="0.25">
      <c r="A147" s="21" t="str">
        <f>IF(ISNA(INDEX(CLIENTS!$A:$S,MATCH($N147,CLIENTS!$N:$N,0),1)),"",INDEX(CLIENTS!$A:$S,MATCH($N147,CLIENTS!$N:$N,0),1))</f>
        <v/>
      </c>
      <c r="B147" s="21" t="str">
        <f>IF(ISNA(INDEX(CLIENTS!$A:$S,MATCH($N147,CLIENTS!$N:$N,0),2)),"",INDEX(CLIENTS!$A:$S,MATCH($N147,CLIENTS!$N:$N,0),2))</f>
        <v/>
      </c>
      <c r="C147" s="12"/>
      <c r="D147" s="21" t="str">
        <f>IF(ISNA(INDEX(CLIENTS!$A:$S,MATCH($N147,CLIENTS!$N:$N,0),4)),"",INDEX(CLIENTS!$A:$S,MATCH($N147,CLIENTS!$N:$N,0),4))</f>
        <v/>
      </c>
      <c r="E147" s="26" t="str">
        <f>IF(ISNA(INDEX(CLIENTS!$A:$S,MATCH($N147,CLIENTS!$N:$N,0),5)),"",INDEX(CLIENTS!$A:$S,MATCH($N147,CLIENTS!$N:$N,0),5))</f>
        <v/>
      </c>
      <c r="F147" s="21" t="str">
        <f>IF(ISNA(INDEX(CLIENTS!$A:$S,MATCH($N147,CLIENTS!$N:$N,0),6)),"",INDEX(CLIENTS!$A:$S,MATCH($N147,CLIENTS!$N:$N,0),6))</f>
        <v/>
      </c>
      <c r="G147" s="21" t="str">
        <f>IF(ISNA(INDEX(CLIENTS!$A:$S,MATCH($N147,CLIENTS!$N:$N,0),7)),"",INDEX(CLIENTS!$A:$S,MATCH($N147,CLIENTS!$N:$N,0),7))</f>
        <v/>
      </c>
      <c r="H147" s="21" t="str">
        <f>IF(ISNA(INDEX(CLIENTS!$A:$S,MATCH($N147,CLIENTS!$N:$N,0),8)),"",INDEX(CLIENTS!$A:$S,MATCH($N147,CLIENTS!$N:$N,0),8))</f>
        <v/>
      </c>
      <c r="I147" s="21" t="str">
        <f>IF(ISNA(INDEX(CLIENTS!$A:$S,MATCH($N147,CLIENTS!$N:$N,0),9)),"",INDEX(CLIENTS!$A:$S,MATCH($N147,CLIENTS!$N:$N,0),9))</f>
        <v/>
      </c>
      <c r="J147" s="21" t="str">
        <f>IF(ISNA(INDEX(CLIENTS!$A:$S,MATCH($N147,CLIENTS!$N:$N,0),10)),"",INDEX(CLIENTS!$A:$S,MATCH($N147,CLIENTS!$N:$N,0),10))</f>
        <v/>
      </c>
      <c r="K147" s="21" t="str">
        <f>IF(ISNA(INDEX(CLIENTS!$A:$S,MATCH($N147,CLIENTS!$N:$N,0),11)),"",INDEX(CLIENTS!$A:$S,MATCH($N147,CLIENTS!$N:$N,0),11))</f>
        <v/>
      </c>
      <c r="L147" s="21" t="str">
        <f>IF(ISNA(INDEX(CLIENTS!$A:$S,MATCH($N147,CLIENTS!$N:$N,0),12)),"",INDEX(CLIENTS!$A:$S,MATCH($N147,CLIENTS!$N:$N,0),12))</f>
        <v/>
      </c>
      <c r="M147" s="21" t="str">
        <f>IF(ISNA(INDEX(CLIENTS!$A:$S,MATCH($N147,CLIENTS!$N:$N,0),13)),"",INDEX(CLIENTS!$A:$S,MATCH($N147,CLIENTS!$N:$N,0),13))</f>
        <v/>
      </c>
      <c r="N147" s="12"/>
      <c r="O147" s="12"/>
      <c r="P147" s="12"/>
      <c r="Q147" s="21" t="str">
        <f>IF(ISNA(INDEX(CLIENTS!$A:$S,MATCH($N147,CLIENTS!$N:$N,0),17)),"",INDEX(CLIENTS!$A:$S,MATCH($N147,CLIENTS!$N:$N,0),17))</f>
        <v/>
      </c>
      <c r="R147" s="21" t="str">
        <f>IF(ISNA(INDEX(CLIENTS!$A:$S,MATCH($N147,CLIENTS!$N:$N,0),18)),"",INDEX(CLIENTS!$A:$S,MATCH($N147,CLIENTS!$N:$N,0),18))</f>
        <v/>
      </c>
      <c r="S147" s="16"/>
    </row>
    <row r="148" spans="1:19" x14ac:dyDescent="0.25">
      <c r="A148" s="21" t="str">
        <f>IF(ISNA(INDEX(CLIENTS!$A:$S,MATCH($N148,CLIENTS!$N:$N,0),1)),"",INDEX(CLIENTS!$A:$S,MATCH($N148,CLIENTS!$N:$N,0),1))</f>
        <v/>
      </c>
      <c r="B148" s="21" t="str">
        <f>IF(ISNA(INDEX(CLIENTS!$A:$S,MATCH($N148,CLIENTS!$N:$N,0),2)),"",INDEX(CLIENTS!$A:$S,MATCH($N148,CLIENTS!$N:$N,0),2))</f>
        <v/>
      </c>
      <c r="C148" s="12"/>
      <c r="D148" s="21" t="str">
        <f>IF(ISNA(INDEX(CLIENTS!$A:$S,MATCH($N148,CLIENTS!$N:$N,0),4)),"",INDEX(CLIENTS!$A:$S,MATCH($N148,CLIENTS!$N:$N,0),4))</f>
        <v/>
      </c>
      <c r="E148" s="26" t="str">
        <f>IF(ISNA(INDEX(CLIENTS!$A:$S,MATCH($N148,CLIENTS!$N:$N,0),5)),"",INDEX(CLIENTS!$A:$S,MATCH($N148,CLIENTS!$N:$N,0),5))</f>
        <v/>
      </c>
      <c r="F148" s="21" t="str">
        <f>IF(ISNA(INDEX(CLIENTS!$A:$S,MATCH($N148,CLIENTS!$N:$N,0),6)),"",INDEX(CLIENTS!$A:$S,MATCH($N148,CLIENTS!$N:$N,0),6))</f>
        <v/>
      </c>
      <c r="G148" s="21" t="str">
        <f>IF(ISNA(INDEX(CLIENTS!$A:$S,MATCH($N148,CLIENTS!$N:$N,0),7)),"",INDEX(CLIENTS!$A:$S,MATCH($N148,CLIENTS!$N:$N,0),7))</f>
        <v/>
      </c>
      <c r="H148" s="21" t="str">
        <f>IF(ISNA(INDEX(CLIENTS!$A:$S,MATCH($N148,CLIENTS!$N:$N,0),8)),"",INDEX(CLIENTS!$A:$S,MATCH($N148,CLIENTS!$N:$N,0),8))</f>
        <v/>
      </c>
      <c r="I148" s="21" t="str">
        <f>IF(ISNA(INDEX(CLIENTS!$A:$S,MATCH($N148,CLIENTS!$N:$N,0),9)),"",INDEX(CLIENTS!$A:$S,MATCH($N148,CLIENTS!$N:$N,0),9))</f>
        <v/>
      </c>
      <c r="J148" s="21" t="str">
        <f>IF(ISNA(INDEX(CLIENTS!$A:$S,MATCH($N148,CLIENTS!$N:$N,0),10)),"",INDEX(CLIENTS!$A:$S,MATCH($N148,CLIENTS!$N:$N,0),10))</f>
        <v/>
      </c>
      <c r="K148" s="21" t="str">
        <f>IF(ISNA(INDEX(CLIENTS!$A:$S,MATCH($N148,CLIENTS!$N:$N,0),11)),"",INDEX(CLIENTS!$A:$S,MATCH($N148,CLIENTS!$N:$N,0),11))</f>
        <v/>
      </c>
      <c r="L148" s="21" t="str">
        <f>IF(ISNA(INDEX(CLIENTS!$A:$S,MATCH($N148,CLIENTS!$N:$N,0),12)),"",INDEX(CLIENTS!$A:$S,MATCH($N148,CLIENTS!$N:$N,0),12))</f>
        <v/>
      </c>
      <c r="M148" s="21" t="str">
        <f>IF(ISNA(INDEX(CLIENTS!$A:$S,MATCH($N148,CLIENTS!$N:$N,0),13)),"",INDEX(CLIENTS!$A:$S,MATCH($N148,CLIENTS!$N:$N,0),13))</f>
        <v/>
      </c>
      <c r="N148" s="12"/>
      <c r="O148" s="12"/>
      <c r="P148" s="12"/>
      <c r="Q148" s="21" t="str">
        <f>IF(ISNA(INDEX(CLIENTS!$A:$S,MATCH($N148,CLIENTS!$N:$N,0),17)),"",INDEX(CLIENTS!$A:$S,MATCH($N148,CLIENTS!$N:$N,0),17))</f>
        <v/>
      </c>
      <c r="R148" s="21" t="str">
        <f>IF(ISNA(INDEX(CLIENTS!$A:$S,MATCH($N148,CLIENTS!$N:$N,0),18)),"",INDEX(CLIENTS!$A:$S,MATCH($N148,CLIENTS!$N:$N,0),18))</f>
        <v/>
      </c>
      <c r="S148" s="16"/>
    </row>
    <row r="149" spans="1:19" s="6" customFormat="1" x14ac:dyDescent="0.25">
      <c r="A149" s="21" t="str">
        <f>IF(ISNA(INDEX(CLIENTS!$A:$S,MATCH($N149,CLIENTS!$N:$N,0),1)),"",INDEX(CLIENTS!$A:$S,MATCH($N149,CLIENTS!$N:$N,0),1))</f>
        <v/>
      </c>
      <c r="B149" s="21" t="str">
        <f>IF(ISNA(INDEX(CLIENTS!$A:$S,MATCH($N149,CLIENTS!$N:$N,0),2)),"",INDEX(CLIENTS!$A:$S,MATCH($N149,CLIENTS!$N:$N,0),2))</f>
        <v/>
      </c>
      <c r="C149" s="12"/>
      <c r="D149" s="21" t="str">
        <f>IF(ISNA(INDEX(CLIENTS!$A:$S,MATCH($N149,CLIENTS!$N:$N,0),4)),"",INDEX(CLIENTS!$A:$S,MATCH($N149,CLIENTS!$N:$N,0),4))</f>
        <v/>
      </c>
      <c r="E149" s="26" t="str">
        <f>IF(ISNA(INDEX(CLIENTS!$A:$S,MATCH($N149,CLIENTS!$N:$N,0),5)),"",INDEX(CLIENTS!$A:$S,MATCH($N149,CLIENTS!$N:$N,0),5))</f>
        <v/>
      </c>
      <c r="F149" s="21" t="str">
        <f>IF(ISNA(INDEX(CLIENTS!$A:$S,MATCH($N149,CLIENTS!$N:$N,0),6)),"",INDEX(CLIENTS!$A:$S,MATCH($N149,CLIENTS!$N:$N,0),6))</f>
        <v/>
      </c>
      <c r="G149" s="21" t="str">
        <f>IF(ISNA(INDEX(CLIENTS!$A:$S,MATCH($N149,CLIENTS!$N:$N,0),7)),"",INDEX(CLIENTS!$A:$S,MATCH($N149,CLIENTS!$N:$N,0),7))</f>
        <v/>
      </c>
      <c r="H149" s="21" t="str">
        <f>IF(ISNA(INDEX(CLIENTS!$A:$S,MATCH($N149,CLIENTS!$N:$N,0),8)),"",INDEX(CLIENTS!$A:$S,MATCH($N149,CLIENTS!$N:$N,0),8))</f>
        <v/>
      </c>
      <c r="I149" s="21" t="str">
        <f>IF(ISNA(INDEX(CLIENTS!$A:$S,MATCH($N149,CLIENTS!$N:$N,0),9)),"",INDEX(CLIENTS!$A:$S,MATCH($N149,CLIENTS!$N:$N,0),9))</f>
        <v/>
      </c>
      <c r="J149" s="21" t="str">
        <f>IF(ISNA(INDEX(CLIENTS!$A:$S,MATCH($N149,CLIENTS!$N:$N,0),10)),"",INDEX(CLIENTS!$A:$S,MATCH($N149,CLIENTS!$N:$N,0),10))</f>
        <v/>
      </c>
      <c r="K149" s="21" t="str">
        <f>IF(ISNA(INDEX(CLIENTS!$A:$S,MATCH($N149,CLIENTS!$N:$N,0),11)),"",INDEX(CLIENTS!$A:$S,MATCH($N149,CLIENTS!$N:$N,0),11))</f>
        <v/>
      </c>
      <c r="L149" s="21" t="str">
        <f>IF(ISNA(INDEX(CLIENTS!$A:$S,MATCH($N149,CLIENTS!$N:$N,0),12)),"",INDEX(CLIENTS!$A:$S,MATCH($N149,CLIENTS!$N:$N,0),12))</f>
        <v/>
      </c>
      <c r="M149" s="21" t="str">
        <f>IF(ISNA(INDEX(CLIENTS!$A:$S,MATCH($N149,CLIENTS!$N:$N,0),13)),"",INDEX(CLIENTS!$A:$S,MATCH($N149,CLIENTS!$N:$N,0),13))</f>
        <v/>
      </c>
      <c r="N149" s="12"/>
      <c r="O149" s="12"/>
      <c r="P149" s="12"/>
      <c r="Q149" s="21" t="str">
        <f>IF(ISNA(INDEX(CLIENTS!$A:$S,MATCH($N149,CLIENTS!$N:$N,0),17)),"",INDEX(CLIENTS!$A:$S,MATCH($N149,CLIENTS!$N:$N,0),17))</f>
        <v/>
      </c>
      <c r="R149" s="21" t="str">
        <f>IF(ISNA(INDEX(CLIENTS!$A:$S,MATCH($N149,CLIENTS!$N:$N,0),18)),"",INDEX(CLIENTS!$A:$S,MATCH($N149,CLIENTS!$N:$N,0),18))</f>
        <v/>
      </c>
      <c r="S149" s="16"/>
    </row>
    <row r="150" spans="1:19" x14ac:dyDescent="0.25">
      <c r="A150" s="21" t="str">
        <f>IF(ISNA(INDEX(CLIENTS!$A:$S,MATCH($N150,CLIENTS!$N:$N,0),1)),"",INDEX(CLIENTS!$A:$S,MATCH($N150,CLIENTS!$N:$N,0),1))</f>
        <v/>
      </c>
      <c r="B150" s="21" t="str">
        <f>IF(ISNA(INDEX(CLIENTS!$A:$S,MATCH($N150,CLIENTS!$N:$N,0),2)),"",INDEX(CLIENTS!$A:$S,MATCH($N150,CLIENTS!$N:$N,0),2))</f>
        <v/>
      </c>
      <c r="C150" s="12"/>
      <c r="D150" s="21" t="str">
        <f>IF(ISNA(INDEX(CLIENTS!$A:$S,MATCH($N150,CLIENTS!$N:$N,0),4)),"",INDEX(CLIENTS!$A:$S,MATCH($N150,CLIENTS!$N:$N,0),4))</f>
        <v/>
      </c>
      <c r="E150" s="26" t="str">
        <f>IF(ISNA(INDEX(CLIENTS!$A:$S,MATCH($N150,CLIENTS!$N:$N,0),5)),"",INDEX(CLIENTS!$A:$S,MATCH($N150,CLIENTS!$N:$N,0),5))</f>
        <v/>
      </c>
      <c r="F150" s="21" t="str">
        <f>IF(ISNA(INDEX(CLIENTS!$A:$S,MATCH($N150,CLIENTS!$N:$N,0),6)),"",INDEX(CLIENTS!$A:$S,MATCH($N150,CLIENTS!$N:$N,0),6))</f>
        <v/>
      </c>
      <c r="G150" s="21" t="str">
        <f>IF(ISNA(INDEX(CLIENTS!$A:$S,MATCH($N150,CLIENTS!$N:$N,0),7)),"",INDEX(CLIENTS!$A:$S,MATCH($N150,CLIENTS!$N:$N,0),7))</f>
        <v/>
      </c>
      <c r="H150" s="21" t="str">
        <f>IF(ISNA(INDEX(CLIENTS!$A:$S,MATCH($N150,CLIENTS!$N:$N,0),8)),"",INDEX(CLIENTS!$A:$S,MATCH($N150,CLIENTS!$N:$N,0),8))</f>
        <v/>
      </c>
      <c r="I150" s="21" t="str">
        <f>IF(ISNA(INDEX(CLIENTS!$A:$S,MATCH($N150,CLIENTS!$N:$N,0),9)),"",INDEX(CLIENTS!$A:$S,MATCH($N150,CLIENTS!$N:$N,0),9))</f>
        <v/>
      </c>
      <c r="J150" s="21" t="str">
        <f>IF(ISNA(INDEX(CLIENTS!$A:$S,MATCH($N150,CLIENTS!$N:$N,0),10)),"",INDEX(CLIENTS!$A:$S,MATCH($N150,CLIENTS!$N:$N,0),10))</f>
        <v/>
      </c>
      <c r="K150" s="21" t="str">
        <f>IF(ISNA(INDEX(CLIENTS!$A:$S,MATCH($N150,CLIENTS!$N:$N,0),11)),"",INDEX(CLIENTS!$A:$S,MATCH($N150,CLIENTS!$N:$N,0),11))</f>
        <v/>
      </c>
      <c r="L150" s="21" t="str">
        <f>IF(ISNA(INDEX(CLIENTS!$A:$S,MATCH($N150,CLIENTS!$N:$N,0),12)),"",INDEX(CLIENTS!$A:$S,MATCH($N150,CLIENTS!$N:$N,0),12))</f>
        <v/>
      </c>
      <c r="M150" s="21" t="str">
        <f>IF(ISNA(INDEX(CLIENTS!$A:$S,MATCH($N150,CLIENTS!$N:$N,0),13)),"",INDEX(CLIENTS!$A:$S,MATCH($N150,CLIENTS!$N:$N,0),13))</f>
        <v/>
      </c>
      <c r="N150" s="12"/>
      <c r="O150" s="12"/>
      <c r="P150" s="12"/>
      <c r="Q150" s="21" t="str">
        <f>IF(ISNA(INDEX(CLIENTS!$A:$S,MATCH($N150,CLIENTS!$N:$N,0),17)),"",INDEX(CLIENTS!$A:$S,MATCH($N150,CLIENTS!$N:$N,0),17))</f>
        <v/>
      </c>
      <c r="R150" s="21" t="str">
        <f>IF(ISNA(INDEX(CLIENTS!$A:$S,MATCH($N150,CLIENTS!$N:$N,0),18)),"",INDEX(CLIENTS!$A:$S,MATCH($N150,CLIENTS!$N:$N,0),18))</f>
        <v/>
      </c>
      <c r="S150" s="16"/>
    </row>
    <row r="151" spans="1:19" s="6" customFormat="1" x14ac:dyDescent="0.25">
      <c r="A151" s="21" t="str">
        <f>IF(ISNA(INDEX(CLIENTS!$A:$S,MATCH($N151,CLIENTS!$N:$N,0),1)),"",INDEX(CLIENTS!$A:$S,MATCH($N151,CLIENTS!$N:$N,0),1))</f>
        <v/>
      </c>
      <c r="B151" s="21" t="str">
        <f>IF(ISNA(INDEX(CLIENTS!$A:$S,MATCH($N151,CLIENTS!$N:$N,0),2)),"",INDEX(CLIENTS!$A:$S,MATCH($N151,CLIENTS!$N:$N,0),2))</f>
        <v/>
      </c>
      <c r="C151" s="12"/>
      <c r="D151" s="21" t="str">
        <f>IF(ISNA(INDEX(CLIENTS!$A:$S,MATCH($N151,CLIENTS!$N:$N,0),4)),"",INDEX(CLIENTS!$A:$S,MATCH($N151,CLIENTS!$N:$N,0),4))</f>
        <v/>
      </c>
      <c r="E151" s="26" t="str">
        <f>IF(ISNA(INDEX(CLIENTS!$A:$S,MATCH($N151,CLIENTS!$N:$N,0),5)),"",INDEX(CLIENTS!$A:$S,MATCH($N151,CLIENTS!$N:$N,0),5))</f>
        <v/>
      </c>
      <c r="F151" s="21" t="str">
        <f>IF(ISNA(INDEX(CLIENTS!$A:$S,MATCH($N151,CLIENTS!$N:$N,0),6)),"",INDEX(CLIENTS!$A:$S,MATCH($N151,CLIENTS!$N:$N,0),6))</f>
        <v/>
      </c>
      <c r="G151" s="21" t="str">
        <f>IF(ISNA(INDEX(CLIENTS!$A:$S,MATCH($N151,CLIENTS!$N:$N,0),7)),"",INDEX(CLIENTS!$A:$S,MATCH($N151,CLIENTS!$N:$N,0),7))</f>
        <v/>
      </c>
      <c r="H151" s="21" t="str">
        <f>IF(ISNA(INDEX(CLIENTS!$A:$S,MATCH($N151,CLIENTS!$N:$N,0),8)),"",INDEX(CLIENTS!$A:$S,MATCH($N151,CLIENTS!$N:$N,0),8))</f>
        <v/>
      </c>
      <c r="I151" s="21" t="str">
        <f>IF(ISNA(INDEX(CLIENTS!$A:$S,MATCH($N151,CLIENTS!$N:$N,0),9)),"",INDEX(CLIENTS!$A:$S,MATCH($N151,CLIENTS!$N:$N,0),9))</f>
        <v/>
      </c>
      <c r="J151" s="21" t="str">
        <f>IF(ISNA(INDEX(CLIENTS!$A:$S,MATCH($N151,CLIENTS!$N:$N,0),10)),"",INDEX(CLIENTS!$A:$S,MATCH($N151,CLIENTS!$N:$N,0),10))</f>
        <v/>
      </c>
      <c r="K151" s="21" t="str">
        <f>IF(ISNA(INDEX(CLIENTS!$A:$S,MATCH($N151,CLIENTS!$N:$N,0),11)),"",INDEX(CLIENTS!$A:$S,MATCH($N151,CLIENTS!$N:$N,0),11))</f>
        <v/>
      </c>
      <c r="L151" s="21" t="str">
        <f>IF(ISNA(INDEX(CLIENTS!$A:$S,MATCH($N151,CLIENTS!$N:$N,0),12)),"",INDEX(CLIENTS!$A:$S,MATCH($N151,CLIENTS!$N:$N,0),12))</f>
        <v/>
      </c>
      <c r="M151" s="21" t="str">
        <f>IF(ISNA(INDEX(CLIENTS!$A:$S,MATCH($N151,CLIENTS!$N:$N,0),13)),"",INDEX(CLIENTS!$A:$S,MATCH($N151,CLIENTS!$N:$N,0),13))</f>
        <v/>
      </c>
      <c r="N151" s="12"/>
      <c r="O151" s="12"/>
      <c r="P151" s="12"/>
      <c r="Q151" s="21" t="str">
        <f>IF(ISNA(INDEX(CLIENTS!$A:$S,MATCH($N151,CLIENTS!$N:$N,0),17)),"",INDEX(CLIENTS!$A:$S,MATCH($N151,CLIENTS!$N:$N,0),17))</f>
        <v/>
      </c>
      <c r="R151" s="21" t="str">
        <f>IF(ISNA(INDEX(CLIENTS!$A:$S,MATCH($N151,CLIENTS!$N:$N,0),18)),"",INDEX(CLIENTS!$A:$S,MATCH($N151,CLIENTS!$N:$N,0),18))</f>
        <v/>
      </c>
      <c r="S151" s="16"/>
    </row>
    <row r="152" spans="1:19" x14ac:dyDescent="0.25">
      <c r="A152" s="21" t="str">
        <f>IF(ISNA(INDEX(CLIENTS!$A:$S,MATCH($N152,CLIENTS!$N:$N,0),1)),"",INDEX(CLIENTS!$A:$S,MATCH($N152,CLIENTS!$N:$N,0),1))</f>
        <v/>
      </c>
      <c r="B152" s="21" t="str">
        <f>IF(ISNA(INDEX(CLIENTS!$A:$S,MATCH($N152,CLIENTS!$N:$N,0),2)),"",INDEX(CLIENTS!$A:$S,MATCH($N152,CLIENTS!$N:$N,0),2))</f>
        <v/>
      </c>
      <c r="C152" s="12"/>
      <c r="D152" s="21" t="str">
        <f>IF(ISNA(INDEX(CLIENTS!$A:$S,MATCH($N152,CLIENTS!$N:$N,0),4)),"",INDEX(CLIENTS!$A:$S,MATCH($N152,CLIENTS!$N:$N,0),4))</f>
        <v/>
      </c>
      <c r="E152" s="26" t="str">
        <f>IF(ISNA(INDEX(CLIENTS!$A:$S,MATCH($N152,CLIENTS!$N:$N,0),5)),"",INDEX(CLIENTS!$A:$S,MATCH($N152,CLIENTS!$N:$N,0),5))</f>
        <v/>
      </c>
      <c r="F152" s="21" t="str">
        <f>IF(ISNA(INDEX(CLIENTS!$A:$S,MATCH($N152,CLIENTS!$N:$N,0),6)),"",INDEX(CLIENTS!$A:$S,MATCH($N152,CLIENTS!$N:$N,0),6))</f>
        <v/>
      </c>
      <c r="G152" s="21" t="str">
        <f>IF(ISNA(INDEX(CLIENTS!$A:$S,MATCH($N152,CLIENTS!$N:$N,0),7)),"",INDEX(CLIENTS!$A:$S,MATCH($N152,CLIENTS!$N:$N,0),7))</f>
        <v/>
      </c>
      <c r="H152" s="21" t="str">
        <f>IF(ISNA(INDEX(CLIENTS!$A:$S,MATCH($N152,CLIENTS!$N:$N,0),8)),"",INDEX(CLIENTS!$A:$S,MATCH($N152,CLIENTS!$N:$N,0),8))</f>
        <v/>
      </c>
      <c r="I152" s="21" t="str">
        <f>IF(ISNA(INDEX(CLIENTS!$A:$S,MATCH($N152,CLIENTS!$N:$N,0),9)),"",INDEX(CLIENTS!$A:$S,MATCH($N152,CLIENTS!$N:$N,0),9))</f>
        <v/>
      </c>
      <c r="J152" s="21" t="str">
        <f>IF(ISNA(INDEX(CLIENTS!$A:$S,MATCH($N152,CLIENTS!$N:$N,0),10)),"",INDEX(CLIENTS!$A:$S,MATCH($N152,CLIENTS!$N:$N,0),10))</f>
        <v/>
      </c>
      <c r="K152" s="21" t="str">
        <f>IF(ISNA(INDEX(CLIENTS!$A:$S,MATCH($N152,CLIENTS!$N:$N,0),11)),"",INDEX(CLIENTS!$A:$S,MATCH($N152,CLIENTS!$N:$N,0),11))</f>
        <v/>
      </c>
      <c r="L152" s="21" t="str">
        <f>IF(ISNA(INDEX(CLIENTS!$A:$S,MATCH($N152,CLIENTS!$N:$N,0),12)),"",INDEX(CLIENTS!$A:$S,MATCH($N152,CLIENTS!$N:$N,0),12))</f>
        <v/>
      </c>
      <c r="M152" s="21" t="str">
        <f>IF(ISNA(INDEX(CLIENTS!$A:$S,MATCH($N152,CLIENTS!$N:$N,0),13)),"",INDEX(CLIENTS!$A:$S,MATCH($N152,CLIENTS!$N:$N,0),13))</f>
        <v/>
      </c>
      <c r="N152" s="12"/>
      <c r="O152" s="12"/>
      <c r="P152" s="12"/>
      <c r="Q152" s="21" t="str">
        <f>IF(ISNA(INDEX(CLIENTS!$A:$S,MATCH($N152,CLIENTS!$N:$N,0),17)),"",INDEX(CLIENTS!$A:$S,MATCH($N152,CLIENTS!$N:$N,0),17))</f>
        <v/>
      </c>
      <c r="R152" s="21" t="str">
        <f>IF(ISNA(INDEX(CLIENTS!$A:$S,MATCH($N152,CLIENTS!$N:$N,0),18)),"",INDEX(CLIENTS!$A:$S,MATCH($N152,CLIENTS!$N:$N,0),18))</f>
        <v/>
      </c>
      <c r="S152" s="16"/>
    </row>
    <row r="153" spans="1:19" s="6" customFormat="1" x14ac:dyDescent="0.25">
      <c r="A153" s="21" t="str">
        <f>IF(ISNA(INDEX(CLIENTS!$A:$S,MATCH($N153,CLIENTS!$N:$N,0),1)),"",INDEX(CLIENTS!$A:$S,MATCH($N153,CLIENTS!$N:$N,0),1))</f>
        <v/>
      </c>
      <c r="B153" s="21" t="str">
        <f>IF(ISNA(INDEX(CLIENTS!$A:$S,MATCH($N153,CLIENTS!$N:$N,0),2)),"",INDEX(CLIENTS!$A:$S,MATCH($N153,CLIENTS!$N:$N,0),2))</f>
        <v/>
      </c>
      <c r="C153" s="12"/>
      <c r="D153" s="21" t="str">
        <f>IF(ISNA(INDEX(CLIENTS!$A:$S,MATCH($N153,CLIENTS!$N:$N,0),4)),"",INDEX(CLIENTS!$A:$S,MATCH($N153,CLIENTS!$N:$N,0),4))</f>
        <v/>
      </c>
      <c r="E153" s="26" t="str">
        <f>IF(ISNA(INDEX(CLIENTS!$A:$S,MATCH($N153,CLIENTS!$N:$N,0),5)),"",INDEX(CLIENTS!$A:$S,MATCH($N153,CLIENTS!$N:$N,0),5))</f>
        <v/>
      </c>
      <c r="F153" s="21" t="str">
        <f>IF(ISNA(INDEX(CLIENTS!$A:$S,MATCH($N153,CLIENTS!$N:$N,0),6)),"",INDEX(CLIENTS!$A:$S,MATCH($N153,CLIENTS!$N:$N,0),6))</f>
        <v/>
      </c>
      <c r="G153" s="21" t="str">
        <f>IF(ISNA(INDEX(CLIENTS!$A:$S,MATCH($N153,CLIENTS!$N:$N,0),7)),"",INDEX(CLIENTS!$A:$S,MATCH($N153,CLIENTS!$N:$N,0),7))</f>
        <v/>
      </c>
      <c r="H153" s="21" t="str">
        <f>IF(ISNA(INDEX(CLIENTS!$A:$S,MATCH($N153,CLIENTS!$N:$N,0),8)),"",INDEX(CLIENTS!$A:$S,MATCH($N153,CLIENTS!$N:$N,0),8))</f>
        <v/>
      </c>
      <c r="I153" s="21" t="str">
        <f>IF(ISNA(INDEX(CLIENTS!$A:$S,MATCH($N153,CLIENTS!$N:$N,0),9)),"",INDEX(CLIENTS!$A:$S,MATCH($N153,CLIENTS!$N:$N,0),9))</f>
        <v/>
      </c>
      <c r="J153" s="21" t="str">
        <f>IF(ISNA(INDEX(CLIENTS!$A:$S,MATCH($N153,CLIENTS!$N:$N,0),10)),"",INDEX(CLIENTS!$A:$S,MATCH($N153,CLIENTS!$N:$N,0),10))</f>
        <v/>
      </c>
      <c r="K153" s="21" t="str">
        <f>IF(ISNA(INDEX(CLIENTS!$A:$S,MATCH($N153,CLIENTS!$N:$N,0),11)),"",INDEX(CLIENTS!$A:$S,MATCH($N153,CLIENTS!$N:$N,0),11))</f>
        <v/>
      </c>
      <c r="L153" s="21" t="str">
        <f>IF(ISNA(INDEX(CLIENTS!$A:$S,MATCH($N153,CLIENTS!$N:$N,0),12)),"",INDEX(CLIENTS!$A:$S,MATCH($N153,CLIENTS!$N:$N,0),12))</f>
        <v/>
      </c>
      <c r="M153" s="21" t="str">
        <f>IF(ISNA(INDEX(CLIENTS!$A:$S,MATCH($N153,CLIENTS!$N:$N,0),13)),"",INDEX(CLIENTS!$A:$S,MATCH($N153,CLIENTS!$N:$N,0),13))</f>
        <v/>
      </c>
      <c r="N153" s="12"/>
      <c r="O153" s="12"/>
      <c r="P153" s="12"/>
      <c r="Q153" s="21" t="str">
        <f>IF(ISNA(INDEX(CLIENTS!$A:$S,MATCH($N153,CLIENTS!$N:$N,0),17)),"",INDEX(CLIENTS!$A:$S,MATCH($N153,CLIENTS!$N:$N,0),17))</f>
        <v/>
      </c>
      <c r="R153" s="21" t="str">
        <f>IF(ISNA(INDEX(CLIENTS!$A:$S,MATCH($N153,CLIENTS!$N:$N,0),18)),"",INDEX(CLIENTS!$A:$S,MATCH($N153,CLIENTS!$N:$N,0),18))</f>
        <v/>
      </c>
      <c r="S153" s="16"/>
    </row>
    <row r="154" spans="1:19" x14ac:dyDescent="0.25">
      <c r="A154" s="21" t="str">
        <f>IF(ISNA(INDEX(CLIENTS!$A:$S,MATCH($N154,CLIENTS!$N:$N,0),1)),"",INDEX(CLIENTS!$A:$S,MATCH($N154,CLIENTS!$N:$N,0),1))</f>
        <v/>
      </c>
      <c r="B154" s="21" t="str">
        <f>IF(ISNA(INDEX(CLIENTS!$A:$S,MATCH($N154,CLIENTS!$N:$N,0),2)),"",INDEX(CLIENTS!$A:$S,MATCH($N154,CLIENTS!$N:$N,0),2))</f>
        <v/>
      </c>
      <c r="C154" s="12"/>
      <c r="D154" s="21" t="str">
        <f>IF(ISNA(INDEX(CLIENTS!$A:$S,MATCH($N154,CLIENTS!$N:$N,0),4)),"",INDEX(CLIENTS!$A:$S,MATCH($N154,CLIENTS!$N:$N,0),4))</f>
        <v/>
      </c>
      <c r="E154" s="26" t="str">
        <f>IF(ISNA(INDEX(CLIENTS!$A:$S,MATCH($N154,CLIENTS!$N:$N,0),5)),"",INDEX(CLIENTS!$A:$S,MATCH($N154,CLIENTS!$N:$N,0),5))</f>
        <v/>
      </c>
      <c r="F154" s="21" t="str">
        <f>IF(ISNA(INDEX(CLIENTS!$A:$S,MATCH($N154,CLIENTS!$N:$N,0),6)),"",INDEX(CLIENTS!$A:$S,MATCH($N154,CLIENTS!$N:$N,0),6))</f>
        <v/>
      </c>
      <c r="G154" s="21" t="str">
        <f>IF(ISNA(INDEX(CLIENTS!$A:$S,MATCH($N154,CLIENTS!$N:$N,0),7)),"",INDEX(CLIENTS!$A:$S,MATCH($N154,CLIENTS!$N:$N,0),7))</f>
        <v/>
      </c>
      <c r="H154" s="21" t="str">
        <f>IF(ISNA(INDEX(CLIENTS!$A:$S,MATCH($N154,CLIENTS!$N:$N,0),8)),"",INDEX(CLIENTS!$A:$S,MATCH($N154,CLIENTS!$N:$N,0),8))</f>
        <v/>
      </c>
      <c r="I154" s="21" t="str">
        <f>IF(ISNA(INDEX(CLIENTS!$A:$S,MATCH($N154,CLIENTS!$N:$N,0),9)),"",INDEX(CLIENTS!$A:$S,MATCH($N154,CLIENTS!$N:$N,0),9))</f>
        <v/>
      </c>
      <c r="J154" s="21" t="str">
        <f>IF(ISNA(INDEX(CLIENTS!$A:$S,MATCH($N154,CLIENTS!$N:$N,0),10)),"",INDEX(CLIENTS!$A:$S,MATCH($N154,CLIENTS!$N:$N,0),10))</f>
        <v/>
      </c>
      <c r="K154" s="21" t="str">
        <f>IF(ISNA(INDEX(CLIENTS!$A:$S,MATCH($N154,CLIENTS!$N:$N,0),11)),"",INDEX(CLIENTS!$A:$S,MATCH($N154,CLIENTS!$N:$N,0),11))</f>
        <v/>
      </c>
      <c r="L154" s="21" t="str">
        <f>IF(ISNA(INDEX(CLIENTS!$A:$S,MATCH($N154,CLIENTS!$N:$N,0),12)),"",INDEX(CLIENTS!$A:$S,MATCH($N154,CLIENTS!$N:$N,0),12))</f>
        <v/>
      </c>
      <c r="M154" s="21" t="str">
        <f>IF(ISNA(INDEX(CLIENTS!$A:$S,MATCH($N154,CLIENTS!$N:$N,0),13)),"",INDEX(CLIENTS!$A:$S,MATCH($N154,CLIENTS!$N:$N,0),13))</f>
        <v/>
      </c>
      <c r="N154" s="12"/>
      <c r="O154" s="12"/>
      <c r="P154" s="12"/>
      <c r="Q154" s="21" t="str">
        <f>IF(ISNA(INDEX(CLIENTS!$A:$S,MATCH($N154,CLIENTS!$N:$N,0),17)),"",INDEX(CLIENTS!$A:$S,MATCH($N154,CLIENTS!$N:$N,0),17))</f>
        <v/>
      </c>
      <c r="R154" s="21" t="str">
        <f>IF(ISNA(INDEX(CLIENTS!$A:$S,MATCH($N154,CLIENTS!$N:$N,0),18)),"",INDEX(CLIENTS!$A:$S,MATCH($N154,CLIENTS!$N:$N,0),18))</f>
        <v/>
      </c>
      <c r="S154" s="16"/>
    </row>
    <row r="155" spans="1:19" s="6" customFormat="1" x14ac:dyDescent="0.25">
      <c r="A155" s="21" t="str">
        <f>IF(ISNA(INDEX(CLIENTS!$A:$S,MATCH($N155,CLIENTS!$N:$N,0),1)),"",INDEX(CLIENTS!$A:$S,MATCH($N155,CLIENTS!$N:$N,0),1))</f>
        <v/>
      </c>
      <c r="B155" s="21" t="str">
        <f>IF(ISNA(INDEX(CLIENTS!$A:$S,MATCH($N155,CLIENTS!$N:$N,0),2)),"",INDEX(CLIENTS!$A:$S,MATCH($N155,CLIENTS!$N:$N,0),2))</f>
        <v/>
      </c>
      <c r="C155" s="12"/>
      <c r="D155" s="21" t="str">
        <f>IF(ISNA(INDEX(CLIENTS!$A:$S,MATCH($N155,CLIENTS!$N:$N,0),4)),"",INDEX(CLIENTS!$A:$S,MATCH($N155,CLIENTS!$N:$N,0),4))</f>
        <v/>
      </c>
      <c r="E155" s="26" t="str">
        <f>IF(ISNA(INDEX(CLIENTS!$A:$S,MATCH($N155,CLIENTS!$N:$N,0),5)),"",INDEX(CLIENTS!$A:$S,MATCH($N155,CLIENTS!$N:$N,0),5))</f>
        <v/>
      </c>
      <c r="F155" s="21" t="str">
        <f>IF(ISNA(INDEX(CLIENTS!$A:$S,MATCH($N155,CLIENTS!$N:$N,0),6)),"",INDEX(CLIENTS!$A:$S,MATCH($N155,CLIENTS!$N:$N,0),6))</f>
        <v/>
      </c>
      <c r="G155" s="21" t="str">
        <f>IF(ISNA(INDEX(CLIENTS!$A:$S,MATCH($N155,CLIENTS!$N:$N,0),7)),"",INDEX(CLIENTS!$A:$S,MATCH($N155,CLIENTS!$N:$N,0),7))</f>
        <v/>
      </c>
      <c r="H155" s="21" t="str">
        <f>IF(ISNA(INDEX(CLIENTS!$A:$S,MATCH($N155,CLIENTS!$N:$N,0),8)),"",INDEX(CLIENTS!$A:$S,MATCH($N155,CLIENTS!$N:$N,0),8))</f>
        <v/>
      </c>
      <c r="I155" s="21" t="str">
        <f>IF(ISNA(INDEX(CLIENTS!$A:$S,MATCH($N155,CLIENTS!$N:$N,0),9)),"",INDEX(CLIENTS!$A:$S,MATCH($N155,CLIENTS!$N:$N,0),9))</f>
        <v/>
      </c>
      <c r="J155" s="21" t="str">
        <f>IF(ISNA(INDEX(CLIENTS!$A:$S,MATCH($N155,CLIENTS!$N:$N,0),10)),"",INDEX(CLIENTS!$A:$S,MATCH($N155,CLIENTS!$N:$N,0),10))</f>
        <v/>
      </c>
      <c r="K155" s="21" t="str">
        <f>IF(ISNA(INDEX(CLIENTS!$A:$S,MATCH($N155,CLIENTS!$N:$N,0),11)),"",INDEX(CLIENTS!$A:$S,MATCH($N155,CLIENTS!$N:$N,0),11))</f>
        <v/>
      </c>
      <c r="L155" s="21" t="str">
        <f>IF(ISNA(INDEX(CLIENTS!$A:$S,MATCH($N155,CLIENTS!$N:$N,0),12)),"",INDEX(CLIENTS!$A:$S,MATCH($N155,CLIENTS!$N:$N,0),12))</f>
        <v/>
      </c>
      <c r="M155" s="21" t="str">
        <f>IF(ISNA(INDEX(CLIENTS!$A:$S,MATCH($N155,CLIENTS!$N:$N,0),13)),"",INDEX(CLIENTS!$A:$S,MATCH($N155,CLIENTS!$N:$N,0),13))</f>
        <v/>
      </c>
      <c r="N155" s="12"/>
      <c r="O155" s="12"/>
      <c r="P155" s="12"/>
      <c r="Q155" s="21" t="str">
        <f>IF(ISNA(INDEX(CLIENTS!$A:$S,MATCH($N155,CLIENTS!$N:$N,0),17)),"",INDEX(CLIENTS!$A:$S,MATCH($N155,CLIENTS!$N:$N,0),17))</f>
        <v/>
      </c>
      <c r="R155" s="21" t="str">
        <f>IF(ISNA(INDEX(CLIENTS!$A:$S,MATCH($N155,CLIENTS!$N:$N,0),18)),"",INDEX(CLIENTS!$A:$S,MATCH($N155,CLIENTS!$N:$N,0),18))</f>
        <v/>
      </c>
      <c r="S155" s="16"/>
    </row>
    <row r="156" spans="1:19" x14ac:dyDescent="0.25">
      <c r="A156" s="21" t="str">
        <f>IF(ISNA(INDEX(CLIENTS!$A:$S,MATCH($N156,CLIENTS!$N:$N,0),1)),"",INDEX(CLIENTS!$A:$S,MATCH($N156,CLIENTS!$N:$N,0),1))</f>
        <v/>
      </c>
      <c r="B156" s="21" t="str">
        <f>IF(ISNA(INDEX(CLIENTS!$A:$S,MATCH($N156,CLIENTS!$N:$N,0),2)),"",INDEX(CLIENTS!$A:$S,MATCH($N156,CLIENTS!$N:$N,0),2))</f>
        <v/>
      </c>
      <c r="C156" s="12"/>
      <c r="D156" s="21" t="str">
        <f>IF(ISNA(INDEX(CLIENTS!$A:$S,MATCH($N156,CLIENTS!$N:$N,0),4)),"",INDEX(CLIENTS!$A:$S,MATCH($N156,CLIENTS!$N:$N,0),4))</f>
        <v/>
      </c>
      <c r="E156" s="26" t="str">
        <f>IF(ISNA(INDEX(CLIENTS!$A:$S,MATCH($N156,CLIENTS!$N:$N,0),5)),"",INDEX(CLIENTS!$A:$S,MATCH($N156,CLIENTS!$N:$N,0),5))</f>
        <v/>
      </c>
      <c r="F156" s="21" t="str">
        <f>IF(ISNA(INDEX(CLIENTS!$A:$S,MATCH($N156,CLIENTS!$N:$N,0),6)),"",INDEX(CLIENTS!$A:$S,MATCH($N156,CLIENTS!$N:$N,0),6))</f>
        <v/>
      </c>
      <c r="G156" s="21" t="str">
        <f>IF(ISNA(INDEX(CLIENTS!$A:$S,MATCH($N156,CLIENTS!$N:$N,0),7)),"",INDEX(CLIENTS!$A:$S,MATCH($N156,CLIENTS!$N:$N,0),7))</f>
        <v/>
      </c>
      <c r="H156" s="21" t="str">
        <f>IF(ISNA(INDEX(CLIENTS!$A:$S,MATCH($N156,CLIENTS!$N:$N,0),8)),"",INDEX(CLIENTS!$A:$S,MATCH($N156,CLIENTS!$N:$N,0),8))</f>
        <v/>
      </c>
      <c r="I156" s="21" t="str">
        <f>IF(ISNA(INDEX(CLIENTS!$A:$S,MATCH($N156,CLIENTS!$N:$N,0),9)),"",INDEX(CLIENTS!$A:$S,MATCH($N156,CLIENTS!$N:$N,0),9))</f>
        <v/>
      </c>
      <c r="J156" s="21" t="str">
        <f>IF(ISNA(INDEX(CLIENTS!$A:$S,MATCH($N156,CLIENTS!$N:$N,0),10)),"",INDEX(CLIENTS!$A:$S,MATCH($N156,CLIENTS!$N:$N,0),10))</f>
        <v/>
      </c>
      <c r="K156" s="21" t="str">
        <f>IF(ISNA(INDEX(CLIENTS!$A:$S,MATCH($N156,CLIENTS!$N:$N,0),11)),"",INDEX(CLIENTS!$A:$S,MATCH($N156,CLIENTS!$N:$N,0),11))</f>
        <v/>
      </c>
      <c r="L156" s="21" t="str">
        <f>IF(ISNA(INDEX(CLIENTS!$A:$S,MATCH($N156,CLIENTS!$N:$N,0),12)),"",INDEX(CLIENTS!$A:$S,MATCH($N156,CLIENTS!$N:$N,0),12))</f>
        <v/>
      </c>
      <c r="M156" s="21" t="str">
        <f>IF(ISNA(INDEX(CLIENTS!$A:$S,MATCH($N156,CLIENTS!$N:$N,0),13)),"",INDEX(CLIENTS!$A:$S,MATCH($N156,CLIENTS!$N:$N,0),13))</f>
        <v/>
      </c>
      <c r="N156" s="12"/>
      <c r="O156" s="12"/>
      <c r="P156" s="12"/>
      <c r="Q156" s="21" t="str">
        <f>IF(ISNA(INDEX(CLIENTS!$A:$S,MATCH($N156,CLIENTS!$N:$N,0),17)),"",INDEX(CLIENTS!$A:$S,MATCH($N156,CLIENTS!$N:$N,0),17))</f>
        <v/>
      </c>
      <c r="R156" s="21" t="str">
        <f>IF(ISNA(INDEX(CLIENTS!$A:$S,MATCH($N156,CLIENTS!$N:$N,0),18)),"",INDEX(CLIENTS!$A:$S,MATCH($N156,CLIENTS!$N:$N,0),18))</f>
        <v/>
      </c>
      <c r="S156" s="16"/>
    </row>
    <row r="157" spans="1:19" s="6" customFormat="1" x14ac:dyDescent="0.25">
      <c r="A157" s="21" t="str">
        <f>IF(ISNA(INDEX(CLIENTS!$A:$S,MATCH($N157,CLIENTS!$N:$N,0),1)),"",INDEX(CLIENTS!$A:$S,MATCH($N157,CLIENTS!$N:$N,0),1))</f>
        <v/>
      </c>
      <c r="B157" s="21" t="str">
        <f>IF(ISNA(INDEX(CLIENTS!$A:$S,MATCH($N157,CLIENTS!$N:$N,0),2)),"",INDEX(CLIENTS!$A:$S,MATCH($N157,CLIENTS!$N:$N,0),2))</f>
        <v/>
      </c>
      <c r="C157" s="12"/>
      <c r="D157" s="21" t="str">
        <f>IF(ISNA(INDEX(CLIENTS!$A:$S,MATCH($N157,CLIENTS!$N:$N,0),4)),"",INDEX(CLIENTS!$A:$S,MATCH($N157,CLIENTS!$N:$N,0),4))</f>
        <v/>
      </c>
      <c r="E157" s="26" t="str">
        <f>IF(ISNA(INDEX(CLIENTS!$A:$S,MATCH($N157,CLIENTS!$N:$N,0),5)),"",INDEX(CLIENTS!$A:$S,MATCH($N157,CLIENTS!$N:$N,0),5))</f>
        <v/>
      </c>
      <c r="F157" s="21" t="str">
        <f>IF(ISNA(INDEX(CLIENTS!$A:$S,MATCH($N157,CLIENTS!$N:$N,0),6)),"",INDEX(CLIENTS!$A:$S,MATCH($N157,CLIENTS!$N:$N,0),6))</f>
        <v/>
      </c>
      <c r="G157" s="21" t="str">
        <f>IF(ISNA(INDEX(CLIENTS!$A:$S,MATCH($N157,CLIENTS!$N:$N,0),7)),"",INDEX(CLIENTS!$A:$S,MATCH($N157,CLIENTS!$N:$N,0),7))</f>
        <v/>
      </c>
      <c r="H157" s="21" t="str">
        <f>IF(ISNA(INDEX(CLIENTS!$A:$S,MATCH($N157,CLIENTS!$N:$N,0),8)),"",INDEX(CLIENTS!$A:$S,MATCH($N157,CLIENTS!$N:$N,0),8))</f>
        <v/>
      </c>
      <c r="I157" s="21" t="str">
        <f>IF(ISNA(INDEX(CLIENTS!$A:$S,MATCH($N157,CLIENTS!$N:$N,0),9)),"",INDEX(CLIENTS!$A:$S,MATCH($N157,CLIENTS!$N:$N,0),9))</f>
        <v/>
      </c>
      <c r="J157" s="21" t="str">
        <f>IF(ISNA(INDEX(CLIENTS!$A:$S,MATCH($N157,CLIENTS!$N:$N,0),10)),"",INDEX(CLIENTS!$A:$S,MATCH($N157,CLIENTS!$N:$N,0),10))</f>
        <v/>
      </c>
      <c r="K157" s="21" t="str">
        <f>IF(ISNA(INDEX(CLIENTS!$A:$S,MATCH($N157,CLIENTS!$N:$N,0),11)),"",INDEX(CLIENTS!$A:$S,MATCH($N157,CLIENTS!$N:$N,0),11))</f>
        <v/>
      </c>
      <c r="L157" s="21" t="str">
        <f>IF(ISNA(INDEX(CLIENTS!$A:$S,MATCH($N157,CLIENTS!$N:$N,0),12)),"",INDEX(CLIENTS!$A:$S,MATCH($N157,CLIENTS!$N:$N,0),12))</f>
        <v/>
      </c>
      <c r="M157" s="21" t="str">
        <f>IF(ISNA(INDEX(CLIENTS!$A:$S,MATCH($N157,CLIENTS!$N:$N,0),13)),"",INDEX(CLIENTS!$A:$S,MATCH($N157,CLIENTS!$N:$N,0),13))</f>
        <v/>
      </c>
      <c r="N157" s="12"/>
      <c r="O157" s="12"/>
      <c r="P157" s="12"/>
      <c r="Q157" s="21" t="str">
        <f>IF(ISNA(INDEX(CLIENTS!$A:$S,MATCH($N157,CLIENTS!$N:$N,0),17)),"",INDEX(CLIENTS!$A:$S,MATCH($N157,CLIENTS!$N:$N,0),17))</f>
        <v/>
      </c>
      <c r="R157" s="21" t="str">
        <f>IF(ISNA(INDEX(CLIENTS!$A:$S,MATCH($N157,CLIENTS!$N:$N,0),18)),"",INDEX(CLIENTS!$A:$S,MATCH($N157,CLIENTS!$N:$N,0),18))</f>
        <v/>
      </c>
      <c r="S157" s="16"/>
    </row>
    <row r="158" spans="1:19" x14ac:dyDescent="0.25">
      <c r="A158" s="21" t="str">
        <f>IF(ISNA(INDEX(CLIENTS!$A:$S,MATCH($N158,CLIENTS!$N:$N,0),1)),"",INDEX(CLIENTS!$A:$S,MATCH($N158,CLIENTS!$N:$N,0),1))</f>
        <v/>
      </c>
      <c r="B158" s="21" t="str">
        <f>IF(ISNA(INDEX(CLIENTS!$A:$S,MATCH($N158,CLIENTS!$N:$N,0),2)),"",INDEX(CLIENTS!$A:$S,MATCH($N158,CLIENTS!$N:$N,0),2))</f>
        <v/>
      </c>
      <c r="C158" s="12"/>
      <c r="D158" s="21" t="str">
        <f>IF(ISNA(INDEX(CLIENTS!$A:$S,MATCH($N158,CLIENTS!$N:$N,0),4)),"",INDEX(CLIENTS!$A:$S,MATCH($N158,CLIENTS!$N:$N,0),4))</f>
        <v/>
      </c>
      <c r="E158" s="26" t="str">
        <f>IF(ISNA(INDEX(CLIENTS!$A:$S,MATCH($N158,CLIENTS!$N:$N,0),5)),"",INDEX(CLIENTS!$A:$S,MATCH($N158,CLIENTS!$N:$N,0),5))</f>
        <v/>
      </c>
      <c r="F158" s="21" t="str">
        <f>IF(ISNA(INDEX(CLIENTS!$A:$S,MATCH($N158,CLIENTS!$N:$N,0),6)),"",INDEX(CLIENTS!$A:$S,MATCH($N158,CLIENTS!$N:$N,0),6))</f>
        <v/>
      </c>
      <c r="G158" s="21" t="str">
        <f>IF(ISNA(INDEX(CLIENTS!$A:$S,MATCH($N158,CLIENTS!$N:$N,0),7)),"",INDEX(CLIENTS!$A:$S,MATCH($N158,CLIENTS!$N:$N,0),7))</f>
        <v/>
      </c>
      <c r="H158" s="21" t="str">
        <f>IF(ISNA(INDEX(CLIENTS!$A:$S,MATCH($N158,CLIENTS!$N:$N,0),8)),"",INDEX(CLIENTS!$A:$S,MATCH($N158,CLIENTS!$N:$N,0),8))</f>
        <v/>
      </c>
      <c r="I158" s="21" t="str">
        <f>IF(ISNA(INDEX(CLIENTS!$A:$S,MATCH($N158,CLIENTS!$N:$N,0),9)),"",INDEX(CLIENTS!$A:$S,MATCH($N158,CLIENTS!$N:$N,0),9))</f>
        <v/>
      </c>
      <c r="J158" s="21" t="str">
        <f>IF(ISNA(INDEX(CLIENTS!$A:$S,MATCH($N158,CLIENTS!$N:$N,0),10)),"",INDEX(CLIENTS!$A:$S,MATCH($N158,CLIENTS!$N:$N,0),10))</f>
        <v/>
      </c>
      <c r="K158" s="21" t="str">
        <f>IF(ISNA(INDEX(CLIENTS!$A:$S,MATCH($N158,CLIENTS!$N:$N,0),11)),"",INDEX(CLIENTS!$A:$S,MATCH($N158,CLIENTS!$N:$N,0),11))</f>
        <v/>
      </c>
      <c r="L158" s="21" t="str">
        <f>IF(ISNA(INDEX(CLIENTS!$A:$S,MATCH($N158,CLIENTS!$N:$N,0),12)),"",INDEX(CLIENTS!$A:$S,MATCH($N158,CLIENTS!$N:$N,0),12))</f>
        <v/>
      </c>
      <c r="M158" s="21" t="str">
        <f>IF(ISNA(INDEX(CLIENTS!$A:$S,MATCH($N158,CLIENTS!$N:$N,0),13)),"",INDEX(CLIENTS!$A:$S,MATCH($N158,CLIENTS!$N:$N,0),13))</f>
        <v/>
      </c>
      <c r="N158" s="12"/>
      <c r="O158" s="12"/>
      <c r="P158" s="12"/>
      <c r="Q158" s="21" t="str">
        <f>IF(ISNA(INDEX(CLIENTS!$A:$S,MATCH($N158,CLIENTS!$N:$N,0),17)),"",INDEX(CLIENTS!$A:$S,MATCH($N158,CLIENTS!$N:$N,0),17))</f>
        <v/>
      </c>
      <c r="R158" s="21" t="str">
        <f>IF(ISNA(INDEX(CLIENTS!$A:$S,MATCH($N158,CLIENTS!$N:$N,0),18)),"",INDEX(CLIENTS!$A:$S,MATCH($N158,CLIENTS!$N:$N,0),18))</f>
        <v/>
      </c>
      <c r="S158" s="16"/>
    </row>
    <row r="159" spans="1:19" s="6" customFormat="1" x14ac:dyDescent="0.25">
      <c r="A159" s="21" t="str">
        <f>IF(ISNA(INDEX(CLIENTS!$A:$S,MATCH($N159,CLIENTS!$N:$N,0),1)),"",INDEX(CLIENTS!$A:$S,MATCH($N159,CLIENTS!$N:$N,0),1))</f>
        <v/>
      </c>
      <c r="B159" s="21" t="str">
        <f>IF(ISNA(INDEX(CLIENTS!$A:$S,MATCH($N159,CLIENTS!$N:$N,0),2)),"",INDEX(CLIENTS!$A:$S,MATCH($N159,CLIENTS!$N:$N,0),2))</f>
        <v/>
      </c>
      <c r="C159" s="12"/>
      <c r="D159" s="21" t="str">
        <f>IF(ISNA(INDEX(CLIENTS!$A:$S,MATCH($N159,CLIENTS!$N:$N,0),4)),"",INDEX(CLIENTS!$A:$S,MATCH($N159,CLIENTS!$N:$N,0),4))</f>
        <v/>
      </c>
      <c r="E159" s="26" t="str">
        <f>IF(ISNA(INDEX(CLIENTS!$A:$S,MATCH($N159,CLIENTS!$N:$N,0),5)),"",INDEX(CLIENTS!$A:$S,MATCH($N159,CLIENTS!$N:$N,0),5))</f>
        <v/>
      </c>
      <c r="F159" s="21" t="str">
        <f>IF(ISNA(INDEX(CLIENTS!$A:$S,MATCH($N159,CLIENTS!$N:$N,0),6)),"",INDEX(CLIENTS!$A:$S,MATCH($N159,CLIENTS!$N:$N,0),6))</f>
        <v/>
      </c>
      <c r="G159" s="21" t="str">
        <f>IF(ISNA(INDEX(CLIENTS!$A:$S,MATCH($N159,CLIENTS!$N:$N,0),7)),"",INDEX(CLIENTS!$A:$S,MATCH($N159,CLIENTS!$N:$N,0),7))</f>
        <v/>
      </c>
      <c r="H159" s="21" t="str">
        <f>IF(ISNA(INDEX(CLIENTS!$A:$S,MATCH($N159,CLIENTS!$N:$N,0),8)),"",INDEX(CLIENTS!$A:$S,MATCH($N159,CLIENTS!$N:$N,0),8))</f>
        <v/>
      </c>
      <c r="I159" s="21" t="str">
        <f>IF(ISNA(INDEX(CLIENTS!$A:$S,MATCH($N159,CLIENTS!$N:$N,0),9)),"",INDEX(CLIENTS!$A:$S,MATCH($N159,CLIENTS!$N:$N,0),9))</f>
        <v/>
      </c>
      <c r="J159" s="21" t="str">
        <f>IF(ISNA(INDEX(CLIENTS!$A:$S,MATCH($N159,CLIENTS!$N:$N,0),10)),"",INDEX(CLIENTS!$A:$S,MATCH($N159,CLIENTS!$N:$N,0),10))</f>
        <v/>
      </c>
      <c r="K159" s="21" t="str">
        <f>IF(ISNA(INDEX(CLIENTS!$A:$S,MATCH($N159,CLIENTS!$N:$N,0),11)),"",INDEX(CLIENTS!$A:$S,MATCH($N159,CLIENTS!$N:$N,0),11))</f>
        <v/>
      </c>
      <c r="L159" s="21" t="str">
        <f>IF(ISNA(INDEX(CLIENTS!$A:$S,MATCH($N159,CLIENTS!$N:$N,0),12)),"",INDEX(CLIENTS!$A:$S,MATCH($N159,CLIENTS!$N:$N,0),12))</f>
        <v/>
      </c>
      <c r="M159" s="21" t="str">
        <f>IF(ISNA(INDEX(CLIENTS!$A:$S,MATCH($N159,CLIENTS!$N:$N,0),13)),"",INDEX(CLIENTS!$A:$S,MATCH($N159,CLIENTS!$N:$N,0),13))</f>
        <v/>
      </c>
      <c r="N159" s="12"/>
      <c r="O159" s="12"/>
      <c r="P159" s="12"/>
      <c r="Q159" s="21" t="str">
        <f>IF(ISNA(INDEX(CLIENTS!$A:$S,MATCH($N159,CLIENTS!$N:$N,0),17)),"",INDEX(CLIENTS!$A:$S,MATCH($N159,CLIENTS!$N:$N,0),17))</f>
        <v/>
      </c>
      <c r="R159" s="21" t="str">
        <f>IF(ISNA(INDEX(CLIENTS!$A:$S,MATCH($N159,CLIENTS!$N:$N,0),18)),"",INDEX(CLIENTS!$A:$S,MATCH($N159,CLIENTS!$N:$N,0),18))</f>
        <v/>
      </c>
      <c r="S159" s="16"/>
    </row>
    <row r="160" spans="1:19" x14ac:dyDescent="0.25">
      <c r="A160" s="21" t="str">
        <f>IF(ISNA(INDEX(CLIENTS!$A:$S,MATCH($N160,CLIENTS!$N:$N,0),1)),"",INDEX(CLIENTS!$A:$S,MATCH($N160,CLIENTS!$N:$N,0),1))</f>
        <v/>
      </c>
      <c r="B160" s="21" t="str">
        <f>IF(ISNA(INDEX(CLIENTS!$A:$S,MATCH($N160,CLIENTS!$N:$N,0),2)),"",INDEX(CLIENTS!$A:$S,MATCH($N160,CLIENTS!$N:$N,0),2))</f>
        <v/>
      </c>
      <c r="C160" s="12"/>
      <c r="D160" s="21" t="str">
        <f>IF(ISNA(INDEX(CLIENTS!$A:$S,MATCH($N160,CLIENTS!$N:$N,0),4)),"",INDEX(CLIENTS!$A:$S,MATCH($N160,CLIENTS!$N:$N,0),4))</f>
        <v/>
      </c>
      <c r="E160" s="26" t="str">
        <f>IF(ISNA(INDEX(CLIENTS!$A:$S,MATCH($N160,CLIENTS!$N:$N,0),5)),"",INDEX(CLIENTS!$A:$S,MATCH($N160,CLIENTS!$N:$N,0),5))</f>
        <v/>
      </c>
      <c r="F160" s="21" t="str">
        <f>IF(ISNA(INDEX(CLIENTS!$A:$S,MATCH($N160,CLIENTS!$N:$N,0),6)),"",INDEX(CLIENTS!$A:$S,MATCH($N160,CLIENTS!$N:$N,0),6))</f>
        <v/>
      </c>
      <c r="G160" s="21" t="str">
        <f>IF(ISNA(INDEX(CLIENTS!$A:$S,MATCH($N160,CLIENTS!$N:$N,0),7)),"",INDEX(CLIENTS!$A:$S,MATCH($N160,CLIENTS!$N:$N,0),7))</f>
        <v/>
      </c>
      <c r="H160" s="21" t="str">
        <f>IF(ISNA(INDEX(CLIENTS!$A:$S,MATCH($N160,CLIENTS!$N:$N,0),8)),"",INDEX(CLIENTS!$A:$S,MATCH($N160,CLIENTS!$N:$N,0),8))</f>
        <v/>
      </c>
      <c r="I160" s="21" t="str">
        <f>IF(ISNA(INDEX(CLIENTS!$A:$S,MATCH($N160,CLIENTS!$N:$N,0),9)),"",INDEX(CLIENTS!$A:$S,MATCH($N160,CLIENTS!$N:$N,0),9))</f>
        <v/>
      </c>
      <c r="J160" s="21" t="str">
        <f>IF(ISNA(INDEX(CLIENTS!$A:$S,MATCH($N160,CLIENTS!$N:$N,0),10)),"",INDEX(CLIENTS!$A:$S,MATCH($N160,CLIENTS!$N:$N,0),10))</f>
        <v/>
      </c>
      <c r="K160" s="21" t="str">
        <f>IF(ISNA(INDEX(CLIENTS!$A:$S,MATCH($N160,CLIENTS!$N:$N,0),11)),"",INDEX(CLIENTS!$A:$S,MATCH($N160,CLIENTS!$N:$N,0),11))</f>
        <v/>
      </c>
      <c r="L160" s="21" t="str">
        <f>IF(ISNA(INDEX(CLIENTS!$A:$S,MATCH($N160,CLIENTS!$N:$N,0),12)),"",INDEX(CLIENTS!$A:$S,MATCH($N160,CLIENTS!$N:$N,0),12))</f>
        <v/>
      </c>
      <c r="M160" s="21" t="str">
        <f>IF(ISNA(INDEX(CLIENTS!$A:$S,MATCH($N160,CLIENTS!$N:$N,0),13)),"",INDEX(CLIENTS!$A:$S,MATCH($N160,CLIENTS!$N:$N,0),13))</f>
        <v/>
      </c>
      <c r="N160" s="12"/>
      <c r="O160" s="12"/>
      <c r="P160" s="12"/>
      <c r="Q160" s="21" t="str">
        <f>IF(ISNA(INDEX(CLIENTS!$A:$S,MATCH($N160,CLIENTS!$N:$N,0),17)),"",INDEX(CLIENTS!$A:$S,MATCH($N160,CLIENTS!$N:$N,0),17))</f>
        <v/>
      </c>
      <c r="R160" s="21" t="str">
        <f>IF(ISNA(INDEX(CLIENTS!$A:$S,MATCH($N160,CLIENTS!$N:$N,0),18)),"",INDEX(CLIENTS!$A:$S,MATCH($N160,CLIENTS!$N:$N,0),18))</f>
        <v/>
      </c>
      <c r="S160" s="16"/>
    </row>
    <row r="161" spans="1:19" s="6" customFormat="1" x14ac:dyDescent="0.25">
      <c r="A161" s="21" t="str">
        <f>IF(ISNA(INDEX(CLIENTS!$A:$S,MATCH($N161,CLIENTS!$N:$N,0),1)),"",INDEX(CLIENTS!$A:$S,MATCH($N161,CLIENTS!$N:$N,0),1))</f>
        <v/>
      </c>
      <c r="B161" s="21" t="str">
        <f>IF(ISNA(INDEX(CLIENTS!$A:$S,MATCH($N161,CLIENTS!$N:$N,0),2)),"",INDEX(CLIENTS!$A:$S,MATCH($N161,CLIENTS!$N:$N,0),2))</f>
        <v/>
      </c>
      <c r="C161" s="12"/>
      <c r="D161" s="21" t="str">
        <f>IF(ISNA(INDEX(CLIENTS!$A:$S,MATCH($N161,CLIENTS!$N:$N,0),4)),"",INDEX(CLIENTS!$A:$S,MATCH($N161,CLIENTS!$N:$N,0),4))</f>
        <v/>
      </c>
      <c r="E161" s="26" t="str">
        <f>IF(ISNA(INDEX(CLIENTS!$A:$S,MATCH($N161,CLIENTS!$N:$N,0),5)),"",INDEX(CLIENTS!$A:$S,MATCH($N161,CLIENTS!$N:$N,0),5))</f>
        <v/>
      </c>
      <c r="F161" s="21" t="str">
        <f>IF(ISNA(INDEX(CLIENTS!$A:$S,MATCH($N161,CLIENTS!$N:$N,0),6)),"",INDEX(CLIENTS!$A:$S,MATCH($N161,CLIENTS!$N:$N,0),6))</f>
        <v/>
      </c>
      <c r="G161" s="21" t="str">
        <f>IF(ISNA(INDEX(CLIENTS!$A:$S,MATCH($N161,CLIENTS!$N:$N,0),7)),"",INDEX(CLIENTS!$A:$S,MATCH($N161,CLIENTS!$N:$N,0),7))</f>
        <v/>
      </c>
      <c r="H161" s="21" t="str">
        <f>IF(ISNA(INDEX(CLIENTS!$A:$S,MATCH($N161,CLIENTS!$N:$N,0),8)),"",INDEX(CLIENTS!$A:$S,MATCH($N161,CLIENTS!$N:$N,0),8))</f>
        <v/>
      </c>
      <c r="I161" s="21" t="str">
        <f>IF(ISNA(INDEX(CLIENTS!$A:$S,MATCH($N161,CLIENTS!$N:$N,0),9)),"",INDEX(CLIENTS!$A:$S,MATCH($N161,CLIENTS!$N:$N,0),9))</f>
        <v/>
      </c>
      <c r="J161" s="21" t="str">
        <f>IF(ISNA(INDEX(CLIENTS!$A:$S,MATCH($N161,CLIENTS!$N:$N,0),10)),"",INDEX(CLIENTS!$A:$S,MATCH($N161,CLIENTS!$N:$N,0),10))</f>
        <v/>
      </c>
      <c r="K161" s="21" t="str">
        <f>IF(ISNA(INDEX(CLIENTS!$A:$S,MATCH($N161,CLIENTS!$N:$N,0),11)),"",INDEX(CLIENTS!$A:$S,MATCH($N161,CLIENTS!$N:$N,0),11))</f>
        <v/>
      </c>
      <c r="L161" s="21" t="str">
        <f>IF(ISNA(INDEX(CLIENTS!$A:$S,MATCH($N161,CLIENTS!$N:$N,0),12)),"",INDEX(CLIENTS!$A:$S,MATCH($N161,CLIENTS!$N:$N,0),12))</f>
        <v/>
      </c>
      <c r="M161" s="21" t="str">
        <f>IF(ISNA(INDEX(CLIENTS!$A:$S,MATCH($N161,CLIENTS!$N:$N,0),13)),"",INDEX(CLIENTS!$A:$S,MATCH($N161,CLIENTS!$N:$N,0),13))</f>
        <v/>
      </c>
      <c r="N161" s="12"/>
      <c r="O161" s="12"/>
      <c r="P161" s="12"/>
      <c r="Q161" s="21" t="str">
        <f>IF(ISNA(INDEX(CLIENTS!$A:$S,MATCH($N161,CLIENTS!$N:$N,0),17)),"",INDEX(CLIENTS!$A:$S,MATCH($N161,CLIENTS!$N:$N,0),17))</f>
        <v/>
      </c>
      <c r="R161" s="21" t="str">
        <f>IF(ISNA(INDEX(CLIENTS!$A:$S,MATCH($N161,CLIENTS!$N:$N,0),18)),"",INDEX(CLIENTS!$A:$S,MATCH($N161,CLIENTS!$N:$N,0),18))</f>
        <v/>
      </c>
      <c r="S161" s="16"/>
    </row>
    <row r="162" spans="1:19" x14ac:dyDescent="0.25">
      <c r="A162" s="21" t="str">
        <f>IF(ISNA(INDEX(CLIENTS!$A:$S,MATCH($N162,CLIENTS!$N:$N,0),1)),"",INDEX(CLIENTS!$A:$S,MATCH($N162,CLIENTS!$N:$N,0),1))</f>
        <v/>
      </c>
      <c r="B162" s="21" t="str">
        <f>IF(ISNA(INDEX(CLIENTS!$A:$S,MATCH($N162,CLIENTS!$N:$N,0),2)),"",INDEX(CLIENTS!$A:$S,MATCH($N162,CLIENTS!$N:$N,0),2))</f>
        <v/>
      </c>
      <c r="C162" s="12"/>
      <c r="D162" s="21" t="str">
        <f>IF(ISNA(INDEX(CLIENTS!$A:$S,MATCH($N162,CLIENTS!$N:$N,0),4)),"",INDEX(CLIENTS!$A:$S,MATCH($N162,CLIENTS!$N:$N,0),4))</f>
        <v/>
      </c>
      <c r="E162" s="26" t="str">
        <f>IF(ISNA(INDEX(CLIENTS!$A:$S,MATCH($N162,CLIENTS!$N:$N,0),5)),"",INDEX(CLIENTS!$A:$S,MATCH($N162,CLIENTS!$N:$N,0),5))</f>
        <v/>
      </c>
      <c r="F162" s="21" t="str">
        <f>IF(ISNA(INDEX(CLIENTS!$A:$S,MATCH($N162,CLIENTS!$N:$N,0),6)),"",INDEX(CLIENTS!$A:$S,MATCH($N162,CLIENTS!$N:$N,0),6))</f>
        <v/>
      </c>
      <c r="G162" s="21" t="str">
        <f>IF(ISNA(INDEX(CLIENTS!$A:$S,MATCH($N162,CLIENTS!$N:$N,0),7)),"",INDEX(CLIENTS!$A:$S,MATCH($N162,CLIENTS!$N:$N,0),7))</f>
        <v/>
      </c>
      <c r="H162" s="21" t="str">
        <f>IF(ISNA(INDEX(CLIENTS!$A:$S,MATCH($N162,CLIENTS!$N:$N,0),8)),"",INDEX(CLIENTS!$A:$S,MATCH($N162,CLIENTS!$N:$N,0),8))</f>
        <v/>
      </c>
      <c r="I162" s="21" t="str">
        <f>IF(ISNA(INDEX(CLIENTS!$A:$S,MATCH($N162,CLIENTS!$N:$N,0),9)),"",INDEX(CLIENTS!$A:$S,MATCH($N162,CLIENTS!$N:$N,0),9))</f>
        <v/>
      </c>
      <c r="J162" s="21" t="str">
        <f>IF(ISNA(INDEX(CLIENTS!$A:$S,MATCH($N162,CLIENTS!$N:$N,0),10)),"",INDEX(CLIENTS!$A:$S,MATCH($N162,CLIENTS!$N:$N,0),10))</f>
        <v/>
      </c>
      <c r="K162" s="21" t="str">
        <f>IF(ISNA(INDEX(CLIENTS!$A:$S,MATCH($N162,CLIENTS!$N:$N,0),11)),"",INDEX(CLIENTS!$A:$S,MATCH($N162,CLIENTS!$N:$N,0),11))</f>
        <v/>
      </c>
      <c r="L162" s="21" t="str">
        <f>IF(ISNA(INDEX(CLIENTS!$A:$S,MATCH($N162,CLIENTS!$N:$N,0),12)),"",INDEX(CLIENTS!$A:$S,MATCH($N162,CLIENTS!$N:$N,0),12))</f>
        <v/>
      </c>
      <c r="M162" s="21" t="str">
        <f>IF(ISNA(INDEX(CLIENTS!$A:$S,MATCH($N162,CLIENTS!$N:$N,0),13)),"",INDEX(CLIENTS!$A:$S,MATCH($N162,CLIENTS!$N:$N,0),13))</f>
        <v/>
      </c>
      <c r="N162" s="12"/>
      <c r="O162" s="12"/>
      <c r="P162" s="12"/>
      <c r="Q162" s="21" t="str">
        <f>IF(ISNA(INDEX(CLIENTS!$A:$S,MATCH($N162,CLIENTS!$N:$N,0),17)),"",INDEX(CLIENTS!$A:$S,MATCH($N162,CLIENTS!$N:$N,0),17))</f>
        <v/>
      </c>
      <c r="R162" s="21" t="str">
        <f>IF(ISNA(INDEX(CLIENTS!$A:$S,MATCH($N162,CLIENTS!$N:$N,0),18)),"",INDEX(CLIENTS!$A:$S,MATCH($N162,CLIENTS!$N:$N,0),18))</f>
        <v/>
      </c>
      <c r="S162" s="16"/>
    </row>
    <row r="163" spans="1:19" s="6" customFormat="1" x14ac:dyDescent="0.25">
      <c r="A163" s="21" t="str">
        <f>IF(ISNA(INDEX(CLIENTS!$A:$S,MATCH($N163,CLIENTS!$N:$N,0),1)),"",INDEX(CLIENTS!$A:$S,MATCH($N163,CLIENTS!$N:$N,0),1))</f>
        <v/>
      </c>
      <c r="B163" s="21" t="str">
        <f>IF(ISNA(INDEX(CLIENTS!$A:$S,MATCH($N163,CLIENTS!$N:$N,0),2)),"",INDEX(CLIENTS!$A:$S,MATCH($N163,CLIENTS!$N:$N,0),2))</f>
        <v/>
      </c>
      <c r="C163" s="12"/>
      <c r="D163" s="21" t="str">
        <f>IF(ISNA(INDEX(CLIENTS!$A:$S,MATCH($N163,CLIENTS!$N:$N,0),4)),"",INDEX(CLIENTS!$A:$S,MATCH($N163,CLIENTS!$N:$N,0),4))</f>
        <v/>
      </c>
      <c r="E163" s="26" t="str">
        <f>IF(ISNA(INDEX(CLIENTS!$A:$S,MATCH($N163,CLIENTS!$N:$N,0),5)),"",INDEX(CLIENTS!$A:$S,MATCH($N163,CLIENTS!$N:$N,0),5))</f>
        <v/>
      </c>
      <c r="F163" s="21" t="str">
        <f>IF(ISNA(INDEX(CLIENTS!$A:$S,MATCH($N163,CLIENTS!$N:$N,0),6)),"",INDEX(CLIENTS!$A:$S,MATCH($N163,CLIENTS!$N:$N,0),6))</f>
        <v/>
      </c>
      <c r="G163" s="21" t="str">
        <f>IF(ISNA(INDEX(CLIENTS!$A:$S,MATCH($N163,CLIENTS!$N:$N,0),7)),"",INDEX(CLIENTS!$A:$S,MATCH($N163,CLIENTS!$N:$N,0),7))</f>
        <v/>
      </c>
      <c r="H163" s="21" t="str">
        <f>IF(ISNA(INDEX(CLIENTS!$A:$S,MATCH($N163,CLIENTS!$N:$N,0),8)),"",INDEX(CLIENTS!$A:$S,MATCH($N163,CLIENTS!$N:$N,0),8))</f>
        <v/>
      </c>
      <c r="I163" s="21" t="str">
        <f>IF(ISNA(INDEX(CLIENTS!$A:$S,MATCH($N163,CLIENTS!$N:$N,0),9)),"",INDEX(CLIENTS!$A:$S,MATCH($N163,CLIENTS!$N:$N,0),9))</f>
        <v/>
      </c>
      <c r="J163" s="21" t="str">
        <f>IF(ISNA(INDEX(CLIENTS!$A:$S,MATCH($N163,CLIENTS!$N:$N,0),10)),"",INDEX(CLIENTS!$A:$S,MATCH($N163,CLIENTS!$N:$N,0),10))</f>
        <v/>
      </c>
      <c r="K163" s="21" t="str">
        <f>IF(ISNA(INDEX(CLIENTS!$A:$S,MATCH($N163,CLIENTS!$N:$N,0),11)),"",INDEX(CLIENTS!$A:$S,MATCH($N163,CLIENTS!$N:$N,0),11))</f>
        <v/>
      </c>
      <c r="L163" s="21" t="str">
        <f>IF(ISNA(INDEX(CLIENTS!$A:$S,MATCH($N163,CLIENTS!$N:$N,0),12)),"",INDEX(CLIENTS!$A:$S,MATCH($N163,CLIENTS!$N:$N,0),12))</f>
        <v/>
      </c>
      <c r="M163" s="21" t="str">
        <f>IF(ISNA(INDEX(CLIENTS!$A:$S,MATCH($N163,CLIENTS!$N:$N,0),13)),"",INDEX(CLIENTS!$A:$S,MATCH($N163,CLIENTS!$N:$N,0),13))</f>
        <v/>
      </c>
      <c r="N163" s="12"/>
      <c r="O163" s="12"/>
      <c r="P163" s="12"/>
      <c r="Q163" s="21" t="str">
        <f>IF(ISNA(INDEX(CLIENTS!$A:$S,MATCH($N163,CLIENTS!$N:$N,0),17)),"",INDEX(CLIENTS!$A:$S,MATCH($N163,CLIENTS!$N:$N,0),17))</f>
        <v/>
      </c>
      <c r="R163" s="21" t="str">
        <f>IF(ISNA(INDEX(CLIENTS!$A:$S,MATCH($N163,CLIENTS!$N:$N,0),18)),"",INDEX(CLIENTS!$A:$S,MATCH($N163,CLIENTS!$N:$N,0),18))</f>
        <v/>
      </c>
      <c r="S163" s="16"/>
    </row>
    <row r="164" spans="1:19" x14ac:dyDescent="0.25">
      <c r="A164" s="21" t="str">
        <f>IF(ISNA(INDEX(CLIENTS!$A:$S,MATCH($N164,CLIENTS!$N:$N,0),1)),"",INDEX(CLIENTS!$A:$S,MATCH($N164,CLIENTS!$N:$N,0),1))</f>
        <v/>
      </c>
      <c r="B164" s="21" t="str">
        <f>IF(ISNA(INDEX(CLIENTS!$A:$S,MATCH($N164,CLIENTS!$N:$N,0),2)),"",INDEX(CLIENTS!$A:$S,MATCH($N164,CLIENTS!$N:$N,0),2))</f>
        <v/>
      </c>
      <c r="C164" s="12"/>
      <c r="D164" s="21" t="str">
        <f>IF(ISNA(INDEX(CLIENTS!$A:$S,MATCH($N164,CLIENTS!$N:$N,0),4)),"",INDEX(CLIENTS!$A:$S,MATCH($N164,CLIENTS!$N:$N,0),4))</f>
        <v/>
      </c>
      <c r="E164" s="26" t="str">
        <f>IF(ISNA(INDEX(CLIENTS!$A:$S,MATCH($N164,CLIENTS!$N:$N,0),5)),"",INDEX(CLIENTS!$A:$S,MATCH($N164,CLIENTS!$N:$N,0),5))</f>
        <v/>
      </c>
      <c r="F164" s="21" t="str">
        <f>IF(ISNA(INDEX(CLIENTS!$A:$S,MATCH($N164,CLIENTS!$N:$N,0),6)),"",INDEX(CLIENTS!$A:$S,MATCH($N164,CLIENTS!$N:$N,0),6))</f>
        <v/>
      </c>
      <c r="G164" s="21" t="str">
        <f>IF(ISNA(INDEX(CLIENTS!$A:$S,MATCH($N164,CLIENTS!$N:$N,0),7)),"",INDEX(CLIENTS!$A:$S,MATCH($N164,CLIENTS!$N:$N,0),7))</f>
        <v/>
      </c>
      <c r="H164" s="21" t="str">
        <f>IF(ISNA(INDEX(CLIENTS!$A:$S,MATCH($N164,CLIENTS!$N:$N,0),8)),"",INDEX(CLIENTS!$A:$S,MATCH($N164,CLIENTS!$N:$N,0),8))</f>
        <v/>
      </c>
      <c r="I164" s="21" t="str">
        <f>IF(ISNA(INDEX(CLIENTS!$A:$S,MATCH($N164,CLIENTS!$N:$N,0),9)),"",INDEX(CLIENTS!$A:$S,MATCH($N164,CLIENTS!$N:$N,0),9))</f>
        <v/>
      </c>
      <c r="J164" s="21" t="str">
        <f>IF(ISNA(INDEX(CLIENTS!$A:$S,MATCH($N164,CLIENTS!$N:$N,0),10)),"",INDEX(CLIENTS!$A:$S,MATCH($N164,CLIENTS!$N:$N,0),10))</f>
        <v/>
      </c>
      <c r="K164" s="21" t="str">
        <f>IF(ISNA(INDEX(CLIENTS!$A:$S,MATCH($N164,CLIENTS!$N:$N,0),11)),"",INDEX(CLIENTS!$A:$S,MATCH($N164,CLIENTS!$N:$N,0),11))</f>
        <v/>
      </c>
      <c r="L164" s="21" t="str">
        <f>IF(ISNA(INDEX(CLIENTS!$A:$S,MATCH($N164,CLIENTS!$N:$N,0),12)),"",INDEX(CLIENTS!$A:$S,MATCH($N164,CLIENTS!$N:$N,0),12))</f>
        <v/>
      </c>
      <c r="M164" s="21" t="str">
        <f>IF(ISNA(INDEX(CLIENTS!$A:$S,MATCH($N164,CLIENTS!$N:$N,0),13)),"",INDEX(CLIENTS!$A:$S,MATCH($N164,CLIENTS!$N:$N,0),13))</f>
        <v/>
      </c>
      <c r="N164" s="12"/>
      <c r="O164" s="12"/>
      <c r="P164" s="12"/>
      <c r="Q164" s="21" t="str">
        <f>IF(ISNA(INDEX(CLIENTS!$A:$S,MATCH($N164,CLIENTS!$N:$N,0),17)),"",INDEX(CLIENTS!$A:$S,MATCH($N164,CLIENTS!$N:$N,0),17))</f>
        <v/>
      </c>
      <c r="R164" s="21" t="str">
        <f>IF(ISNA(INDEX(CLIENTS!$A:$S,MATCH($N164,CLIENTS!$N:$N,0),18)),"",INDEX(CLIENTS!$A:$S,MATCH($N164,CLIENTS!$N:$N,0),18))</f>
        <v/>
      </c>
      <c r="S164" s="16"/>
    </row>
    <row r="165" spans="1:19" s="6" customFormat="1" x14ac:dyDescent="0.25">
      <c r="A165" s="21" t="str">
        <f>IF(ISNA(INDEX(CLIENTS!$A:$S,MATCH($N165,CLIENTS!$N:$N,0),1)),"",INDEX(CLIENTS!$A:$S,MATCH($N165,CLIENTS!$N:$N,0),1))</f>
        <v/>
      </c>
      <c r="B165" s="21" t="str">
        <f>IF(ISNA(INDEX(CLIENTS!$A:$S,MATCH($N165,CLIENTS!$N:$N,0),2)),"",INDEX(CLIENTS!$A:$S,MATCH($N165,CLIENTS!$N:$N,0),2))</f>
        <v/>
      </c>
      <c r="C165" s="12"/>
      <c r="D165" s="21" t="str">
        <f>IF(ISNA(INDEX(CLIENTS!$A:$S,MATCH($N165,CLIENTS!$N:$N,0),4)),"",INDEX(CLIENTS!$A:$S,MATCH($N165,CLIENTS!$N:$N,0),4))</f>
        <v/>
      </c>
      <c r="E165" s="26" t="str">
        <f>IF(ISNA(INDEX(CLIENTS!$A:$S,MATCH($N165,CLIENTS!$N:$N,0),5)),"",INDEX(CLIENTS!$A:$S,MATCH($N165,CLIENTS!$N:$N,0),5))</f>
        <v/>
      </c>
      <c r="F165" s="21" t="str">
        <f>IF(ISNA(INDEX(CLIENTS!$A:$S,MATCH($N165,CLIENTS!$N:$N,0),6)),"",INDEX(CLIENTS!$A:$S,MATCH($N165,CLIENTS!$N:$N,0),6))</f>
        <v/>
      </c>
      <c r="G165" s="21" t="str">
        <f>IF(ISNA(INDEX(CLIENTS!$A:$S,MATCH($N165,CLIENTS!$N:$N,0),7)),"",INDEX(CLIENTS!$A:$S,MATCH($N165,CLIENTS!$N:$N,0),7))</f>
        <v/>
      </c>
      <c r="H165" s="21" t="str">
        <f>IF(ISNA(INDEX(CLIENTS!$A:$S,MATCH($N165,CLIENTS!$N:$N,0),8)),"",INDEX(CLIENTS!$A:$S,MATCH($N165,CLIENTS!$N:$N,0),8))</f>
        <v/>
      </c>
      <c r="I165" s="21" t="str">
        <f>IF(ISNA(INDEX(CLIENTS!$A:$S,MATCH($N165,CLIENTS!$N:$N,0),9)),"",INDEX(CLIENTS!$A:$S,MATCH($N165,CLIENTS!$N:$N,0),9))</f>
        <v/>
      </c>
      <c r="J165" s="21" t="str">
        <f>IF(ISNA(INDEX(CLIENTS!$A:$S,MATCH($N165,CLIENTS!$N:$N,0),10)),"",INDEX(CLIENTS!$A:$S,MATCH($N165,CLIENTS!$N:$N,0),10))</f>
        <v/>
      </c>
      <c r="K165" s="21" t="str">
        <f>IF(ISNA(INDEX(CLIENTS!$A:$S,MATCH($N165,CLIENTS!$N:$N,0),11)),"",INDEX(CLIENTS!$A:$S,MATCH($N165,CLIENTS!$N:$N,0),11))</f>
        <v/>
      </c>
      <c r="L165" s="21" t="str">
        <f>IF(ISNA(INDEX(CLIENTS!$A:$S,MATCH($N165,CLIENTS!$N:$N,0),12)),"",INDEX(CLIENTS!$A:$S,MATCH($N165,CLIENTS!$N:$N,0),12))</f>
        <v/>
      </c>
      <c r="M165" s="21" t="str">
        <f>IF(ISNA(INDEX(CLIENTS!$A:$S,MATCH($N165,CLIENTS!$N:$N,0),13)),"",INDEX(CLIENTS!$A:$S,MATCH($N165,CLIENTS!$N:$N,0),13))</f>
        <v/>
      </c>
      <c r="N165" s="12"/>
      <c r="O165" s="12"/>
      <c r="P165" s="12"/>
      <c r="Q165" s="21" t="str">
        <f>IF(ISNA(INDEX(CLIENTS!$A:$S,MATCH($N165,CLIENTS!$N:$N,0),17)),"",INDEX(CLIENTS!$A:$S,MATCH($N165,CLIENTS!$N:$N,0),17))</f>
        <v/>
      </c>
      <c r="R165" s="21" t="str">
        <f>IF(ISNA(INDEX(CLIENTS!$A:$S,MATCH($N165,CLIENTS!$N:$N,0),18)),"",INDEX(CLIENTS!$A:$S,MATCH($N165,CLIENTS!$N:$N,0),18))</f>
        <v/>
      </c>
      <c r="S165" s="16"/>
    </row>
    <row r="166" spans="1:19" x14ac:dyDescent="0.25">
      <c r="A166" s="21" t="str">
        <f>IF(ISNA(INDEX(CLIENTS!$A:$S,MATCH($N166,CLIENTS!$N:$N,0),1)),"",INDEX(CLIENTS!$A:$S,MATCH($N166,CLIENTS!$N:$N,0),1))</f>
        <v/>
      </c>
      <c r="B166" s="21" t="str">
        <f>IF(ISNA(INDEX(CLIENTS!$A:$S,MATCH($N166,CLIENTS!$N:$N,0),2)),"",INDEX(CLIENTS!$A:$S,MATCH($N166,CLIENTS!$N:$N,0),2))</f>
        <v/>
      </c>
      <c r="C166" s="12"/>
      <c r="D166" s="21" t="str">
        <f>IF(ISNA(INDEX(CLIENTS!$A:$S,MATCH($N166,CLIENTS!$N:$N,0),4)),"",INDEX(CLIENTS!$A:$S,MATCH($N166,CLIENTS!$N:$N,0),4))</f>
        <v/>
      </c>
      <c r="E166" s="26" t="str">
        <f>IF(ISNA(INDEX(CLIENTS!$A:$S,MATCH($N166,CLIENTS!$N:$N,0),5)),"",INDEX(CLIENTS!$A:$S,MATCH($N166,CLIENTS!$N:$N,0),5))</f>
        <v/>
      </c>
      <c r="F166" s="21" t="str">
        <f>IF(ISNA(INDEX(CLIENTS!$A:$S,MATCH($N166,CLIENTS!$N:$N,0),6)),"",INDEX(CLIENTS!$A:$S,MATCH($N166,CLIENTS!$N:$N,0),6))</f>
        <v/>
      </c>
      <c r="G166" s="21" t="str">
        <f>IF(ISNA(INDEX(CLIENTS!$A:$S,MATCH($N166,CLIENTS!$N:$N,0),7)),"",INDEX(CLIENTS!$A:$S,MATCH($N166,CLIENTS!$N:$N,0),7))</f>
        <v/>
      </c>
      <c r="H166" s="21" t="str">
        <f>IF(ISNA(INDEX(CLIENTS!$A:$S,MATCH($N166,CLIENTS!$N:$N,0),8)),"",INDEX(CLIENTS!$A:$S,MATCH($N166,CLIENTS!$N:$N,0),8))</f>
        <v/>
      </c>
      <c r="I166" s="21" t="str">
        <f>IF(ISNA(INDEX(CLIENTS!$A:$S,MATCH($N166,CLIENTS!$N:$N,0),9)),"",INDEX(CLIENTS!$A:$S,MATCH($N166,CLIENTS!$N:$N,0),9))</f>
        <v/>
      </c>
      <c r="J166" s="21" t="str">
        <f>IF(ISNA(INDEX(CLIENTS!$A:$S,MATCH($N166,CLIENTS!$N:$N,0),10)),"",INDEX(CLIENTS!$A:$S,MATCH($N166,CLIENTS!$N:$N,0),10))</f>
        <v/>
      </c>
      <c r="K166" s="21" t="str">
        <f>IF(ISNA(INDEX(CLIENTS!$A:$S,MATCH($N166,CLIENTS!$N:$N,0),11)),"",INDEX(CLIENTS!$A:$S,MATCH($N166,CLIENTS!$N:$N,0),11))</f>
        <v/>
      </c>
      <c r="L166" s="21" t="str">
        <f>IF(ISNA(INDEX(CLIENTS!$A:$S,MATCH($N166,CLIENTS!$N:$N,0),12)),"",INDEX(CLIENTS!$A:$S,MATCH($N166,CLIENTS!$N:$N,0),12))</f>
        <v/>
      </c>
      <c r="M166" s="21" t="str">
        <f>IF(ISNA(INDEX(CLIENTS!$A:$S,MATCH($N166,CLIENTS!$N:$N,0),13)),"",INDEX(CLIENTS!$A:$S,MATCH($N166,CLIENTS!$N:$N,0),13))</f>
        <v/>
      </c>
      <c r="N166" s="12"/>
      <c r="O166" s="12"/>
      <c r="P166" s="12"/>
      <c r="Q166" s="21" t="str">
        <f>IF(ISNA(INDEX(CLIENTS!$A:$S,MATCH($N166,CLIENTS!$N:$N,0),17)),"",INDEX(CLIENTS!$A:$S,MATCH($N166,CLIENTS!$N:$N,0),17))</f>
        <v/>
      </c>
      <c r="R166" s="21" t="str">
        <f>IF(ISNA(INDEX(CLIENTS!$A:$S,MATCH($N166,CLIENTS!$N:$N,0),18)),"",INDEX(CLIENTS!$A:$S,MATCH($N166,CLIENTS!$N:$N,0),18))</f>
        <v/>
      </c>
      <c r="S166" s="16"/>
    </row>
    <row r="167" spans="1:19" s="6" customFormat="1" x14ac:dyDescent="0.25">
      <c r="A167" s="21" t="str">
        <f>IF(ISNA(INDEX(CLIENTS!$A:$S,MATCH($N167,CLIENTS!$N:$N,0),1)),"",INDEX(CLIENTS!$A:$S,MATCH($N167,CLIENTS!$N:$N,0),1))</f>
        <v/>
      </c>
      <c r="B167" s="21" t="str">
        <f>IF(ISNA(INDEX(CLIENTS!$A:$S,MATCH($N167,CLIENTS!$N:$N,0),2)),"",INDEX(CLIENTS!$A:$S,MATCH($N167,CLIENTS!$N:$N,0),2))</f>
        <v/>
      </c>
      <c r="C167" s="12"/>
      <c r="D167" s="21" t="str">
        <f>IF(ISNA(INDEX(CLIENTS!$A:$S,MATCH($N167,CLIENTS!$N:$N,0),4)),"",INDEX(CLIENTS!$A:$S,MATCH($N167,CLIENTS!$N:$N,0),4))</f>
        <v/>
      </c>
      <c r="E167" s="26" t="str">
        <f>IF(ISNA(INDEX(CLIENTS!$A:$S,MATCH($N167,CLIENTS!$N:$N,0),5)),"",INDEX(CLIENTS!$A:$S,MATCH($N167,CLIENTS!$N:$N,0),5))</f>
        <v/>
      </c>
      <c r="F167" s="21" t="str">
        <f>IF(ISNA(INDEX(CLIENTS!$A:$S,MATCH($N167,CLIENTS!$N:$N,0),6)),"",INDEX(CLIENTS!$A:$S,MATCH($N167,CLIENTS!$N:$N,0),6))</f>
        <v/>
      </c>
      <c r="G167" s="21" t="str">
        <f>IF(ISNA(INDEX(CLIENTS!$A:$S,MATCH($N167,CLIENTS!$N:$N,0),7)),"",INDEX(CLIENTS!$A:$S,MATCH($N167,CLIENTS!$N:$N,0),7))</f>
        <v/>
      </c>
      <c r="H167" s="21" t="str">
        <f>IF(ISNA(INDEX(CLIENTS!$A:$S,MATCH($N167,CLIENTS!$N:$N,0),8)),"",INDEX(CLIENTS!$A:$S,MATCH($N167,CLIENTS!$N:$N,0),8))</f>
        <v/>
      </c>
      <c r="I167" s="21" t="str">
        <f>IF(ISNA(INDEX(CLIENTS!$A:$S,MATCH($N167,CLIENTS!$N:$N,0),9)),"",INDEX(CLIENTS!$A:$S,MATCH($N167,CLIENTS!$N:$N,0),9))</f>
        <v/>
      </c>
      <c r="J167" s="21" t="str">
        <f>IF(ISNA(INDEX(CLIENTS!$A:$S,MATCH($N167,CLIENTS!$N:$N,0),10)),"",INDEX(CLIENTS!$A:$S,MATCH($N167,CLIENTS!$N:$N,0),10))</f>
        <v/>
      </c>
      <c r="K167" s="21" t="str">
        <f>IF(ISNA(INDEX(CLIENTS!$A:$S,MATCH($N167,CLIENTS!$N:$N,0),11)),"",INDEX(CLIENTS!$A:$S,MATCH($N167,CLIENTS!$N:$N,0),11))</f>
        <v/>
      </c>
      <c r="L167" s="21" t="str">
        <f>IF(ISNA(INDEX(CLIENTS!$A:$S,MATCH($N167,CLIENTS!$N:$N,0),12)),"",INDEX(CLIENTS!$A:$S,MATCH($N167,CLIENTS!$N:$N,0),12))</f>
        <v/>
      </c>
      <c r="M167" s="21" t="str">
        <f>IF(ISNA(INDEX(CLIENTS!$A:$S,MATCH($N167,CLIENTS!$N:$N,0),13)),"",INDEX(CLIENTS!$A:$S,MATCH($N167,CLIENTS!$N:$N,0),13))</f>
        <v/>
      </c>
      <c r="N167" s="12"/>
      <c r="O167" s="12"/>
      <c r="P167" s="12"/>
      <c r="Q167" s="21" t="str">
        <f>IF(ISNA(INDEX(CLIENTS!$A:$S,MATCH($N167,CLIENTS!$N:$N,0),17)),"",INDEX(CLIENTS!$A:$S,MATCH($N167,CLIENTS!$N:$N,0),17))</f>
        <v/>
      </c>
      <c r="R167" s="21" t="str">
        <f>IF(ISNA(INDEX(CLIENTS!$A:$S,MATCH($N167,CLIENTS!$N:$N,0),18)),"",INDEX(CLIENTS!$A:$S,MATCH($N167,CLIENTS!$N:$N,0),18))</f>
        <v/>
      </c>
      <c r="S167" s="16"/>
    </row>
    <row r="168" spans="1:19" x14ac:dyDescent="0.25">
      <c r="A168" s="21" t="str">
        <f>IF(ISNA(INDEX(CLIENTS!$A:$S,MATCH($N168,CLIENTS!$N:$N,0),1)),"",INDEX(CLIENTS!$A:$S,MATCH($N168,CLIENTS!$N:$N,0),1))</f>
        <v/>
      </c>
      <c r="B168" s="21" t="str">
        <f>IF(ISNA(INDEX(CLIENTS!$A:$S,MATCH($N168,CLIENTS!$N:$N,0),2)),"",INDEX(CLIENTS!$A:$S,MATCH($N168,CLIENTS!$N:$N,0),2))</f>
        <v/>
      </c>
      <c r="C168" s="12"/>
      <c r="D168" s="21" t="str">
        <f>IF(ISNA(INDEX(CLIENTS!$A:$S,MATCH($N168,CLIENTS!$N:$N,0),4)),"",INDEX(CLIENTS!$A:$S,MATCH($N168,CLIENTS!$N:$N,0),4))</f>
        <v/>
      </c>
      <c r="E168" s="26" t="str">
        <f>IF(ISNA(INDEX(CLIENTS!$A:$S,MATCH($N168,CLIENTS!$N:$N,0),5)),"",INDEX(CLIENTS!$A:$S,MATCH($N168,CLIENTS!$N:$N,0),5))</f>
        <v/>
      </c>
      <c r="F168" s="21" t="str">
        <f>IF(ISNA(INDEX(CLIENTS!$A:$S,MATCH($N168,CLIENTS!$N:$N,0),6)),"",INDEX(CLIENTS!$A:$S,MATCH($N168,CLIENTS!$N:$N,0),6))</f>
        <v/>
      </c>
      <c r="G168" s="21" t="str">
        <f>IF(ISNA(INDEX(CLIENTS!$A:$S,MATCH($N168,CLIENTS!$N:$N,0),7)),"",INDEX(CLIENTS!$A:$S,MATCH($N168,CLIENTS!$N:$N,0),7))</f>
        <v/>
      </c>
      <c r="H168" s="21" t="str">
        <f>IF(ISNA(INDEX(CLIENTS!$A:$S,MATCH($N168,CLIENTS!$N:$N,0),8)),"",INDEX(CLIENTS!$A:$S,MATCH($N168,CLIENTS!$N:$N,0),8))</f>
        <v/>
      </c>
      <c r="I168" s="21" t="str">
        <f>IF(ISNA(INDEX(CLIENTS!$A:$S,MATCH($N168,CLIENTS!$N:$N,0),9)),"",INDEX(CLIENTS!$A:$S,MATCH($N168,CLIENTS!$N:$N,0),9))</f>
        <v/>
      </c>
      <c r="J168" s="21" t="str">
        <f>IF(ISNA(INDEX(CLIENTS!$A:$S,MATCH($N168,CLIENTS!$N:$N,0),10)),"",INDEX(CLIENTS!$A:$S,MATCH($N168,CLIENTS!$N:$N,0),10))</f>
        <v/>
      </c>
      <c r="K168" s="21" t="str">
        <f>IF(ISNA(INDEX(CLIENTS!$A:$S,MATCH($N168,CLIENTS!$N:$N,0),11)),"",INDEX(CLIENTS!$A:$S,MATCH($N168,CLIENTS!$N:$N,0),11))</f>
        <v/>
      </c>
      <c r="L168" s="21" t="str">
        <f>IF(ISNA(INDEX(CLIENTS!$A:$S,MATCH($N168,CLIENTS!$N:$N,0),12)),"",INDEX(CLIENTS!$A:$S,MATCH($N168,CLIENTS!$N:$N,0),12))</f>
        <v/>
      </c>
      <c r="M168" s="21" t="str">
        <f>IF(ISNA(INDEX(CLIENTS!$A:$S,MATCH($N168,CLIENTS!$N:$N,0),13)),"",INDEX(CLIENTS!$A:$S,MATCH($N168,CLIENTS!$N:$N,0),13))</f>
        <v/>
      </c>
      <c r="N168" s="12"/>
      <c r="O168" s="12"/>
      <c r="P168" s="12"/>
      <c r="Q168" s="21" t="str">
        <f>IF(ISNA(INDEX(CLIENTS!$A:$S,MATCH($N168,CLIENTS!$N:$N,0),17)),"",INDEX(CLIENTS!$A:$S,MATCH($N168,CLIENTS!$N:$N,0),17))</f>
        <v/>
      </c>
      <c r="R168" s="21" t="str">
        <f>IF(ISNA(INDEX(CLIENTS!$A:$S,MATCH($N168,CLIENTS!$N:$N,0),18)),"",INDEX(CLIENTS!$A:$S,MATCH($N168,CLIENTS!$N:$N,0),18))</f>
        <v/>
      </c>
      <c r="S168" s="16"/>
    </row>
    <row r="169" spans="1:19" s="6" customFormat="1" x14ac:dyDescent="0.25">
      <c r="A169" s="21" t="str">
        <f>IF(ISNA(INDEX(CLIENTS!$A:$S,MATCH($N169,CLIENTS!$N:$N,0),1)),"",INDEX(CLIENTS!$A:$S,MATCH($N169,CLIENTS!$N:$N,0),1))</f>
        <v/>
      </c>
      <c r="B169" s="21" t="str">
        <f>IF(ISNA(INDEX(CLIENTS!$A:$S,MATCH($N169,CLIENTS!$N:$N,0),2)),"",INDEX(CLIENTS!$A:$S,MATCH($N169,CLIENTS!$N:$N,0),2))</f>
        <v/>
      </c>
      <c r="C169" s="12"/>
      <c r="D169" s="21" t="str">
        <f>IF(ISNA(INDEX(CLIENTS!$A:$S,MATCH($N169,CLIENTS!$N:$N,0),4)),"",INDEX(CLIENTS!$A:$S,MATCH($N169,CLIENTS!$N:$N,0),4))</f>
        <v/>
      </c>
      <c r="E169" s="26" t="str">
        <f>IF(ISNA(INDEX(CLIENTS!$A:$S,MATCH($N169,CLIENTS!$N:$N,0),5)),"",INDEX(CLIENTS!$A:$S,MATCH($N169,CLIENTS!$N:$N,0),5))</f>
        <v/>
      </c>
      <c r="F169" s="21" t="str">
        <f>IF(ISNA(INDEX(CLIENTS!$A:$S,MATCH($N169,CLIENTS!$N:$N,0),6)),"",INDEX(CLIENTS!$A:$S,MATCH($N169,CLIENTS!$N:$N,0),6))</f>
        <v/>
      </c>
      <c r="G169" s="21" t="str">
        <f>IF(ISNA(INDEX(CLIENTS!$A:$S,MATCH($N169,CLIENTS!$N:$N,0),7)),"",INDEX(CLIENTS!$A:$S,MATCH($N169,CLIENTS!$N:$N,0),7))</f>
        <v/>
      </c>
      <c r="H169" s="21" t="str">
        <f>IF(ISNA(INDEX(CLIENTS!$A:$S,MATCH($N169,CLIENTS!$N:$N,0),8)),"",INDEX(CLIENTS!$A:$S,MATCH($N169,CLIENTS!$N:$N,0),8))</f>
        <v/>
      </c>
      <c r="I169" s="21" t="str">
        <f>IF(ISNA(INDEX(CLIENTS!$A:$S,MATCH($N169,CLIENTS!$N:$N,0),9)),"",INDEX(CLIENTS!$A:$S,MATCH($N169,CLIENTS!$N:$N,0),9))</f>
        <v/>
      </c>
      <c r="J169" s="21" t="str">
        <f>IF(ISNA(INDEX(CLIENTS!$A:$S,MATCH($N169,CLIENTS!$N:$N,0),10)),"",INDEX(CLIENTS!$A:$S,MATCH($N169,CLIENTS!$N:$N,0),10))</f>
        <v/>
      </c>
      <c r="K169" s="21" t="str">
        <f>IF(ISNA(INDEX(CLIENTS!$A:$S,MATCH($N169,CLIENTS!$N:$N,0),11)),"",INDEX(CLIENTS!$A:$S,MATCH($N169,CLIENTS!$N:$N,0),11))</f>
        <v/>
      </c>
      <c r="L169" s="21" t="str">
        <f>IF(ISNA(INDEX(CLIENTS!$A:$S,MATCH($N169,CLIENTS!$N:$N,0),12)),"",INDEX(CLIENTS!$A:$S,MATCH($N169,CLIENTS!$N:$N,0),12))</f>
        <v/>
      </c>
      <c r="M169" s="21" t="str">
        <f>IF(ISNA(INDEX(CLIENTS!$A:$S,MATCH($N169,CLIENTS!$N:$N,0),13)),"",INDEX(CLIENTS!$A:$S,MATCH($N169,CLIENTS!$N:$N,0),13))</f>
        <v/>
      </c>
      <c r="N169" s="12"/>
      <c r="O169" s="12"/>
      <c r="P169" s="12"/>
      <c r="Q169" s="21" t="str">
        <f>IF(ISNA(INDEX(CLIENTS!$A:$S,MATCH($N169,CLIENTS!$N:$N,0),17)),"",INDEX(CLIENTS!$A:$S,MATCH($N169,CLIENTS!$N:$N,0),17))</f>
        <v/>
      </c>
      <c r="R169" s="21" t="str">
        <f>IF(ISNA(INDEX(CLIENTS!$A:$S,MATCH($N169,CLIENTS!$N:$N,0),18)),"",INDEX(CLIENTS!$A:$S,MATCH($N169,CLIENTS!$N:$N,0),18))</f>
        <v/>
      </c>
      <c r="S169" s="16"/>
    </row>
    <row r="170" spans="1:19" x14ac:dyDescent="0.25">
      <c r="A170" s="21" t="str">
        <f>IF(ISNA(INDEX(CLIENTS!$A:$S,MATCH($N170,CLIENTS!$N:$N,0),1)),"",INDEX(CLIENTS!$A:$S,MATCH($N170,CLIENTS!$N:$N,0),1))</f>
        <v/>
      </c>
      <c r="B170" s="21" t="str">
        <f>IF(ISNA(INDEX(CLIENTS!$A:$S,MATCH($N170,CLIENTS!$N:$N,0),2)),"",INDEX(CLIENTS!$A:$S,MATCH($N170,CLIENTS!$N:$N,0),2))</f>
        <v/>
      </c>
      <c r="C170" s="12"/>
      <c r="D170" s="21" t="str">
        <f>IF(ISNA(INDEX(CLIENTS!$A:$S,MATCH($N170,CLIENTS!$N:$N,0),4)),"",INDEX(CLIENTS!$A:$S,MATCH($N170,CLIENTS!$N:$N,0),4))</f>
        <v/>
      </c>
      <c r="E170" s="26" t="str">
        <f>IF(ISNA(INDEX(CLIENTS!$A:$S,MATCH($N170,CLIENTS!$N:$N,0),5)),"",INDEX(CLIENTS!$A:$S,MATCH($N170,CLIENTS!$N:$N,0),5))</f>
        <v/>
      </c>
      <c r="F170" s="21" t="str">
        <f>IF(ISNA(INDEX(CLIENTS!$A:$S,MATCH($N170,CLIENTS!$N:$N,0),6)),"",INDEX(CLIENTS!$A:$S,MATCH($N170,CLIENTS!$N:$N,0),6))</f>
        <v/>
      </c>
      <c r="G170" s="21" t="str">
        <f>IF(ISNA(INDEX(CLIENTS!$A:$S,MATCH($N170,CLIENTS!$N:$N,0),7)),"",INDEX(CLIENTS!$A:$S,MATCH($N170,CLIENTS!$N:$N,0),7))</f>
        <v/>
      </c>
      <c r="H170" s="21" t="str">
        <f>IF(ISNA(INDEX(CLIENTS!$A:$S,MATCH($N170,CLIENTS!$N:$N,0),8)),"",INDEX(CLIENTS!$A:$S,MATCH($N170,CLIENTS!$N:$N,0),8))</f>
        <v/>
      </c>
      <c r="I170" s="21" t="str">
        <f>IF(ISNA(INDEX(CLIENTS!$A:$S,MATCH($N170,CLIENTS!$N:$N,0),9)),"",INDEX(CLIENTS!$A:$S,MATCH($N170,CLIENTS!$N:$N,0),9))</f>
        <v/>
      </c>
      <c r="J170" s="21" t="str">
        <f>IF(ISNA(INDEX(CLIENTS!$A:$S,MATCH($N170,CLIENTS!$N:$N,0),10)),"",INDEX(CLIENTS!$A:$S,MATCH($N170,CLIENTS!$N:$N,0),10))</f>
        <v/>
      </c>
      <c r="K170" s="21" t="str">
        <f>IF(ISNA(INDEX(CLIENTS!$A:$S,MATCH($N170,CLIENTS!$N:$N,0),11)),"",INDEX(CLIENTS!$A:$S,MATCH($N170,CLIENTS!$N:$N,0),11))</f>
        <v/>
      </c>
      <c r="L170" s="21" t="str">
        <f>IF(ISNA(INDEX(CLIENTS!$A:$S,MATCH($N170,CLIENTS!$N:$N,0),12)),"",INDEX(CLIENTS!$A:$S,MATCH($N170,CLIENTS!$N:$N,0),12))</f>
        <v/>
      </c>
      <c r="M170" s="21" t="str">
        <f>IF(ISNA(INDEX(CLIENTS!$A:$S,MATCH($N170,CLIENTS!$N:$N,0),13)),"",INDEX(CLIENTS!$A:$S,MATCH($N170,CLIENTS!$N:$N,0),13))</f>
        <v/>
      </c>
      <c r="N170" s="12"/>
      <c r="O170" s="12"/>
      <c r="P170" s="12"/>
      <c r="Q170" s="21" t="str">
        <f>IF(ISNA(INDEX(CLIENTS!$A:$S,MATCH($N170,CLIENTS!$N:$N,0),17)),"",INDEX(CLIENTS!$A:$S,MATCH($N170,CLIENTS!$N:$N,0),17))</f>
        <v/>
      </c>
      <c r="R170" s="21" t="str">
        <f>IF(ISNA(INDEX(CLIENTS!$A:$S,MATCH($N170,CLIENTS!$N:$N,0),18)),"",INDEX(CLIENTS!$A:$S,MATCH($N170,CLIENTS!$N:$N,0),18))</f>
        <v/>
      </c>
      <c r="S170" s="16"/>
    </row>
    <row r="171" spans="1:19" s="6" customFormat="1" x14ac:dyDescent="0.25">
      <c r="A171" s="21" t="str">
        <f>IF(ISNA(INDEX(CLIENTS!$A:$S,MATCH($N171,CLIENTS!$N:$N,0),1)),"",INDEX(CLIENTS!$A:$S,MATCH($N171,CLIENTS!$N:$N,0),1))</f>
        <v/>
      </c>
      <c r="B171" s="21" t="str">
        <f>IF(ISNA(INDEX(CLIENTS!$A:$S,MATCH($N171,CLIENTS!$N:$N,0),2)),"",INDEX(CLIENTS!$A:$S,MATCH($N171,CLIENTS!$N:$N,0),2))</f>
        <v/>
      </c>
      <c r="C171" s="12"/>
      <c r="D171" s="21" t="str">
        <f>IF(ISNA(INDEX(CLIENTS!$A:$S,MATCH($N171,CLIENTS!$N:$N,0),4)),"",INDEX(CLIENTS!$A:$S,MATCH($N171,CLIENTS!$N:$N,0),4))</f>
        <v/>
      </c>
      <c r="E171" s="26" t="str">
        <f>IF(ISNA(INDEX(CLIENTS!$A:$S,MATCH($N171,CLIENTS!$N:$N,0),5)),"",INDEX(CLIENTS!$A:$S,MATCH($N171,CLIENTS!$N:$N,0),5))</f>
        <v/>
      </c>
      <c r="F171" s="21" t="str">
        <f>IF(ISNA(INDEX(CLIENTS!$A:$S,MATCH($N171,CLIENTS!$N:$N,0),6)),"",INDEX(CLIENTS!$A:$S,MATCH($N171,CLIENTS!$N:$N,0),6))</f>
        <v/>
      </c>
      <c r="G171" s="21" t="str">
        <f>IF(ISNA(INDEX(CLIENTS!$A:$S,MATCH($N171,CLIENTS!$N:$N,0),7)),"",INDEX(CLIENTS!$A:$S,MATCH($N171,CLIENTS!$N:$N,0),7))</f>
        <v/>
      </c>
      <c r="H171" s="21" t="str">
        <f>IF(ISNA(INDEX(CLIENTS!$A:$S,MATCH($N171,CLIENTS!$N:$N,0),8)),"",INDEX(CLIENTS!$A:$S,MATCH($N171,CLIENTS!$N:$N,0),8))</f>
        <v/>
      </c>
      <c r="I171" s="21" t="str">
        <f>IF(ISNA(INDEX(CLIENTS!$A:$S,MATCH($N171,CLIENTS!$N:$N,0),9)),"",INDEX(CLIENTS!$A:$S,MATCH($N171,CLIENTS!$N:$N,0),9))</f>
        <v/>
      </c>
      <c r="J171" s="21" t="str">
        <f>IF(ISNA(INDEX(CLIENTS!$A:$S,MATCH($N171,CLIENTS!$N:$N,0),10)),"",INDEX(CLIENTS!$A:$S,MATCH($N171,CLIENTS!$N:$N,0),10))</f>
        <v/>
      </c>
      <c r="K171" s="21" t="str">
        <f>IF(ISNA(INDEX(CLIENTS!$A:$S,MATCH($N171,CLIENTS!$N:$N,0),11)),"",INDEX(CLIENTS!$A:$S,MATCH($N171,CLIENTS!$N:$N,0),11))</f>
        <v/>
      </c>
      <c r="L171" s="21" t="str">
        <f>IF(ISNA(INDEX(CLIENTS!$A:$S,MATCH($N171,CLIENTS!$N:$N,0),12)),"",INDEX(CLIENTS!$A:$S,MATCH($N171,CLIENTS!$N:$N,0),12))</f>
        <v/>
      </c>
      <c r="M171" s="21" t="str">
        <f>IF(ISNA(INDEX(CLIENTS!$A:$S,MATCH($N171,CLIENTS!$N:$N,0),13)),"",INDEX(CLIENTS!$A:$S,MATCH($N171,CLIENTS!$N:$N,0),13))</f>
        <v/>
      </c>
      <c r="N171" s="12"/>
      <c r="O171" s="12"/>
      <c r="P171" s="12"/>
      <c r="Q171" s="21" t="str">
        <f>IF(ISNA(INDEX(CLIENTS!$A:$S,MATCH($N171,CLIENTS!$N:$N,0),17)),"",INDEX(CLIENTS!$A:$S,MATCH($N171,CLIENTS!$N:$N,0),17))</f>
        <v/>
      </c>
      <c r="R171" s="21" t="str">
        <f>IF(ISNA(INDEX(CLIENTS!$A:$S,MATCH($N171,CLIENTS!$N:$N,0),18)),"",INDEX(CLIENTS!$A:$S,MATCH($N171,CLIENTS!$N:$N,0),18))</f>
        <v/>
      </c>
      <c r="S171" s="16"/>
    </row>
    <row r="172" spans="1:19" x14ac:dyDescent="0.25">
      <c r="A172" s="21" t="str">
        <f>IF(ISNA(INDEX(CLIENTS!$A:$S,MATCH($N172,CLIENTS!$N:$N,0),1)),"",INDEX(CLIENTS!$A:$S,MATCH($N172,CLIENTS!$N:$N,0),1))</f>
        <v/>
      </c>
      <c r="B172" s="21" t="str">
        <f>IF(ISNA(INDEX(CLIENTS!$A:$S,MATCH($N172,CLIENTS!$N:$N,0),2)),"",INDEX(CLIENTS!$A:$S,MATCH($N172,CLIENTS!$N:$N,0),2))</f>
        <v/>
      </c>
      <c r="C172" s="12"/>
      <c r="D172" s="21" t="str">
        <f>IF(ISNA(INDEX(CLIENTS!$A:$S,MATCH($N172,CLIENTS!$N:$N,0),4)),"",INDEX(CLIENTS!$A:$S,MATCH($N172,CLIENTS!$N:$N,0),4))</f>
        <v/>
      </c>
      <c r="E172" s="26" t="str">
        <f>IF(ISNA(INDEX(CLIENTS!$A:$S,MATCH($N172,CLIENTS!$N:$N,0),5)),"",INDEX(CLIENTS!$A:$S,MATCH($N172,CLIENTS!$N:$N,0),5))</f>
        <v/>
      </c>
      <c r="F172" s="21" t="str">
        <f>IF(ISNA(INDEX(CLIENTS!$A:$S,MATCH($N172,CLIENTS!$N:$N,0),6)),"",INDEX(CLIENTS!$A:$S,MATCH($N172,CLIENTS!$N:$N,0),6))</f>
        <v/>
      </c>
      <c r="G172" s="21" t="str">
        <f>IF(ISNA(INDEX(CLIENTS!$A:$S,MATCH($N172,CLIENTS!$N:$N,0),7)),"",INDEX(CLIENTS!$A:$S,MATCH($N172,CLIENTS!$N:$N,0),7))</f>
        <v/>
      </c>
      <c r="H172" s="21" t="str">
        <f>IF(ISNA(INDEX(CLIENTS!$A:$S,MATCH($N172,CLIENTS!$N:$N,0),8)),"",INDEX(CLIENTS!$A:$S,MATCH($N172,CLIENTS!$N:$N,0),8))</f>
        <v/>
      </c>
      <c r="I172" s="21" t="str">
        <f>IF(ISNA(INDEX(CLIENTS!$A:$S,MATCH($N172,CLIENTS!$N:$N,0),9)),"",INDEX(CLIENTS!$A:$S,MATCH($N172,CLIENTS!$N:$N,0),9))</f>
        <v/>
      </c>
      <c r="J172" s="21" t="str">
        <f>IF(ISNA(INDEX(CLIENTS!$A:$S,MATCH($N172,CLIENTS!$N:$N,0),10)),"",INDEX(CLIENTS!$A:$S,MATCH($N172,CLIENTS!$N:$N,0),10))</f>
        <v/>
      </c>
      <c r="K172" s="21" t="str">
        <f>IF(ISNA(INDEX(CLIENTS!$A:$S,MATCH($N172,CLIENTS!$N:$N,0),11)),"",INDEX(CLIENTS!$A:$S,MATCH($N172,CLIENTS!$N:$N,0),11))</f>
        <v/>
      </c>
      <c r="L172" s="21" t="str">
        <f>IF(ISNA(INDEX(CLIENTS!$A:$S,MATCH($N172,CLIENTS!$N:$N,0),12)),"",INDEX(CLIENTS!$A:$S,MATCH($N172,CLIENTS!$N:$N,0),12))</f>
        <v/>
      </c>
      <c r="M172" s="21" t="str">
        <f>IF(ISNA(INDEX(CLIENTS!$A:$S,MATCH($N172,CLIENTS!$N:$N,0),13)),"",INDEX(CLIENTS!$A:$S,MATCH($N172,CLIENTS!$N:$N,0),13))</f>
        <v/>
      </c>
      <c r="N172" s="12"/>
      <c r="O172" s="12"/>
      <c r="P172" s="12"/>
      <c r="Q172" s="21" t="str">
        <f>IF(ISNA(INDEX(CLIENTS!$A:$S,MATCH($N172,CLIENTS!$N:$N,0),17)),"",INDEX(CLIENTS!$A:$S,MATCH($N172,CLIENTS!$N:$N,0),17))</f>
        <v/>
      </c>
      <c r="R172" s="21" t="str">
        <f>IF(ISNA(INDEX(CLIENTS!$A:$S,MATCH($N172,CLIENTS!$N:$N,0),18)),"",INDEX(CLIENTS!$A:$S,MATCH($N172,CLIENTS!$N:$N,0),18))</f>
        <v/>
      </c>
      <c r="S172" s="16"/>
    </row>
    <row r="173" spans="1:19" s="6" customFormat="1" x14ac:dyDescent="0.25">
      <c r="A173" s="21" t="str">
        <f>IF(ISNA(INDEX(CLIENTS!$A:$S,MATCH($N173,CLIENTS!$N:$N,0),1)),"",INDEX(CLIENTS!$A:$S,MATCH($N173,CLIENTS!$N:$N,0),1))</f>
        <v/>
      </c>
      <c r="B173" s="21" t="str">
        <f>IF(ISNA(INDEX(CLIENTS!$A:$S,MATCH($N173,CLIENTS!$N:$N,0),2)),"",INDEX(CLIENTS!$A:$S,MATCH($N173,CLIENTS!$N:$N,0),2))</f>
        <v/>
      </c>
      <c r="C173" s="12"/>
      <c r="D173" s="21" t="str">
        <f>IF(ISNA(INDEX(CLIENTS!$A:$S,MATCH($N173,CLIENTS!$N:$N,0),4)),"",INDEX(CLIENTS!$A:$S,MATCH($N173,CLIENTS!$N:$N,0),4))</f>
        <v/>
      </c>
      <c r="E173" s="26" t="str">
        <f>IF(ISNA(INDEX(CLIENTS!$A:$S,MATCH($N173,CLIENTS!$N:$N,0),5)),"",INDEX(CLIENTS!$A:$S,MATCH($N173,CLIENTS!$N:$N,0),5))</f>
        <v/>
      </c>
      <c r="F173" s="21" t="str">
        <f>IF(ISNA(INDEX(CLIENTS!$A:$S,MATCH($N173,CLIENTS!$N:$N,0),6)),"",INDEX(CLIENTS!$A:$S,MATCH($N173,CLIENTS!$N:$N,0),6))</f>
        <v/>
      </c>
      <c r="G173" s="21" t="str">
        <f>IF(ISNA(INDEX(CLIENTS!$A:$S,MATCH($N173,CLIENTS!$N:$N,0),7)),"",INDEX(CLIENTS!$A:$S,MATCH($N173,CLIENTS!$N:$N,0),7))</f>
        <v/>
      </c>
      <c r="H173" s="21" t="str">
        <f>IF(ISNA(INDEX(CLIENTS!$A:$S,MATCH($N173,CLIENTS!$N:$N,0),8)),"",INDEX(CLIENTS!$A:$S,MATCH($N173,CLIENTS!$N:$N,0),8))</f>
        <v/>
      </c>
      <c r="I173" s="21" t="str">
        <f>IF(ISNA(INDEX(CLIENTS!$A:$S,MATCH($N173,CLIENTS!$N:$N,0),9)),"",INDEX(CLIENTS!$A:$S,MATCH($N173,CLIENTS!$N:$N,0),9))</f>
        <v/>
      </c>
      <c r="J173" s="21" t="str">
        <f>IF(ISNA(INDEX(CLIENTS!$A:$S,MATCH($N173,CLIENTS!$N:$N,0),10)),"",INDEX(CLIENTS!$A:$S,MATCH($N173,CLIENTS!$N:$N,0),10))</f>
        <v/>
      </c>
      <c r="K173" s="21" t="str">
        <f>IF(ISNA(INDEX(CLIENTS!$A:$S,MATCH($N173,CLIENTS!$N:$N,0),11)),"",INDEX(CLIENTS!$A:$S,MATCH($N173,CLIENTS!$N:$N,0),11))</f>
        <v/>
      </c>
      <c r="L173" s="21" t="str">
        <f>IF(ISNA(INDEX(CLIENTS!$A:$S,MATCH($N173,CLIENTS!$N:$N,0),12)),"",INDEX(CLIENTS!$A:$S,MATCH($N173,CLIENTS!$N:$N,0),12))</f>
        <v/>
      </c>
      <c r="M173" s="21" t="str">
        <f>IF(ISNA(INDEX(CLIENTS!$A:$S,MATCH($N173,CLIENTS!$N:$N,0),13)),"",INDEX(CLIENTS!$A:$S,MATCH($N173,CLIENTS!$N:$N,0),13))</f>
        <v/>
      </c>
      <c r="N173" s="12"/>
      <c r="O173" s="12"/>
      <c r="P173" s="12"/>
      <c r="Q173" s="21" t="str">
        <f>IF(ISNA(INDEX(CLIENTS!$A:$S,MATCH($N173,CLIENTS!$N:$N,0),17)),"",INDEX(CLIENTS!$A:$S,MATCH($N173,CLIENTS!$N:$N,0),17))</f>
        <v/>
      </c>
      <c r="R173" s="21" t="str">
        <f>IF(ISNA(INDEX(CLIENTS!$A:$S,MATCH($N173,CLIENTS!$N:$N,0),18)),"",INDEX(CLIENTS!$A:$S,MATCH($N173,CLIENTS!$N:$N,0),18))</f>
        <v/>
      </c>
      <c r="S173" s="16"/>
    </row>
    <row r="174" spans="1:19" x14ac:dyDescent="0.25">
      <c r="A174" s="21" t="str">
        <f>IF(ISNA(INDEX(CLIENTS!$A:$S,MATCH($N174,CLIENTS!$N:$N,0),1)),"",INDEX(CLIENTS!$A:$S,MATCH($N174,CLIENTS!$N:$N,0),1))</f>
        <v/>
      </c>
      <c r="B174" s="21" t="str">
        <f>IF(ISNA(INDEX(CLIENTS!$A:$S,MATCH($N174,CLIENTS!$N:$N,0),2)),"",INDEX(CLIENTS!$A:$S,MATCH($N174,CLIENTS!$N:$N,0),2))</f>
        <v/>
      </c>
      <c r="C174" s="12"/>
      <c r="D174" s="21" t="str">
        <f>IF(ISNA(INDEX(CLIENTS!$A:$S,MATCH($N174,CLIENTS!$N:$N,0),4)),"",INDEX(CLIENTS!$A:$S,MATCH($N174,CLIENTS!$N:$N,0),4))</f>
        <v/>
      </c>
      <c r="E174" s="26" t="str">
        <f>IF(ISNA(INDEX(CLIENTS!$A:$S,MATCH($N174,CLIENTS!$N:$N,0),5)),"",INDEX(CLIENTS!$A:$S,MATCH($N174,CLIENTS!$N:$N,0),5))</f>
        <v/>
      </c>
      <c r="F174" s="21" t="str">
        <f>IF(ISNA(INDEX(CLIENTS!$A:$S,MATCH($N174,CLIENTS!$N:$N,0),6)),"",INDEX(CLIENTS!$A:$S,MATCH($N174,CLIENTS!$N:$N,0),6))</f>
        <v/>
      </c>
      <c r="G174" s="21" t="str">
        <f>IF(ISNA(INDEX(CLIENTS!$A:$S,MATCH($N174,CLIENTS!$N:$N,0),7)),"",INDEX(CLIENTS!$A:$S,MATCH($N174,CLIENTS!$N:$N,0),7))</f>
        <v/>
      </c>
      <c r="H174" s="21" t="str">
        <f>IF(ISNA(INDEX(CLIENTS!$A:$S,MATCH($N174,CLIENTS!$N:$N,0),8)),"",INDEX(CLIENTS!$A:$S,MATCH($N174,CLIENTS!$N:$N,0),8))</f>
        <v/>
      </c>
      <c r="I174" s="21" t="str">
        <f>IF(ISNA(INDEX(CLIENTS!$A:$S,MATCH($N174,CLIENTS!$N:$N,0),9)),"",INDEX(CLIENTS!$A:$S,MATCH($N174,CLIENTS!$N:$N,0),9))</f>
        <v/>
      </c>
      <c r="J174" s="21" t="str">
        <f>IF(ISNA(INDEX(CLIENTS!$A:$S,MATCH($N174,CLIENTS!$N:$N,0),10)),"",INDEX(CLIENTS!$A:$S,MATCH($N174,CLIENTS!$N:$N,0),10))</f>
        <v/>
      </c>
      <c r="K174" s="21" t="str">
        <f>IF(ISNA(INDEX(CLIENTS!$A:$S,MATCH($N174,CLIENTS!$N:$N,0),11)),"",INDEX(CLIENTS!$A:$S,MATCH($N174,CLIENTS!$N:$N,0),11))</f>
        <v/>
      </c>
      <c r="L174" s="21" t="str">
        <f>IF(ISNA(INDEX(CLIENTS!$A:$S,MATCH($N174,CLIENTS!$N:$N,0),12)),"",INDEX(CLIENTS!$A:$S,MATCH($N174,CLIENTS!$N:$N,0),12))</f>
        <v/>
      </c>
      <c r="M174" s="21" t="str">
        <f>IF(ISNA(INDEX(CLIENTS!$A:$S,MATCH($N174,CLIENTS!$N:$N,0),13)),"",INDEX(CLIENTS!$A:$S,MATCH($N174,CLIENTS!$N:$N,0),13))</f>
        <v/>
      </c>
      <c r="N174" s="12"/>
      <c r="O174" s="12"/>
      <c r="P174" s="12"/>
      <c r="Q174" s="21" t="str">
        <f>IF(ISNA(INDEX(CLIENTS!$A:$S,MATCH($N174,CLIENTS!$N:$N,0),17)),"",INDEX(CLIENTS!$A:$S,MATCH($N174,CLIENTS!$N:$N,0),17))</f>
        <v/>
      </c>
      <c r="R174" s="21" t="str">
        <f>IF(ISNA(INDEX(CLIENTS!$A:$S,MATCH($N174,CLIENTS!$N:$N,0),18)),"",INDEX(CLIENTS!$A:$S,MATCH($N174,CLIENTS!$N:$N,0),18))</f>
        <v/>
      </c>
      <c r="S174" s="16"/>
    </row>
    <row r="175" spans="1:19" s="6" customFormat="1" x14ac:dyDescent="0.25">
      <c r="A175" s="21" t="str">
        <f>IF(ISNA(INDEX(CLIENTS!$A:$S,MATCH($N175,CLIENTS!$N:$N,0),1)),"",INDEX(CLIENTS!$A:$S,MATCH($N175,CLIENTS!$N:$N,0),1))</f>
        <v/>
      </c>
      <c r="B175" s="21" t="str">
        <f>IF(ISNA(INDEX(CLIENTS!$A:$S,MATCH($N175,CLIENTS!$N:$N,0),2)),"",INDEX(CLIENTS!$A:$S,MATCH($N175,CLIENTS!$N:$N,0),2))</f>
        <v/>
      </c>
      <c r="C175" s="12"/>
      <c r="D175" s="21" t="str">
        <f>IF(ISNA(INDEX(CLIENTS!$A:$S,MATCH($N175,CLIENTS!$N:$N,0),4)),"",INDEX(CLIENTS!$A:$S,MATCH($N175,CLIENTS!$N:$N,0),4))</f>
        <v/>
      </c>
      <c r="E175" s="26" t="str">
        <f>IF(ISNA(INDEX(CLIENTS!$A:$S,MATCH($N175,CLIENTS!$N:$N,0),5)),"",INDEX(CLIENTS!$A:$S,MATCH($N175,CLIENTS!$N:$N,0),5))</f>
        <v/>
      </c>
      <c r="F175" s="21" t="str">
        <f>IF(ISNA(INDEX(CLIENTS!$A:$S,MATCH($N175,CLIENTS!$N:$N,0),6)),"",INDEX(CLIENTS!$A:$S,MATCH($N175,CLIENTS!$N:$N,0),6))</f>
        <v/>
      </c>
      <c r="G175" s="21" t="str">
        <f>IF(ISNA(INDEX(CLIENTS!$A:$S,MATCH($N175,CLIENTS!$N:$N,0),7)),"",INDEX(CLIENTS!$A:$S,MATCH($N175,CLIENTS!$N:$N,0),7))</f>
        <v/>
      </c>
      <c r="H175" s="21" t="str">
        <f>IF(ISNA(INDEX(CLIENTS!$A:$S,MATCH($N175,CLIENTS!$N:$N,0),8)),"",INDEX(CLIENTS!$A:$S,MATCH($N175,CLIENTS!$N:$N,0),8))</f>
        <v/>
      </c>
      <c r="I175" s="21" t="str">
        <f>IF(ISNA(INDEX(CLIENTS!$A:$S,MATCH($N175,CLIENTS!$N:$N,0),9)),"",INDEX(CLIENTS!$A:$S,MATCH($N175,CLIENTS!$N:$N,0),9))</f>
        <v/>
      </c>
      <c r="J175" s="21" t="str">
        <f>IF(ISNA(INDEX(CLIENTS!$A:$S,MATCH($N175,CLIENTS!$N:$N,0),10)),"",INDEX(CLIENTS!$A:$S,MATCH($N175,CLIENTS!$N:$N,0),10))</f>
        <v/>
      </c>
      <c r="K175" s="21" t="str">
        <f>IF(ISNA(INDEX(CLIENTS!$A:$S,MATCH($N175,CLIENTS!$N:$N,0),11)),"",INDEX(CLIENTS!$A:$S,MATCH($N175,CLIENTS!$N:$N,0),11))</f>
        <v/>
      </c>
      <c r="L175" s="21" t="str">
        <f>IF(ISNA(INDEX(CLIENTS!$A:$S,MATCH($N175,CLIENTS!$N:$N,0),12)),"",INDEX(CLIENTS!$A:$S,MATCH($N175,CLIENTS!$N:$N,0),12))</f>
        <v/>
      </c>
      <c r="M175" s="21" t="str">
        <f>IF(ISNA(INDEX(CLIENTS!$A:$S,MATCH($N175,CLIENTS!$N:$N,0),13)),"",INDEX(CLIENTS!$A:$S,MATCH($N175,CLIENTS!$N:$N,0),13))</f>
        <v/>
      </c>
      <c r="N175" s="12"/>
      <c r="O175" s="12"/>
      <c r="P175" s="12"/>
      <c r="Q175" s="21" t="str">
        <f>IF(ISNA(INDEX(CLIENTS!$A:$S,MATCH($N175,CLIENTS!$N:$N,0),17)),"",INDEX(CLIENTS!$A:$S,MATCH($N175,CLIENTS!$N:$N,0),17))</f>
        <v/>
      </c>
      <c r="R175" s="21" t="str">
        <f>IF(ISNA(INDEX(CLIENTS!$A:$S,MATCH($N175,CLIENTS!$N:$N,0),18)),"",INDEX(CLIENTS!$A:$S,MATCH($N175,CLIENTS!$N:$N,0),18))</f>
        <v/>
      </c>
      <c r="S175" s="16"/>
    </row>
    <row r="176" spans="1:19" x14ac:dyDescent="0.25">
      <c r="A176" s="21" t="str">
        <f>IF(ISNA(INDEX(CLIENTS!$A:$S,MATCH($N176,CLIENTS!$N:$N,0),1)),"",INDEX(CLIENTS!$A:$S,MATCH($N176,CLIENTS!$N:$N,0),1))</f>
        <v/>
      </c>
      <c r="B176" s="21" t="str">
        <f>IF(ISNA(INDEX(CLIENTS!$A:$S,MATCH($N176,CLIENTS!$N:$N,0),2)),"",INDEX(CLIENTS!$A:$S,MATCH($N176,CLIENTS!$N:$N,0),2))</f>
        <v/>
      </c>
      <c r="C176" s="12"/>
      <c r="D176" s="21" t="str">
        <f>IF(ISNA(INDEX(CLIENTS!$A:$S,MATCH($N176,CLIENTS!$N:$N,0),4)),"",INDEX(CLIENTS!$A:$S,MATCH($N176,CLIENTS!$N:$N,0),4))</f>
        <v/>
      </c>
      <c r="E176" s="26" t="str">
        <f>IF(ISNA(INDEX(CLIENTS!$A:$S,MATCH($N176,CLIENTS!$N:$N,0),5)),"",INDEX(CLIENTS!$A:$S,MATCH($N176,CLIENTS!$N:$N,0),5))</f>
        <v/>
      </c>
      <c r="F176" s="21" t="str">
        <f>IF(ISNA(INDEX(CLIENTS!$A:$S,MATCH($N176,CLIENTS!$N:$N,0),6)),"",INDEX(CLIENTS!$A:$S,MATCH($N176,CLIENTS!$N:$N,0),6))</f>
        <v/>
      </c>
      <c r="G176" s="21" t="str">
        <f>IF(ISNA(INDEX(CLIENTS!$A:$S,MATCH($N176,CLIENTS!$N:$N,0),7)),"",INDEX(CLIENTS!$A:$S,MATCH($N176,CLIENTS!$N:$N,0),7))</f>
        <v/>
      </c>
      <c r="H176" s="21" t="str">
        <f>IF(ISNA(INDEX(CLIENTS!$A:$S,MATCH($N176,CLIENTS!$N:$N,0),8)),"",INDEX(CLIENTS!$A:$S,MATCH($N176,CLIENTS!$N:$N,0),8))</f>
        <v/>
      </c>
      <c r="I176" s="21" t="str">
        <f>IF(ISNA(INDEX(CLIENTS!$A:$S,MATCH($N176,CLIENTS!$N:$N,0),9)),"",INDEX(CLIENTS!$A:$S,MATCH($N176,CLIENTS!$N:$N,0),9))</f>
        <v/>
      </c>
      <c r="J176" s="21" t="str">
        <f>IF(ISNA(INDEX(CLIENTS!$A:$S,MATCH($N176,CLIENTS!$N:$N,0),10)),"",INDEX(CLIENTS!$A:$S,MATCH($N176,CLIENTS!$N:$N,0),10))</f>
        <v/>
      </c>
      <c r="K176" s="21" t="str">
        <f>IF(ISNA(INDEX(CLIENTS!$A:$S,MATCH($N176,CLIENTS!$N:$N,0),11)),"",INDEX(CLIENTS!$A:$S,MATCH($N176,CLIENTS!$N:$N,0),11))</f>
        <v/>
      </c>
      <c r="L176" s="21" t="str">
        <f>IF(ISNA(INDEX(CLIENTS!$A:$S,MATCH($N176,CLIENTS!$N:$N,0),12)),"",INDEX(CLIENTS!$A:$S,MATCH($N176,CLIENTS!$N:$N,0),12))</f>
        <v/>
      </c>
      <c r="M176" s="21" t="str">
        <f>IF(ISNA(INDEX(CLIENTS!$A:$S,MATCH($N176,CLIENTS!$N:$N,0),13)),"",INDEX(CLIENTS!$A:$S,MATCH($N176,CLIENTS!$N:$N,0),13))</f>
        <v/>
      </c>
      <c r="N176" s="12"/>
      <c r="O176" s="12"/>
      <c r="P176" s="12"/>
      <c r="Q176" s="21" t="str">
        <f>IF(ISNA(INDEX(CLIENTS!$A:$S,MATCH($N176,CLIENTS!$N:$N,0),17)),"",INDEX(CLIENTS!$A:$S,MATCH($N176,CLIENTS!$N:$N,0),17))</f>
        <v/>
      </c>
      <c r="R176" s="21" t="str">
        <f>IF(ISNA(INDEX(CLIENTS!$A:$S,MATCH($N176,CLIENTS!$N:$N,0),18)),"",INDEX(CLIENTS!$A:$S,MATCH($N176,CLIENTS!$N:$N,0),18))</f>
        <v/>
      </c>
      <c r="S176" s="16"/>
    </row>
    <row r="177" spans="1:19" s="6" customFormat="1" x14ac:dyDescent="0.25">
      <c r="A177" s="21" t="str">
        <f>IF(ISNA(INDEX(CLIENTS!$A:$S,MATCH($N177,CLIENTS!$N:$N,0),1)),"",INDEX(CLIENTS!$A:$S,MATCH($N177,CLIENTS!$N:$N,0),1))</f>
        <v/>
      </c>
      <c r="B177" s="21" t="str">
        <f>IF(ISNA(INDEX(CLIENTS!$A:$S,MATCH($N177,CLIENTS!$N:$N,0),2)),"",INDEX(CLIENTS!$A:$S,MATCH($N177,CLIENTS!$N:$N,0),2))</f>
        <v/>
      </c>
      <c r="C177" s="12"/>
      <c r="D177" s="21" t="str">
        <f>IF(ISNA(INDEX(CLIENTS!$A:$S,MATCH($N177,CLIENTS!$N:$N,0),4)),"",INDEX(CLIENTS!$A:$S,MATCH($N177,CLIENTS!$N:$N,0),4))</f>
        <v/>
      </c>
      <c r="E177" s="26" t="str">
        <f>IF(ISNA(INDEX(CLIENTS!$A:$S,MATCH($N177,CLIENTS!$N:$N,0),5)),"",INDEX(CLIENTS!$A:$S,MATCH($N177,CLIENTS!$N:$N,0),5))</f>
        <v/>
      </c>
      <c r="F177" s="21" t="str">
        <f>IF(ISNA(INDEX(CLIENTS!$A:$S,MATCH($N177,CLIENTS!$N:$N,0),6)),"",INDEX(CLIENTS!$A:$S,MATCH($N177,CLIENTS!$N:$N,0),6))</f>
        <v/>
      </c>
      <c r="G177" s="21" t="str">
        <f>IF(ISNA(INDEX(CLIENTS!$A:$S,MATCH($N177,CLIENTS!$N:$N,0),7)),"",INDEX(CLIENTS!$A:$S,MATCH($N177,CLIENTS!$N:$N,0),7))</f>
        <v/>
      </c>
      <c r="H177" s="21" t="str">
        <f>IF(ISNA(INDEX(CLIENTS!$A:$S,MATCH($N177,CLIENTS!$N:$N,0),8)),"",INDEX(CLIENTS!$A:$S,MATCH($N177,CLIENTS!$N:$N,0),8))</f>
        <v/>
      </c>
      <c r="I177" s="21" t="str">
        <f>IF(ISNA(INDEX(CLIENTS!$A:$S,MATCH($N177,CLIENTS!$N:$N,0),9)),"",INDEX(CLIENTS!$A:$S,MATCH($N177,CLIENTS!$N:$N,0),9))</f>
        <v/>
      </c>
      <c r="J177" s="21" t="str">
        <f>IF(ISNA(INDEX(CLIENTS!$A:$S,MATCH($N177,CLIENTS!$N:$N,0),10)),"",INDEX(CLIENTS!$A:$S,MATCH($N177,CLIENTS!$N:$N,0),10))</f>
        <v/>
      </c>
      <c r="K177" s="21" t="str">
        <f>IF(ISNA(INDEX(CLIENTS!$A:$S,MATCH($N177,CLIENTS!$N:$N,0),11)),"",INDEX(CLIENTS!$A:$S,MATCH($N177,CLIENTS!$N:$N,0),11))</f>
        <v/>
      </c>
      <c r="L177" s="21" t="str">
        <f>IF(ISNA(INDEX(CLIENTS!$A:$S,MATCH($N177,CLIENTS!$N:$N,0),12)),"",INDEX(CLIENTS!$A:$S,MATCH($N177,CLIENTS!$N:$N,0),12))</f>
        <v/>
      </c>
      <c r="M177" s="21" t="str">
        <f>IF(ISNA(INDEX(CLIENTS!$A:$S,MATCH($N177,CLIENTS!$N:$N,0),13)),"",INDEX(CLIENTS!$A:$S,MATCH($N177,CLIENTS!$N:$N,0),13))</f>
        <v/>
      </c>
      <c r="N177" s="12"/>
      <c r="O177" s="12"/>
      <c r="P177" s="12"/>
      <c r="Q177" s="21" t="str">
        <f>IF(ISNA(INDEX(CLIENTS!$A:$S,MATCH($N177,CLIENTS!$N:$N,0),17)),"",INDEX(CLIENTS!$A:$S,MATCH($N177,CLIENTS!$N:$N,0),17))</f>
        <v/>
      </c>
      <c r="R177" s="21" t="str">
        <f>IF(ISNA(INDEX(CLIENTS!$A:$S,MATCH($N177,CLIENTS!$N:$N,0),18)),"",INDEX(CLIENTS!$A:$S,MATCH($N177,CLIENTS!$N:$N,0),18))</f>
        <v/>
      </c>
      <c r="S177" s="16"/>
    </row>
    <row r="178" spans="1:19" x14ac:dyDescent="0.25">
      <c r="A178" s="21" t="str">
        <f>IF(ISNA(INDEX(CLIENTS!$A:$S,MATCH($N178,CLIENTS!$N:$N,0),1)),"",INDEX(CLIENTS!$A:$S,MATCH($N178,CLIENTS!$N:$N,0),1))</f>
        <v/>
      </c>
      <c r="B178" s="21" t="str">
        <f>IF(ISNA(INDEX(CLIENTS!$A:$S,MATCH($N178,CLIENTS!$N:$N,0),2)),"",INDEX(CLIENTS!$A:$S,MATCH($N178,CLIENTS!$N:$N,0),2))</f>
        <v/>
      </c>
      <c r="C178" s="12"/>
      <c r="D178" s="21" t="str">
        <f>IF(ISNA(INDEX(CLIENTS!$A:$S,MATCH($N178,CLIENTS!$N:$N,0),4)),"",INDEX(CLIENTS!$A:$S,MATCH($N178,CLIENTS!$N:$N,0),4))</f>
        <v/>
      </c>
      <c r="E178" s="26" t="str">
        <f>IF(ISNA(INDEX(CLIENTS!$A:$S,MATCH($N178,CLIENTS!$N:$N,0),5)),"",INDEX(CLIENTS!$A:$S,MATCH($N178,CLIENTS!$N:$N,0),5))</f>
        <v/>
      </c>
      <c r="F178" s="21" t="str">
        <f>IF(ISNA(INDEX(CLIENTS!$A:$S,MATCH($N178,CLIENTS!$N:$N,0),6)),"",INDEX(CLIENTS!$A:$S,MATCH($N178,CLIENTS!$N:$N,0),6))</f>
        <v/>
      </c>
      <c r="G178" s="21" t="str">
        <f>IF(ISNA(INDEX(CLIENTS!$A:$S,MATCH($N178,CLIENTS!$N:$N,0),7)),"",INDEX(CLIENTS!$A:$S,MATCH($N178,CLIENTS!$N:$N,0),7))</f>
        <v/>
      </c>
      <c r="H178" s="21" t="str">
        <f>IF(ISNA(INDEX(CLIENTS!$A:$S,MATCH($N178,CLIENTS!$N:$N,0),8)),"",INDEX(CLIENTS!$A:$S,MATCH($N178,CLIENTS!$N:$N,0),8))</f>
        <v/>
      </c>
      <c r="I178" s="21" t="str">
        <f>IF(ISNA(INDEX(CLIENTS!$A:$S,MATCH($N178,CLIENTS!$N:$N,0),9)),"",INDEX(CLIENTS!$A:$S,MATCH($N178,CLIENTS!$N:$N,0),9))</f>
        <v/>
      </c>
      <c r="J178" s="21" t="str">
        <f>IF(ISNA(INDEX(CLIENTS!$A:$S,MATCH($N178,CLIENTS!$N:$N,0),10)),"",INDEX(CLIENTS!$A:$S,MATCH($N178,CLIENTS!$N:$N,0),10))</f>
        <v/>
      </c>
      <c r="K178" s="21" t="str">
        <f>IF(ISNA(INDEX(CLIENTS!$A:$S,MATCH($N178,CLIENTS!$N:$N,0),11)),"",INDEX(CLIENTS!$A:$S,MATCH($N178,CLIENTS!$N:$N,0),11))</f>
        <v/>
      </c>
      <c r="L178" s="21" t="str">
        <f>IF(ISNA(INDEX(CLIENTS!$A:$S,MATCH($N178,CLIENTS!$N:$N,0),12)),"",INDEX(CLIENTS!$A:$S,MATCH($N178,CLIENTS!$N:$N,0),12))</f>
        <v/>
      </c>
      <c r="M178" s="21" t="str">
        <f>IF(ISNA(INDEX(CLIENTS!$A:$S,MATCH($N178,CLIENTS!$N:$N,0),13)),"",INDEX(CLIENTS!$A:$S,MATCH($N178,CLIENTS!$N:$N,0),13))</f>
        <v/>
      </c>
      <c r="N178" s="12"/>
      <c r="O178" s="12"/>
      <c r="P178" s="12"/>
      <c r="Q178" s="21" t="str">
        <f>IF(ISNA(INDEX(CLIENTS!$A:$S,MATCH($N178,CLIENTS!$N:$N,0),17)),"",INDEX(CLIENTS!$A:$S,MATCH($N178,CLIENTS!$N:$N,0),17))</f>
        <v/>
      </c>
      <c r="R178" s="21" t="str">
        <f>IF(ISNA(INDEX(CLIENTS!$A:$S,MATCH($N178,CLIENTS!$N:$N,0),18)),"",INDEX(CLIENTS!$A:$S,MATCH($N178,CLIENTS!$N:$N,0),18))</f>
        <v/>
      </c>
      <c r="S178" s="16"/>
    </row>
    <row r="179" spans="1:19" s="6" customFormat="1" x14ac:dyDescent="0.25">
      <c r="A179" s="21" t="str">
        <f>IF(ISNA(INDEX(CLIENTS!$A:$S,MATCH($N179,CLIENTS!$N:$N,0),1)),"",INDEX(CLIENTS!$A:$S,MATCH($N179,CLIENTS!$N:$N,0),1))</f>
        <v/>
      </c>
      <c r="B179" s="21" t="str">
        <f>IF(ISNA(INDEX(CLIENTS!$A:$S,MATCH($N179,CLIENTS!$N:$N,0),2)),"",INDEX(CLIENTS!$A:$S,MATCH($N179,CLIENTS!$N:$N,0),2))</f>
        <v/>
      </c>
      <c r="C179" s="12"/>
      <c r="D179" s="21" t="str">
        <f>IF(ISNA(INDEX(CLIENTS!$A:$S,MATCH($N179,CLIENTS!$N:$N,0),4)),"",INDEX(CLIENTS!$A:$S,MATCH($N179,CLIENTS!$N:$N,0),4))</f>
        <v/>
      </c>
      <c r="E179" s="26" t="str">
        <f>IF(ISNA(INDEX(CLIENTS!$A:$S,MATCH($N179,CLIENTS!$N:$N,0),5)),"",INDEX(CLIENTS!$A:$S,MATCH($N179,CLIENTS!$N:$N,0),5))</f>
        <v/>
      </c>
      <c r="F179" s="21" t="str">
        <f>IF(ISNA(INDEX(CLIENTS!$A:$S,MATCH($N179,CLIENTS!$N:$N,0),6)),"",INDEX(CLIENTS!$A:$S,MATCH($N179,CLIENTS!$N:$N,0),6))</f>
        <v/>
      </c>
      <c r="G179" s="21" t="str">
        <f>IF(ISNA(INDEX(CLIENTS!$A:$S,MATCH($N179,CLIENTS!$N:$N,0),7)),"",INDEX(CLIENTS!$A:$S,MATCH($N179,CLIENTS!$N:$N,0),7))</f>
        <v/>
      </c>
      <c r="H179" s="21" t="str">
        <f>IF(ISNA(INDEX(CLIENTS!$A:$S,MATCH($N179,CLIENTS!$N:$N,0),8)),"",INDEX(CLIENTS!$A:$S,MATCH($N179,CLIENTS!$N:$N,0),8))</f>
        <v/>
      </c>
      <c r="I179" s="21" t="str">
        <f>IF(ISNA(INDEX(CLIENTS!$A:$S,MATCH($N179,CLIENTS!$N:$N,0),9)),"",INDEX(CLIENTS!$A:$S,MATCH($N179,CLIENTS!$N:$N,0),9))</f>
        <v/>
      </c>
      <c r="J179" s="21" t="str">
        <f>IF(ISNA(INDEX(CLIENTS!$A:$S,MATCH($N179,CLIENTS!$N:$N,0),10)),"",INDEX(CLIENTS!$A:$S,MATCH($N179,CLIENTS!$N:$N,0),10))</f>
        <v/>
      </c>
      <c r="K179" s="21" t="str">
        <f>IF(ISNA(INDEX(CLIENTS!$A:$S,MATCH($N179,CLIENTS!$N:$N,0),11)),"",INDEX(CLIENTS!$A:$S,MATCH($N179,CLIENTS!$N:$N,0),11))</f>
        <v/>
      </c>
      <c r="L179" s="21" t="str">
        <f>IF(ISNA(INDEX(CLIENTS!$A:$S,MATCH($N179,CLIENTS!$N:$N,0),12)),"",INDEX(CLIENTS!$A:$S,MATCH($N179,CLIENTS!$N:$N,0),12))</f>
        <v/>
      </c>
      <c r="M179" s="21" t="str">
        <f>IF(ISNA(INDEX(CLIENTS!$A:$S,MATCH($N179,CLIENTS!$N:$N,0),13)),"",INDEX(CLIENTS!$A:$S,MATCH($N179,CLIENTS!$N:$N,0),13))</f>
        <v/>
      </c>
      <c r="N179" s="12"/>
      <c r="O179" s="12"/>
      <c r="P179" s="12"/>
      <c r="Q179" s="21" t="str">
        <f>IF(ISNA(INDEX(CLIENTS!$A:$S,MATCH($N179,CLIENTS!$N:$N,0),17)),"",INDEX(CLIENTS!$A:$S,MATCH($N179,CLIENTS!$N:$N,0),17))</f>
        <v/>
      </c>
      <c r="R179" s="21" t="str">
        <f>IF(ISNA(INDEX(CLIENTS!$A:$S,MATCH($N179,CLIENTS!$N:$N,0),18)),"",INDEX(CLIENTS!$A:$S,MATCH($N179,CLIENTS!$N:$N,0),18))</f>
        <v/>
      </c>
      <c r="S179" s="16"/>
    </row>
    <row r="180" spans="1:19" x14ac:dyDescent="0.25">
      <c r="A180" s="21" t="str">
        <f>IF(ISNA(INDEX(CLIENTS!$A:$S,MATCH($N180,CLIENTS!$N:$N,0),1)),"",INDEX(CLIENTS!$A:$S,MATCH($N180,CLIENTS!$N:$N,0),1))</f>
        <v/>
      </c>
      <c r="B180" s="21" t="str">
        <f>IF(ISNA(INDEX(CLIENTS!$A:$S,MATCH($N180,CLIENTS!$N:$N,0),2)),"",INDEX(CLIENTS!$A:$S,MATCH($N180,CLIENTS!$N:$N,0),2))</f>
        <v/>
      </c>
      <c r="C180" s="12"/>
      <c r="D180" s="21" t="str">
        <f>IF(ISNA(INDEX(CLIENTS!$A:$S,MATCH($N180,CLIENTS!$N:$N,0),4)),"",INDEX(CLIENTS!$A:$S,MATCH($N180,CLIENTS!$N:$N,0),4))</f>
        <v/>
      </c>
      <c r="E180" s="26" t="str">
        <f>IF(ISNA(INDEX(CLIENTS!$A:$S,MATCH($N180,CLIENTS!$N:$N,0),5)),"",INDEX(CLIENTS!$A:$S,MATCH($N180,CLIENTS!$N:$N,0),5))</f>
        <v/>
      </c>
      <c r="F180" s="21" t="str">
        <f>IF(ISNA(INDEX(CLIENTS!$A:$S,MATCH($N180,CLIENTS!$N:$N,0),6)),"",INDEX(CLIENTS!$A:$S,MATCH($N180,CLIENTS!$N:$N,0),6))</f>
        <v/>
      </c>
      <c r="G180" s="21" t="str">
        <f>IF(ISNA(INDEX(CLIENTS!$A:$S,MATCH($N180,CLIENTS!$N:$N,0),7)),"",INDEX(CLIENTS!$A:$S,MATCH($N180,CLIENTS!$N:$N,0),7))</f>
        <v/>
      </c>
      <c r="H180" s="21" t="str">
        <f>IF(ISNA(INDEX(CLIENTS!$A:$S,MATCH($N180,CLIENTS!$N:$N,0),8)),"",INDEX(CLIENTS!$A:$S,MATCH($N180,CLIENTS!$N:$N,0),8))</f>
        <v/>
      </c>
      <c r="I180" s="21" t="str">
        <f>IF(ISNA(INDEX(CLIENTS!$A:$S,MATCH($N180,CLIENTS!$N:$N,0),9)),"",INDEX(CLIENTS!$A:$S,MATCH($N180,CLIENTS!$N:$N,0),9))</f>
        <v/>
      </c>
      <c r="J180" s="21" t="str">
        <f>IF(ISNA(INDEX(CLIENTS!$A:$S,MATCH($N180,CLIENTS!$N:$N,0),10)),"",INDEX(CLIENTS!$A:$S,MATCH($N180,CLIENTS!$N:$N,0),10))</f>
        <v/>
      </c>
      <c r="K180" s="21" t="str">
        <f>IF(ISNA(INDEX(CLIENTS!$A:$S,MATCH($N180,CLIENTS!$N:$N,0),11)),"",INDEX(CLIENTS!$A:$S,MATCH($N180,CLIENTS!$N:$N,0),11))</f>
        <v/>
      </c>
      <c r="L180" s="21" t="str">
        <f>IF(ISNA(INDEX(CLIENTS!$A:$S,MATCH($N180,CLIENTS!$N:$N,0),12)),"",INDEX(CLIENTS!$A:$S,MATCH($N180,CLIENTS!$N:$N,0),12))</f>
        <v/>
      </c>
      <c r="M180" s="21" t="str">
        <f>IF(ISNA(INDEX(CLIENTS!$A:$S,MATCH($N180,CLIENTS!$N:$N,0),13)),"",INDEX(CLIENTS!$A:$S,MATCH($N180,CLIENTS!$N:$N,0),13))</f>
        <v/>
      </c>
      <c r="N180" s="12"/>
      <c r="O180" s="12"/>
      <c r="P180" s="12"/>
      <c r="Q180" s="21" t="str">
        <f>IF(ISNA(INDEX(CLIENTS!$A:$S,MATCH($N180,CLIENTS!$N:$N,0),17)),"",INDEX(CLIENTS!$A:$S,MATCH($N180,CLIENTS!$N:$N,0),17))</f>
        <v/>
      </c>
      <c r="R180" s="21" t="str">
        <f>IF(ISNA(INDEX(CLIENTS!$A:$S,MATCH($N180,CLIENTS!$N:$N,0),18)),"",INDEX(CLIENTS!$A:$S,MATCH($N180,CLIENTS!$N:$N,0),18))</f>
        <v/>
      </c>
      <c r="S180" s="16"/>
    </row>
    <row r="181" spans="1:19" s="6" customFormat="1" x14ac:dyDescent="0.25">
      <c r="A181" s="21" t="str">
        <f>IF(ISNA(INDEX(CLIENTS!$A:$S,MATCH($N181,CLIENTS!$N:$N,0),1)),"",INDEX(CLIENTS!$A:$S,MATCH($N181,CLIENTS!$N:$N,0),1))</f>
        <v/>
      </c>
      <c r="B181" s="21" t="str">
        <f>IF(ISNA(INDEX(CLIENTS!$A:$S,MATCH($N181,CLIENTS!$N:$N,0),2)),"",INDEX(CLIENTS!$A:$S,MATCH($N181,CLIENTS!$N:$N,0),2))</f>
        <v/>
      </c>
      <c r="C181" s="12"/>
      <c r="D181" s="21" t="str">
        <f>IF(ISNA(INDEX(CLIENTS!$A:$S,MATCH($N181,CLIENTS!$N:$N,0),4)),"",INDEX(CLIENTS!$A:$S,MATCH($N181,CLIENTS!$N:$N,0),4))</f>
        <v/>
      </c>
      <c r="E181" s="26" t="str">
        <f>IF(ISNA(INDEX(CLIENTS!$A:$S,MATCH($N181,CLIENTS!$N:$N,0),5)),"",INDEX(CLIENTS!$A:$S,MATCH($N181,CLIENTS!$N:$N,0),5))</f>
        <v/>
      </c>
      <c r="F181" s="21" t="str">
        <f>IF(ISNA(INDEX(CLIENTS!$A:$S,MATCH($N181,CLIENTS!$N:$N,0),6)),"",INDEX(CLIENTS!$A:$S,MATCH($N181,CLIENTS!$N:$N,0),6))</f>
        <v/>
      </c>
      <c r="G181" s="21" t="str">
        <f>IF(ISNA(INDEX(CLIENTS!$A:$S,MATCH($N181,CLIENTS!$N:$N,0),7)),"",INDEX(CLIENTS!$A:$S,MATCH($N181,CLIENTS!$N:$N,0),7))</f>
        <v/>
      </c>
      <c r="H181" s="21" t="str">
        <f>IF(ISNA(INDEX(CLIENTS!$A:$S,MATCH($N181,CLIENTS!$N:$N,0),8)),"",INDEX(CLIENTS!$A:$S,MATCH($N181,CLIENTS!$N:$N,0),8))</f>
        <v/>
      </c>
      <c r="I181" s="21" t="str">
        <f>IF(ISNA(INDEX(CLIENTS!$A:$S,MATCH($N181,CLIENTS!$N:$N,0),9)),"",INDEX(CLIENTS!$A:$S,MATCH($N181,CLIENTS!$N:$N,0),9))</f>
        <v/>
      </c>
      <c r="J181" s="21" t="str">
        <f>IF(ISNA(INDEX(CLIENTS!$A:$S,MATCH($N181,CLIENTS!$N:$N,0),10)),"",INDEX(CLIENTS!$A:$S,MATCH($N181,CLIENTS!$N:$N,0),10))</f>
        <v/>
      </c>
      <c r="K181" s="21" t="str">
        <f>IF(ISNA(INDEX(CLIENTS!$A:$S,MATCH($N181,CLIENTS!$N:$N,0),11)),"",INDEX(CLIENTS!$A:$S,MATCH($N181,CLIENTS!$N:$N,0),11))</f>
        <v/>
      </c>
      <c r="L181" s="21" t="str">
        <f>IF(ISNA(INDEX(CLIENTS!$A:$S,MATCH($N181,CLIENTS!$N:$N,0),12)),"",INDEX(CLIENTS!$A:$S,MATCH($N181,CLIENTS!$N:$N,0),12))</f>
        <v/>
      </c>
      <c r="M181" s="21" t="str">
        <f>IF(ISNA(INDEX(CLIENTS!$A:$S,MATCH($N181,CLIENTS!$N:$N,0),13)),"",INDEX(CLIENTS!$A:$S,MATCH($N181,CLIENTS!$N:$N,0),13))</f>
        <v/>
      </c>
      <c r="N181" s="12"/>
      <c r="O181" s="12"/>
      <c r="P181" s="12"/>
      <c r="Q181" s="21" t="str">
        <f>IF(ISNA(INDEX(CLIENTS!$A:$S,MATCH($N181,CLIENTS!$N:$N,0),17)),"",INDEX(CLIENTS!$A:$S,MATCH($N181,CLIENTS!$N:$N,0),17))</f>
        <v/>
      </c>
      <c r="R181" s="21" t="str">
        <f>IF(ISNA(INDEX(CLIENTS!$A:$S,MATCH($N181,CLIENTS!$N:$N,0),18)),"",INDEX(CLIENTS!$A:$S,MATCH($N181,CLIENTS!$N:$N,0),18))</f>
        <v/>
      </c>
      <c r="S181" s="16"/>
    </row>
    <row r="182" spans="1:19" x14ac:dyDescent="0.25">
      <c r="A182" s="21" t="str">
        <f>IF(ISNA(INDEX(CLIENTS!$A:$S,MATCH($N182,CLIENTS!$N:$N,0),1)),"",INDEX(CLIENTS!$A:$S,MATCH($N182,CLIENTS!$N:$N,0),1))</f>
        <v/>
      </c>
      <c r="B182" s="21" t="str">
        <f>IF(ISNA(INDEX(CLIENTS!$A:$S,MATCH($N182,CLIENTS!$N:$N,0),2)),"",INDEX(CLIENTS!$A:$S,MATCH($N182,CLIENTS!$N:$N,0),2))</f>
        <v/>
      </c>
      <c r="C182" s="12"/>
      <c r="D182" s="21" t="str">
        <f>IF(ISNA(INDEX(CLIENTS!$A:$S,MATCH($N182,CLIENTS!$N:$N,0),4)),"",INDEX(CLIENTS!$A:$S,MATCH($N182,CLIENTS!$N:$N,0),4))</f>
        <v/>
      </c>
      <c r="E182" s="26" t="str">
        <f>IF(ISNA(INDEX(CLIENTS!$A:$S,MATCH($N182,CLIENTS!$N:$N,0),5)),"",INDEX(CLIENTS!$A:$S,MATCH($N182,CLIENTS!$N:$N,0),5))</f>
        <v/>
      </c>
      <c r="F182" s="21" t="str">
        <f>IF(ISNA(INDEX(CLIENTS!$A:$S,MATCH($N182,CLIENTS!$N:$N,0),6)),"",INDEX(CLIENTS!$A:$S,MATCH($N182,CLIENTS!$N:$N,0),6))</f>
        <v/>
      </c>
      <c r="G182" s="21" t="str">
        <f>IF(ISNA(INDEX(CLIENTS!$A:$S,MATCH($N182,CLIENTS!$N:$N,0),7)),"",INDEX(CLIENTS!$A:$S,MATCH($N182,CLIENTS!$N:$N,0),7))</f>
        <v/>
      </c>
      <c r="H182" s="21" t="str">
        <f>IF(ISNA(INDEX(CLIENTS!$A:$S,MATCH($N182,CLIENTS!$N:$N,0),8)),"",INDEX(CLIENTS!$A:$S,MATCH($N182,CLIENTS!$N:$N,0),8))</f>
        <v/>
      </c>
      <c r="I182" s="21" t="str">
        <f>IF(ISNA(INDEX(CLIENTS!$A:$S,MATCH($N182,CLIENTS!$N:$N,0),9)),"",INDEX(CLIENTS!$A:$S,MATCH($N182,CLIENTS!$N:$N,0),9))</f>
        <v/>
      </c>
      <c r="J182" s="21" t="str">
        <f>IF(ISNA(INDEX(CLIENTS!$A:$S,MATCH($N182,CLIENTS!$N:$N,0),10)),"",INDEX(CLIENTS!$A:$S,MATCH($N182,CLIENTS!$N:$N,0),10))</f>
        <v/>
      </c>
      <c r="K182" s="21" t="str">
        <f>IF(ISNA(INDEX(CLIENTS!$A:$S,MATCH($N182,CLIENTS!$N:$N,0),11)),"",INDEX(CLIENTS!$A:$S,MATCH($N182,CLIENTS!$N:$N,0),11))</f>
        <v/>
      </c>
      <c r="L182" s="21" t="str">
        <f>IF(ISNA(INDEX(CLIENTS!$A:$S,MATCH($N182,CLIENTS!$N:$N,0),12)),"",INDEX(CLIENTS!$A:$S,MATCH($N182,CLIENTS!$N:$N,0),12))</f>
        <v/>
      </c>
      <c r="M182" s="21" t="str">
        <f>IF(ISNA(INDEX(CLIENTS!$A:$S,MATCH($N182,CLIENTS!$N:$N,0),13)),"",INDEX(CLIENTS!$A:$S,MATCH($N182,CLIENTS!$N:$N,0),13))</f>
        <v/>
      </c>
      <c r="N182" s="12"/>
      <c r="O182" s="12"/>
      <c r="P182" s="12"/>
      <c r="Q182" s="21" t="str">
        <f>IF(ISNA(INDEX(CLIENTS!$A:$S,MATCH($N182,CLIENTS!$N:$N,0),17)),"",INDEX(CLIENTS!$A:$S,MATCH($N182,CLIENTS!$N:$N,0),17))</f>
        <v/>
      </c>
      <c r="R182" s="21" t="str">
        <f>IF(ISNA(INDEX(CLIENTS!$A:$S,MATCH($N182,CLIENTS!$N:$N,0),18)),"",INDEX(CLIENTS!$A:$S,MATCH($N182,CLIENTS!$N:$N,0),18))</f>
        <v/>
      </c>
      <c r="S182" s="16"/>
    </row>
    <row r="183" spans="1:19" s="6" customFormat="1" x14ac:dyDescent="0.25">
      <c r="A183" s="21" t="str">
        <f>IF(ISNA(INDEX(CLIENTS!$A:$S,MATCH($N183,CLIENTS!$N:$N,0),1)),"",INDEX(CLIENTS!$A:$S,MATCH($N183,CLIENTS!$N:$N,0),1))</f>
        <v/>
      </c>
      <c r="B183" s="21" t="str">
        <f>IF(ISNA(INDEX(CLIENTS!$A:$S,MATCH($N183,CLIENTS!$N:$N,0),2)),"",INDEX(CLIENTS!$A:$S,MATCH($N183,CLIENTS!$N:$N,0),2))</f>
        <v/>
      </c>
      <c r="C183" s="12"/>
      <c r="D183" s="21" t="str">
        <f>IF(ISNA(INDEX(CLIENTS!$A:$S,MATCH($N183,CLIENTS!$N:$N,0),4)),"",INDEX(CLIENTS!$A:$S,MATCH($N183,CLIENTS!$N:$N,0),4))</f>
        <v/>
      </c>
      <c r="E183" s="26" t="str">
        <f>IF(ISNA(INDEX(CLIENTS!$A:$S,MATCH($N183,CLIENTS!$N:$N,0),5)),"",INDEX(CLIENTS!$A:$S,MATCH($N183,CLIENTS!$N:$N,0),5))</f>
        <v/>
      </c>
      <c r="F183" s="21" t="str">
        <f>IF(ISNA(INDEX(CLIENTS!$A:$S,MATCH($N183,CLIENTS!$N:$N,0),6)),"",INDEX(CLIENTS!$A:$S,MATCH($N183,CLIENTS!$N:$N,0),6))</f>
        <v/>
      </c>
      <c r="G183" s="21" t="str">
        <f>IF(ISNA(INDEX(CLIENTS!$A:$S,MATCH($N183,CLIENTS!$N:$N,0),7)),"",INDEX(CLIENTS!$A:$S,MATCH($N183,CLIENTS!$N:$N,0),7))</f>
        <v/>
      </c>
      <c r="H183" s="21" t="str">
        <f>IF(ISNA(INDEX(CLIENTS!$A:$S,MATCH($N183,CLIENTS!$N:$N,0),8)),"",INDEX(CLIENTS!$A:$S,MATCH($N183,CLIENTS!$N:$N,0),8))</f>
        <v/>
      </c>
      <c r="I183" s="21" t="str">
        <f>IF(ISNA(INDEX(CLIENTS!$A:$S,MATCH($N183,CLIENTS!$N:$N,0),9)),"",INDEX(CLIENTS!$A:$S,MATCH($N183,CLIENTS!$N:$N,0),9))</f>
        <v/>
      </c>
      <c r="J183" s="21" t="str">
        <f>IF(ISNA(INDEX(CLIENTS!$A:$S,MATCH($N183,CLIENTS!$N:$N,0),10)),"",INDEX(CLIENTS!$A:$S,MATCH($N183,CLIENTS!$N:$N,0),10))</f>
        <v/>
      </c>
      <c r="K183" s="21" t="str">
        <f>IF(ISNA(INDEX(CLIENTS!$A:$S,MATCH($N183,CLIENTS!$N:$N,0),11)),"",INDEX(CLIENTS!$A:$S,MATCH($N183,CLIENTS!$N:$N,0),11))</f>
        <v/>
      </c>
      <c r="L183" s="21" t="str">
        <f>IF(ISNA(INDEX(CLIENTS!$A:$S,MATCH($N183,CLIENTS!$N:$N,0),12)),"",INDEX(CLIENTS!$A:$S,MATCH($N183,CLIENTS!$N:$N,0),12))</f>
        <v/>
      </c>
      <c r="M183" s="21" t="str">
        <f>IF(ISNA(INDEX(CLIENTS!$A:$S,MATCH($N183,CLIENTS!$N:$N,0),13)),"",INDEX(CLIENTS!$A:$S,MATCH($N183,CLIENTS!$N:$N,0),13))</f>
        <v/>
      </c>
      <c r="N183" s="12"/>
      <c r="O183" s="12"/>
      <c r="P183" s="12"/>
      <c r="Q183" s="21" t="str">
        <f>IF(ISNA(INDEX(CLIENTS!$A:$S,MATCH($N183,CLIENTS!$N:$N,0),17)),"",INDEX(CLIENTS!$A:$S,MATCH($N183,CLIENTS!$N:$N,0),17))</f>
        <v/>
      </c>
      <c r="R183" s="21" t="str">
        <f>IF(ISNA(INDEX(CLIENTS!$A:$S,MATCH($N183,CLIENTS!$N:$N,0),18)),"",INDEX(CLIENTS!$A:$S,MATCH($N183,CLIENTS!$N:$N,0),18))</f>
        <v/>
      </c>
      <c r="S183" s="16"/>
    </row>
    <row r="184" spans="1:19" x14ac:dyDescent="0.25">
      <c r="A184" s="21" t="str">
        <f>IF(ISNA(INDEX(CLIENTS!$A:$S,MATCH($N184,CLIENTS!$N:$N,0),1)),"",INDEX(CLIENTS!$A:$S,MATCH($N184,CLIENTS!$N:$N,0),1))</f>
        <v/>
      </c>
      <c r="B184" s="21" t="str">
        <f>IF(ISNA(INDEX(CLIENTS!$A:$S,MATCH($N184,CLIENTS!$N:$N,0),2)),"",INDEX(CLIENTS!$A:$S,MATCH($N184,CLIENTS!$N:$N,0),2))</f>
        <v/>
      </c>
      <c r="C184" s="12"/>
      <c r="D184" s="21" t="str">
        <f>IF(ISNA(INDEX(CLIENTS!$A:$S,MATCH($N184,CLIENTS!$N:$N,0),4)),"",INDEX(CLIENTS!$A:$S,MATCH($N184,CLIENTS!$N:$N,0),4))</f>
        <v/>
      </c>
      <c r="E184" s="26" t="str">
        <f>IF(ISNA(INDEX(CLIENTS!$A:$S,MATCH($N184,CLIENTS!$N:$N,0),5)),"",INDEX(CLIENTS!$A:$S,MATCH($N184,CLIENTS!$N:$N,0),5))</f>
        <v/>
      </c>
      <c r="F184" s="21" t="str">
        <f>IF(ISNA(INDEX(CLIENTS!$A:$S,MATCH($N184,CLIENTS!$N:$N,0),6)),"",INDEX(CLIENTS!$A:$S,MATCH($N184,CLIENTS!$N:$N,0),6))</f>
        <v/>
      </c>
      <c r="G184" s="21" t="str">
        <f>IF(ISNA(INDEX(CLIENTS!$A:$S,MATCH($N184,CLIENTS!$N:$N,0),7)),"",INDEX(CLIENTS!$A:$S,MATCH($N184,CLIENTS!$N:$N,0),7))</f>
        <v/>
      </c>
      <c r="H184" s="21" t="str">
        <f>IF(ISNA(INDEX(CLIENTS!$A:$S,MATCH($N184,CLIENTS!$N:$N,0),8)),"",INDEX(CLIENTS!$A:$S,MATCH($N184,CLIENTS!$N:$N,0),8))</f>
        <v/>
      </c>
      <c r="I184" s="21" t="str">
        <f>IF(ISNA(INDEX(CLIENTS!$A:$S,MATCH($N184,CLIENTS!$N:$N,0),9)),"",INDEX(CLIENTS!$A:$S,MATCH($N184,CLIENTS!$N:$N,0),9))</f>
        <v/>
      </c>
      <c r="J184" s="21" t="str">
        <f>IF(ISNA(INDEX(CLIENTS!$A:$S,MATCH($N184,CLIENTS!$N:$N,0),10)),"",INDEX(CLIENTS!$A:$S,MATCH($N184,CLIENTS!$N:$N,0),10))</f>
        <v/>
      </c>
      <c r="K184" s="21" t="str">
        <f>IF(ISNA(INDEX(CLIENTS!$A:$S,MATCH($N184,CLIENTS!$N:$N,0),11)),"",INDEX(CLIENTS!$A:$S,MATCH($N184,CLIENTS!$N:$N,0),11))</f>
        <v/>
      </c>
      <c r="L184" s="21" t="str">
        <f>IF(ISNA(INDEX(CLIENTS!$A:$S,MATCH($N184,CLIENTS!$N:$N,0),12)),"",INDEX(CLIENTS!$A:$S,MATCH($N184,CLIENTS!$N:$N,0),12))</f>
        <v/>
      </c>
      <c r="M184" s="21" t="str">
        <f>IF(ISNA(INDEX(CLIENTS!$A:$S,MATCH($N184,CLIENTS!$N:$N,0),13)),"",INDEX(CLIENTS!$A:$S,MATCH($N184,CLIENTS!$N:$N,0),13))</f>
        <v/>
      </c>
      <c r="N184" s="12"/>
      <c r="O184" s="12"/>
      <c r="P184" s="12"/>
      <c r="Q184" s="21" t="str">
        <f>IF(ISNA(INDEX(CLIENTS!$A:$S,MATCH($N184,CLIENTS!$N:$N,0),17)),"",INDEX(CLIENTS!$A:$S,MATCH($N184,CLIENTS!$N:$N,0),17))</f>
        <v/>
      </c>
      <c r="R184" s="21" t="str">
        <f>IF(ISNA(INDEX(CLIENTS!$A:$S,MATCH($N184,CLIENTS!$N:$N,0),18)),"",INDEX(CLIENTS!$A:$S,MATCH($N184,CLIENTS!$N:$N,0),18))</f>
        <v/>
      </c>
      <c r="S184" s="16"/>
    </row>
    <row r="185" spans="1:19" s="6" customFormat="1" x14ac:dyDescent="0.25">
      <c r="A185" s="21" t="str">
        <f>IF(ISNA(INDEX(CLIENTS!$A:$S,MATCH($N185,CLIENTS!$N:$N,0),1)),"",INDEX(CLIENTS!$A:$S,MATCH($N185,CLIENTS!$N:$N,0),1))</f>
        <v/>
      </c>
      <c r="B185" s="21" t="str">
        <f>IF(ISNA(INDEX(CLIENTS!$A:$S,MATCH($N185,CLIENTS!$N:$N,0),2)),"",INDEX(CLIENTS!$A:$S,MATCH($N185,CLIENTS!$N:$N,0),2))</f>
        <v/>
      </c>
      <c r="C185" s="12"/>
      <c r="D185" s="21" t="str">
        <f>IF(ISNA(INDEX(CLIENTS!$A:$S,MATCH($N185,CLIENTS!$N:$N,0),4)),"",INDEX(CLIENTS!$A:$S,MATCH($N185,CLIENTS!$N:$N,0),4))</f>
        <v/>
      </c>
      <c r="E185" s="26" t="str">
        <f>IF(ISNA(INDEX(CLIENTS!$A:$S,MATCH($N185,CLIENTS!$N:$N,0),5)),"",INDEX(CLIENTS!$A:$S,MATCH($N185,CLIENTS!$N:$N,0),5))</f>
        <v/>
      </c>
      <c r="F185" s="21" t="str">
        <f>IF(ISNA(INDEX(CLIENTS!$A:$S,MATCH($N185,CLIENTS!$N:$N,0),6)),"",INDEX(CLIENTS!$A:$S,MATCH($N185,CLIENTS!$N:$N,0),6))</f>
        <v/>
      </c>
      <c r="G185" s="21" t="str">
        <f>IF(ISNA(INDEX(CLIENTS!$A:$S,MATCH($N185,CLIENTS!$N:$N,0),7)),"",INDEX(CLIENTS!$A:$S,MATCH($N185,CLIENTS!$N:$N,0),7))</f>
        <v/>
      </c>
      <c r="H185" s="21" t="str">
        <f>IF(ISNA(INDEX(CLIENTS!$A:$S,MATCH($N185,CLIENTS!$N:$N,0),8)),"",INDEX(CLIENTS!$A:$S,MATCH($N185,CLIENTS!$N:$N,0),8))</f>
        <v/>
      </c>
      <c r="I185" s="21" t="str">
        <f>IF(ISNA(INDEX(CLIENTS!$A:$S,MATCH($N185,CLIENTS!$N:$N,0),9)),"",INDEX(CLIENTS!$A:$S,MATCH($N185,CLIENTS!$N:$N,0),9))</f>
        <v/>
      </c>
      <c r="J185" s="21" t="str">
        <f>IF(ISNA(INDEX(CLIENTS!$A:$S,MATCH($N185,CLIENTS!$N:$N,0),10)),"",INDEX(CLIENTS!$A:$S,MATCH($N185,CLIENTS!$N:$N,0),10))</f>
        <v/>
      </c>
      <c r="K185" s="21" t="str">
        <f>IF(ISNA(INDEX(CLIENTS!$A:$S,MATCH($N185,CLIENTS!$N:$N,0),11)),"",INDEX(CLIENTS!$A:$S,MATCH($N185,CLIENTS!$N:$N,0),11))</f>
        <v/>
      </c>
      <c r="L185" s="21" t="str">
        <f>IF(ISNA(INDEX(CLIENTS!$A:$S,MATCH($N185,CLIENTS!$N:$N,0),12)),"",INDEX(CLIENTS!$A:$S,MATCH($N185,CLIENTS!$N:$N,0),12))</f>
        <v/>
      </c>
      <c r="M185" s="21" t="str">
        <f>IF(ISNA(INDEX(CLIENTS!$A:$S,MATCH($N185,CLIENTS!$N:$N,0),13)),"",INDEX(CLIENTS!$A:$S,MATCH($N185,CLIENTS!$N:$N,0),13))</f>
        <v/>
      </c>
      <c r="N185" s="12"/>
      <c r="O185" s="12"/>
      <c r="P185" s="12"/>
      <c r="Q185" s="21" t="str">
        <f>IF(ISNA(INDEX(CLIENTS!$A:$S,MATCH($N185,CLIENTS!$N:$N,0),17)),"",INDEX(CLIENTS!$A:$S,MATCH($N185,CLIENTS!$N:$N,0),17))</f>
        <v/>
      </c>
      <c r="R185" s="21" t="str">
        <f>IF(ISNA(INDEX(CLIENTS!$A:$S,MATCH($N185,CLIENTS!$N:$N,0),18)),"",INDEX(CLIENTS!$A:$S,MATCH($N185,CLIENTS!$N:$N,0),18))</f>
        <v/>
      </c>
      <c r="S185" s="16"/>
    </row>
    <row r="186" spans="1:19" x14ac:dyDescent="0.25">
      <c r="A186" s="21" t="str">
        <f>IF(ISNA(INDEX(CLIENTS!$A:$S,MATCH($N186,CLIENTS!$N:$N,0),1)),"",INDEX(CLIENTS!$A:$S,MATCH($N186,CLIENTS!$N:$N,0),1))</f>
        <v/>
      </c>
      <c r="B186" s="21" t="str">
        <f>IF(ISNA(INDEX(CLIENTS!$A:$S,MATCH($N186,CLIENTS!$N:$N,0),2)),"",INDEX(CLIENTS!$A:$S,MATCH($N186,CLIENTS!$N:$N,0),2))</f>
        <v/>
      </c>
      <c r="C186" s="12"/>
      <c r="D186" s="21" t="str">
        <f>IF(ISNA(INDEX(CLIENTS!$A:$S,MATCH($N186,CLIENTS!$N:$N,0),4)),"",INDEX(CLIENTS!$A:$S,MATCH($N186,CLIENTS!$N:$N,0),4))</f>
        <v/>
      </c>
      <c r="E186" s="26" t="str">
        <f>IF(ISNA(INDEX(CLIENTS!$A:$S,MATCH($N186,CLIENTS!$N:$N,0),5)),"",INDEX(CLIENTS!$A:$S,MATCH($N186,CLIENTS!$N:$N,0),5))</f>
        <v/>
      </c>
      <c r="F186" s="21" t="str">
        <f>IF(ISNA(INDEX(CLIENTS!$A:$S,MATCH($N186,CLIENTS!$N:$N,0),6)),"",INDEX(CLIENTS!$A:$S,MATCH($N186,CLIENTS!$N:$N,0),6))</f>
        <v/>
      </c>
      <c r="G186" s="21" t="str">
        <f>IF(ISNA(INDEX(CLIENTS!$A:$S,MATCH($N186,CLIENTS!$N:$N,0),7)),"",INDEX(CLIENTS!$A:$S,MATCH($N186,CLIENTS!$N:$N,0),7))</f>
        <v/>
      </c>
      <c r="H186" s="21" t="str">
        <f>IF(ISNA(INDEX(CLIENTS!$A:$S,MATCH($N186,CLIENTS!$N:$N,0),8)),"",INDEX(CLIENTS!$A:$S,MATCH($N186,CLIENTS!$N:$N,0),8))</f>
        <v/>
      </c>
      <c r="I186" s="21" t="str">
        <f>IF(ISNA(INDEX(CLIENTS!$A:$S,MATCH($N186,CLIENTS!$N:$N,0),9)),"",INDEX(CLIENTS!$A:$S,MATCH($N186,CLIENTS!$N:$N,0),9))</f>
        <v/>
      </c>
      <c r="J186" s="21" t="str">
        <f>IF(ISNA(INDEX(CLIENTS!$A:$S,MATCH($N186,CLIENTS!$N:$N,0),10)),"",INDEX(CLIENTS!$A:$S,MATCH($N186,CLIENTS!$N:$N,0),10))</f>
        <v/>
      </c>
      <c r="K186" s="21" t="str">
        <f>IF(ISNA(INDEX(CLIENTS!$A:$S,MATCH($N186,CLIENTS!$N:$N,0),11)),"",INDEX(CLIENTS!$A:$S,MATCH($N186,CLIENTS!$N:$N,0),11))</f>
        <v/>
      </c>
      <c r="L186" s="21" t="str">
        <f>IF(ISNA(INDEX(CLIENTS!$A:$S,MATCH($N186,CLIENTS!$N:$N,0),12)),"",INDEX(CLIENTS!$A:$S,MATCH($N186,CLIENTS!$N:$N,0),12))</f>
        <v/>
      </c>
      <c r="M186" s="21" t="str">
        <f>IF(ISNA(INDEX(CLIENTS!$A:$S,MATCH($N186,CLIENTS!$N:$N,0),13)),"",INDEX(CLIENTS!$A:$S,MATCH($N186,CLIENTS!$N:$N,0),13))</f>
        <v/>
      </c>
      <c r="N186" s="12"/>
      <c r="O186" s="12"/>
      <c r="P186" s="12"/>
      <c r="Q186" s="21" t="str">
        <f>IF(ISNA(INDEX(CLIENTS!$A:$S,MATCH($N186,CLIENTS!$N:$N,0),17)),"",INDEX(CLIENTS!$A:$S,MATCH($N186,CLIENTS!$N:$N,0),17))</f>
        <v/>
      </c>
      <c r="R186" s="21" t="str">
        <f>IF(ISNA(INDEX(CLIENTS!$A:$S,MATCH($N186,CLIENTS!$N:$N,0),18)),"",INDEX(CLIENTS!$A:$S,MATCH($N186,CLIENTS!$N:$N,0),18))</f>
        <v/>
      </c>
      <c r="S186" s="16"/>
    </row>
    <row r="187" spans="1:19" s="6" customFormat="1" x14ac:dyDescent="0.25">
      <c r="A187" s="21" t="str">
        <f>IF(ISNA(INDEX(CLIENTS!$A:$S,MATCH($N187,CLIENTS!$N:$N,0),1)),"",INDEX(CLIENTS!$A:$S,MATCH($N187,CLIENTS!$N:$N,0),1))</f>
        <v/>
      </c>
      <c r="B187" s="21" t="str">
        <f>IF(ISNA(INDEX(CLIENTS!$A:$S,MATCH($N187,CLIENTS!$N:$N,0),2)),"",INDEX(CLIENTS!$A:$S,MATCH($N187,CLIENTS!$N:$N,0),2))</f>
        <v/>
      </c>
      <c r="C187" s="12"/>
      <c r="D187" s="21" t="str">
        <f>IF(ISNA(INDEX(CLIENTS!$A:$S,MATCH($N187,CLIENTS!$N:$N,0),4)),"",INDEX(CLIENTS!$A:$S,MATCH($N187,CLIENTS!$N:$N,0),4))</f>
        <v/>
      </c>
      <c r="E187" s="26" t="str">
        <f>IF(ISNA(INDEX(CLIENTS!$A:$S,MATCH($N187,CLIENTS!$N:$N,0),5)),"",INDEX(CLIENTS!$A:$S,MATCH($N187,CLIENTS!$N:$N,0),5))</f>
        <v/>
      </c>
      <c r="F187" s="21" t="str">
        <f>IF(ISNA(INDEX(CLIENTS!$A:$S,MATCH($N187,CLIENTS!$N:$N,0),6)),"",INDEX(CLIENTS!$A:$S,MATCH($N187,CLIENTS!$N:$N,0),6))</f>
        <v/>
      </c>
      <c r="G187" s="21" t="str">
        <f>IF(ISNA(INDEX(CLIENTS!$A:$S,MATCH($N187,CLIENTS!$N:$N,0),7)),"",INDEX(CLIENTS!$A:$S,MATCH($N187,CLIENTS!$N:$N,0),7))</f>
        <v/>
      </c>
      <c r="H187" s="21" t="str">
        <f>IF(ISNA(INDEX(CLIENTS!$A:$S,MATCH($N187,CLIENTS!$N:$N,0),8)),"",INDEX(CLIENTS!$A:$S,MATCH($N187,CLIENTS!$N:$N,0),8))</f>
        <v/>
      </c>
      <c r="I187" s="21" t="str">
        <f>IF(ISNA(INDEX(CLIENTS!$A:$S,MATCH($N187,CLIENTS!$N:$N,0),9)),"",INDEX(CLIENTS!$A:$S,MATCH($N187,CLIENTS!$N:$N,0),9))</f>
        <v/>
      </c>
      <c r="J187" s="21" t="str">
        <f>IF(ISNA(INDEX(CLIENTS!$A:$S,MATCH($N187,CLIENTS!$N:$N,0),10)),"",INDEX(CLIENTS!$A:$S,MATCH($N187,CLIENTS!$N:$N,0),10))</f>
        <v/>
      </c>
      <c r="K187" s="21" t="str">
        <f>IF(ISNA(INDEX(CLIENTS!$A:$S,MATCH($N187,CLIENTS!$N:$N,0),11)),"",INDEX(CLIENTS!$A:$S,MATCH($N187,CLIENTS!$N:$N,0),11))</f>
        <v/>
      </c>
      <c r="L187" s="21" t="str">
        <f>IF(ISNA(INDEX(CLIENTS!$A:$S,MATCH($N187,CLIENTS!$N:$N,0),12)),"",INDEX(CLIENTS!$A:$S,MATCH($N187,CLIENTS!$N:$N,0),12))</f>
        <v/>
      </c>
      <c r="M187" s="21" t="str">
        <f>IF(ISNA(INDEX(CLIENTS!$A:$S,MATCH($N187,CLIENTS!$N:$N,0),13)),"",INDEX(CLIENTS!$A:$S,MATCH($N187,CLIENTS!$N:$N,0),13))</f>
        <v/>
      </c>
      <c r="N187" s="12"/>
      <c r="O187" s="12"/>
      <c r="P187" s="12"/>
      <c r="Q187" s="21" t="str">
        <f>IF(ISNA(INDEX(CLIENTS!$A:$S,MATCH($N187,CLIENTS!$N:$N,0),17)),"",INDEX(CLIENTS!$A:$S,MATCH($N187,CLIENTS!$N:$N,0),17))</f>
        <v/>
      </c>
      <c r="R187" s="21" t="str">
        <f>IF(ISNA(INDEX(CLIENTS!$A:$S,MATCH($N187,CLIENTS!$N:$N,0),18)),"",INDEX(CLIENTS!$A:$S,MATCH($N187,CLIENTS!$N:$N,0),18))</f>
        <v/>
      </c>
      <c r="S187" s="16"/>
    </row>
    <row r="188" spans="1:19" x14ac:dyDescent="0.25">
      <c r="A188" s="21" t="str">
        <f>IF(ISNA(INDEX(CLIENTS!$A:$S,MATCH($N188,CLIENTS!$N:$N,0),1)),"",INDEX(CLIENTS!$A:$S,MATCH($N188,CLIENTS!$N:$N,0),1))</f>
        <v/>
      </c>
      <c r="B188" s="21" t="str">
        <f>IF(ISNA(INDEX(CLIENTS!$A:$S,MATCH($N188,CLIENTS!$N:$N,0),2)),"",INDEX(CLIENTS!$A:$S,MATCH($N188,CLIENTS!$N:$N,0),2))</f>
        <v/>
      </c>
      <c r="C188" s="12"/>
      <c r="D188" s="21" t="str">
        <f>IF(ISNA(INDEX(CLIENTS!$A:$S,MATCH($N188,CLIENTS!$N:$N,0),4)),"",INDEX(CLIENTS!$A:$S,MATCH($N188,CLIENTS!$N:$N,0),4))</f>
        <v/>
      </c>
      <c r="E188" s="26" t="str">
        <f>IF(ISNA(INDEX(CLIENTS!$A:$S,MATCH($N188,CLIENTS!$N:$N,0),5)),"",INDEX(CLIENTS!$A:$S,MATCH($N188,CLIENTS!$N:$N,0),5))</f>
        <v/>
      </c>
      <c r="F188" s="21" t="str">
        <f>IF(ISNA(INDEX(CLIENTS!$A:$S,MATCH($N188,CLIENTS!$N:$N,0),6)),"",INDEX(CLIENTS!$A:$S,MATCH($N188,CLIENTS!$N:$N,0),6))</f>
        <v/>
      </c>
      <c r="G188" s="21" t="str">
        <f>IF(ISNA(INDEX(CLIENTS!$A:$S,MATCH($N188,CLIENTS!$N:$N,0),7)),"",INDEX(CLIENTS!$A:$S,MATCH($N188,CLIENTS!$N:$N,0),7))</f>
        <v/>
      </c>
      <c r="H188" s="21" t="str">
        <f>IF(ISNA(INDEX(CLIENTS!$A:$S,MATCH($N188,CLIENTS!$N:$N,0),8)),"",INDEX(CLIENTS!$A:$S,MATCH($N188,CLIENTS!$N:$N,0),8))</f>
        <v/>
      </c>
      <c r="I188" s="21" t="str">
        <f>IF(ISNA(INDEX(CLIENTS!$A:$S,MATCH($N188,CLIENTS!$N:$N,0),9)),"",INDEX(CLIENTS!$A:$S,MATCH($N188,CLIENTS!$N:$N,0),9))</f>
        <v/>
      </c>
      <c r="J188" s="21" t="str">
        <f>IF(ISNA(INDEX(CLIENTS!$A:$S,MATCH($N188,CLIENTS!$N:$N,0),10)),"",INDEX(CLIENTS!$A:$S,MATCH($N188,CLIENTS!$N:$N,0),10))</f>
        <v/>
      </c>
      <c r="K188" s="21" t="str">
        <f>IF(ISNA(INDEX(CLIENTS!$A:$S,MATCH($N188,CLIENTS!$N:$N,0),11)),"",INDEX(CLIENTS!$A:$S,MATCH($N188,CLIENTS!$N:$N,0),11))</f>
        <v/>
      </c>
      <c r="L188" s="21" t="str">
        <f>IF(ISNA(INDEX(CLIENTS!$A:$S,MATCH($N188,CLIENTS!$N:$N,0),12)),"",INDEX(CLIENTS!$A:$S,MATCH($N188,CLIENTS!$N:$N,0),12))</f>
        <v/>
      </c>
      <c r="M188" s="21" t="str">
        <f>IF(ISNA(INDEX(CLIENTS!$A:$S,MATCH($N188,CLIENTS!$N:$N,0),13)),"",INDEX(CLIENTS!$A:$S,MATCH($N188,CLIENTS!$N:$N,0),13))</f>
        <v/>
      </c>
      <c r="N188" s="12"/>
      <c r="O188" s="12"/>
      <c r="P188" s="12"/>
      <c r="Q188" s="21" t="str">
        <f>IF(ISNA(INDEX(CLIENTS!$A:$S,MATCH($N188,CLIENTS!$N:$N,0),17)),"",INDEX(CLIENTS!$A:$S,MATCH($N188,CLIENTS!$N:$N,0),17))</f>
        <v/>
      </c>
      <c r="R188" s="21" t="str">
        <f>IF(ISNA(INDEX(CLIENTS!$A:$S,MATCH($N188,CLIENTS!$N:$N,0),18)),"",INDEX(CLIENTS!$A:$S,MATCH($N188,CLIENTS!$N:$N,0),18))</f>
        <v/>
      </c>
      <c r="S188" s="16"/>
    </row>
    <row r="189" spans="1:19" s="6" customFormat="1" x14ac:dyDescent="0.25">
      <c r="A189" s="21" t="str">
        <f>IF(ISNA(INDEX(CLIENTS!$A:$S,MATCH($N189,CLIENTS!$N:$N,0),1)),"",INDEX(CLIENTS!$A:$S,MATCH($N189,CLIENTS!$N:$N,0),1))</f>
        <v/>
      </c>
      <c r="B189" s="21" t="str">
        <f>IF(ISNA(INDEX(CLIENTS!$A:$S,MATCH($N189,CLIENTS!$N:$N,0),2)),"",INDEX(CLIENTS!$A:$S,MATCH($N189,CLIENTS!$N:$N,0),2))</f>
        <v/>
      </c>
      <c r="C189" s="12"/>
      <c r="D189" s="21" t="str">
        <f>IF(ISNA(INDEX(CLIENTS!$A:$S,MATCH($N189,CLIENTS!$N:$N,0),4)),"",INDEX(CLIENTS!$A:$S,MATCH($N189,CLIENTS!$N:$N,0),4))</f>
        <v/>
      </c>
      <c r="E189" s="26" t="str">
        <f>IF(ISNA(INDEX(CLIENTS!$A:$S,MATCH($N189,CLIENTS!$N:$N,0),5)),"",INDEX(CLIENTS!$A:$S,MATCH($N189,CLIENTS!$N:$N,0),5))</f>
        <v/>
      </c>
      <c r="F189" s="21" t="str">
        <f>IF(ISNA(INDEX(CLIENTS!$A:$S,MATCH($N189,CLIENTS!$N:$N,0),6)),"",INDEX(CLIENTS!$A:$S,MATCH($N189,CLIENTS!$N:$N,0),6))</f>
        <v/>
      </c>
      <c r="G189" s="21" t="str">
        <f>IF(ISNA(INDEX(CLIENTS!$A:$S,MATCH($N189,CLIENTS!$N:$N,0),7)),"",INDEX(CLIENTS!$A:$S,MATCH($N189,CLIENTS!$N:$N,0),7))</f>
        <v/>
      </c>
      <c r="H189" s="21" t="str">
        <f>IF(ISNA(INDEX(CLIENTS!$A:$S,MATCH($N189,CLIENTS!$N:$N,0),8)),"",INDEX(CLIENTS!$A:$S,MATCH($N189,CLIENTS!$N:$N,0),8))</f>
        <v/>
      </c>
      <c r="I189" s="21" t="str">
        <f>IF(ISNA(INDEX(CLIENTS!$A:$S,MATCH($N189,CLIENTS!$N:$N,0),9)),"",INDEX(CLIENTS!$A:$S,MATCH($N189,CLIENTS!$N:$N,0),9))</f>
        <v/>
      </c>
      <c r="J189" s="21" t="str">
        <f>IF(ISNA(INDEX(CLIENTS!$A:$S,MATCH($N189,CLIENTS!$N:$N,0),10)),"",INDEX(CLIENTS!$A:$S,MATCH($N189,CLIENTS!$N:$N,0),10))</f>
        <v/>
      </c>
      <c r="K189" s="21" t="str">
        <f>IF(ISNA(INDEX(CLIENTS!$A:$S,MATCH($N189,CLIENTS!$N:$N,0),11)),"",INDEX(CLIENTS!$A:$S,MATCH($N189,CLIENTS!$N:$N,0),11))</f>
        <v/>
      </c>
      <c r="L189" s="21" t="str">
        <f>IF(ISNA(INDEX(CLIENTS!$A:$S,MATCH($N189,CLIENTS!$N:$N,0),12)),"",INDEX(CLIENTS!$A:$S,MATCH($N189,CLIENTS!$N:$N,0),12))</f>
        <v/>
      </c>
      <c r="M189" s="21" t="str">
        <f>IF(ISNA(INDEX(CLIENTS!$A:$S,MATCH($N189,CLIENTS!$N:$N,0),13)),"",INDEX(CLIENTS!$A:$S,MATCH($N189,CLIENTS!$N:$N,0),13))</f>
        <v/>
      </c>
      <c r="N189" s="12"/>
      <c r="O189" s="12"/>
      <c r="P189" s="12"/>
      <c r="Q189" s="21" t="str">
        <f>IF(ISNA(INDEX(CLIENTS!$A:$S,MATCH($N189,CLIENTS!$N:$N,0),17)),"",INDEX(CLIENTS!$A:$S,MATCH($N189,CLIENTS!$N:$N,0),17))</f>
        <v/>
      </c>
      <c r="R189" s="21" t="str">
        <f>IF(ISNA(INDEX(CLIENTS!$A:$S,MATCH($N189,CLIENTS!$N:$N,0),18)),"",INDEX(CLIENTS!$A:$S,MATCH($N189,CLIENTS!$N:$N,0),18))</f>
        <v/>
      </c>
      <c r="S189" s="16"/>
    </row>
    <row r="190" spans="1:19" x14ac:dyDescent="0.25">
      <c r="A190" s="21" t="str">
        <f>IF(ISNA(INDEX(CLIENTS!$A:$S,MATCH($N190,CLIENTS!$N:$N,0),1)),"",INDEX(CLIENTS!$A:$S,MATCH($N190,CLIENTS!$N:$N,0),1))</f>
        <v/>
      </c>
      <c r="B190" s="21" t="str">
        <f>IF(ISNA(INDEX(CLIENTS!$A:$S,MATCH($N190,CLIENTS!$N:$N,0),2)),"",INDEX(CLIENTS!$A:$S,MATCH($N190,CLIENTS!$N:$N,0),2))</f>
        <v/>
      </c>
      <c r="C190" s="12"/>
      <c r="D190" s="21" t="str">
        <f>IF(ISNA(INDEX(CLIENTS!$A:$S,MATCH($N190,CLIENTS!$N:$N,0),4)),"",INDEX(CLIENTS!$A:$S,MATCH($N190,CLIENTS!$N:$N,0),4))</f>
        <v/>
      </c>
      <c r="E190" s="26" t="str">
        <f>IF(ISNA(INDEX(CLIENTS!$A:$S,MATCH($N190,CLIENTS!$N:$N,0),5)),"",INDEX(CLIENTS!$A:$S,MATCH($N190,CLIENTS!$N:$N,0),5))</f>
        <v/>
      </c>
      <c r="F190" s="21" t="str">
        <f>IF(ISNA(INDEX(CLIENTS!$A:$S,MATCH($N190,CLIENTS!$N:$N,0),6)),"",INDEX(CLIENTS!$A:$S,MATCH($N190,CLIENTS!$N:$N,0),6))</f>
        <v/>
      </c>
      <c r="G190" s="21" t="str">
        <f>IF(ISNA(INDEX(CLIENTS!$A:$S,MATCH($N190,CLIENTS!$N:$N,0),7)),"",INDEX(CLIENTS!$A:$S,MATCH($N190,CLIENTS!$N:$N,0),7))</f>
        <v/>
      </c>
      <c r="H190" s="21" t="str">
        <f>IF(ISNA(INDEX(CLIENTS!$A:$S,MATCH($N190,CLIENTS!$N:$N,0),8)),"",INDEX(CLIENTS!$A:$S,MATCH($N190,CLIENTS!$N:$N,0),8))</f>
        <v/>
      </c>
      <c r="I190" s="21" t="str">
        <f>IF(ISNA(INDEX(CLIENTS!$A:$S,MATCH($N190,CLIENTS!$N:$N,0),9)),"",INDEX(CLIENTS!$A:$S,MATCH($N190,CLIENTS!$N:$N,0),9))</f>
        <v/>
      </c>
      <c r="J190" s="21" t="str">
        <f>IF(ISNA(INDEX(CLIENTS!$A:$S,MATCH($N190,CLIENTS!$N:$N,0),10)),"",INDEX(CLIENTS!$A:$S,MATCH($N190,CLIENTS!$N:$N,0),10))</f>
        <v/>
      </c>
      <c r="K190" s="21" t="str">
        <f>IF(ISNA(INDEX(CLIENTS!$A:$S,MATCH($N190,CLIENTS!$N:$N,0),11)),"",INDEX(CLIENTS!$A:$S,MATCH($N190,CLIENTS!$N:$N,0),11))</f>
        <v/>
      </c>
      <c r="L190" s="21" t="str">
        <f>IF(ISNA(INDEX(CLIENTS!$A:$S,MATCH($N190,CLIENTS!$N:$N,0),12)),"",INDEX(CLIENTS!$A:$S,MATCH($N190,CLIENTS!$N:$N,0),12))</f>
        <v/>
      </c>
      <c r="M190" s="21" t="str">
        <f>IF(ISNA(INDEX(CLIENTS!$A:$S,MATCH($N190,CLIENTS!$N:$N,0),13)),"",INDEX(CLIENTS!$A:$S,MATCH($N190,CLIENTS!$N:$N,0),13))</f>
        <v/>
      </c>
      <c r="N190" s="12"/>
      <c r="O190" s="12"/>
      <c r="P190" s="12"/>
      <c r="Q190" s="21" t="str">
        <f>IF(ISNA(INDEX(CLIENTS!$A:$S,MATCH($N190,CLIENTS!$N:$N,0),17)),"",INDEX(CLIENTS!$A:$S,MATCH($N190,CLIENTS!$N:$N,0),17))</f>
        <v/>
      </c>
      <c r="R190" s="21" t="str">
        <f>IF(ISNA(INDEX(CLIENTS!$A:$S,MATCH($N190,CLIENTS!$N:$N,0),18)),"",INDEX(CLIENTS!$A:$S,MATCH($N190,CLIENTS!$N:$N,0),18))</f>
        <v/>
      </c>
      <c r="S190" s="16"/>
    </row>
    <row r="191" spans="1:19" s="6" customFormat="1" x14ac:dyDescent="0.25">
      <c r="A191" s="21" t="str">
        <f>IF(ISNA(INDEX(CLIENTS!$A:$S,MATCH($N191,CLIENTS!$N:$N,0),1)),"",INDEX(CLIENTS!$A:$S,MATCH($N191,CLIENTS!$N:$N,0),1))</f>
        <v/>
      </c>
      <c r="B191" s="21" t="str">
        <f>IF(ISNA(INDEX(CLIENTS!$A:$S,MATCH($N191,CLIENTS!$N:$N,0),2)),"",INDEX(CLIENTS!$A:$S,MATCH($N191,CLIENTS!$N:$N,0),2))</f>
        <v/>
      </c>
      <c r="C191" s="12"/>
      <c r="D191" s="21" t="str">
        <f>IF(ISNA(INDEX(CLIENTS!$A:$S,MATCH($N191,CLIENTS!$N:$N,0),4)),"",INDEX(CLIENTS!$A:$S,MATCH($N191,CLIENTS!$N:$N,0),4))</f>
        <v/>
      </c>
      <c r="E191" s="26" t="str">
        <f>IF(ISNA(INDEX(CLIENTS!$A:$S,MATCH($N191,CLIENTS!$N:$N,0),5)),"",INDEX(CLIENTS!$A:$S,MATCH($N191,CLIENTS!$N:$N,0),5))</f>
        <v/>
      </c>
      <c r="F191" s="21" t="str">
        <f>IF(ISNA(INDEX(CLIENTS!$A:$S,MATCH($N191,CLIENTS!$N:$N,0),6)),"",INDEX(CLIENTS!$A:$S,MATCH($N191,CLIENTS!$N:$N,0),6))</f>
        <v/>
      </c>
      <c r="G191" s="21" t="str">
        <f>IF(ISNA(INDEX(CLIENTS!$A:$S,MATCH($N191,CLIENTS!$N:$N,0),7)),"",INDEX(CLIENTS!$A:$S,MATCH($N191,CLIENTS!$N:$N,0),7))</f>
        <v/>
      </c>
      <c r="H191" s="21" t="str">
        <f>IF(ISNA(INDEX(CLIENTS!$A:$S,MATCH($N191,CLIENTS!$N:$N,0),8)),"",INDEX(CLIENTS!$A:$S,MATCH($N191,CLIENTS!$N:$N,0),8))</f>
        <v/>
      </c>
      <c r="I191" s="21" t="str">
        <f>IF(ISNA(INDEX(CLIENTS!$A:$S,MATCH($N191,CLIENTS!$N:$N,0),9)),"",INDEX(CLIENTS!$A:$S,MATCH($N191,CLIENTS!$N:$N,0),9))</f>
        <v/>
      </c>
      <c r="J191" s="21" t="str">
        <f>IF(ISNA(INDEX(CLIENTS!$A:$S,MATCH($N191,CLIENTS!$N:$N,0),10)),"",INDEX(CLIENTS!$A:$S,MATCH($N191,CLIENTS!$N:$N,0),10))</f>
        <v/>
      </c>
      <c r="K191" s="21" t="str">
        <f>IF(ISNA(INDEX(CLIENTS!$A:$S,MATCH($N191,CLIENTS!$N:$N,0),11)),"",INDEX(CLIENTS!$A:$S,MATCH($N191,CLIENTS!$N:$N,0),11))</f>
        <v/>
      </c>
      <c r="L191" s="21" t="str">
        <f>IF(ISNA(INDEX(CLIENTS!$A:$S,MATCH($N191,CLIENTS!$N:$N,0),12)),"",INDEX(CLIENTS!$A:$S,MATCH($N191,CLIENTS!$N:$N,0),12))</f>
        <v/>
      </c>
      <c r="M191" s="21" t="str">
        <f>IF(ISNA(INDEX(CLIENTS!$A:$S,MATCH($N191,CLIENTS!$N:$N,0),13)),"",INDEX(CLIENTS!$A:$S,MATCH($N191,CLIENTS!$N:$N,0),13))</f>
        <v/>
      </c>
      <c r="N191" s="12"/>
      <c r="O191" s="12"/>
      <c r="P191" s="12"/>
      <c r="Q191" s="21" t="str">
        <f>IF(ISNA(INDEX(CLIENTS!$A:$S,MATCH($N191,CLIENTS!$N:$N,0),17)),"",INDEX(CLIENTS!$A:$S,MATCH($N191,CLIENTS!$N:$N,0),17))</f>
        <v/>
      </c>
      <c r="R191" s="21" t="str">
        <f>IF(ISNA(INDEX(CLIENTS!$A:$S,MATCH($N191,CLIENTS!$N:$N,0),18)),"",INDEX(CLIENTS!$A:$S,MATCH($N191,CLIENTS!$N:$N,0),18))</f>
        <v/>
      </c>
      <c r="S191" s="16"/>
    </row>
    <row r="192" spans="1:19" x14ac:dyDescent="0.25">
      <c r="A192" s="21" t="str">
        <f>IF(ISNA(INDEX(CLIENTS!$A:$S,MATCH($N192,CLIENTS!$N:$N,0),1)),"",INDEX(CLIENTS!$A:$S,MATCH($N192,CLIENTS!$N:$N,0),1))</f>
        <v/>
      </c>
      <c r="B192" s="21" t="str">
        <f>IF(ISNA(INDEX(CLIENTS!$A:$S,MATCH($N192,CLIENTS!$N:$N,0),2)),"",INDEX(CLIENTS!$A:$S,MATCH($N192,CLIENTS!$N:$N,0),2))</f>
        <v/>
      </c>
      <c r="C192" s="12"/>
      <c r="D192" s="21" t="str">
        <f>IF(ISNA(INDEX(CLIENTS!$A:$S,MATCH($N192,CLIENTS!$N:$N,0),4)),"",INDEX(CLIENTS!$A:$S,MATCH($N192,CLIENTS!$N:$N,0),4))</f>
        <v/>
      </c>
      <c r="E192" s="26" t="str">
        <f>IF(ISNA(INDEX(CLIENTS!$A:$S,MATCH($N192,CLIENTS!$N:$N,0),5)),"",INDEX(CLIENTS!$A:$S,MATCH($N192,CLIENTS!$N:$N,0),5))</f>
        <v/>
      </c>
      <c r="F192" s="21" t="str">
        <f>IF(ISNA(INDEX(CLIENTS!$A:$S,MATCH($N192,CLIENTS!$N:$N,0),6)),"",INDEX(CLIENTS!$A:$S,MATCH($N192,CLIENTS!$N:$N,0),6))</f>
        <v/>
      </c>
      <c r="G192" s="21" t="str">
        <f>IF(ISNA(INDEX(CLIENTS!$A:$S,MATCH($N192,CLIENTS!$N:$N,0),7)),"",INDEX(CLIENTS!$A:$S,MATCH($N192,CLIENTS!$N:$N,0),7))</f>
        <v/>
      </c>
      <c r="H192" s="21" t="str">
        <f>IF(ISNA(INDEX(CLIENTS!$A:$S,MATCH($N192,CLIENTS!$N:$N,0),8)),"",INDEX(CLIENTS!$A:$S,MATCH($N192,CLIENTS!$N:$N,0),8))</f>
        <v/>
      </c>
      <c r="I192" s="21" t="str">
        <f>IF(ISNA(INDEX(CLIENTS!$A:$S,MATCH($N192,CLIENTS!$N:$N,0),9)),"",INDEX(CLIENTS!$A:$S,MATCH($N192,CLIENTS!$N:$N,0),9))</f>
        <v/>
      </c>
      <c r="J192" s="21" t="str">
        <f>IF(ISNA(INDEX(CLIENTS!$A:$S,MATCH($N192,CLIENTS!$N:$N,0),10)),"",INDEX(CLIENTS!$A:$S,MATCH($N192,CLIENTS!$N:$N,0),10))</f>
        <v/>
      </c>
      <c r="K192" s="21" t="str">
        <f>IF(ISNA(INDEX(CLIENTS!$A:$S,MATCH($N192,CLIENTS!$N:$N,0),11)),"",INDEX(CLIENTS!$A:$S,MATCH($N192,CLIENTS!$N:$N,0),11))</f>
        <v/>
      </c>
      <c r="L192" s="21" t="str">
        <f>IF(ISNA(INDEX(CLIENTS!$A:$S,MATCH($N192,CLIENTS!$N:$N,0),12)),"",INDEX(CLIENTS!$A:$S,MATCH($N192,CLIENTS!$N:$N,0),12))</f>
        <v/>
      </c>
      <c r="M192" s="21" t="str">
        <f>IF(ISNA(INDEX(CLIENTS!$A:$S,MATCH($N192,CLIENTS!$N:$N,0),13)),"",INDEX(CLIENTS!$A:$S,MATCH($N192,CLIENTS!$N:$N,0),13))</f>
        <v/>
      </c>
      <c r="N192" s="12"/>
      <c r="O192" s="12"/>
      <c r="P192" s="12"/>
      <c r="Q192" s="21" t="str">
        <f>IF(ISNA(INDEX(CLIENTS!$A:$S,MATCH($N192,CLIENTS!$N:$N,0),17)),"",INDEX(CLIENTS!$A:$S,MATCH($N192,CLIENTS!$N:$N,0),17))</f>
        <v/>
      </c>
      <c r="R192" s="21" t="str">
        <f>IF(ISNA(INDEX(CLIENTS!$A:$S,MATCH($N192,CLIENTS!$N:$N,0),18)),"",INDEX(CLIENTS!$A:$S,MATCH($N192,CLIENTS!$N:$N,0),18))</f>
        <v/>
      </c>
      <c r="S192" s="16"/>
    </row>
    <row r="193" spans="1:19" s="6" customFormat="1" x14ac:dyDescent="0.25">
      <c r="A193" s="21" t="str">
        <f>IF(ISNA(INDEX(CLIENTS!$A:$S,MATCH($N193,CLIENTS!$N:$N,0),1)),"",INDEX(CLIENTS!$A:$S,MATCH($N193,CLIENTS!$N:$N,0),1))</f>
        <v/>
      </c>
      <c r="B193" s="21" t="str">
        <f>IF(ISNA(INDEX(CLIENTS!$A:$S,MATCH($N193,CLIENTS!$N:$N,0),2)),"",INDEX(CLIENTS!$A:$S,MATCH($N193,CLIENTS!$N:$N,0),2))</f>
        <v/>
      </c>
      <c r="C193" s="12"/>
      <c r="D193" s="21" t="str">
        <f>IF(ISNA(INDEX(CLIENTS!$A:$S,MATCH($N193,CLIENTS!$N:$N,0),4)),"",INDEX(CLIENTS!$A:$S,MATCH($N193,CLIENTS!$N:$N,0),4))</f>
        <v/>
      </c>
      <c r="E193" s="26" t="str">
        <f>IF(ISNA(INDEX(CLIENTS!$A:$S,MATCH($N193,CLIENTS!$N:$N,0),5)),"",INDEX(CLIENTS!$A:$S,MATCH($N193,CLIENTS!$N:$N,0),5))</f>
        <v/>
      </c>
      <c r="F193" s="21" t="str">
        <f>IF(ISNA(INDEX(CLIENTS!$A:$S,MATCH($N193,CLIENTS!$N:$N,0),6)),"",INDEX(CLIENTS!$A:$S,MATCH($N193,CLIENTS!$N:$N,0),6))</f>
        <v/>
      </c>
      <c r="G193" s="21" t="str">
        <f>IF(ISNA(INDEX(CLIENTS!$A:$S,MATCH($N193,CLIENTS!$N:$N,0),7)),"",INDEX(CLIENTS!$A:$S,MATCH($N193,CLIENTS!$N:$N,0),7))</f>
        <v/>
      </c>
      <c r="H193" s="21" t="str">
        <f>IF(ISNA(INDEX(CLIENTS!$A:$S,MATCH($N193,CLIENTS!$N:$N,0),8)),"",INDEX(CLIENTS!$A:$S,MATCH($N193,CLIENTS!$N:$N,0),8))</f>
        <v/>
      </c>
      <c r="I193" s="21" t="str">
        <f>IF(ISNA(INDEX(CLIENTS!$A:$S,MATCH($N193,CLIENTS!$N:$N,0),9)),"",INDEX(CLIENTS!$A:$S,MATCH($N193,CLIENTS!$N:$N,0),9))</f>
        <v/>
      </c>
      <c r="J193" s="21" t="str">
        <f>IF(ISNA(INDEX(CLIENTS!$A:$S,MATCH($N193,CLIENTS!$N:$N,0),10)),"",INDEX(CLIENTS!$A:$S,MATCH($N193,CLIENTS!$N:$N,0),10))</f>
        <v/>
      </c>
      <c r="K193" s="21" t="str">
        <f>IF(ISNA(INDEX(CLIENTS!$A:$S,MATCH($N193,CLIENTS!$N:$N,0),11)),"",INDEX(CLIENTS!$A:$S,MATCH($N193,CLIENTS!$N:$N,0),11))</f>
        <v/>
      </c>
      <c r="L193" s="21" t="str">
        <f>IF(ISNA(INDEX(CLIENTS!$A:$S,MATCH($N193,CLIENTS!$N:$N,0),12)),"",INDEX(CLIENTS!$A:$S,MATCH($N193,CLIENTS!$N:$N,0),12))</f>
        <v/>
      </c>
      <c r="M193" s="21" t="str">
        <f>IF(ISNA(INDEX(CLIENTS!$A:$S,MATCH($N193,CLIENTS!$N:$N,0),13)),"",INDEX(CLIENTS!$A:$S,MATCH($N193,CLIENTS!$N:$N,0),13))</f>
        <v/>
      </c>
      <c r="N193" s="12"/>
      <c r="O193" s="12"/>
      <c r="P193" s="12"/>
      <c r="Q193" s="21" t="str">
        <f>IF(ISNA(INDEX(CLIENTS!$A:$S,MATCH($N193,CLIENTS!$N:$N,0),17)),"",INDEX(CLIENTS!$A:$S,MATCH($N193,CLIENTS!$N:$N,0),17))</f>
        <v/>
      </c>
      <c r="R193" s="21" t="str">
        <f>IF(ISNA(INDEX(CLIENTS!$A:$S,MATCH($N193,CLIENTS!$N:$N,0),18)),"",INDEX(CLIENTS!$A:$S,MATCH($N193,CLIENTS!$N:$N,0),18))</f>
        <v/>
      </c>
      <c r="S193" s="16"/>
    </row>
    <row r="194" spans="1:19" x14ac:dyDescent="0.25">
      <c r="A194" s="21" t="str">
        <f>IF(ISNA(INDEX(CLIENTS!$A:$S,MATCH($N194,CLIENTS!$N:$N,0),1)),"",INDEX(CLIENTS!$A:$S,MATCH($N194,CLIENTS!$N:$N,0),1))</f>
        <v/>
      </c>
      <c r="B194" s="21" t="str">
        <f>IF(ISNA(INDEX(CLIENTS!$A:$S,MATCH($N194,CLIENTS!$N:$N,0),2)),"",INDEX(CLIENTS!$A:$S,MATCH($N194,CLIENTS!$N:$N,0),2))</f>
        <v/>
      </c>
      <c r="C194" s="12"/>
      <c r="D194" s="21" t="str">
        <f>IF(ISNA(INDEX(CLIENTS!$A:$S,MATCH($N194,CLIENTS!$N:$N,0),4)),"",INDEX(CLIENTS!$A:$S,MATCH($N194,CLIENTS!$N:$N,0),4))</f>
        <v/>
      </c>
      <c r="E194" s="26" t="str">
        <f>IF(ISNA(INDEX(CLIENTS!$A:$S,MATCH($N194,CLIENTS!$N:$N,0),5)),"",INDEX(CLIENTS!$A:$S,MATCH($N194,CLIENTS!$N:$N,0),5))</f>
        <v/>
      </c>
      <c r="F194" s="21" t="str">
        <f>IF(ISNA(INDEX(CLIENTS!$A:$S,MATCH($N194,CLIENTS!$N:$N,0),6)),"",INDEX(CLIENTS!$A:$S,MATCH($N194,CLIENTS!$N:$N,0),6))</f>
        <v/>
      </c>
      <c r="G194" s="21" t="str">
        <f>IF(ISNA(INDEX(CLIENTS!$A:$S,MATCH($N194,CLIENTS!$N:$N,0),7)),"",INDEX(CLIENTS!$A:$S,MATCH($N194,CLIENTS!$N:$N,0),7))</f>
        <v/>
      </c>
      <c r="H194" s="21" t="str">
        <f>IF(ISNA(INDEX(CLIENTS!$A:$S,MATCH($N194,CLIENTS!$N:$N,0),8)),"",INDEX(CLIENTS!$A:$S,MATCH($N194,CLIENTS!$N:$N,0),8))</f>
        <v/>
      </c>
      <c r="I194" s="21" t="str">
        <f>IF(ISNA(INDEX(CLIENTS!$A:$S,MATCH($N194,CLIENTS!$N:$N,0),9)),"",INDEX(CLIENTS!$A:$S,MATCH($N194,CLIENTS!$N:$N,0),9))</f>
        <v/>
      </c>
      <c r="J194" s="21" t="str">
        <f>IF(ISNA(INDEX(CLIENTS!$A:$S,MATCH($N194,CLIENTS!$N:$N,0),10)),"",INDEX(CLIENTS!$A:$S,MATCH($N194,CLIENTS!$N:$N,0),10))</f>
        <v/>
      </c>
      <c r="K194" s="21" t="str">
        <f>IF(ISNA(INDEX(CLIENTS!$A:$S,MATCH($N194,CLIENTS!$N:$N,0),11)),"",INDEX(CLIENTS!$A:$S,MATCH($N194,CLIENTS!$N:$N,0),11))</f>
        <v/>
      </c>
      <c r="L194" s="21" t="str">
        <f>IF(ISNA(INDEX(CLIENTS!$A:$S,MATCH($N194,CLIENTS!$N:$N,0),12)),"",INDEX(CLIENTS!$A:$S,MATCH($N194,CLIENTS!$N:$N,0),12))</f>
        <v/>
      </c>
      <c r="M194" s="21" t="str">
        <f>IF(ISNA(INDEX(CLIENTS!$A:$S,MATCH($N194,CLIENTS!$N:$N,0),13)),"",INDEX(CLIENTS!$A:$S,MATCH($N194,CLIENTS!$N:$N,0),13))</f>
        <v/>
      </c>
      <c r="N194" s="12"/>
      <c r="O194" s="12"/>
      <c r="P194" s="12"/>
      <c r="Q194" s="21" t="str">
        <f>IF(ISNA(INDEX(CLIENTS!$A:$S,MATCH($N194,CLIENTS!$N:$N,0),17)),"",INDEX(CLIENTS!$A:$S,MATCH($N194,CLIENTS!$N:$N,0),17))</f>
        <v/>
      </c>
      <c r="R194" s="21" t="str">
        <f>IF(ISNA(INDEX(CLIENTS!$A:$S,MATCH($N194,CLIENTS!$N:$N,0),18)),"",INDEX(CLIENTS!$A:$S,MATCH($N194,CLIENTS!$N:$N,0),18))</f>
        <v/>
      </c>
      <c r="S194" s="16"/>
    </row>
    <row r="195" spans="1:19" s="6" customFormat="1" x14ac:dyDescent="0.25">
      <c r="A195" s="21" t="str">
        <f>IF(ISNA(INDEX(CLIENTS!$A:$S,MATCH($N195,CLIENTS!$N:$N,0),1)),"",INDEX(CLIENTS!$A:$S,MATCH($N195,CLIENTS!$N:$N,0),1))</f>
        <v/>
      </c>
      <c r="B195" s="21" t="str">
        <f>IF(ISNA(INDEX(CLIENTS!$A:$S,MATCH($N195,CLIENTS!$N:$N,0),2)),"",INDEX(CLIENTS!$A:$S,MATCH($N195,CLIENTS!$N:$N,0),2))</f>
        <v/>
      </c>
      <c r="C195" s="12"/>
      <c r="D195" s="21" t="str">
        <f>IF(ISNA(INDEX(CLIENTS!$A:$S,MATCH($N195,CLIENTS!$N:$N,0),4)),"",INDEX(CLIENTS!$A:$S,MATCH($N195,CLIENTS!$N:$N,0),4))</f>
        <v/>
      </c>
      <c r="E195" s="26" t="str">
        <f>IF(ISNA(INDEX(CLIENTS!$A:$S,MATCH($N195,CLIENTS!$N:$N,0),5)),"",INDEX(CLIENTS!$A:$S,MATCH($N195,CLIENTS!$N:$N,0),5))</f>
        <v/>
      </c>
      <c r="F195" s="21" t="str">
        <f>IF(ISNA(INDEX(CLIENTS!$A:$S,MATCH($N195,CLIENTS!$N:$N,0),6)),"",INDEX(CLIENTS!$A:$S,MATCH($N195,CLIENTS!$N:$N,0),6))</f>
        <v/>
      </c>
      <c r="G195" s="21" t="str">
        <f>IF(ISNA(INDEX(CLIENTS!$A:$S,MATCH($N195,CLIENTS!$N:$N,0),7)),"",INDEX(CLIENTS!$A:$S,MATCH($N195,CLIENTS!$N:$N,0),7))</f>
        <v/>
      </c>
      <c r="H195" s="21" t="str">
        <f>IF(ISNA(INDEX(CLIENTS!$A:$S,MATCH($N195,CLIENTS!$N:$N,0),8)),"",INDEX(CLIENTS!$A:$S,MATCH($N195,CLIENTS!$N:$N,0),8))</f>
        <v/>
      </c>
      <c r="I195" s="21" t="str">
        <f>IF(ISNA(INDEX(CLIENTS!$A:$S,MATCH($N195,CLIENTS!$N:$N,0),9)),"",INDEX(CLIENTS!$A:$S,MATCH($N195,CLIENTS!$N:$N,0),9))</f>
        <v/>
      </c>
      <c r="J195" s="21" t="str">
        <f>IF(ISNA(INDEX(CLIENTS!$A:$S,MATCH($N195,CLIENTS!$N:$N,0),10)),"",INDEX(CLIENTS!$A:$S,MATCH($N195,CLIENTS!$N:$N,0),10))</f>
        <v/>
      </c>
      <c r="K195" s="21" t="str">
        <f>IF(ISNA(INDEX(CLIENTS!$A:$S,MATCH($N195,CLIENTS!$N:$N,0),11)),"",INDEX(CLIENTS!$A:$S,MATCH($N195,CLIENTS!$N:$N,0),11))</f>
        <v/>
      </c>
      <c r="L195" s="21" t="str">
        <f>IF(ISNA(INDEX(CLIENTS!$A:$S,MATCH($N195,CLIENTS!$N:$N,0),12)),"",INDEX(CLIENTS!$A:$S,MATCH($N195,CLIENTS!$N:$N,0),12))</f>
        <v/>
      </c>
      <c r="M195" s="21" t="str">
        <f>IF(ISNA(INDEX(CLIENTS!$A:$S,MATCH($N195,CLIENTS!$N:$N,0),13)),"",INDEX(CLIENTS!$A:$S,MATCH($N195,CLIENTS!$N:$N,0),13))</f>
        <v/>
      </c>
      <c r="N195" s="12"/>
      <c r="O195" s="12"/>
      <c r="P195" s="12"/>
      <c r="Q195" s="21" t="str">
        <f>IF(ISNA(INDEX(CLIENTS!$A:$S,MATCH($N195,CLIENTS!$N:$N,0),17)),"",INDEX(CLIENTS!$A:$S,MATCH($N195,CLIENTS!$N:$N,0),17))</f>
        <v/>
      </c>
      <c r="R195" s="21" t="str">
        <f>IF(ISNA(INDEX(CLIENTS!$A:$S,MATCH($N195,CLIENTS!$N:$N,0),18)),"",INDEX(CLIENTS!$A:$S,MATCH($N195,CLIENTS!$N:$N,0),18))</f>
        <v/>
      </c>
      <c r="S195" s="16"/>
    </row>
    <row r="196" spans="1:19" x14ac:dyDescent="0.25">
      <c r="A196" s="21" t="str">
        <f>IF(ISNA(INDEX(CLIENTS!$A:$S,MATCH($N196,CLIENTS!$N:$N,0),1)),"",INDEX(CLIENTS!$A:$S,MATCH($N196,CLIENTS!$N:$N,0),1))</f>
        <v/>
      </c>
      <c r="B196" s="21" t="str">
        <f>IF(ISNA(INDEX(CLIENTS!$A:$S,MATCH($N196,CLIENTS!$N:$N,0),2)),"",INDEX(CLIENTS!$A:$S,MATCH($N196,CLIENTS!$N:$N,0),2))</f>
        <v/>
      </c>
      <c r="C196" s="12"/>
      <c r="D196" s="21" t="str">
        <f>IF(ISNA(INDEX(CLIENTS!$A:$S,MATCH($N196,CLIENTS!$N:$N,0),4)),"",INDEX(CLIENTS!$A:$S,MATCH($N196,CLIENTS!$N:$N,0),4))</f>
        <v/>
      </c>
      <c r="E196" s="26" t="str">
        <f>IF(ISNA(INDEX(CLIENTS!$A:$S,MATCH($N196,CLIENTS!$N:$N,0),5)),"",INDEX(CLIENTS!$A:$S,MATCH($N196,CLIENTS!$N:$N,0),5))</f>
        <v/>
      </c>
      <c r="F196" s="21" t="str">
        <f>IF(ISNA(INDEX(CLIENTS!$A:$S,MATCH($N196,CLIENTS!$N:$N,0),6)),"",INDEX(CLIENTS!$A:$S,MATCH($N196,CLIENTS!$N:$N,0),6))</f>
        <v/>
      </c>
      <c r="G196" s="21" t="str">
        <f>IF(ISNA(INDEX(CLIENTS!$A:$S,MATCH($N196,CLIENTS!$N:$N,0),7)),"",INDEX(CLIENTS!$A:$S,MATCH($N196,CLIENTS!$N:$N,0),7))</f>
        <v/>
      </c>
      <c r="H196" s="21" t="str">
        <f>IF(ISNA(INDEX(CLIENTS!$A:$S,MATCH($N196,CLIENTS!$N:$N,0),8)),"",INDEX(CLIENTS!$A:$S,MATCH($N196,CLIENTS!$N:$N,0),8))</f>
        <v/>
      </c>
      <c r="I196" s="21" t="str">
        <f>IF(ISNA(INDEX(CLIENTS!$A:$S,MATCH($N196,CLIENTS!$N:$N,0),9)),"",INDEX(CLIENTS!$A:$S,MATCH($N196,CLIENTS!$N:$N,0),9))</f>
        <v/>
      </c>
      <c r="J196" s="21" t="str">
        <f>IF(ISNA(INDEX(CLIENTS!$A:$S,MATCH($N196,CLIENTS!$N:$N,0),10)),"",INDEX(CLIENTS!$A:$S,MATCH($N196,CLIENTS!$N:$N,0),10))</f>
        <v/>
      </c>
      <c r="K196" s="21" t="str">
        <f>IF(ISNA(INDEX(CLIENTS!$A:$S,MATCH($N196,CLIENTS!$N:$N,0),11)),"",INDEX(CLIENTS!$A:$S,MATCH($N196,CLIENTS!$N:$N,0),11))</f>
        <v/>
      </c>
      <c r="L196" s="21" t="str">
        <f>IF(ISNA(INDEX(CLIENTS!$A:$S,MATCH($N196,CLIENTS!$N:$N,0),12)),"",INDEX(CLIENTS!$A:$S,MATCH($N196,CLIENTS!$N:$N,0),12))</f>
        <v/>
      </c>
      <c r="M196" s="21" t="str">
        <f>IF(ISNA(INDEX(CLIENTS!$A:$S,MATCH($N196,CLIENTS!$N:$N,0),13)),"",INDEX(CLIENTS!$A:$S,MATCH($N196,CLIENTS!$N:$N,0),13))</f>
        <v/>
      </c>
      <c r="N196" s="12"/>
      <c r="O196" s="12"/>
      <c r="P196" s="12"/>
      <c r="Q196" s="21" t="str">
        <f>IF(ISNA(INDEX(CLIENTS!$A:$S,MATCH($N196,CLIENTS!$N:$N,0),17)),"",INDEX(CLIENTS!$A:$S,MATCH($N196,CLIENTS!$N:$N,0),17))</f>
        <v/>
      </c>
      <c r="R196" s="21" t="str">
        <f>IF(ISNA(INDEX(CLIENTS!$A:$S,MATCH($N196,CLIENTS!$N:$N,0),18)),"",INDEX(CLIENTS!$A:$S,MATCH($N196,CLIENTS!$N:$N,0),18))</f>
        <v/>
      </c>
      <c r="S196" s="16"/>
    </row>
    <row r="197" spans="1:19" s="6" customFormat="1" x14ac:dyDescent="0.25">
      <c r="A197" s="21" t="str">
        <f>IF(ISNA(INDEX(CLIENTS!$A:$S,MATCH($N197,CLIENTS!$N:$N,0),1)),"",INDEX(CLIENTS!$A:$S,MATCH($N197,CLIENTS!$N:$N,0),1))</f>
        <v/>
      </c>
      <c r="B197" s="21" t="str">
        <f>IF(ISNA(INDEX(CLIENTS!$A:$S,MATCH($N197,CLIENTS!$N:$N,0),2)),"",INDEX(CLIENTS!$A:$S,MATCH($N197,CLIENTS!$N:$N,0),2))</f>
        <v/>
      </c>
      <c r="C197" s="12"/>
      <c r="D197" s="21" t="str">
        <f>IF(ISNA(INDEX(CLIENTS!$A:$S,MATCH($N197,CLIENTS!$N:$N,0),4)),"",INDEX(CLIENTS!$A:$S,MATCH($N197,CLIENTS!$N:$N,0),4))</f>
        <v/>
      </c>
      <c r="E197" s="26" t="str">
        <f>IF(ISNA(INDEX(CLIENTS!$A:$S,MATCH($N197,CLIENTS!$N:$N,0),5)),"",INDEX(CLIENTS!$A:$S,MATCH($N197,CLIENTS!$N:$N,0),5))</f>
        <v/>
      </c>
      <c r="F197" s="21" t="str">
        <f>IF(ISNA(INDEX(CLIENTS!$A:$S,MATCH($N197,CLIENTS!$N:$N,0),6)),"",INDEX(CLIENTS!$A:$S,MATCH($N197,CLIENTS!$N:$N,0),6))</f>
        <v/>
      </c>
      <c r="G197" s="21" t="str">
        <f>IF(ISNA(INDEX(CLIENTS!$A:$S,MATCH($N197,CLIENTS!$N:$N,0),7)),"",INDEX(CLIENTS!$A:$S,MATCH($N197,CLIENTS!$N:$N,0),7))</f>
        <v/>
      </c>
      <c r="H197" s="21" t="str">
        <f>IF(ISNA(INDEX(CLIENTS!$A:$S,MATCH($N197,CLIENTS!$N:$N,0),8)),"",INDEX(CLIENTS!$A:$S,MATCH($N197,CLIENTS!$N:$N,0),8))</f>
        <v/>
      </c>
      <c r="I197" s="21" t="str">
        <f>IF(ISNA(INDEX(CLIENTS!$A:$S,MATCH($N197,CLIENTS!$N:$N,0),9)),"",INDEX(CLIENTS!$A:$S,MATCH($N197,CLIENTS!$N:$N,0),9))</f>
        <v/>
      </c>
      <c r="J197" s="21" t="str">
        <f>IF(ISNA(INDEX(CLIENTS!$A:$S,MATCH($N197,CLIENTS!$N:$N,0),10)),"",INDEX(CLIENTS!$A:$S,MATCH($N197,CLIENTS!$N:$N,0),10))</f>
        <v/>
      </c>
      <c r="K197" s="21" t="str">
        <f>IF(ISNA(INDEX(CLIENTS!$A:$S,MATCH($N197,CLIENTS!$N:$N,0),11)),"",INDEX(CLIENTS!$A:$S,MATCH($N197,CLIENTS!$N:$N,0),11))</f>
        <v/>
      </c>
      <c r="L197" s="21" t="str">
        <f>IF(ISNA(INDEX(CLIENTS!$A:$S,MATCH($N197,CLIENTS!$N:$N,0),12)),"",INDEX(CLIENTS!$A:$S,MATCH($N197,CLIENTS!$N:$N,0),12))</f>
        <v/>
      </c>
      <c r="M197" s="21" t="str">
        <f>IF(ISNA(INDEX(CLIENTS!$A:$S,MATCH($N197,CLIENTS!$N:$N,0),13)),"",INDEX(CLIENTS!$A:$S,MATCH($N197,CLIENTS!$N:$N,0),13))</f>
        <v/>
      </c>
      <c r="N197" s="12"/>
      <c r="O197" s="12"/>
      <c r="P197" s="12"/>
      <c r="Q197" s="21" t="str">
        <f>IF(ISNA(INDEX(CLIENTS!$A:$S,MATCH($N197,CLIENTS!$N:$N,0),17)),"",INDEX(CLIENTS!$A:$S,MATCH($N197,CLIENTS!$N:$N,0),17))</f>
        <v/>
      </c>
      <c r="R197" s="21" t="str">
        <f>IF(ISNA(INDEX(CLIENTS!$A:$S,MATCH($N197,CLIENTS!$N:$N,0),18)),"",INDEX(CLIENTS!$A:$S,MATCH($N197,CLIENTS!$N:$N,0),18))</f>
        <v/>
      </c>
      <c r="S197" s="16"/>
    </row>
    <row r="198" spans="1:19" x14ac:dyDescent="0.25">
      <c r="A198" s="21" t="str">
        <f>IF(ISNA(INDEX(CLIENTS!$A:$S,MATCH($N198,CLIENTS!$N:$N,0),1)),"",INDEX(CLIENTS!$A:$S,MATCH($N198,CLIENTS!$N:$N,0),1))</f>
        <v/>
      </c>
      <c r="B198" s="21" t="str">
        <f>IF(ISNA(INDEX(CLIENTS!$A:$S,MATCH($N198,CLIENTS!$N:$N,0),2)),"",INDEX(CLIENTS!$A:$S,MATCH($N198,CLIENTS!$N:$N,0),2))</f>
        <v/>
      </c>
      <c r="C198" s="12"/>
      <c r="D198" s="21" t="str">
        <f>IF(ISNA(INDEX(CLIENTS!$A:$S,MATCH($N198,CLIENTS!$N:$N,0),4)),"",INDEX(CLIENTS!$A:$S,MATCH($N198,CLIENTS!$N:$N,0),4))</f>
        <v/>
      </c>
      <c r="E198" s="26" t="str">
        <f>IF(ISNA(INDEX(CLIENTS!$A:$S,MATCH($N198,CLIENTS!$N:$N,0),5)),"",INDEX(CLIENTS!$A:$S,MATCH($N198,CLIENTS!$N:$N,0),5))</f>
        <v/>
      </c>
      <c r="F198" s="21" t="str">
        <f>IF(ISNA(INDEX(CLIENTS!$A:$S,MATCH($N198,CLIENTS!$N:$N,0),6)),"",INDEX(CLIENTS!$A:$S,MATCH($N198,CLIENTS!$N:$N,0),6))</f>
        <v/>
      </c>
      <c r="G198" s="21" t="str">
        <f>IF(ISNA(INDEX(CLIENTS!$A:$S,MATCH($N198,CLIENTS!$N:$N,0),7)),"",INDEX(CLIENTS!$A:$S,MATCH($N198,CLIENTS!$N:$N,0),7))</f>
        <v/>
      </c>
      <c r="H198" s="21" t="str">
        <f>IF(ISNA(INDEX(CLIENTS!$A:$S,MATCH($N198,CLIENTS!$N:$N,0),8)),"",INDEX(CLIENTS!$A:$S,MATCH($N198,CLIENTS!$N:$N,0),8))</f>
        <v/>
      </c>
      <c r="I198" s="21" t="str">
        <f>IF(ISNA(INDEX(CLIENTS!$A:$S,MATCH($N198,CLIENTS!$N:$N,0),9)),"",INDEX(CLIENTS!$A:$S,MATCH($N198,CLIENTS!$N:$N,0),9))</f>
        <v/>
      </c>
      <c r="J198" s="21" t="str">
        <f>IF(ISNA(INDEX(CLIENTS!$A:$S,MATCH($N198,CLIENTS!$N:$N,0),10)),"",INDEX(CLIENTS!$A:$S,MATCH($N198,CLIENTS!$N:$N,0),10))</f>
        <v/>
      </c>
      <c r="K198" s="21" t="str">
        <f>IF(ISNA(INDEX(CLIENTS!$A:$S,MATCH($N198,CLIENTS!$N:$N,0),11)),"",INDEX(CLIENTS!$A:$S,MATCH($N198,CLIENTS!$N:$N,0),11))</f>
        <v/>
      </c>
      <c r="L198" s="21" t="str">
        <f>IF(ISNA(INDEX(CLIENTS!$A:$S,MATCH($N198,CLIENTS!$N:$N,0),12)),"",INDEX(CLIENTS!$A:$S,MATCH($N198,CLIENTS!$N:$N,0),12))</f>
        <v/>
      </c>
      <c r="M198" s="21" t="str">
        <f>IF(ISNA(INDEX(CLIENTS!$A:$S,MATCH($N198,CLIENTS!$N:$N,0),13)),"",INDEX(CLIENTS!$A:$S,MATCH($N198,CLIENTS!$N:$N,0),13))</f>
        <v/>
      </c>
      <c r="N198" s="12"/>
      <c r="O198" s="12"/>
      <c r="P198" s="12"/>
      <c r="Q198" s="21" t="str">
        <f>IF(ISNA(INDEX(CLIENTS!$A:$S,MATCH($N198,CLIENTS!$N:$N,0),17)),"",INDEX(CLIENTS!$A:$S,MATCH($N198,CLIENTS!$N:$N,0),17))</f>
        <v/>
      </c>
      <c r="R198" s="21" t="str">
        <f>IF(ISNA(INDEX(CLIENTS!$A:$S,MATCH($N198,CLIENTS!$N:$N,0),18)),"",INDEX(CLIENTS!$A:$S,MATCH($N198,CLIENTS!$N:$N,0),18))</f>
        <v/>
      </c>
      <c r="S198" s="16"/>
    </row>
    <row r="199" spans="1:19" s="6" customFormat="1" x14ac:dyDescent="0.25">
      <c r="A199" s="21" t="str">
        <f>IF(ISNA(INDEX(CLIENTS!$A:$S,MATCH($N199,CLIENTS!$N:$N,0),1)),"",INDEX(CLIENTS!$A:$S,MATCH($N199,CLIENTS!$N:$N,0),1))</f>
        <v/>
      </c>
      <c r="B199" s="21" t="str">
        <f>IF(ISNA(INDEX(CLIENTS!$A:$S,MATCH($N199,CLIENTS!$N:$N,0),2)),"",INDEX(CLIENTS!$A:$S,MATCH($N199,CLIENTS!$N:$N,0),2))</f>
        <v/>
      </c>
      <c r="C199" s="12"/>
      <c r="D199" s="21" t="str">
        <f>IF(ISNA(INDEX(CLIENTS!$A:$S,MATCH($N199,CLIENTS!$N:$N,0),4)),"",INDEX(CLIENTS!$A:$S,MATCH($N199,CLIENTS!$N:$N,0),4))</f>
        <v/>
      </c>
      <c r="E199" s="26" t="str">
        <f>IF(ISNA(INDEX(CLIENTS!$A:$S,MATCH($N199,CLIENTS!$N:$N,0),5)),"",INDEX(CLIENTS!$A:$S,MATCH($N199,CLIENTS!$N:$N,0),5))</f>
        <v/>
      </c>
      <c r="F199" s="21" t="str">
        <f>IF(ISNA(INDEX(CLIENTS!$A:$S,MATCH($N199,CLIENTS!$N:$N,0),6)),"",INDEX(CLIENTS!$A:$S,MATCH($N199,CLIENTS!$N:$N,0),6))</f>
        <v/>
      </c>
      <c r="G199" s="21" t="str">
        <f>IF(ISNA(INDEX(CLIENTS!$A:$S,MATCH($N199,CLIENTS!$N:$N,0),7)),"",INDEX(CLIENTS!$A:$S,MATCH($N199,CLIENTS!$N:$N,0),7))</f>
        <v/>
      </c>
      <c r="H199" s="21" t="str">
        <f>IF(ISNA(INDEX(CLIENTS!$A:$S,MATCH($N199,CLIENTS!$N:$N,0),8)),"",INDEX(CLIENTS!$A:$S,MATCH($N199,CLIENTS!$N:$N,0),8))</f>
        <v/>
      </c>
      <c r="I199" s="21" t="str">
        <f>IF(ISNA(INDEX(CLIENTS!$A:$S,MATCH($N199,CLIENTS!$N:$N,0),9)),"",INDEX(CLIENTS!$A:$S,MATCH($N199,CLIENTS!$N:$N,0),9))</f>
        <v/>
      </c>
      <c r="J199" s="21" t="str">
        <f>IF(ISNA(INDEX(CLIENTS!$A:$S,MATCH($N199,CLIENTS!$N:$N,0),10)),"",INDEX(CLIENTS!$A:$S,MATCH($N199,CLIENTS!$N:$N,0),10))</f>
        <v/>
      </c>
      <c r="K199" s="21" t="str">
        <f>IF(ISNA(INDEX(CLIENTS!$A:$S,MATCH($N199,CLIENTS!$N:$N,0),11)),"",INDEX(CLIENTS!$A:$S,MATCH($N199,CLIENTS!$N:$N,0),11))</f>
        <v/>
      </c>
      <c r="L199" s="21" t="str">
        <f>IF(ISNA(INDEX(CLIENTS!$A:$S,MATCH($N199,CLIENTS!$N:$N,0),12)),"",INDEX(CLIENTS!$A:$S,MATCH($N199,CLIENTS!$N:$N,0),12))</f>
        <v/>
      </c>
      <c r="M199" s="21" t="str">
        <f>IF(ISNA(INDEX(CLIENTS!$A:$S,MATCH($N199,CLIENTS!$N:$N,0),13)),"",INDEX(CLIENTS!$A:$S,MATCH($N199,CLIENTS!$N:$N,0),13))</f>
        <v/>
      </c>
      <c r="N199" s="12"/>
      <c r="O199" s="12"/>
      <c r="P199" s="12"/>
      <c r="Q199" s="21" t="str">
        <f>IF(ISNA(INDEX(CLIENTS!$A:$S,MATCH($N199,CLIENTS!$N:$N,0),17)),"",INDEX(CLIENTS!$A:$S,MATCH($N199,CLIENTS!$N:$N,0),17))</f>
        <v/>
      </c>
      <c r="R199" s="21" t="str">
        <f>IF(ISNA(INDEX(CLIENTS!$A:$S,MATCH($N199,CLIENTS!$N:$N,0),18)),"",INDEX(CLIENTS!$A:$S,MATCH($N199,CLIENTS!$N:$N,0),18))</f>
        <v/>
      </c>
      <c r="S199" s="16"/>
    </row>
    <row r="200" spans="1:19" x14ac:dyDescent="0.25">
      <c r="A200" s="21" t="str">
        <f>IF(ISNA(INDEX(CLIENTS!$A:$S,MATCH($N200,CLIENTS!$N:$N,0),1)),"",INDEX(CLIENTS!$A:$S,MATCH($N200,CLIENTS!$N:$N,0),1))</f>
        <v/>
      </c>
      <c r="B200" s="21" t="str">
        <f>IF(ISNA(INDEX(CLIENTS!$A:$S,MATCH($N200,CLIENTS!$N:$N,0),2)),"",INDEX(CLIENTS!$A:$S,MATCH($N200,CLIENTS!$N:$N,0),2))</f>
        <v/>
      </c>
      <c r="C200" s="12"/>
      <c r="D200" s="21" t="str">
        <f>IF(ISNA(INDEX(CLIENTS!$A:$S,MATCH($N200,CLIENTS!$N:$N,0),4)),"",INDEX(CLIENTS!$A:$S,MATCH($N200,CLIENTS!$N:$N,0),4))</f>
        <v/>
      </c>
      <c r="E200" s="26" t="str">
        <f>IF(ISNA(INDEX(CLIENTS!$A:$S,MATCH($N200,CLIENTS!$N:$N,0),5)),"",INDEX(CLIENTS!$A:$S,MATCH($N200,CLIENTS!$N:$N,0),5))</f>
        <v/>
      </c>
      <c r="F200" s="21" t="str">
        <f>IF(ISNA(INDEX(CLIENTS!$A:$S,MATCH($N200,CLIENTS!$N:$N,0),6)),"",INDEX(CLIENTS!$A:$S,MATCH($N200,CLIENTS!$N:$N,0),6))</f>
        <v/>
      </c>
      <c r="G200" s="21" t="str">
        <f>IF(ISNA(INDEX(CLIENTS!$A:$S,MATCH($N200,CLIENTS!$N:$N,0),7)),"",INDEX(CLIENTS!$A:$S,MATCH($N200,CLIENTS!$N:$N,0),7))</f>
        <v/>
      </c>
      <c r="H200" s="21" t="str">
        <f>IF(ISNA(INDEX(CLIENTS!$A:$S,MATCH($N200,CLIENTS!$N:$N,0),8)),"",INDEX(CLIENTS!$A:$S,MATCH($N200,CLIENTS!$N:$N,0),8))</f>
        <v/>
      </c>
      <c r="I200" s="21" t="str">
        <f>IF(ISNA(INDEX(CLIENTS!$A:$S,MATCH($N200,CLIENTS!$N:$N,0),9)),"",INDEX(CLIENTS!$A:$S,MATCH($N200,CLIENTS!$N:$N,0),9))</f>
        <v/>
      </c>
      <c r="J200" s="21" t="str">
        <f>IF(ISNA(INDEX(CLIENTS!$A:$S,MATCH($N200,CLIENTS!$N:$N,0),10)),"",INDEX(CLIENTS!$A:$S,MATCH($N200,CLIENTS!$N:$N,0),10))</f>
        <v/>
      </c>
      <c r="K200" s="21" t="str">
        <f>IF(ISNA(INDEX(CLIENTS!$A:$S,MATCH($N200,CLIENTS!$N:$N,0),11)),"",INDEX(CLIENTS!$A:$S,MATCH($N200,CLIENTS!$N:$N,0),11))</f>
        <v/>
      </c>
      <c r="L200" s="21" t="str">
        <f>IF(ISNA(INDEX(CLIENTS!$A:$S,MATCH($N200,CLIENTS!$N:$N,0),12)),"",INDEX(CLIENTS!$A:$S,MATCH($N200,CLIENTS!$N:$N,0),12))</f>
        <v/>
      </c>
      <c r="M200" s="21" t="str">
        <f>IF(ISNA(INDEX(CLIENTS!$A:$S,MATCH($N200,CLIENTS!$N:$N,0),13)),"",INDEX(CLIENTS!$A:$S,MATCH($N200,CLIENTS!$N:$N,0),13))</f>
        <v/>
      </c>
      <c r="N200" s="12"/>
      <c r="O200" s="12"/>
      <c r="P200" s="12"/>
      <c r="Q200" s="21" t="str">
        <f>IF(ISNA(INDEX(CLIENTS!$A:$S,MATCH($N200,CLIENTS!$N:$N,0),17)),"",INDEX(CLIENTS!$A:$S,MATCH($N200,CLIENTS!$N:$N,0),17))</f>
        <v/>
      </c>
      <c r="R200" s="21" t="str">
        <f>IF(ISNA(INDEX(CLIENTS!$A:$S,MATCH($N200,CLIENTS!$N:$N,0),18)),"",INDEX(CLIENTS!$A:$S,MATCH($N200,CLIENTS!$N:$N,0),18))</f>
        <v/>
      </c>
      <c r="S200" s="16"/>
    </row>
    <row r="201" spans="1:19" s="6" customFormat="1" x14ac:dyDescent="0.25">
      <c r="A201" s="21" t="str">
        <f>IF(ISNA(INDEX(CLIENTS!$A:$S,MATCH($N201,CLIENTS!$N:$N,0),1)),"",INDEX(CLIENTS!$A:$S,MATCH($N201,CLIENTS!$N:$N,0),1))</f>
        <v/>
      </c>
      <c r="B201" s="21" t="str">
        <f>IF(ISNA(INDEX(CLIENTS!$A:$S,MATCH($N201,CLIENTS!$N:$N,0),2)),"",INDEX(CLIENTS!$A:$S,MATCH($N201,CLIENTS!$N:$N,0),2))</f>
        <v/>
      </c>
      <c r="C201" s="12"/>
      <c r="D201" s="21" t="str">
        <f>IF(ISNA(INDEX(CLIENTS!$A:$S,MATCH($N201,CLIENTS!$N:$N,0),4)),"",INDEX(CLIENTS!$A:$S,MATCH($N201,CLIENTS!$N:$N,0),4))</f>
        <v/>
      </c>
      <c r="E201" s="26" t="str">
        <f>IF(ISNA(INDEX(CLIENTS!$A:$S,MATCH($N201,CLIENTS!$N:$N,0),5)),"",INDEX(CLIENTS!$A:$S,MATCH($N201,CLIENTS!$N:$N,0),5))</f>
        <v/>
      </c>
      <c r="F201" s="21" t="str">
        <f>IF(ISNA(INDEX(CLIENTS!$A:$S,MATCH($N201,CLIENTS!$N:$N,0),6)),"",INDEX(CLIENTS!$A:$S,MATCH($N201,CLIENTS!$N:$N,0),6))</f>
        <v/>
      </c>
      <c r="G201" s="21" t="str">
        <f>IF(ISNA(INDEX(CLIENTS!$A:$S,MATCH($N201,CLIENTS!$N:$N,0),7)),"",INDEX(CLIENTS!$A:$S,MATCH($N201,CLIENTS!$N:$N,0),7))</f>
        <v/>
      </c>
      <c r="H201" s="21" t="str">
        <f>IF(ISNA(INDEX(CLIENTS!$A:$S,MATCH($N201,CLIENTS!$N:$N,0),8)),"",INDEX(CLIENTS!$A:$S,MATCH($N201,CLIENTS!$N:$N,0),8))</f>
        <v/>
      </c>
      <c r="I201" s="21" t="str">
        <f>IF(ISNA(INDEX(CLIENTS!$A:$S,MATCH($N201,CLIENTS!$N:$N,0),9)),"",INDEX(CLIENTS!$A:$S,MATCH($N201,CLIENTS!$N:$N,0),9))</f>
        <v/>
      </c>
      <c r="J201" s="21" t="str">
        <f>IF(ISNA(INDEX(CLIENTS!$A:$S,MATCH($N201,CLIENTS!$N:$N,0),10)),"",INDEX(CLIENTS!$A:$S,MATCH($N201,CLIENTS!$N:$N,0),10))</f>
        <v/>
      </c>
      <c r="K201" s="21" t="str">
        <f>IF(ISNA(INDEX(CLIENTS!$A:$S,MATCH($N201,CLIENTS!$N:$N,0),11)),"",INDEX(CLIENTS!$A:$S,MATCH($N201,CLIENTS!$N:$N,0),11))</f>
        <v/>
      </c>
      <c r="L201" s="21" t="str">
        <f>IF(ISNA(INDEX(CLIENTS!$A:$S,MATCH($N201,CLIENTS!$N:$N,0),12)),"",INDEX(CLIENTS!$A:$S,MATCH($N201,CLIENTS!$N:$N,0),12))</f>
        <v/>
      </c>
      <c r="M201" s="21" t="str">
        <f>IF(ISNA(INDEX(CLIENTS!$A:$S,MATCH($N201,CLIENTS!$N:$N,0),13)),"",INDEX(CLIENTS!$A:$S,MATCH($N201,CLIENTS!$N:$N,0),13))</f>
        <v/>
      </c>
      <c r="N201" s="12"/>
      <c r="O201" s="12"/>
      <c r="P201" s="12"/>
      <c r="Q201" s="21" t="str">
        <f>IF(ISNA(INDEX(CLIENTS!$A:$S,MATCH($N201,CLIENTS!$N:$N,0),17)),"",INDEX(CLIENTS!$A:$S,MATCH($N201,CLIENTS!$N:$N,0),17))</f>
        <v/>
      </c>
      <c r="R201" s="21" t="str">
        <f>IF(ISNA(INDEX(CLIENTS!$A:$S,MATCH($N201,CLIENTS!$N:$N,0),18)),"",INDEX(CLIENTS!$A:$S,MATCH($N201,CLIENTS!$N:$N,0),18))</f>
        <v/>
      </c>
      <c r="S201" s="16"/>
    </row>
    <row r="202" spans="1:19" x14ac:dyDescent="0.25">
      <c r="A202" s="21" t="str">
        <f>IF(ISNA(INDEX(CLIENTS!$A:$S,MATCH($N202,CLIENTS!$N:$N,0),1)),"",INDEX(CLIENTS!$A:$S,MATCH($N202,CLIENTS!$N:$N,0),1))</f>
        <v/>
      </c>
      <c r="B202" s="21" t="str">
        <f>IF(ISNA(INDEX(CLIENTS!$A:$S,MATCH($N202,CLIENTS!$N:$N,0),2)),"",INDEX(CLIENTS!$A:$S,MATCH($N202,CLIENTS!$N:$N,0),2))</f>
        <v/>
      </c>
      <c r="C202" s="12"/>
      <c r="D202" s="21" t="str">
        <f>IF(ISNA(INDEX(CLIENTS!$A:$S,MATCH($N202,CLIENTS!$N:$N,0),4)),"",INDEX(CLIENTS!$A:$S,MATCH($N202,CLIENTS!$N:$N,0),4))</f>
        <v/>
      </c>
      <c r="E202" s="26" t="str">
        <f>IF(ISNA(INDEX(CLIENTS!$A:$S,MATCH($N202,CLIENTS!$N:$N,0),5)),"",INDEX(CLIENTS!$A:$S,MATCH($N202,CLIENTS!$N:$N,0),5))</f>
        <v/>
      </c>
      <c r="F202" s="21" t="str">
        <f>IF(ISNA(INDEX(CLIENTS!$A:$S,MATCH($N202,CLIENTS!$N:$N,0),6)),"",INDEX(CLIENTS!$A:$S,MATCH($N202,CLIENTS!$N:$N,0),6))</f>
        <v/>
      </c>
      <c r="G202" s="21" t="str">
        <f>IF(ISNA(INDEX(CLIENTS!$A:$S,MATCH($N202,CLIENTS!$N:$N,0),7)),"",INDEX(CLIENTS!$A:$S,MATCH($N202,CLIENTS!$N:$N,0),7))</f>
        <v/>
      </c>
      <c r="H202" s="21" t="str">
        <f>IF(ISNA(INDEX(CLIENTS!$A:$S,MATCH($N202,CLIENTS!$N:$N,0),8)),"",INDEX(CLIENTS!$A:$S,MATCH($N202,CLIENTS!$N:$N,0),8))</f>
        <v/>
      </c>
      <c r="I202" s="21" t="str">
        <f>IF(ISNA(INDEX(CLIENTS!$A:$S,MATCH($N202,CLIENTS!$N:$N,0),9)),"",INDEX(CLIENTS!$A:$S,MATCH($N202,CLIENTS!$N:$N,0),9))</f>
        <v/>
      </c>
      <c r="J202" s="21" t="str">
        <f>IF(ISNA(INDEX(CLIENTS!$A:$S,MATCH($N202,CLIENTS!$N:$N,0),10)),"",INDEX(CLIENTS!$A:$S,MATCH($N202,CLIENTS!$N:$N,0),10))</f>
        <v/>
      </c>
      <c r="K202" s="21" t="str">
        <f>IF(ISNA(INDEX(CLIENTS!$A:$S,MATCH($N202,CLIENTS!$N:$N,0),11)),"",INDEX(CLIENTS!$A:$S,MATCH($N202,CLIENTS!$N:$N,0),11))</f>
        <v/>
      </c>
      <c r="L202" s="21" t="str">
        <f>IF(ISNA(INDEX(CLIENTS!$A:$S,MATCH($N202,CLIENTS!$N:$N,0),12)),"",INDEX(CLIENTS!$A:$S,MATCH($N202,CLIENTS!$N:$N,0),12))</f>
        <v/>
      </c>
      <c r="M202" s="21" t="str">
        <f>IF(ISNA(INDEX(CLIENTS!$A:$S,MATCH($N202,CLIENTS!$N:$N,0),13)),"",INDEX(CLIENTS!$A:$S,MATCH($N202,CLIENTS!$N:$N,0),13))</f>
        <v/>
      </c>
      <c r="N202" s="12"/>
      <c r="O202" s="12"/>
      <c r="P202" s="12"/>
      <c r="Q202" s="21" t="str">
        <f>IF(ISNA(INDEX(CLIENTS!$A:$S,MATCH($N202,CLIENTS!$N:$N,0),17)),"",INDEX(CLIENTS!$A:$S,MATCH($N202,CLIENTS!$N:$N,0),17))</f>
        <v/>
      </c>
      <c r="R202" s="21" t="str">
        <f>IF(ISNA(INDEX(CLIENTS!$A:$S,MATCH($N202,CLIENTS!$N:$N,0),18)),"",INDEX(CLIENTS!$A:$S,MATCH($N202,CLIENTS!$N:$N,0),18))</f>
        <v/>
      </c>
      <c r="S202" s="16"/>
    </row>
    <row r="203" spans="1:19" s="6" customFormat="1" x14ac:dyDescent="0.25">
      <c r="A203" s="21" t="str">
        <f>IF(ISNA(INDEX(CLIENTS!$A:$S,MATCH($N203,CLIENTS!$N:$N,0),1)),"",INDEX(CLIENTS!$A:$S,MATCH($N203,CLIENTS!$N:$N,0),1))</f>
        <v/>
      </c>
      <c r="B203" s="21" t="str">
        <f>IF(ISNA(INDEX(CLIENTS!$A:$S,MATCH($N203,CLIENTS!$N:$N,0),2)),"",INDEX(CLIENTS!$A:$S,MATCH($N203,CLIENTS!$N:$N,0),2))</f>
        <v/>
      </c>
      <c r="C203" s="12"/>
      <c r="D203" s="21" t="str">
        <f>IF(ISNA(INDEX(CLIENTS!$A:$S,MATCH($N203,CLIENTS!$N:$N,0),4)),"",INDEX(CLIENTS!$A:$S,MATCH($N203,CLIENTS!$N:$N,0),4))</f>
        <v/>
      </c>
      <c r="E203" s="26" t="str">
        <f>IF(ISNA(INDEX(CLIENTS!$A:$S,MATCH($N203,CLIENTS!$N:$N,0),5)),"",INDEX(CLIENTS!$A:$S,MATCH($N203,CLIENTS!$N:$N,0),5))</f>
        <v/>
      </c>
      <c r="F203" s="21" t="str">
        <f>IF(ISNA(INDEX(CLIENTS!$A:$S,MATCH($N203,CLIENTS!$N:$N,0),6)),"",INDEX(CLIENTS!$A:$S,MATCH($N203,CLIENTS!$N:$N,0),6))</f>
        <v/>
      </c>
      <c r="G203" s="21" t="str">
        <f>IF(ISNA(INDEX(CLIENTS!$A:$S,MATCH($N203,CLIENTS!$N:$N,0),7)),"",INDEX(CLIENTS!$A:$S,MATCH($N203,CLIENTS!$N:$N,0),7))</f>
        <v/>
      </c>
      <c r="H203" s="21" t="str">
        <f>IF(ISNA(INDEX(CLIENTS!$A:$S,MATCH($N203,CLIENTS!$N:$N,0),8)),"",INDEX(CLIENTS!$A:$S,MATCH($N203,CLIENTS!$N:$N,0),8))</f>
        <v/>
      </c>
      <c r="I203" s="21" t="str">
        <f>IF(ISNA(INDEX(CLIENTS!$A:$S,MATCH($N203,CLIENTS!$N:$N,0),9)),"",INDEX(CLIENTS!$A:$S,MATCH($N203,CLIENTS!$N:$N,0),9))</f>
        <v/>
      </c>
      <c r="J203" s="21" t="str">
        <f>IF(ISNA(INDEX(CLIENTS!$A:$S,MATCH($N203,CLIENTS!$N:$N,0),10)),"",INDEX(CLIENTS!$A:$S,MATCH($N203,CLIENTS!$N:$N,0),10))</f>
        <v/>
      </c>
      <c r="K203" s="21" t="str">
        <f>IF(ISNA(INDEX(CLIENTS!$A:$S,MATCH($N203,CLIENTS!$N:$N,0),11)),"",INDEX(CLIENTS!$A:$S,MATCH($N203,CLIENTS!$N:$N,0),11))</f>
        <v/>
      </c>
      <c r="L203" s="21" t="str">
        <f>IF(ISNA(INDEX(CLIENTS!$A:$S,MATCH($N203,CLIENTS!$N:$N,0),12)),"",INDEX(CLIENTS!$A:$S,MATCH($N203,CLIENTS!$N:$N,0),12))</f>
        <v/>
      </c>
      <c r="M203" s="21" t="str">
        <f>IF(ISNA(INDEX(CLIENTS!$A:$S,MATCH($N203,CLIENTS!$N:$N,0),13)),"",INDEX(CLIENTS!$A:$S,MATCH($N203,CLIENTS!$N:$N,0),13))</f>
        <v/>
      </c>
      <c r="N203" s="12"/>
      <c r="O203" s="12"/>
      <c r="P203" s="12"/>
      <c r="Q203" s="21" t="str">
        <f>IF(ISNA(INDEX(CLIENTS!$A:$S,MATCH($N203,CLIENTS!$N:$N,0),17)),"",INDEX(CLIENTS!$A:$S,MATCH($N203,CLIENTS!$N:$N,0),17))</f>
        <v/>
      </c>
      <c r="R203" s="21" t="str">
        <f>IF(ISNA(INDEX(CLIENTS!$A:$S,MATCH($N203,CLIENTS!$N:$N,0),18)),"",INDEX(CLIENTS!$A:$S,MATCH($N203,CLIENTS!$N:$N,0),18))</f>
        <v/>
      </c>
      <c r="S203" s="16"/>
    </row>
    <row r="204" spans="1:19" x14ac:dyDescent="0.25">
      <c r="A204" s="21" t="str">
        <f>IF(ISNA(INDEX(CLIENTS!$A:$S,MATCH($N204,CLIENTS!$N:$N,0),1)),"",INDEX(CLIENTS!$A:$S,MATCH($N204,CLIENTS!$N:$N,0),1))</f>
        <v/>
      </c>
      <c r="B204" s="21" t="str">
        <f>IF(ISNA(INDEX(CLIENTS!$A:$S,MATCH($N204,CLIENTS!$N:$N,0),2)),"",INDEX(CLIENTS!$A:$S,MATCH($N204,CLIENTS!$N:$N,0),2))</f>
        <v/>
      </c>
      <c r="C204" s="12"/>
      <c r="D204" s="21" t="str">
        <f>IF(ISNA(INDEX(CLIENTS!$A:$S,MATCH($N204,CLIENTS!$N:$N,0),4)),"",INDEX(CLIENTS!$A:$S,MATCH($N204,CLIENTS!$N:$N,0),4))</f>
        <v/>
      </c>
      <c r="E204" s="26" t="str">
        <f>IF(ISNA(INDEX(CLIENTS!$A:$S,MATCH($N204,CLIENTS!$N:$N,0),5)),"",INDEX(CLIENTS!$A:$S,MATCH($N204,CLIENTS!$N:$N,0),5))</f>
        <v/>
      </c>
      <c r="F204" s="21" t="str">
        <f>IF(ISNA(INDEX(CLIENTS!$A:$S,MATCH($N204,CLIENTS!$N:$N,0),6)),"",INDEX(CLIENTS!$A:$S,MATCH($N204,CLIENTS!$N:$N,0),6))</f>
        <v/>
      </c>
      <c r="G204" s="21" t="str">
        <f>IF(ISNA(INDEX(CLIENTS!$A:$S,MATCH($N204,CLIENTS!$N:$N,0),7)),"",INDEX(CLIENTS!$A:$S,MATCH($N204,CLIENTS!$N:$N,0),7))</f>
        <v/>
      </c>
      <c r="H204" s="21" t="str">
        <f>IF(ISNA(INDEX(CLIENTS!$A:$S,MATCH($N204,CLIENTS!$N:$N,0),8)),"",INDEX(CLIENTS!$A:$S,MATCH($N204,CLIENTS!$N:$N,0),8))</f>
        <v/>
      </c>
      <c r="I204" s="21" t="str">
        <f>IF(ISNA(INDEX(CLIENTS!$A:$S,MATCH($N204,CLIENTS!$N:$N,0),9)),"",INDEX(CLIENTS!$A:$S,MATCH($N204,CLIENTS!$N:$N,0),9))</f>
        <v/>
      </c>
      <c r="J204" s="21" t="str">
        <f>IF(ISNA(INDEX(CLIENTS!$A:$S,MATCH($N204,CLIENTS!$N:$N,0),10)),"",INDEX(CLIENTS!$A:$S,MATCH($N204,CLIENTS!$N:$N,0),10))</f>
        <v/>
      </c>
      <c r="K204" s="21" t="str">
        <f>IF(ISNA(INDEX(CLIENTS!$A:$S,MATCH($N204,CLIENTS!$N:$N,0),11)),"",INDEX(CLIENTS!$A:$S,MATCH($N204,CLIENTS!$N:$N,0),11))</f>
        <v/>
      </c>
      <c r="L204" s="21" t="str">
        <f>IF(ISNA(INDEX(CLIENTS!$A:$S,MATCH($N204,CLIENTS!$N:$N,0),12)),"",INDEX(CLIENTS!$A:$S,MATCH($N204,CLIENTS!$N:$N,0),12))</f>
        <v/>
      </c>
      <c r="M204" s="21" t="str">
        <f>IF(ISNA(INDEX(CLIENTS!$A:$S,MATCH($N204,CLIENTS!$N:$N,0),13)),"",INDEX(CLIENTS!$A:$S,MATCH($N204,CLIENTS!$N:$N,0),13))</f>
        <v/>
      </c>
      <c r="N204" s="12"/>
      <c r="O204" s="12"/>
      <c r="P204" s="12"/>
      <c r="Q204" s="21" t="str">
        <f>IF(ISNA(INDEX(CLIENTS!$A:$S,MATCH($N204,CLIENTS!$N:$N,0),17)),"",INDEX(CLIENTS!$A:$S,MATCH($N204,CLIENTS!$N:$N,0),17))</f>
        <v/>
      </c>
      <c r="R204" s="21" t="str">
        <f>IF(ISNA(INDEX(CLIENTS!$A:$S,MATCH($N204,CLIENTS!$N:$N,0),18)),"",INDEX(CLIENTS!$A:$S,MATCH($N204,CLIENTS!$N:$N,0),18))</f>
        <v/>
      </c>
      <c r="S204" s="16"/>
    </row>
    <row r="205" spans="1:19" s="6" customFormat="1" x14ac:dyDescent="0.25">
      <c r="A205" s="21" t="str">
        <f>IF(ISNA(INDEX(CLIENTS!$A:$S,MATCH($N205,CLIENTS!$N:$N,0),1)),"",INDEX(CLIENTS!$A:$S,MATCH($N205,CLIENTS!$N:$N,0),1))</f>
        <v/>
      </c>
      <c r="B205" s="21" t="str">
        <f>IF(ISNA(INDEX(CLIENTS!$A:$S,MATCH($N205,CLIENTS!$N:$N,0),2)),"",INDEX(CLIENTS!$A:$S,MATCH($N205,CLIENTS!$N:$N,0),2))</f>
        <v/>
      </c>
      <c r="C205" s="12"/>
      <c r="D205" s="21" t="str">
        <f>IF(ISNA(INDEX(CLIENTS!$A:$S,MATCH($N205,CLIENTS!$N:$N,0),4)),"",INDEX(CLIENTS!$A:$S,MATCH($N205,CLIENTS!$N:$N,0),4))</f>
        <v/>
      </c>
      <c r="E205" s="26" t="str">
        <f>IF(ISNA(INDEX(CLIENTS!$A:$S,MATCH($N205,CLIENTS!$N:$N,0),5)),"",INDEX(CLIENTS!$A:$S,MATCH($N205,CLIENTS!$N:$N,0),5))</f>
        <v/>
      </c>
      <c r="F205" s="21" t="str">
        <f>IF(ISNA(INDEX(CLIENTS!$A:$S,MATCH($N205,CLIENTS!$N:$N,0),6)),"",INDEX(CLIENTS!$A:$S,MATCH($N205,CLIENTS!$N:$N,0),6))</f>
        <v/>
      </c>
      <c r="G205" s="21" t="str">
        <f>IF(ISNA(INDEX(CLIENTS!$A:$S,MATCH($N205,CLIENTS!$N:$N,0),7)),"",INDEX(CLIENTS!$A:$S,MATCH($N205,CLIENTS!$N:$N,0),7))</f>
        <v/>
      </c>
      <c r="H205" s="21" t="str">
        <f>IF(ISNA(INDEX(CLIENTS!$A:$S,MATCH($N205,CLIENTS!$N:$N,0),8)),"",INDEX(CLIENTS!$A:$S,MATCH($N205,CLIENTS!$N:$N,0),8))</f>
        <v/>
      </c>
      <c r="I205" s="21" t="str">
        <f>IF(ISNA(INDEX(CLIENTS!$A:$S,MATCH($N205,CLIENTS!$N:$N,0),9)),"",INDEX(CLIENTS!$A:$S,MATCH($N205,CLIENTS!$N:$N,0),9))</f>
        <v/>
      </c>
      <c r="J205" s="21" t="str">
        <f>IF(ISNA(INDEX(CLIENTS!$A:$S,MATCH($N205,CLIENTS!$N:$N,0),10)),"",INDEX(CLIENTS!$A:$S,MATCH($N205,CLIENTS!$N:$N,0),10))</f>
        <v/>
      </c>
      <c r="K205" s="21" t="str">
        <f>IF(ISNA(INDEX(CLIENTS!$A:$S,MATCH($N205,CLIENTS!$N:$N,0),11)),"",INDEX(CLIENTS!$A:$S,MATCH($N205,CLIENTS!$N:$N,0),11))</f>
        <v/>
      </c>
      <c r="L205" s="21" t="str">
        <f>IF(ISNA(INDEX(CLIENTS!$A:$S,MATCH($N205,CLIENTS!$N:$N,0),12)),"",INDEX(CLIENTS!$A:$S,MATCH($N205,CLIENTS!$N:$N,0),12))</f>
        <v/>
      </c>
      <c r="M205" s="21" t="str">
        <f>IF(ISNA(INDEX(CLIENTS!$A:$S,MATCH($N205,CLIENTS!$N:$N,0),13)),"",INDEX(CLIENTS!$A:$S,MATCH($N205,CLIENTS!$N:$N,0),13))</f>
        <v/>
      </c>
      <c r="N205" s="12"/>
      <c r="O205" s="12"/>
      <c r="P205" s="12"/>
      <c r="Q205" s="21" t="str">
        <f>IF(ISNA(INDEX(CLIENTS!$A:$S,MATCH($N205,CLIENTS!$N:$N,0),17)),"",INDEX(CLIENTS!$A:$S,MATCH($N205,CLIENTS!$N:$N,0),17))</f>
        <v/>
      </c>
      <c r="R205" s="21" t="str">
        <f>IF(ISNA(INDEX(CLIENTS!$A:$S,MATCH($N205,CLIENTS!$N:$N,0),18)),"",INDEX(CLIENTS!$A:$S,MATCH($N205,CLIENTS!$N:$N,0),18))</f>
        <v/>
      </c>
      <c r="S205" s="16"/>
    </row>
    <row r="206" spans="1:19" x14ac:dyDescent="0.25">
      <c r="A206" s="21" t="str">
        <f>IF(ISNA(INDEX(CLIENTS!$A:$S,MATCH($N206,CLIENTS!$N:$N,0),1)),"",INDEX(CLIENTS!$A:$S,MATCH($N206,CLIENTS!$N:$N,0),1))</f>
        <v/>
      </c>
      <c r="B206" s="21" t="str">
        <f>IF(ISNA(INDEX(CLIENTS!$A:$S,MATCH($N206,CLIENTS!$N:$N,0),2)),"",INDEX(CLIENTS!$A:$S,MATCH($N206,CLIENTS!$N:$N,0),2))</f>
        <v/>
      </c>
      <c r="C206" s="12"/>
      <c r="D206" s="21" t="str">
        <f>IF(ISNA(INDEX(CLIENTS!$A:$S,MATCH($N206,CLIENTS!$N:$N,0),4)),"",INDEX(CLIENTS!$A:$S,MATCH($N206,CLIENTS!$N:$N,0),4))</f>
        <v/>
      </c>
      <c r="E206" s="26" t="str">
        <f>IF(ISNA(INDEX(CLIENTS!$A:$S,MATCH($N206,CLIENTS!$N:$N,0),5)),"",INDEX(CLIENTS!$A:$S,MATCH($N206,CLIENTS!$N:$N,0),5))</f>
        <v/>
      </c>
      <c r="F206" s="21" t="str">
        <f>IF(ISNA(INDEX(CLIENTS!$A:$S,MATCH($N206,CLIENTS!$N:$N,0),6)),"",INDEX(CLIENTS!$A:$S,MATCH($N206,CLIENTS!$N:$N,0),6))</f>
        <v/>
      </c>
      <c r="G206" s="21" t="str">
        <f>IF(ISNA(INDEX(CLIENTS!$A:$S,MATCH($N206,CLIENTS!$N:$N,0),7)),"",INDEX(CLIENTS!$A:$S,MATCH($N206,CLIENTS!$N:$N,0),7))</f>
        <v/>
      </c>
      <c r="H206" s="21" t="str">
        <f>IF(ISNA(INDEX(CLIENTS!$A:$S,MATCH($N206,CLIENTS!$N:$N,0),8)),"",INDEX(CLIENTS!$A:$S,MATCH($N206,CLIENTS!$N:$N,0),8))</f>
        <v/>
      </c>
      <c r="I206" s="21" t="str">
        <f>IF(ISNA(INDEX(CLIENTS!$A:$S,MATCH($N206,CLIENTS!$N:$N,0),9)),"",INDEX(CLIENTS!$A:$S,MATCH($N206,CLIENTS!$N:$N,0),9))</f>
        <v/>
      </c>
      <c r="J206" s="21" t="str">
        <f>IF(ISNA(INDEX(CLIENTS!$A:$S,MATCH($N206,CLIENTS!$N:$N,0),10)),"",INDEX(CLIENTS!$A:$S,MATCH($N206,CLIENTS!$N:$N,0),10))</f>
        <v/>
      </c>
      <c r="K206" s="21" t="str">
        <f>IF(ISNA(INDEX(CLIENTS!$A:$S,MATCH($N206,CLIENTS!$N:$N,0),11)),"",INDEX(CLIENTS!$A:$S,MATCH($N206,CLIENTS!$N:$N,0),11))</f>
        <v/>
      </c>
      <c r="L206" s="21" t="str">
        <f>IF(ISNA(INDEX(CLIENTS!$A:$S,MATCH($N206,CLIENTS!$N:$N,0),12)),"",INDEX(CLIENTS!$A:$S,MATCH($N206,CLIENTS!$N:$N,0),12))</f>
        <v/>
      </c>
      <c r="M206" s="21" t="str">
        <f>IF(ISNA(INDEX(CLIENTS!$A:$S,MATCH($N206,CLIENTS!$N:$N,0),13)),"",INDEX(CLIENTS!$A:$S,MATCH($N206,CLIENTS!$N:$N,0),13))</f>
        <v/>
      </c>
      <c r="N206" s="12"/>
      <c r="O206" s="12"/>
      <c r="P206" s="12"/>
      <c r="Q206" s="21" t="str">
        <f>IF(ISNA(INDEX(CLIENTS!$A:$S,MATCH($N206,CLIENTS!$N:$N,0),17)),"",INDEX(CLIENTS!$A:$S,MATCH($N206,CLIENTS!$N:$N,0),17))</f>
        <v/>
      </c>
      <c r="R206" s="21" t="str">
        <f>IF(ISNA(INDEX(CLIENTS!$A:$S,MATCH($N206,CLIENTS!$N:$N,0),18)),"",INDEX(CLIENTS!$A:$S,MATCH($N206,CLIENTS!$N:$N,0),18))</f>
        <v/>
      </c>
      <c r="S206" s="16"/>
    </row>
    <row r="207" spans="1:19" s="6" customFormat="1" x14ac:dyDescent="0.25">
      <c r="A207" s="21" t="str">
        <f>IF(ISNA(INDEX(CLIENTS!$A:$S,MATCH($N207,CLIENTS!$N:$N,0),1)),"",INDEX(CLIENTS!$A:$S,MATCH($N207,CLIENTS!$N:$N,0),1))</f>
        <v/>
      </c>
      <c r="B207" s="21" t="str">
        <f>IF(ISNA(INDEX(CLIENTS!$A:$S,MATCH($N207,CLIENTS!$N:$N,0),2)),"",INDEX(CLIENTS!$A:$S,MATCH($N207,CLIENTS!$N:$N,0),2))</f>
        <v/>
      </c>
      <c r="C207" s="12"/>
      <c r="D207" s="21" t="str">
        <f>IF(ISNA(INDEX(CLIENTS!$A:$S,MATCH($N207,CLIENTS!$N:$N,0),4)),"",INDEX(CLIENTS!$A:$S,MATCH($N207,CLIENTS!$N:$N,0),4))</f>
        <v/>
      </c>
      <c r="E207" s="26" t="str">
        <f>IF(ISNA(INDEX(CLIENTS!$A:$S,MATCH($N207,CLIENTS!$N:$N,0),5)),"",INDEX(CLIENTS!$A:$S,MATCH($N207,CLIENTS!$N:$N,0),5))</f>
        <v/>
      </c>
      <c r="F207" s="21" t="str">
        <f>IF(ISNA(INDEX(CLIENTS!$A:$S,MATCH($N207,CLIENTS!$N:$N,0),6)),"",INDEX(CLIENTS!$A:$S,MATCH($N207,CLIENTS!$N:$N,0),6))</f>
        <v/>
      </c>
      <c r="G207" s="21" t="str">
        <f>IF(ISNA(INDEX(CLIENTS!$A:$S,MATCH($N207,CLIENTS!$N:$N,0),7)),"",INDEX(CLIENTS!$A:$S,MATCH($N207,CLIENTS!$N:$N,0),7))</f>
        <v/>
      </c>
      <c r="H207" s="21" t="str">
        <f>IF(ISNA(INDEX(CLIENTS!$A:$S,MATCH($N207,CLIENTS!$N:$N,0),8)),"",INDEX(CLIENTS!$A:$S,MATCH($N207,CLIENTS!$N:$N,0),8))</f>
        <v/>
      </c>
      <c r="I207" s="21" t="str">
        <f>IF(ISNA(INDEX(CLIENTS!$A:$S,MATCH($N207,CLIENTS!$N:$N,0),9)),"",INDEX(CLIENTS!$A:$S,MATCH($N207,CLIENTS!$N:$N,0),9))</f>
        <v/>
      </c>
      <c r="J207" s="21" t="str">
        <f>IF(ISNA(INDEX(CLIENTS!$A:$S,MATCH($N207,CLIENTS!$N:$N,0),10)),"",INDEX(CLIENTS!$A:$S,MATCH($N207,CLIENTS!$N:$N,0),10))</f>
        <v/>
      </c>
      <c r="K207" s="21" t="str">
        <f>IF(ISNA(INDEX(CLIENTS!$A:$S,MATCH($N207,CLIENTS!$N:$N,0),11)),"",INDEX(CLIENTS!$A:$S,MATCH($N207,CLIENTS!$N:$N,0),11))</f>
        <v/>
      </c>
      <c r="L207" s="21" t="str">
        <f>IF(ISNA(INDEX(CLIENTS!$A:$S,MATCH($N207,CLIENTS!$N:$N,0),12)),"",INDEX(CLIENTS!$A:$S,MATCH($N207,CLIENTS!$N:$N,0),12))</f>
        <v/>
      </c>
      <c r="M207" s="21" t="str">
        <f>IF(ISNA(INDEX(CLIENTS!$A:$S,MATCH($N207,CLIENTS!$N:$N,0),13)),"",INDEX(CLIENTS!$A:$S,MATCH($N207,CLIENTS!$N:$N,0),13))</f>
        <v/>
      </c>
      <c r="N207" s="12"/>
      <c r="O207" s="12"/>
      <c r="P207" s="12"/>
      <c r="Q207" s="21" t="str">
        <f>IF(ISNA(INDEX(CLIENTS!$A:$S,MATCH($N207,CLIENTS!$N:$N,0),17)),"",INDEX(CLIENTS!$A:$S,MATCH($N207,CLIENTS!$N:$N,0),17))</f>
        <v/>
      </c>
      <c r="R207" s="21" t="str">
        <f>IF(ISNA(INDEX(CLIENTS!$A:$S,MATCH($N207,CLIENTS!$N:$N,0),18)),"",INDEX(CLIENTS!$A:$S,MATCH($N207,CLIENTS!$N:$N,0),18))</f>
        <v/>
      </c>
      <c r="S207" s="16"/>
    </row>
    <row r="208" spans="1:19" x14ac:dyDescent="0.25">
      <c r="A208" s="21" t="str">
        <f>IF(ISNA(INDEX(CLIENTS!$A:$S,MATCH($N208,CLIENTS!$N:$N,0),1)),"",INDEX(CLIENTS!$A:$S,MATCH($N208,CLIENTS!$N:$N,0),1))</f>
        <v/>
      </c>
      <c r="B208" s="21" t="str">
        <f>IF(ISNA(INDEX(CLIENTS!$A:$S,MATCH($N208,CLIENTS!$N:$N,0),2)),"",INDEX(CLIENTS!$A:$S,MATCH($N208,CLIENTS!$N:$N,0),2))</f>
        <v/>
      </c>
      <c r="C208" s="12"/>
      <c r="D208" s="21" t="str">
        <f>IF(ISNA(INDEX(CLIENTS!$A:$S,MATCH($N208,CLIENTS!$N:$N,0),4)),"",INDEX(CLIENTS!$A:$S,MATCH($N208,CLIENTS!$N:$N,0),4))</f>
        <v/>
      </c>
      <c r="E208" s="26" t="str">
        <f>IF(ISNA(INDEX(CLIENTS!$A:$S,MATCH($N208,CLIENTS!$N:$N,0),5)),"",INDEX(CLIENTS!$A:$S,MATCH($N208,CLIENTS!$N:$N,0),5))</f>
        <v/>
      </c>
      <c r="F208" s="21" t="str">
        <f>IF(ISNA(INDEX(CLIENTS!$A:$S,MATCH($N208,CLIENTS!$N:$N,0),6)),"",INDEX(CLIENTS!$A:$S,MATCH($N208,CLIENTS!$N:$N,0),6))</f>
        <v/>
      </c>
      <c r="G208" s="21" t="str">
        <f>IF(ISNA(INDEX(CLIENTS!$A:$S,MATCH($N208,CLIENTS!$N:$N,0),7)),"",INDEX(CLIENTS!$A:$S,MATCH($N208,CLIENTS!$N:$N,0),7))</f>
        <v/>
      </c>
      <c r="H208" s="21" t="str">
        <f>IF(ISNA(INDEX(CLIENTS!$A:$S,MATCH($N208,CLIENTS!$N:$N,0),8)),"",INDEX(CLIENTS!$A:$S,MATCH($N208,CLIENTS!$N:$N,0),8))</f>
        <v/>
      </c>
      <c r="I208" s="21" t="str">
        <f>IF(ISNA(INDEX(CLIENTS!$A:$S,MATCH($N208,CLIENTS!$N:$N,0),9)),"",INDEX(CLIENTS!$A:$S,MATCH($N208,CLIENTS!$N:$N,0),9))</f>
        <v/>
      </c>
      <c r="J208" s="21" t="str">
        <f>IF(ISNA(INDEX(CLIENTS!$A:$S,MATCH($N208,CLIENTS!$N:$N,0),10)),"",INDEX(CLIENTS!$A:$S,MATCH($N208,CLIENTS!$N:$N,0),10))</f>
        <v/>
      </c>
      <c r="K208" s="21" t="str">
        <f>IF(ISNA(INDEX(CLIENTS!$A:$S,MATCH($N208,CLIENTS!$N:$N,0),11)),"",INDEX(CLIENTS!$A:$S,MATCH($N208,CLIENTS!$N:$N,0),11))</f>
        <v/>
      </c>
      <c r="L208" s="21" t="str">
        <f>IF(ISNA(INDEX(CLIENTS!$A:$S,MATCH($N208,CLIENTS!$N:$N,0),12)),"",INDEX(CLIENTS!$A:$S,MATCH($N208,CLIENTS!$N:$N,0),12))</f>
        <v/>
      </c>
      <c r="M208" s="21" t="str">
        <f>IF(ISNA(INDEX(CLIENTS!$A:$S,MATCH($N208,CLIENTS!$N:$N,0),13)),"",INDEX(CLIENTS!$A:$S,MATCH($N208,CLIENTS!$N:$N,0),13))</f>
        <v/>
      </c>
      <c r="N208" s="12"/>
      <c r="O208" s="12"/>
      <c r="P208" s="12"/>
      <c r="Q208" s="21" t="str">
        <f>IF(ISNA(INDEX(CLIENTS!$A:$S,MATCH($N208,CLIENTS!$N:$N,0),17)),"",INDEX(CLIENTS!$A:$S,MATCH($N208,CLIENTS!$N:$N,0),17))</f>
        <v/>
      </c>
      <c r="R208" s="21" t="str">
        <f>IF(ISNA(INDEX(CLIENTS!$A:$S,MATCH($N208,CLIENTS!$N:$N,0),18)),"",INDEX(CLIENTS!$A:$S,MATCH($N208,CLIENTS!$N:$N,0),18))</f>
        <v/>
      </c>
      <c r="S208" s="16"/>
    </row>
    <row r="209" spans="1:19" s="6" customFormat="1" x14ac:dyDescent="0.25">
      <c r="A209" s="21" t="str">
        <f>IF(ISNA(INDEX(CLIENTS!$A:$S,MATCH($N209,CLIENTS!$N:$N,0),1)),"",INDEX(CLIENTS!$A:$S,MATCH($N209,CLIENTS!$N:$N,0),1))</f>
        <v/>
      </c>
      <c r="B209" s="21" t="str">
        <f>IF(ISNA(INDEX(CLIENTS!$A:$S,MATCH($N209,CLIENTS!$N:$N,0),2)),"",INDEX(CLIENTS!$A:$S,MATCH($N209,CLIENTS!$N:$N,0),2))</f>
        <v/>
      </c>
      <c r="C209" s="12"/>
      <c r="D209" s="21" t="str">
        <f>IF(ISNA(INDEX(CLIENTS!$A:$S,MATCH($N209,CLIENTS!$N:$N,0),4)),"",INDEX(CLIENTS!$A:$S,MATCH($N209,CLIENTS!$N:$N,0),4))</f>
        <v/>
      </c>
      <c r="E209" s="26" t="str">
        <f>IF(ISNA(INDEX(CLIENTS!$A:$S,MATCH($N209,CLIENTS!$N:$N,0),5)),"",INDEX(CLIENTS!$A:$S,MATCH($N209,CLIENTS!$N:$N,0),5))</f>
        <v/>
      </c>
      <c r="F209" s="21" t="str">
        <f>IF(ISNA(INDEX(CLIENTS!$A:$S,MATCH($N209,CLIENTS!$N:$N,0),6)),"",INDEX(CLIENTS!$A:$S,MATCH($N209,CLIENTS!$N:$N,0),6))</f>
        <v/>
      </c>
      <c r="G209" s="21" t="str">
        <f>IF(ISNA(INDEX(CLIENTS!$A:$S,MATCH($N209,CLIENTS!$N:$N,0),7)),"",INDEX(CLIENTS!$A:$S,MATCH($N209,CLIENTS!$N:$N,0),7))</f>
        <v/>
      </c>
      <c r="H209" s="21" t="str">
        <f>IF(ISNA(INDEX(CLIENTS!$A:$S,MATCH($N209,CLIENTS!$N:$N,0),8)),"",INDEX(CLIENTS!$A:$S,MATCH($N209,CLIENTS!$N:$N,0),8))</f>
        <v/>
      </c>
      <c r="I209" s="21" t="str">
        <f>IF(ISNA(INDEX(CLIENTS!$A:$S,MATCH($N209,CLIENTS!$N:$N,0),9)),"",INDEX(CLIENTS!$A:$S,MATCH($N209,CLIENTS!$N:$N,0),9))</f>
        <v/>
      </c>
      <c r="J209" s="21" t="str">
        <f>IF(ISNA(INDEX(CLIENTS!$A:$S,MATCH($N209,CLIENTS!$N:$N,0),10)),"",INDEX(CLIENTS!$A:$S,MATCH($N209,CLIENTS!$N:$N,0),10))</f>
        <v/>
      </c>
      <c r="K209" s="21" t="str">
        <f>IF(ISNA(INDEX(CLIENTS!$A:$S,MATCH($N209,CLIENTS!$N:$N,0),11)),"",INDEX(CLIENTS!$A:$S,MATCH($N209,CLIENTS!$N:$N,0),11))</f>
        <v/>
      </c>
      <c r="L209" s="21" t="str">
        <f>IF(ISNA(INDEX(CLIENTS!$A:$S,MATCH($N209,CLIENTS!$N:$N,0),12)),"",INDEX(CLIENTS!$A:$S,MATCH($N209,CLIENTS!$N:$N,0),12))</f>
        <v/>
      </c>
      <c r="M209" s="21" t="str">
        <f>IF(ISNA(INDEX(CLIENTS!$A:$S,MATCH($N209,CLIENTS!$N:$N,0),13)),"",INDEX(CLIENTS!$A:$S,MATCH($N209,CLIENTS!$N:$N,0),13))</f>
        <v/>
      </c>
      <c r="N209" s="12"/>
      <c r="O209" s="12"/>
      <c r="P209" s="12"/>
      <c r="Q209" s="21" t="str">
        <f>IF(ISNA(INDEX(CLIENTS!$A:$S,MATCH($N209,CLIENTS!$N:$N,0),17)),"",INDEX(CLIENTS!$A:$S,MATCH($N209,CLIENTS!$N:$N,0),17))</f>
        <v/>
      </c>
      <c r="R209" s="21" t="str">
        <f>IF(ISNA(INDEX(CLIENTS!$A:$S,MATCH($N209,CLIENTS!$N:$N,0),18)),"",INDEX(CLIENTS!$A:$S,MATCH($N209,CLIENTS!$N:$N,0),18))</f>
        <v/>
      </c>
      <c r="S209" s="16"/>
    </row>
    <row r="210" spans="1:19" x14ac:dyDescent="0.25">
      <c r="A210" s="21" t="str">
        <f>IF(ISNA(INDEX(CLIENTS!$A:$S,MATCH($N210,CLIENTS!$N:$N,0),1)),"",INDEX(CLIENTS!$A:$S,MATCH($N210,CLIENTS!$N:$N,0),1))</f>
        <v/>
      </c>
      <c r="B210" s="21" t="str">
        <f>IF(ISNA(INDEX(CLIENTS!$A:$S,MATCH($N210,CLIENTS!$N:$N,0),2)),"",INDEX(CLIENTS!$A:$S,MATCH($N210,CLIENTS!$N:$N,0),2))</f>
        <v/>
      </c>
      <c r="C210" s="12"/>
      <c r="D210" s="21" t="str">
        <f>IF(ISNA(INDEX(CLIENTS!$A:$S,MATCH($N210,CLIENTS!$N:$N,0),4)),"",INDEX(CLIENTS!$A:$S,MATCH($N210,CLIENTS!$N:$N,0),4))</f>
        <v/>
      </c>
      <c r="E210" s="26" t="str">
        <f>IF(ISNA(INDEX(CLIENTS!$A:$S,MATCH($N210,CLIENTS!$N:$N,0),5)),"",INDEX(CLIENTS!$A:$S,MATCH($N210,CLIENTS!$N:$N,0),5))</f>
        <v/>
      </c>
      <c r="F210" s="21" t="str">
        <f>IF(ISNA(INDEX(CLIENTS!$A:$S,MATCH($N210,CLIENTS!$N:$N,0),6)),"",INDEX(CLIENTS!$A:$S,MATCH($N210,CLIENTS!$N:$N,0),6))</f>
        <v/>
      </c>
      <c r="G210" s="21" t="str">
        <f>IF(ISNA(INDEX(CLIENTS!$A:$S,MATCH($N210,CLIENTS!$N:$N,0),7)),"",INDEX(CLIENTS!$A:$S,MATCH($N210,CLIENTS!$N:$N,0),7))</f>
        <v/>
      </c>
      <c r="H210" s="21" t="str">
        <f>IF(ISNA(INDEX(CLIENTS!$A:$S,MATCH($N210,CLIENTS!$N:$N,0),8)),"",INDEX(CLIENTS!$A:$S,MATCH($N210,CLIENTS!$N:$N,0),8))</f>
        <v/>
      </c>
      <c r="I210" s="21" t="str">
        <f>IF(ISNA(INDEX(CLIENTS!$A:$S,MATCH($N210,CLIENTS!$N:$N,0),9)),"",INDEX(CLIENTS!$A:$S,MATCH($N210,CLIENTS!$N:$N,0),9))</f>
        <v/>
      </c>
      <c r="J210" s="21" t="str">
        <f>IF(ISNA(INDEX(CLIENTS!$A:$S,MATCH($N210,CLIENTS!$N:$N,0),10)),"",INDEX(CLIENTS!$A:$S,MATCH($N210,CLIENTS!$N:$N,0),10))</f>
        <v/>
      </c>
      <c r="K210" s="21" t="str">
        <f>IF(ISNA(INDEX(CLIENTS!$A:$S,MATCH($N210,CLIENTS!$N:$N,0),11)),"",INDEX(CLIENTS!$A:$S,MATCH($N210,CLIENTS!$N:$N,0),11))</f>
        <v/>
      </c>
      <c r="L210" s="21" t="str">
        <f>IF(ISNA(INDEX(CLIENTS!$A:$S,MATCH($N210,CLIENTS!$N:$N,0),12)),"",INDEX(CLIENTS!$A:$S,MATCH($N210,CLIENTS!$N:$N,0),12))</f>
        <v/>
      </c>
      <c r="M210" s="21" t="str">
        <f>IF(ISNA(INDEX(CLIENTS!$A:$S,MATCH($N210,CLIENTS!$N:$N,0),13)),"",INDEX(CLIENTS!$A:$S,MATCH($N210,CLIENTS!$N:$N,0),13))</f>
        <v/>
      </c>
      <c r="N210" s="12"/>
      <c r="O210" s="12"/>
      <c r="P210" s="12"/>
      <c r="Q210" s="21" t="str">
        <f>IF(ISNA(INDEX(CLIENTS!$A:$S,MATCH($N210,CLIENTS!$N:$N,0),17)),"",INDEX(CLIENTS!$A:$S,MATCH($N210,CLIENTS!$N:$N,0),17))</f>
        <v/>
      </c>
      <c r="R210" s="21" t="str">
        <f>IF(ISNA(INDEX(CLIENTS!$A:$S,MATCH($N210,CLIENTS!$N:$N,0),18)),"",INDEX(CLIENTS!$A:$S,MATCH($N210,CLIENTS!$N:$N,0),18))</f>
        <v/>
      </c>
      <c r="S210" s="16"/>
    </row>
    <row r="211" spans="1:19" s="6" customFormat="1" x14ac:dyDescent="0.25">
      <c r="A211" s="21" t="str">
        <f>IF(ISNA(INDEX(CLIENTS!$A:$S,MATCH($N211,CLIENTS!$N:$N,0),1)),"",INDEX(CLIENTS!$A:$S,MATCH($N211,CLIENTS!$N:$N,0),1))</f>
        <v/>
      </c>
      <c r="B211" s="21" t="str">
        <f>IF(ISNA(INDEX(CLIENTS!$A:$S,MATCH($N211,CLIENTS!$N:$N,0),2)),"",INDEX(CLIENTS!$A:$S,MATCH($N211,CLIENTS!$N:$N,0),2))</f>
        <v/>
      </c>
      <c r="C211" s="12"/>
      <c r="D211" s="21" t="str">
        <f>IF(ISNA(INDEX(CLIENTS!$A:$S,MATCH($N211,CLIENTS!$N:$N,0),4)),"",INDEX(CLIENTS!$A:$S,MATCH($N211,CLIENTS!$N:$N,0),4))</f>
        <v/>
      </c>
      <c r="E211" s="26" t="str">
        <f>IF(ISNA(INDEX(CLIENTS!$A:$S,MATCH($N211,CLIENTS!$N:$N,0),5)),"",INDEX(CLIENTS!$A:$S,MATCH($N211,CLIENTS!$N:$N,0),5))</f>
        <v/>
      </c>
      <c r="F211" s="21" t="str">
        <f>IF(ISNA(INDEX(CLIENTS!$A:$S,MATCH($N211,CLIENTS!$N:$N,0),6)),"",INDEX(CLIENTS!$A:$S,MATCH($N211,CLIENTS!$N:$N,0),6))</f>
        <v/>
      </c>
      <c r="G211" s="21" t="str">
        <f>IF(ISNA(INDEX(CLIENTS!$A:$S,MATCH($N211,CLIENTS!$N:$N,0),7)),"",INDEX(CLIENTS!$A:$S,MATCH($N211,CLIENTS!$N:$N,0),7))</f>
        <v/>
      </c>
      <c r="H211" s="21" t="str">
        <f>IF(ISNA(INDEX(CLIENTS!$A:$S,MATCH($N211,CLIENTS!$N:$N,0),8)),"",INDEX(CLIENTS!$A:$S,MATCH($N211,CLIENTS!$N:$N,0),8))</f>
        <v/>
      </c>
      <c r="I211" s="21" t="str">
        <f>IF(ISNA(INDEX(CLIENTS!$A:$S,MATCH($N211,CLIENTS!$N:$N,0),9)),"",INDEX(CLIENTS!$A:$S,MATCH($N211,CLIENTS!$N:$N,0),9))</f>
        <v/>
      </c>
      <c r="J211" s="21" t="str">
        <f>IF(ISNA(INDEX(CLIENTS!$A:$S,MATCH($N211,CLIENTS!$N:$N,0),10)),"",INDEX(CLIENTS!$A:$S,MATCH($N211,CLIENTS!$N:$N,0),10))</f>
        <v/>
      </c>
      <c r="K211" s="21" t="str">
        <f>IF(ISNA(INDEX(CLIENTS!$A:$S,MATCH($N211,CLIENTS!$N:$N,0),11)),"",INDEX(CLIENTS!$A:$S,MATCH($N211,CLIENTS!$N:$N,0),11))</f>
        <v/>
      </c>
      <c r="L211" s="21" t="str">
        <f>IF(ISNA(INDEX(CLIENTS!$A:$S,MATCH($N211,CLIENTS!$N:$N,0),12)),"",INDEX(CLIENTS!$A:$S,MATCH($N211,CLIENTS!$N:$N,0),12))</f>
        <v/>
      </c>
      <c r="M211" s="21" t="str">
        <f>IF(ISNA(INDEX(CLIENTS!$A:$S,MATCH($N211,CLIENTS!$N:$N,0),13)),"",INDEX(CLIENTS!$A:$S,MATCH($N211,CLIENTS!$N:$N,0),13))</f>
        <v/>
      </c>
      <c r="N211" s="12"/>
      <c r="O211" s="12"/>
      <c r="P211" s="12"/>
      <c r="Q211" s="21" t="str">
        <f>IF(ISNA(INDEX(CLIENTS!$A:$S,MATCH($N211,CLIENTS!$N:$N,0),17)),"",INDEX(CLIENTS!$A:$S,MATCH($N211,CLIENTS!$N:$N,0),17))</f>
        <v/>
      </c>
      <c r="R211" s="21" t="str">
        <f>IF(ISNA(INDEX(CLIENTS!$A:$S,MATCH($N211,CLIENTS!$N:$N,0),18)),"",INDEX(CLIENTS!$A:$S,MATCH($N211,CLIENTS!$N:$N,0),18))</f>
        <v/>
      </c>
      <c r="S211" s="16"/>
    </row>
    <row r="212" spans="1:19" x14ac:dyDescent="0.25">
      <c r="A212" s="21" t="str">
        <f>IF(ISNA(INDEX(CLIENTS!$A:$S,MATCH($N212,CLIENTS!$N:$N,0),1)),"",INDEX(CLIENTS!$A:$S,MATCH($N212,CLIENTS!$N:$N,0),1))</f>
        <v/>
      </c>
      <c r="B212" s="21" t="str">
        <f>IF(ISNA(INDEX(CLIENTS!$A:$S,MATCH($N212,CLIENTS!$N:$N,0),2)),"",INDEX(CLIENTS!$A:$S,MATCH($N212,CLIENTS!$N:$N,0),2))</f>
        <v/>
      </c>
      <c r="C212" s="12"/>
      <c r="D212" s="21" t="str">
        <f>IF(ISNA(INDEX(CLIENTS!$A:$S,MATCH($N212,CLIENTS!$N:$N,0),4)),"",INDEX(CLIENTS!$A:$S,MATCH($N212,CLIENTS!$N:$N,0),4))</f>
        <v/>
      </c>
      <c r="E212" s="26" t="str">
        <f>IF(ISNA(INDEX(CLIENTS!$A:$S,MATCH($N212,CLIENTS!$N:$N,0),5)),"",INDEX(CLIENTS!$A:$S,MATCH($N212,CLIENTS!$N:$N,0),5))</f>
        <v/>
      </c>
      <c r="F212" s="21" t="str">
        <f>IF(ISNA(INDEX(CLIENTS!$A:$S,MATCH($N212,CLIENTS!$N:$N,0),6)),"",INDEX(CLIENTS!$A:$S,MATCH($N212,CLIENTS!$N:$N,0),6))</f>
        <v/>
      </c>
      <c r="G212" s="21" t="str">
        <f>IF(ISNA(INDEX(CLIENTS!$A:$S,MATCH($N212,CLIENTS!$N:$N,0),7)),"",INDEX(CLIENTS!$A:$S,MATCH($N212,CLIENTS!$N:$N,0),7))</f>
        <v/>
      </c>
      <c r="H212" s="21" t="str">
        <f>IF(ISNA(INDEX(CLIENTS!$A:$S,MATCH($N212,CLIENTS!$N:$N,0),8)),"",INDEX(CLIENTS!$A:$S,MATCH($N212,CLIENTS!$N:$N,0),8))</f>
        <v/>
      </c>
      <c r="I212" s="21" t="str">
        <f>IF(ISNA(INDEX(CLIENTS!$A:$S,MATCH($N212,CLIENTS!$N:$N,0),9)),"",INDEX(CLIENTS!$A:$S,MATCH($N212,CLIENTS!$N:$N,0),9))</f>
        <v/>
      </c>
      <c r="J212" s="21" t="str">
        <f>IF(ISNA(INDEX(CLIENTS!$A:$S,MATCH($N212,CLIENTS!$N:$N,0),10)),"",INDEX(CLIENTS!$A:$S,MATCH($N212,CLIENTS!$N:$N,0),10))</f>
        <v/>
      </c>
      <c r="K212" s="21" t="str">
        <f>IF(ISNA(INDEX(CLIENTS!$A:$S,MATCH($N212,CLIENTS!$N:$N,0),11)),"",INDEX(CLIENTS!$A:$S,MATCH($N212,CLIENTS!$N:$N,0),11))</f>
        <v/>
      </c>
      <c r="L212" s="21" t="str">
        <f>IF(ISNA(INDEX(CLIENTS!$A:$S,MATCH($N212,CLIENTS!$N:$N,0),12)),"",INDEX(CLIENTS!$A:$S,MATCH($N212,CLIENTS!$N:$N,0),12))</f>
        <v/>
      </c>
      <c r="M212" s="21" t="str">
        <f>IF(ISNA(INDEX(CLIENTS!$A:$S,MATCH($N212,CLIENTS!$N:$N,0),13)),"",INDEX(CLIENTS!$A:$S,MATCH($N212,CLIENTS!$N:$N,0),13))</f>
        <v/>
      </c>
      <c r="N212" s="12"/>
      <c r="O212" s="12"/>
      <c r="P212" s="12"/>
      <c r="Q212" s="21" t="str">
        <f>IF(ISNA(INDEX(CLIENTS!$A:$S,MATCH($N212,CLIENTS!$N:$N,0),17)),"",INDEX(CLIENTS!$A:$S,MATCH($N212,CLIENTS!$N:$N,0),17))</f>
        <v/>
      </c>
      <c r="R212" s="21" t="str">
        <f>IF(ISNA(INDEX(CLIENTS!$A:$S,MATCH($N212,CLIENTS!$N:$N,0),18)),"",INDEX(CLIENTS!$A:$S,MATCH($N212,CLIENTS!$N:$N,0),18))</f>
        <v/>
      </c>
      <c r="S212" s="16"/>
    </row>
    <row r="213" spans="1:19" s="6" customFormat="1" x14ac:dyDescent="0.25">
      <c r="A213" s="21" t="str">
        <f>IF(ISNA(INDEX(CLIENTS!$A:$S,MATCH($N213,CLIENTS!$N:$N,0),1)),"",INDEX(CLIENTS!$A:$S,MATCH($N213,CLIENTS!$N:$N,0),1))</f>
        <v/>
      </c>
      <c r="B213" s="21" t="str">
        <f>IF(ISNA(INDEX(CLIENTS!$A:$S,MATCH($N213,CLIENTS!$N:$N,0),2)),"",INDEX(CLIENTS!$A:$S,MATCH($N213,CLIENTS!$N:$N,0),2))</f>
        <v/>
      </c>
      <c r="C213" s="12"/>
      <c r="D213" s="21" t="str">
        <f>IF(ISNA(INDEX(CLIENTS!$A:$S,MATCH($N213,CLIENTS!$N:$N,0),4)),"",INDEX(CLIENTS!$A:$S,MATCH($N213,CLIENTS!$N:$N,0),4))</f>
        <v/>
      </c>
      <c r="E213" s="26" t="str">
        <f>IF(ISNA(INDEX(CLIENTS!$A:$S,MATCH($N213,CLIENTS!$N:$N,0),5)),"",INDEX(CLIENTS!$A:$S,MATCH($N213,CLIENTS!$N:$N,0),5))</f>
        <v/>
      </c>
      <c r="F213" s="21" t="str">
        <f>IF(ISNA(INDEX(CLIENTS!$A:$S,MATCH($N213,CLIENTS!$N:$N,0),6)),"",INDEX(CLIENTS!$A:$S,MATCH($N213,CLIENTS!$N:$N,0),6))</f>
        <v/>
      </c>
      <c r="G213" s="21" t="str">
        <f>IF(ISNA(INDEX(CLIENTS!$A:$S,MATCH($N213,CLIENTS!$N:$N,0),7)),"",INDEX(CLIENTS!$A:$S,MATCH($N213,CLIENTS!$N:$N,0),7))</f>
        <v/>
      </c>
      <c r="H213" s="21" t="str">
        <f>IF(ISNA(INDEX(CLIENTS!$A:$S,MATCH($N213,CLIENTS!$N:$N,0),8)),"",INDEX(CLIENTS!$A:$S,MATCH($N213,CLIENTS!$N:$N,0),8))</f>
        <v/>
      </c>
      <c r="I213" s="21" t="str">
        <f>IF(ISNA(INDEX(CLIENTS!$A:$S,MATCH($N213,CLIENTS!$N:$N,0),9)),"",INDEX(CLIENTS!$A:$S,MATCH($N213,CLIENTS!$N:$N,0),9))</f>
        <v/>
      </c>
      <c r="J213" s="21" t="str">
        <f>IF(ISNA(INDEX(CLIENTS!$A:$S,MATCH($N213,CLIENTS!$N:$N,0),10)),"",INDEX(CLIENTS!$A:$S,MATCH($N213,CLIENTS!$N:$N,0),10))</f>
        <v/>
      </c>
      <c r="K213" s="21" t="str">
        <f>IF(ISNA(INDEX(CLIENTS!$A:$S,MATCH($N213,CLIENTS!$N:$N,0),11)),"",INDEX(CLIENTS!$A:$S,MATCH($N213,CLIENTS!$N:$N,0),11))</f>
        <v/>
      </c>
      <c r="L213" s="21" t="str">
        <f>IF(ISNA(INDEX(CLIENTS!$A:$S,MATCH($N213,CLIENTS!$N:$N,0),12)),"",INDEX(CLIENTS!$A:$S,MATCH($N213,CLIENTS!$N:$N,0),12))</f>
        <v/>
      </c>
      <c r="M213" s="21" t="str">
        <f>IF(ISNA(INDEX(CLIENTS!$A:$S,MATCH($N213,CLIENTS!$N:$N,0),13)),"",INDEX(CLIENTS!$A:$S,MATCH($N213,CLIENTS!$N:$N,0),13))</f>
        <v/>
      </c>
      <c r="N213" s="12"/>
      <c r="O213" s="12"/>
      <c r="P213" s="12"/>
      <c r="Q213" s="21" t="str">
        <f>IF(ISNA(INDEX(CLIENTS!$A:$S,MATCH($N213,CLIENTS!$N:$N,0),17)),"",INDEX(CLIENTS!$A:$S,MATCH($N213,CLIENTS!$N:$N,0),17))</f>
        <v/>
      </c>
      <c r="R213" s="21" t="str">
        <f>IF(ISNA(INDEX(CLIENTS!$A:$S,MATCH($N213,CLIENTS!$N:$N,0),18)),"",INDEX(CLIENTS!$A:$S,MATCH($N213,CLIENTS!$N:$N,0),18))</f>
        <v/>
      </c>
      <c r="S213" s="16"/>
    </row>
    <row r="214" spans="1:19" x14ac:dyDescent="0.25">
      <c r="A214" s="21" t="str">
        <f>IF(ISNA(INDEX(CLIENTS!$A:$S,MATCH($N214,CLIENTS!$N:$N,0),1)),"",INDEX(CLIENTS!$A:$S,MATCH($N214,CLIENTS!$N:$N,0),1))</f>
        <v/>
      </c>
      <c r="B214" s="21" t="str">
        <f>IF(ISNA(INDEX(CLIENTS!$A:$S,MATCH($N214,CLIENTS!$N:$N,0),2)),"",INDEX(CLIENTS!$A:$S,MATCH($N214,CLIENTS!$N:$N,0),2))</f>
        <v/>
      </c>
      <c r="C214" s="12"/>
      <c r="D214" s="21" t="str">
        <f>IF(ISNA(INDEX(CLIENTS!$A:$S,MATCH($N214,CLIENTS!$N:$N,0),4)),"",INDEX(CLIENTS!$A:$S,MATCH($N214,CLIENTS!$N:$N,0),4))</f>
        <v/>
      </c>
      <c r="E214" s="26" t="str">
        <f>IF(ISNA(INDEX(CLIENTS!$A:$S,MATCH($N214,CLIENTS!$N:$N,0),5)),"",INDEX(CLIENTS!$A:$S,MATCH($N214,CLIENTS!$N:$N,0),5))</f>
        <v/>
      </c>
      <c r="F214" s="21" t="str">
        <f>IF(ISNA(INDEX(CLIENTS!$A:$S,MATCH($N214,CLIENTS!$N:$N,0),6)),"",INDEX(CLIENTS!$A:$S,MATCH($N214,CLIENTS!$N:$N,0),6))</f>
        <v/>
      </c>
      <c r="G214" s="21" t="str">
        <f>IF(ISNA(INDEX(CLIENTS!$A:$S,MATCH($N214,CLIENTS!$N:$N,0),7)),"",INDEX(CLIENTS!$A:$S,MATCH($N214,CLIENTS!$N:$N,0),7))</f>
        <v/>
      </c>
      <c r="H214" s="21" t="str">
        <f>IF(ISNA(INDEX(CLIENTS!$A:$S,MATCH($N214,CLIENTS!$N:$N,0),8)),"",INDEX(CLIENTS!$A:$S,MATCH($N214,CLIENTS!$N:$N,0),8))</f>
        <v/>
      </c>
      <c r="I214" s="21" t="str">
        <f>IF(ISNA(INDEX(CLIENTS!$A:$S,MATCH($N214,CLIENTS!$N:$N,0),9)),"",INDEX(CLIENTS!$A:$S,MATCH($N214,CLIENTS!$N:$N,0),9))</f>
        <v/>
      </c>
      <c r="J214" s="21" t="str">
        <f>IF(ISNA(INDEX(CLIENTS!$A:$S,MATCH($N214,CLIENTS!$N:$N,0),10)),"",INDEX(CLIENTS!$A:$S,MATCH($N214,CLIENTS!$N:$N,0),10))</f>
        <v/>
      </c>
      <c r="K214" s="21" t="str">
        <f>IF(ISNA(INDEX(CLIENTS!$A:$S,MATCH($N214,CLIENTS!$N:$N,0),11)),"",INDEX(CLIENTS!$A:$S,MATCH($N214,CLIENTS!$N:$N,0),11))</f>
        <v/>
      </c>
      <c r="L214" s="21" t="str">
        <f>IF(ISNA(INDEX(CLIENTS!$A:$S,MATCH($N214,CLIENTS!$N:$N,0),12)),"",INDEX(CLIENTS!$A:$S,MATCH($N214,CLIENTS!$N:$N,0),12))</f>
        <v/>
      </c>
      <c r="M214" s="21" t="str">
        <f>IF(ISNA(INDEX(CLIENTS!$A:$S,MATCH($N214,CLIENTS!$N:$N,0),13)),"",INDEX(CLIENTS!$A:$S,MATCH($N214,CLIENTS!$N:$N,0),13))</f>
        <v/>
      </c>
      <c r="N214" s="12"/>
      <c r="O214" s="12"/>
      <c r="P214" s="12"/>
      <c r="Q214" s="21" t="str">
        <f>IF(ISNA(INDEX(CLIENTS!$A:$S,MATCH($N214,CLIENTS!$N:$N,0),17)),"",INDEX(CLIENTS!$A:$S,MATCH($N214,CLIENTS!$N:$N,0),17))</f>
        <v/>
      </c>
      <c r="R214" s="21" t="str">
        <f>IF(ISNA(INDEX(CLIENTS!$A:$S,MATCH($N214,CLIENTS!$N:$N,0),18)),"",INDEX(CLIENTS!$A:$S,MATCH($N214,CLIENTS!$N:$N,0),18))</f>
        <v/>
      </c>
      <c r="S214" s="16"/>
    </row>
    <row r="215" spans="1:19" s="6" customFormat="1" x14ac:dyDescent="0.25">
      <c r="A215" s="21" t="str">
        <f>IF(ISNA(INDEX(CLIENTS!$A:$S,MATCH($N215,CLIENTS!$N:$N,0),1)),"",INDEX(CLIENTS!$A:$S,MATCH($N215,CLIENTS!$N:$N,0),1))</f>
        <v/>
      </c>
      <c r="B215" s="21" t="str">
        <f>IF(ISNA(INDEX(CLIENTS!$A:$S,MATCH($N215,CLIENTS!$N:$N,0),2)),"",INDEX(CLIENTS!$A:$S,MATCH($N215,CLIENTS!$N:$N,0),2))</f>
        <v/>
      </c>
      <c r="C215" s="12"/>
      <c r="D215" s="21" t="str">
        <f>IF(ISNA(INDEX(CLIENTS!$A:$S,MATCH($N215,CLIENTS!$N:$N,0),4)),"",INDEX(CLIENTS!$A:$S,MATCH($N215,CLIENTS!$N:$N,0),4))</f>
        <v/>
      </c>
      <c r="E215" s="26" t="str">
        <f>IF(ISNA(INDEX(CLIENTS!$A:$S,MATCH($N215,CLIENTS!$N:$N,0),5)),"",INDEX(CLIENTS!$A:$S,MATCH($N215,CLIENTS!$N:$N,0),5))</f>
        <v/>
      </c>
      <c r="F215" s="21" t="str">
        <f>IF(ISNA(INDEX(CLIENTS!$A:$S,MATCH($N215,CLIENTS!$N:$N,0),6)),"",INDEX(CLIENTS!$A:$S,MATCH($N215,CLIENTS!$N:$N,0),6))</f>
        <v/>
      </c>
      <c r="G215" s="21" t="str">
        <f>IF(ISNA(INDEX(CLIENTS!$A:$S,MATCH($N215,CLIENTS!$N:$N,0),7)),"",INDEX(CLIENTS!$A:$S,MATCH($N215,CLIENTS!$N:$N,0),7))</f>
        <v/>
      </c>
      <c r="H215" s="21" t="str">
        <f>IF(ISNA(INDEX(CLIENTS!$A:$S,MATCH($N215,CLIENTS!$N:$N,0),8)),"",INDEX(CLIENTS!$A:$S,MATCH($N215,CLIENTS!$N:$N,0),8))</f>
        <v/>
      </c>
      <c r="I215" s="21" t="str">
        <f>IF(ISNA(INDEX(CLIENTS!$A:$S,MATCH($N215,CLIENTS!$N:$N,0),9)),"",INDEX(CLIENTS!$A:$S,MATCH($N215,CLIENTS!$N:$N,0),9))</f>
        <v/>
      </c>
      <c r="J215" s="21" t="str">
        <f>IF(ISNA(INDEX(CLIENTS!$A:$S,MATCH($N215,CLIENTS!$N:$N,0),10)),"",INDEX(CLIENTS!$A:$S,MATCH($N215,CLIENTS!$N:$N,0),10))</f>
        <v/>
      </c>
      <c r="K215" s="21" t="str">
        <f>IF(ISNA(INDEX(CLIENTS!$A:$S,MATCH($N215,CLIENTS!$N:$N,0),11)),"",INDEX(CLIENTS!$A:$S,MATCH($N215,CLIENTS!$N:$N,0),11))</f>
        <v/>
      </c>
      <c r="L215" s="21" t="str">
        <f>IF(ISNA(INDEX(CLIENTS!$A:$S,MATCH($N215,CLIENTS!$N:$N,0),12)),"",INDEX(CLIENTS!$A:$S,MATCH($N215,CLIENTS!$N:$N,0),12))</f>
        <v/>
      </c>
      <c r="M215" s="21" t="str">
        <f>IF(ISNA(INDEX(CLIENTS!$A:$S,MATCH($N215,CLIENTS!$N:$N,0),13)),"",INDEX(CLIENTS!$A:$S,MATCH($N215,CLIENTS!$N:$N,0),13))</f>
        <v/>
      </c>
      <c r="N215" s="12"/>
      <c r="O215" s="12"/>
      <c r="P215" s="12"/>
      <c r="Q215" s="21" t="str">
        <f>IF(ISNA(INDEX(CLIENTS!$A:$S,MATCH($N215,CLIENTS!$N:$N,0),17)),"",INDEX(CLIENTS!$A:$S,MATCH($N215,CLIENTS!$N:$N,0),17))</f>
        <v/>
      </c>
      <c r="R215" s="21" t="str">
        <f>IF(ISNA(INDEX(CLIENTS!$A:$S,MATCH($N215,CLIENTS!$N:$N,0),18)),"",INDEX(CLIENTS!$A:$S,MATCH($N215,CLIENTS!$N:$N,0),18))</f>
        <v/>
      </c>
      <c r="S215" s="16"/>
    </row>
    <row r="216" spans="1:19" x14ac:dyDescent="0.25">
      <c r="A216" s="21" t="str">
        <f>IF(ISNA(INDEX(CLIENTS!$A:$S,MATCH($N216,CLIENTS!$N:$N,0),1)),"",INDEX(CLIENTS!$A:$S,MATCH($N216,CLIENTS!$N:$N,0),1))</f>
        <v/>
      </c>
      <c r="B216" s="21" t="str">
        <f>IF(ISNA(INDEX(CLIENTS!$A:$S,MATCH($N216,CLIENTS!$N:$N,0),2)),"",INDEX(CLIENTS!$A:$S,MATCH($N216,CLIENTS!$N:$N,0),2))</f>
        <v/>
      </c>
      <c r="C216" s="12"/>
      <c r="D216" s="21" t="str">
        <f>IF(ISNA(INDEX(CLIENTS!$A:$S,MATCH($N216,CLIENTS!$N:$N,0),4)),"",INDEX(CLIENTS!$A:$S,MATCH($N216,CLIENTS!$N:$N,0),4))</f>
        <v/>
      </c>
      <c r="E216" s="26" t="str">
        <f>IF(ISNA(INDEX(CLIENTS!$A:$S,MATCH($N216,CLIENTS!$N:$N,0),5)),"",INDEX(CLIENTS!$A:$S,MATCH($N216,CLIENTS!$N:$N,0),5))</f>
        <v/>
      </c>
      <c r="F216" s="21" t="str">
        <f>IF(ISNA(INDEX(CLIENTS!$A:$S,MATCH($N216,CLIENTS!$N:$N,0),6)),"",INDEX(CLIENTS!$A:$S,MATCH($N216,CLIENTS!$N:$N,0),6))</f>
        <v/>
      </c>
      <c r="G216" s="21" t="str">
        <f>IF(ISNA(INDEX(CLIENTS!$A:$S,MATCH($N216,CLIENTS!$N:$N,0),7)),"",INDEX(CLIENTS!$A:$S,MATCH($N216,CLIENTS!$N:$N,0),7))</f>
        <v/>
      </c>
      <c r="H216" s="21" t="str">
        <f>IF(ISNA(INDEX(CLIENTS!$A:$S,MATCH($N216,CLIENTS!$N:$N,0),8)),"",INDEX(CLIENTS!$A:$S,MATCH($N216,CLIENTS!$N:$N,0),8))</f>
        <v/>
      </c>
      <c r="I216" s="21" t="str">
        <f>IF(ISNA(INDEX(CLIENTS!$A:$S,MATCH($N216,CLIENTS!$N:$N,0),9)),"",INDEX(CLIENTS!$A:$S,MATCH($N216,CLIENTS!$N:$N,0),9))</f>
        <v/>
      </c>
      <c r="J216" s="21" t="str">
        <f>IF(ISNA(INDEX(CLIENTS!$A:$S,MATCH($N216,CLIENTS!$N:$N,0),10)),"",INDEX(CLIENTS!$A:$S,MATCH($N216,CLIENTS!$N:$N,0),10))</f>
        <v/>
      </c>
      <c r="K216" s="21" t="str">
        <f>IF(ISNA(INDEX(CLIENTS!$A:$S,MATCH($N216,CLIENTS!$N:$N,0),11)),"",INDEX(CLIENTS!$A:$S,MATCH($N216,CLIENTS!$N:$N,0),11))</f>
        <v/>
      </c>
      <c r="L216" s="21" t="str">
        <f>IF(ISNA(INDEX(CLIENTS!$A:$S,MATCH($N216,CLIENTS!$N:$N,0),12)),"",INDEX(CLIENTS!$A:$S,MATCH($N216,CLIENTS!$N:$N,0),12))</f>
        <v/>
      </c>
      <c r="M216" s="21" t="str">
        <f>IF(ISNA(INDEX(CLIENTS!$A:$S,MATCH($N216,CLIENTS!$N:$N,0),13)),"",INDEX(CLIENTS!$A:$S,MATCH($N216,CLIENTS!$N:$N,0),13))</f>
        <v/>
      </c>
      <c r="N216" s="12"/>
      <c r="O216" s="12"/>
      <c r="P216" s="12"/>
      <c r="Q216" s="21" t="str">
        <f>IF(ISNA(INDEX(CLIENTS!$A:$S,MATCH($N216,CLIENTS!$N:$N,0),17)),"",INDEX(CLIENTS!$A:$S,MATCH($N216,CLIENTS!$N:$N,0),17))</f>
        <v/>
      </c>
      <c r="R216" s="21" t="str">
        <f>IF(ISNA(INDEX(CLIENTS!$A:$S,MATCH($N216,CLIENTS!$N:$N,0),18)),"",INDEX(CLIENTS!$A:$S,MATCH($N216,CLIENTS!$N:$N,0),18))</f>
        <v/>
      </c>
      <c r="S216" s="16"/>
    </row>
    <row r="217" spans="1:19" s="6" customFormat="1" x14ac:dyDescent="0.25">
      <c r="A217" s="21" t="str">
        <f>IF(ISNA(INDEX(CLIENTS!$A:$S,MATCH($N217,CLIENTS!$N:$N,0),1)),"",INDEX(CLIENTS!$A:$S,MATCH($N217,CLIENTS!$N:$N,0),1))</f>
        <v/>
      </c>
      <c r="B217" s="21" t="str">
        <f>IF(ISNA(INDEX(CLIENTS!$A:$S,MATCH($N217,CLIENTS!$N:$N,0),2)),"",INDEX(CLIENTS!$A:$S,MATCH($N217,CLIENTS!$N:$N,0),2))</f>
        <v/>
      </c>
      <c r="C217" s="12"/>
      <c r="D217" s="21" t="str">
        <f>IF(ISNA(INDEX(CLIENTS!$A:$S,MATCH($N217,CLIENTS!$N:$N,0),4)),"",INDEX(CLIENTS!$A:$S,MATCH($N217,CLIENTS!$N:$N,0),4))</f>
        <v/>
      </c>
      <c r="E217" s="26" t="str">
        <f>IF(ISNA(INDEX(CLIENTS!$A:$S,MATCH($N217,CLIENTS!$N:$N,0),5)),"",INDEX(CLIENTS!$A:$S,MATCH($N217,CLIENTS!$N:$N,0),5))</f>
        <v/>
      </c>
      <c r="F217" s="21" t="str">
        <f>IF(ISNA(INDEX(CLIENTS!$A:$S,MATCH($N217,CLIENTS!$N:$N,0),6)),"",INDEX(CLIENTS!$A:$S,MATCH($N217,CLIENTS!$N:$N,0),6))</f>
        <v/>
      </c>
      <c r="G217" s="21" t="str">
        <f>IF(ISNA(INDEX(CLIENTS!$A:$S,MATCH($N217,CLIENTS!$N:$N,0),7)),"",INDEX(CLIENTS!$A:$S,MATCH($N217,CLIENTS!$N:$N,0),7))</f>
        <v/>
      </c>
      <c r="H217" s="21" t="str">
        <f>IF(ISNA(INDEX(CLIENTS!$A:$S,MATCH($N217,CLIENTS!$N:$N,0),8)),"",INDEX(CLIENTS!$A:$S,MATCH($N217,CLIENTS!$N:$N,0),8))</f>
        <v/>
      </c>
      <c r="I217" s="21" t="str">
        <f>IF(ISNA(INDEX(CLIENTS!$A:$S,MATCH($N217,CLIENTS!$N:$N,0),9)),"",INDEX(CLIENTS!$A:$S,MATCH($N217,CLIENTS!$N:$N,0),9))</f>
        <v/>
      </c>
      <c r="J217" s="21" t="str">
        <f>IF(ISNA(INDEX(CLIENTS!$A:$S,MATCH($N217,CLIENTS!$N:$N,0),10)),"",INDEX(CLIENTS!$A:$S,MATCH($N217,CLIENTS!$N:$N,0),10))</f>
        <v/>
      </c>
      <c r="K217" s="21" t="str">
        <f>IF(ISNA(INDEX(CLIENTS!$A:$S,MATCH($N217,CLIENTS!$N:$N,0),11)),"",INDEX(CLIENTS!$A:$S,MATCH($N217,CLIENTS!$N:$N,0),11))</f>
        <v/>
      </c>
      <c r="L217" s="21" t="str">
        <f>IF(ISNA(INDEX(CLIENTS!$A:$S,MATCH($N217,CLIENTS!$N:$N,0),12)),"",INDEX(CLIENTS!$A:$S,MATCH($N217,CLIENTS!$N:$N,0),12))</f>
        <v/>
      </c>
      <c r="M217" s="21" t="str">
        <f>IF(ISNA(INDEX(CLIENTS!$A:$S,MATCH($N217,CLIENTS!$N:$N,0),13)),"",INDEX(CLIENTS!$A:$S,MATCH($N217,CLIENTS!$N:$N,0),13))</f>
        <v/>
      </c>
      <c r="N217" s="12"/>
      <c r="O217" s="12"/>
      <c r="P217" s="12"/>
      <c r="Q217" s="21" t="str">
        <f>IF(ISNA(INDEX(CLIENTS!$A:$S,MATCH($N217,CLIENTS!$N:$N,0),17)),"",INDEX(CLIENTS!$A:$S,MATCH($N217,CLIENTS!$N:$N,0),17))</f>
        <v/>
      </c>
      <c r="R217" s="21" t="str">
        <f>IF(ISNA(INDEX(CLIENTS!$A:$S,MATCH($N217,CLIENTS!$N:$N,0),18)),"",INDEX(CLIENTS!$A:$S,MATCH($N217,CLIENTS!$N:$N,0),18))</f>
        <v/>
      </c>
      <c r="S217" s="16"/>
    </row>
    <row r="218" spans="1:19" x14ac:dyDescent="0.25">
      <c r="A218" s="21" t="str">
        <f>IF(ISNA(INDEX(CLIENTS!$A:$S,MATCH($N218,CLIENTS!$N:$N,0),1)),"",INDEX(CLIENTS!$A:$S,MATCH($N218,CLIENTS!$N:$N,0),1))</f>
        <v/>
      </c>
      <c r="B218" s="21" t="str">
        <f>IF(ISNA(INDEX(CLIENTS!$A:$S,MATCH($N218,CLIENTS!$N:$N,0),2)),"",INDEX(CLIENTS!$A:$S,MATCH($N218,CLIENTS!$N:$N,0),2))</f>
        <v/>
      </c>
      <c r="C218" s="12"/>
      <c r="D218" s="21" t="str">
        <f>IF(ISNA(INDEX(CLIENTS!$A:$S,MATCH($N218,CLIENTS!$N:$N,0),4)),"",INDEX(CLIENTS!$A:$S,MATCH($N218,CLIENTS!$N:$N,0),4))</f>
        <v/>
      </c>
      <c r="E218" s="26" t="str">
        <f>IF(ISNA(INDEX(CLIENTS!$A:$S,MATCH($N218,CLIENTS!$N:$N,0),5)),"",INDEX(CLIENTS!$A:$S,MATCH($N218,CLIENTS!$N:$N,0),5))</f>
        <v/>
      </c>
      <c r="F218" s="21" t="str">
        <f>IF(ISNA(INDEX(CLIENTS!$A:$S,MATCH($N218,CLIENTS!$N:$N,0),6)),"",INDEX(CLIENTS!$A:$S,MATCH($N218,CLIENTS!$N:$N,0),6))</f>
        <v/>
      </c>
      <c r="G218" s="21" t="str">
        <f>IF(ISNA(INDEX(CLIENTS!$A:$S,MATCH($N218,CLIENTS!$N:$N,0),7)),"",INDEX(CLIENTS!$A:$S,MATCH($N218,CLIENTS!$N:$N,0),7))</f>
        <v/>
      </c>
      <c r="H218" s="21" t="str">
        <f>IF(ISNA(INDEX(CLIENTS!$A:$S,MATCH($N218,CLIENTS!$N:$N,0),8)),"",INDEX(CLIENTS!$A:$S,MATCH($N218,CLIENTS!$N:$N,0),8))</f>
        <v/>
      </c>
      <c r="I218" s="21" t="str">
        <f>IF(ISNA(INDEX(CLIENTS!$A:$S,MATCH($N218,CLIENTS!$N:$N,0),9)),"",INDEX(CLIENTS!$A:$S,MATCH($N218,CLIENTS!$N:$N,0),9))</f>
        <v/>
      </c>
      <c r="J218" s="21" t="str">
        <f>IF(ISNA(INDEX(CLIENTS!$A:$S,MATCH($N218,CLIENTS!$N:$N,0),10)),"",INDEX(CLIENTS!$A:$S,MATCH($N218,CLIENTS!$N:$N,0),10))</f>
        <v/>
      </c>
      <c r="K218" s="21" t="str">
        <f>IF(ISNA(INDEX(CLIENTS!$A:$S,MATCH($N218,CLIENTS!$N:$N,0),11)),"",INDEX(CLIENTS!$A:$S,MATCH($N218,CLIENTS!$N:$N,0),11))</f>
        <v/>
      </c>
      <c r="L218" s="21" t="str">
        <f>IF(ISNA(INDEX(CLIENTS!$A:$S,MATCH($N218,CLIENTS!$N:$N,0),12)),"",INDEX(CLIENTS!$A:$S,MATCH($N218,CLIENTS!$N:$N,0),12))</f>
        <v/>
      </c>
      <c r="M218" s="21" t="str">
        <f>IF(ISNA(INDEX(CLIENTS!$A:$S,MATCH($N218,CLIENTS!$N:$N,0),13)),"",INDEX(CLIENTS!$A:$S,MATCH($N218,CLIENTS!$N:$N,0),13))</f>
        <v/>
      </c>
      <c r="N218" s="12"/>
      <c r="O218" s="12"/>
      <c r="P218" s="12"/>
      <c r="Q218" s="21" t="str">
        <f>IF(ISNA(INDEX(CLIENTS!$A:$S,MATCH($N218,CLIENTS!$N:$N,0),17)),"",INDEX(CLIENTS!$A:$S,MATCH($N218,CLIENTS!$N:$N,0),17))</f>
        <v/>
      </c>
      <c r="R218" s="21" t="str">
        <f>IF(ISNA(INDEX(CLIENTS!$A:$S,MATCH($N218,CLIENTS!$N:$N,0),18)),"",INDEX(CLIENTS!$A:$S,MATCH($N218,CLIENTS!$N:$N,0),18))</f>
        <v/>
      </c>
      <c r="S218" s="16"/>
    </row>
    <row r="219" spans="1:19" s="6" customFormat="1" x14ac:dyDescent="0.25">
      <c r="A219" s="21" t="str">
        <f>IF(ISNA(INDEX(CLIENTS!$A:$S,MATCH($N219,CLIENTS!$N:$N,0),1)),"",INDEX(CLIENTS!$A:$S,MATCH($N219,CLIENTS!$N:$N,0),1))</f>
        <v/>
      </c>
      <c r="B219" s="21" t="str">
        <f>IF(ISNA(INDEX(CLIENTS!$A:$S,MATCH($N219,CLIENTS!$N:$N,0),2)),"",INDEX(CLIENTS!$A:$S,MATCH($N219,CLIENTS!$N:$N,0),2))</f>
        <v/>
      </c>
      <c r="C219" s="12"/>
      <c r="D219" s="21" t="str">
        <f>IF(ISNA(INDEX(CLIENTS!$A:$S,MATCH($N219,CLIENTS!$N:$N,0),4)),"",INDEX(CLIENTS!$A:$S,MATCH($N219,CLIENTS!$N:$N,0),4))</f>
        <v/>
      </c>
      <c r="E219" s="26" t="str">
        <f>IF(ISNA(INDEX(CLIENTS!$A:$S,MATCH($N219,CLIENTS!$N:$N,0),5)),"",INDEX(CLIENTS!$A:$S,MATCH($N219,CLIENTS!$N:$N,0),5))</f>
        <v/>
      </c>
      <c r="F219" s="21" t="str">
        <f>IF(ISNA(INDEX(CLIENTS!$A:$S,MATCH($N219,CLIENTS!$N:$N,0),6)),"",INDEX(CLIENTS!$A:$S,MATCH($N219,CLIENTS!$N:$N,0),6))</f>
        <v/>
      </c>
      <c r="G219" s="21" t="str">
        <f>IF(ISNA(INDEX(CLIENTS!$A:$S,MATCH($N219,CLIENTS!$N:$N,0),7)),"",INDEX(CLIENTS!$A:$S,MATCH($N219,CLIENTS!$N:$N,0),7))</f>
        <v/>
      </c>
      <c r="H219" s="21" t="str">
        <f>IF(ISNA(INDEX(CLIENTS!$A:$S,MATCH($N219,CLIENTS!$N:$N,0),8)),"",INDEX(CLIENTS!$A:$S,MATCH($N219,CLIENTS!$N:$N,0),8))</f>
        <v/>
      </c>
      <c r="I219" s="21" t="str">
        <f>IF(ISNA(INDEX(CLIENTS!$A:$S,MATCH($N219,CLIENTS!$N:$N,0),9)),"",INDEX(CLIENTS!$A:$S,MATCH($N219,CLIENTS!$N:$N,0),9))</f>
        <v/>
      </c>
      <c r="J219" s="21" t="str">
        <f>IF(ISNA(INDEX(CLIENTS!$A:$S,MATCH($N219,CLIENTS!$N:$N,0),10)),"",INDEX(CLIENTS!$A:$S,MATCH($N219,CLIENTS!$N:$N,0),10))</f>
        <v/>
      </c>
      <c r="K219" s="21" t="str">
        <f>IF(ISNA(INDEX(CLIENTS!$A:$S,MATCH($N219,CLIENTS!$N:$N,0),11)),"",INDEX(CLIENTS!$A:$S,MATCH($N219,CLIENTS!$N:$N,0),11))</f>
        <v/>
      </c>
      <c r="L219" s="21" t="str">
        <f>IF(ISNA(INDEX(CLIENTS!$A:$S,MATCH($N219,CLIENTS!$N:$N,0),12)),"",INDEX(CLIENTS!$A:$S,MATCH($N219,CLIENTS!$N:$N,0),12))</f>
        <v/>
      </c>
      <c r="M219" s="21" t="str">
        <f>IF(ISNA(INDEX(CLIENTS!$A:$S,MATCH($N219,CLIENTS!$N:$N,0),13)),"",INDEX(CLIENTS!$A:$S,MATCH($N219,CLIENTS!$N:$N,0),13))</f>
        <v/>
      </c>
      <c r="N219" s="12"/>
      <c r="O219" s="12"/>
      <c r="P219" s="12"/>
      <c r="Q219" s="21" t="str">
        <f>IF(ISNA(INDEX(CLIENTS!$A:$S,MATCH($N219,CLIENTS!$N:$N,0),17)),"",INDEX(CLIENTS!$A:$S,MATCH($N219,CLIENTS!$N:$N,0),17))</f>
        <v/>
      </c>
      <c r="R219" s="21" t="str">
        <f>IF(ISNA(INDEX(CLIENTS!$A:$S,MATCH($N219,CLIENTS!$N:$N,0),18)),"",INDEX(CLIENTS!$A:$S,MATCH($N219,CLIENTS!$N:$N,0),18))</f>
        <v/>
      </c>
      <c r="S219" s="16"/>
    </row>
    <row r="220" spans="1:19" x14ac:dyDescent="0.25">
      <c r="A220" s="21" t="str">
        <f>IF(ISNA(INDEX(CLIENTS!$A:$S,MATCH($N220,CLIENTS!$N:$N,0),1)),"",INDEX(CLIENTS!$A:$S,MATCH($N220,CLIENTS!$N:$N,0),1))</f>
        <v/>
      </c>
      <c r="B220" s="21" t="str">
        <f>IF(ISNA(INDEX(CLIENTS!$A:$S,MATCH($N220,CLIENTS!$N:$N,0),2)),"",INDEX(CLIENTS!$A:$S,MATCH($N220,CLIENTS!$N:$N,0),2))</f>
        <v/>
      </c>
      <c r="C220" s="12"/>
      <c r="D220" s="21" t="str">
        <f>IF(ISNA(INDEX(CLIENTS!$A:$S,MATCH($N220,CLIENTS!$N:$N,0),4)),"",INDEX(CLIENTS!$A:$S,MATCH($N220,CLIENTS!$N:$N,0),4))</f>
        <v/>
      </c>
      <c r="E220" s="26" t="str">
        <f>IF(ISNA(INDEX(CLIENTS!$A:$S,MATCH($N220,CLIENTS!$N:$N,0),5)),"",INDEX(CLIENTS!$A:$S,MATCH($N220,CLIENTS!$N:$N,0),5))</f>
        <v/>
      </c>
      <c r="F220" s="21" t="str">
        <f>IF(ISNA(INDEX(CLIENTS!$A:$S,MATCH($N220,CLIENTS!$N:$N,0),6)),"",INDEX(CLIENTS!$A:$S,MATCH($N220,CLIENTS!$N:$N,0),6))</f>
        <v/>
      </c>
      <c r="G220" s="21" t="str">
        <f>IF(ISNA(INDEX(CLIENTS!$A:$S,MATCH($N220,CLIENTS!$N:$N,0),7)),"",INDEX(CLIENTS!$A:$S,MATCH($N220,CLIENTS!$N:$N,0),7))</f>
        <v/>
      </c>
      <c r="H220" s="21" t="str">
        <f>IF(ISNA(INDEX(CLIENTS!$A:$S,MATCH($N220,CLIENTS!$N:$N,0),8)),"",INDEX(CLIENTS!$A:$S,MATCH($N220,CLIENTS!$N:$N,0),8))</f>
        <v/>
      </c>
      <c r="I220" s="21" t="str">
        <f>IF(ISNA(INDEX(CLIENTS!$A:$S,MATCH($N220,CLIENTS!$N:$N,0),9)),"",INDEX(CLIENTS!$A:$S,MATCH($N220,CLIENTS!$N:$N,0),9))</f>
        <v/>
      </c>
      <c r="J220" s="21" t="str">
        <f>IF(ISNA(INDEX(CLIENTS!$A:$S,MATCH($N220,CLIENTS!$N:$N,0),10)),"",INDEX(CLIENTS!$A:$S,MATCH($N220,CLIENTS!$N:$N,0),10))</f>
        <v/>
      </c>
      <c r="K220" s="21" t="str">
        <f>IF(ISNA(INDEX(CLIENTS!$A:$S,MATCH($N220,CLIENTS!$N:$N,0),11)),"",INDEX(CLIENTS!$A:$S,MATCH($N220,CLIENTS!$N:$N,0),11))</f>
        <v/>
      </c>
      <c r="L220" s="21" t="str">
        <f>IF(ISNA(INDEX(CLIENTS!$A:$S,MATCH($N220,CLIENTS!$N:$N,0),12)),"",INDEX(CLIENTS!$A:$S,MATCH($N220,CLIENTS!$N:$N,0),12))</f>
        <v/>
      </c>
      <c r="M220" s="21" t="str">
        <f>IF(ISNA(INDEX(CLIENTS!$A:$S,MATCH($N220,CLIENTS!$N:$N,0),13)),"",INDEX(CLIENTS!$A:$S,MATCH($N220,CLIENTS!$N:$N,0),13))</f>
        <v/>
      </c>
      <c r="N220" s="12"/>
      <c r="O220" s="12"/>
      <c r="P220" s="12"/>
      <c r="Q220" s="21" t="str">
        <f>IF(ISNA(INDEX(CLIENTS!$A:$S,MATCH($N220,CLIENTS!$N:$N,0),17)),"",INDEX(CLIENTS!$A:$S,MATCH($N220,CLIENTS!$N:$N,0),17))</f>
        <v/>
      </c>
      <c r="R220" s="21" t="str">
        <f>IF(ISNA(INDEX(CLIENTS!$A:$S,MATCH($N220,CLIENTS!$N:$N,0),18)),"",INDEX(CLIENTS!$A:$S,MATCH($N220,CLIENTS!$N:$N,0),18))</f>
        <v/>
      </c>
      <c r="S220" s="16"/>
    </row>
    <row r="221" spans="1:19" s="6" customFormat="1" x14ac:dyDescent="0.25">
      <c r="A221" s="21" t="str">
        <f>IF(ISNA(INDEX(CLIENTS!$A:$S,MATCH($N221,CLIENTS!$N:$N,0),1)),"",INDEX(CLIENTS!$A:$S,MATCH($N221,CLIENTS!$N:$N,0),1))</f>
        <v/>
      </c>
      <c r="B221" s="21" t="str">
        <f>IF(ISNA(INDEX(CLIENTS!$A:$S,MATCH($N221,CLIENTS!$N:$N,0),2)),"",INDEX(CLIENTS!$A:$S,MATCH($N221,CLIENTS!$N:$N,0),2))</f>
        <v/>
      </c>
      <c r="C221" s="12"/>
      <c r="D221" s="21" t="str">
        <f>IF(ISNA(INDEX(CLIENTS!$A:$S,MATCH($N221,CLIENTS!$N:$N,0),4)),"",INDEX(CLIENTS!$A:$S,MATCH($N221,CLIENTS!$N:$N,0),4))</f>
        <v/>
      </c>
      <c r="E221" s="26" t="str">
        <f>IF(ISNA(INDEX(CLIENTS!$A:$S,MATCH($N221,CLIENTS!$N:$N,0),5)),"",INDEX(CLIENTS!$A:$S,MATCH($N221,CLIENTS!$N:$N,0),5))</f>
        <v/>
      </c>
      <c r="F221" s="21" t="str">
        <f>IF(ISNA(INDEX(CLIENTS!$A:$S,MATCH($N221,CLIENTS!$N:$N,0),6)),"",INDEX(CLIENTS!$A:$S,MATCH($N221,CLIENTS!$N:$N,0),6))</f>
        <v/>
      </c>
      <c r="G221" s="21" t="str">
        <f>IF(ISNA(INDEX(CLIENTS!$A:$S,MATCH($N221,CLIENTS!$N:$N,0),7)),"",INDEX(CLIENTS!$A:$S,MATCH($N221,CLIENTS!$N:$N,0),7))</f>
        <v/>
      </c>
      <c r="H221" s="21" t="str">
        <f>IF(ISNA(INDEX(CLIENTS!$A:$S,MATCH($N221,CLIENTS!$N:$N,0),8)),"",INDEX(CLIENTS!$A:$S,MATCH($N221,CLIENTS!$N:$N,0),8))</f>
        <v/>
      </c>
      <c r="I221" s="21" t="str">
        <f>IF(ISNA(INDEX(CLIENTS!$A:$S,MATCH($N221,CLIENTS!$N:$N,0),9)),"",INDEX(CLIENTS!$A:$S,MATCH($N221,CLIENTS!$N:$N,0),9))</f>
        <v/>
      </c>
      <c r="J221" s="21" t="str">
        <f>IF(ISNA(INDEX(CLIENTS!$A:$S,MATCH($N221,CLIENTS!$N:$N,0),10)),"",INDEX(CLIENTS!$A:$S,MATCH($N221,CLIENTS!$N:$N,0),10))</f>
        <v/>
      </c>
      <c r="K221" s="21" t="str">
        <f>IF(ISNA(INDEX(CLIENTS!$A:$S,MATCH($N221,CLIENTS!$N:$N,0),11)),"",INDEX(CLIENTS!$A:$S,MATCH($N221,CLIENTS!$N:$N,0),11))</f>
        <v/>
      </c>
      <c r="L221" s="21" t="str">
        <f>IF(ISNA(INDEX(CLIENTS!$A:$S,MATCH($N221,CLIENTS!$N:$N,0),12)),"",INDEX(CLIENTS!$A:$S,MATCH($N221,CLIENTS!$N:$N,0),12))</f>
        <v/>
      </c>
      <c r="M221" s="21" t="str">
        <f>IF(ISNA(INDEX(CLIENTS!$A:$S,MATCH($N221,CLIENTS!$N:$N,0),13)),"",INDEX(CLIENTS!$A:$S,MATCH($N221,CLIENTS!$N:$N,0),13))</f>
        <v/>
      </c>
      <c r="N221" s="12"/>
      <c r="O221" s="12"/>
      <c r="P221" s="12"/>
      <c r="Q221" s="21" t="str">
        <f>IF(ISNA(INDEX(CLIENTS!$A:$S,MATCH($N221,CLIENTS!$N:$N,0),17)),"",INDEX(CLIENTS!$A:$S,MATCH($N221,CLIENTS!$N:$N,0),17))</f>
        <v/>
      </c>
      <c r="R221" s="21" t="str">
        <f>IF(ISNA(INDEX(CLIENTS!$A:$S,MATCH($N221,CLIENTS!$N:$N,0),18)),"",INDEX(CLIENTS!$A:$S,MATCH($N221,CLIENTS!$N:$N,0),18))</f>
        <v/>
      </c>
      <c r="S221" s="16"/>
    </row>
    <row r="222" spans="1:19" x14ac:dyDescent="0.25">
      <c r="A222" s="21" t="str">
        <f>IF(ISNA(INDEX(CLIENTS!$A:$S,MATCH($N222,CLIENTS!$N:$N,0),1)),"",INDEX(CLIENTS!$A:$S,MATCH($N222,CLIENTS!$N:$N,0),1))</f>
        <v/>
      </c>
      <c r="B222" s="21" t="str">
        <f>IF(ISNA(INDEX(CLIENTS!$A:$S,MATCH($N222,CLIENTS!$N:$N,0),2)),"",INDEX(CLIENTS!$A:$S,MATCH($N222,CLIENTS!$N:$N,0),2))</f>
        <v/>
      </c>
      <c r="C222" s="12"/>
      <c r="D222" s="21" t="str">
        <f>IF(ISNA(INDEX(CLIENTS!$A:$S,MATCH($N222,CLIENTS!$N:$N,0),4)),"",INDEX(CLIENTS!$A:$S,MATCH($N222,CLIENTS!$N:$N,0),4))</f>
        <v/>
      </c>
      <c r="E222" s="26" t="str">
        <f>IF(ISNA(INDEX(CLIENTS!$A:$S,MATCH($N222,CLIENTS!$N:$N,0),5)),"",INDEX(CLIENTS!$A:$S,MATCH($N222,CLIENTS!$N:$N,0),5))</f>
        <v/>
      </c>
      <c r="F222" s="21" t="str">
        <f>IF(ISNA(INDEX(CLIENTS!$A:$S,MATCH($N222,CLIENTS!$N:$N,0),6)),"",INDEX(CLIENTS!$A:$S,MATCH($N222,CLIENTS!$N:$N,0),6))</f>
        <v/>
      </c>
      <c r="G222" s="21" t="str">
        <f>IF(ISNA(INDEX(CLIENTS!$A:$S,MATCH($N222,CLIENTS!$N:$N,0),7)),"",INDEX(CLIENTS!$A:$S,MATCH($N222,CLIENTS!$N:$N,0),7))</f>
        <v/>
      </c>
      <c r="H222" s="21" t="str">
        <f>IF(ISNA(INDEX(CLIENTS!$A:$S,MATCH($N222,CLIENTS!$N:$N,0),8)),"",INDEX(CLIENTS!$A:$S,MATCH($N222,CLIENTS!$N:$N,0),8))</f>
        <v/>
      </c>
      <c r="I222" s="21" t="str">
        <f>IF(ISNA(INDEX(CLIENTS!$A:$S,MATCH($N222,CLIENTS!$N:$N,0),9)),"",INDEX(CLIENTS!$A:$S,MATCH($N222,CLIENTS!$N:$N,0),9))</f>
        <v/>
      </c>
      <c r="J222" s="21" t="str">
        <f>IF(ISNA(INDEX(CLIENTS!$A:$S,MATCH($N222,CLIENTS!$N:$N,0),10)),"",INDEX(CLIENTS!$A:$S,MATCH($N222,CLIENTS!$N:$N,0),10))</f>
        <v/>
      </c>
      <c r="K222" s="21" t="str">
        <f>IF(ISNA(INDEX(CLIENTS!$A:$S,MATCH($N222,CLIENTS!$N:$N,0),11)),"",INDEX(CLIENTS!$A:$S,MATCH($N222,CLIENTS!$N:$N,0),11))</f>
        <v/>
      </c>
      <c r="L222" s="21" t="str">
        <f>IF(ISNA(INDEX(CLIENTS!$A:$S,MATCH($N222,CLIENTS!$N:$N,0),12)),"",INDEX(CLIENTS!$A:$S,MATCH($N222,CLIENTS!$N:$N,0),12))</f>
        <v/>
      </c>
      <c r="M222" s="21" t="str">
        <f>IF(ISNA(INDEX(CLIENTS!$A:$S,MATCH($N222,CLIENTS!$N:$N,0),13)),"",INDEX(CLIENTS!$A:$S,MATCH($N222,CLIENTS!$N:$N,0),13))</f>
        <v/>
      </c>
      <c r="N222" s="12"/>
      <c r="O222" s="12"/>
      <c r="P222" s="12"/>
      <c r="Q222" s="21" t="str">
        <f>IF(ISNA(INDEX(CLIENTS!$A:$S,MATCH($N222,CLIENTS!$N:$N,0),17)),"",INDEX(CLIENTS!$A:$S,MATCH($N222,CLIENTS!$N:$N,0),17))</f>
        <v/>
      </c>
      <c r="R222" s="21" t="str">
        <f>IF(ISNA(INDEX(CLIENTS!$A:$S,MATCH($N222,CLIENTS!$N:$N,0),18)),"",INDEX(CLIENTS!$A:$S,MATCH($N222,CLIENTS!$N:$N,0),18))</f>
        <v/>
      </c>
      <c r="S222" s="16"/>
    </row>
    <row r="223" spans="1:19" s="6" customFormat="1" x14ac:dyDescent="0.25">
      <c r="A223" s="21" t="str">
        <f>IF(ISNA(INDEX(CLIENTS!$A:$S,MATCH($N223,CLIENTS!$N:$N,0),1)),"",INDEX(CLIENTS!$A:$S,MATCH($N223,CLIENTS!$N:$N,0),1))</f>
        <v/>
      </c>
      <c r="B223" s="21" t="str">
        <f>IF(ISNA(INDEX(CLIENTS!$A:$S,MATCH($N223,CLIENTS!$N:$N,0),2)),"",INDEX(CLIENTS!$A:$S,MATCH($N223,CLIENTS!$N:$N,0),2))</f>
        <v/>
      </c>
      <c r="C223" s="12"/>
      <c r="D223" s="21" t="str">
        <f>IF(ISNA(INDEX(CLIENTS!$A:$S,MATCH($N223,CLIENTS!$N:$N,0),4)),"",INDEX(CLIENTS!$A:$S,MATCH($N223,CLIENTS!$N:$N,0),4))</f>
        <v/>
      </c>
      <c r="E223" s="26" t="str">
        <f>IF(ISNA(INDEX(CLIENTS!$A:$S,MATCH($N223,CLIENTS!$N:$N,0),5)),"",INDEX(CLIENTS!$A:$S,MATCH($N223,CLIENTS!$N:$N,0),5))</f>
        <v/>
      </c>
      <c r="F223" s="21" t="str">
        <f>IF(ISNA(INDEX(CLIENTS!$A:$S,MATCH($N223,CLIENTS!$N:$N,0),6)),"",INDEX(CLIENTS!$A:$S,MATCH($N223,CLIENTS!$N:$N,0),6))</f>
        <v/>
      </c>
      <c r="G223" s="21" t="str">
        <f>IF(ISNA(INDEX(CLIENTS!$A:$S,MATCH($N223,CLIENTS!$N:$N,0),7)),"",INDEX(CLIENTS!$A:$S,MATCH($N223,CLIENTS!$N:$N,0),7))</f>
        <v/>
      </c>
      <c r="H223" s="21" t="str">
        <f>IF(ISNA(INDEX(CLIENTS!$A:$S,MATCH($N223,CLIENTS!$N:$N,0),8)),"",INDEX(CLIENTS!$A:$S,MATCH($N223,CLIENTS!$N:$N,0),8))</f>
        <v/>
      </c>
      <c r="I223" s="21" t="str">
        <f>IF(ISNA(INDEX(CLIENTS!$A:$S,MATCH($N223,CLIENTS!$N:$N,0),9)),"",INDEX(CLIENTS!$A:$S,MATCH($N223,CLIENTS!$N:$N,0),9))</f>
        <v/>
      </c>
      <c r="J223" s="21" t="str">
        <f>IF(ISNA(INDEX(CLIENTS!$A:$S,MATCH($N223,CLIENTS!$N:$N,0),10)),"",INDEX(CLIENTS!$A:$S,MATCH($N223,CLIENTS!$N:$N,0),10))</f>
        <v/>
      </c>
      <c r="K223" s="21" t="str">
        <f>IF(ISNA(INDEX(CLIENTS!$A:$S,MATCH($N223,CLIENTS!$N:$N,0),11)),"",INDEX(CLIENTS!$A:$S,MATCH($N223,CLIENTS!$N:$N,0),11))</f>
        <v/>
      </c>
      <c r="L223" s="21" t="str">
        <f>IF(ISNA(INDEX(CLIENTS!$A:$S,MATCH($N223,CLIENTS!$N:$N,0),12)),"",INDEX(CLIENTS!$A:$S,MATCH($N223,CLIENTS!$N:$N,0),12))</f>
        <v/>
      </c>
      <c r="M223" s="21" t="str">
        <f>IF(ISNA(INDEX(CLIENTS!$A:$S,MATCH($N223,CLIENTS!$N:$N,0),13)),"",INDEX(CLIENTS!$A:$S,MATCH($N223,CLIENTS!$N:$N,0),13))</f>
        <v/>
      </c>
      <c r="N223" s="12"/>
      <c r="O223" s="12"/>
      <c r="P223" s="12"/>
      <c r="Q223" s="21" t="str">
        <f>IF(ISNA(INDEX(CLIENTS!$A:$S,MATCH($N223,CLIENTS!$N:$N,0),17)),"",INDEX(CLIENTS!$A:$S,MATCH($N223,CLIENTS!$N:$N,0),17))</f>
        <v/>
      </c>
      <c r="R223" s="21" t="str">
        <f>IF(ISNA(INDEX(CLIENTS!$A:$S,MATCH($N223,CLIENTS!$N:$N,0),18)),"",INDEX(CLIENTS!$A:$S,MATCH($N223,CLIENTS!$N:$N,0),18))</f>
        <v/>
      </c>
      <c r="S223" s="16"/>
    </row>
    <row r="224" spans="1:19" x14ac:dyDescent="0.25">
      <c r="A224" s="21" t="str">
        <f>IF(ISNA(INDEX(CLIENTS!$A:$S,MATCH($N224,CLIENTS!$N:$N,0),1)),"",INDEX(CLIENTS!$A:$S,MATCH($N224,CLIENTS!$N:$N,0),1))</f>
        <v/>
      </c>
      <c r="B224" s="21" t="str">
        <f>IF(ISNA(INDEX(CLIENTS!$A:$S,MATCH($N224,CLIENTS!$N:$N,0),2)),"",INDEX(CLIENTS!$A:$S,MATCH($N224,CLIENTS!$N:$N,0),2))</f>
        <v/>
      </c>
      <c r="C224" s="12"/>
      <c r="D224" s="21" t="str">
        <f>IF(ISNA(INDEX(CLIENTS!$A:$S,MATCH($N224,CLIENTS!$N:$N,0),4)),"",INDEX(CLIENTS!$A:$S,MATCH($N224,CLIENTS!$N:$N,0),4))</f>
        <v/>
      </c>
      <c r="E224" s="26" t="str">
        <f>IF(ISNA(INDEX(CLIENTS!$A:$S,MATCH($N224,CLIENTS!$N:$N,0),5)),"",INDEX(CLIENTS!$A:$S,MATCH($N224,CLIENTS!$N:$N,0),5))</f>
        <v/>
      </c>
      <c r="F224" s="21" t="str">
        <f>IF(ISNA(INDEX(CLIENTS!$A:$S,MATCH($N224,CLIENTS!$N:$N,0),6)),"",INDEX(CLIENTS!$A:$S,MATCH($N224,CLIENTS!$N:$N,0),6))</f>
        <v/>
      </c>
      <c r="G224" s="21" t="str">
        <f>IF(ISNA(INDEX(CLIENTS!$A:$S,MATCH($N224,CLIENTS!$N:$N,0),7)),"",INDEX(CLIENTS!$A:$S,MATCH($N224,CLIENTS!$N:$N,0),7))</f>
        <v/>
      </c>
      <c r="H224" s="21" t="str">
        <f>IF(ISNA(INDEX(CLIENTS!$A:$S,MATCH($N224,CLIENTS!$N:$N,0),8)),"",INDEX(CLIENTS!$A:$S,MATCH($N224,CLIENTS!$N:$N,0),8))</f>
        <v/>
      </c>
      <c r="I224" s="21" t="str">
        <f>IF(ISNA(INDEX(CLIENTS!$A:$S,MATCH($N224,CLIENTS!$N:$N,0),9)),"",INDEX(CLIENTS!$A:$S,MATCH($N224,CLIENTS!$N:$N,0),9))</f>
        <v/>
      </c>
      <c r="J224" s="21" t="str">
        <f>IF(ISNA(INDEX(CLIENTS!$A:$S,MATCH($N224,CLIENTS!$N:$N,0),10)),"",INDEX(CLIENTS!$A:$S,MATCH($N224,CLIENTS!$N:$N,0),10))</f>
        <v/>
      </c>
      <c r="K224" s="21" t="str">
        <f>IF(ISNA(INDEX(CLIENTS!$A:$S,MATCH($N224,CLIENTS!$N:$N,0),11)),"",INDEX(CLIENTS!$A:$S,MATCH($N224,CLIENTS!$N:$N,0),11))</f>
        <v/>
      </c>
      <c r="L224" s="21" t="str">
        <f>IF(ISNA(INDEX(CLIENTS!$A:$S,MATCH($N224,CLIENTS!$N:$N,0),12)),"",INDEX(CLIENTS!$A:$S,MATCH($N224,CLIENTS!$N:$N,0),12))</f>
        <v/>
      </c>
      <c r="M224" s="21" t="str">
        <f>IF(ISNA(INDEX(CLIENTS!$A:$S,MATCH($N224,CLIENTS!$N:$N,0),13)),"",INDEX(CLIENTS!$A:$S,MATCH($N224,CLIENTS!$N:$N,0),13))</f>
        <v/>
      </c>
      <c r="N224" s="12"/>
      <c r="O224" s="12"/>
      <c r="P224" s="12"/>
      <c r="Q224" s="21" t="str">
        <f>IF(ISNA(INDEX(CLIENTS!$A:$S,MATCH($N224,CLIENTS!$N:$N,0),17)),"",INDEX(CLIENTS!$A:$S,MATCH($N224,CLIENTS!$N:$N,0),17))</f>
        <v/>
      </c>
      <c r="R224" s="21" t="str">
        <f>IF(ISNA(INDEX(CLIENTS!$A:$S,MATCH($N224,CLIENTS!$N:$N,0),18)),"",INDEX(CLIENTS!$A:$S,MATCH($N224,CLIENTS!$N:$N,0),18))</f>
        <v/>
      </c>
      <c r="S224" s="16"/>
    </row>
    <row r="225" spans="1:19" s="6" customFormat="1" x14ac:dyDescent="0.25">
      <c r="A225" s="21" t="str">
        <f>IF(ISNA(INDEX(CLIENTS!$A:$S,MATCH($N225,CLIENTS!$N:$N,0),1)),"",INDEX(CLIENTS!$A:$S,MATCH($N225,CLIENTS!$N:$N,0),1))</f>
        <v/>
      </c>
      <c r="B225" s="21" t="str">
        <f>IF(ISNA(INDEX(CLIENTS!$A:$S,MATCH($N225,CLIENTS!$N:$N,0),2)),"",INDEX(CLIENTS!$A:$S,MATCH($N225,CLIENTS!$N:$N,0),2))</f>
        <v/>
      </c>
      <c r="C225" s="12"/>
      <c r="D225" s="21" t="str">
        <f>IF(ISNA(INDEX(CLIENTS!$A:$S,MATCH($N225,CLIENTS!$N:$N,0),4)),"",INDEX(CLIENTS!$A:$S,MATCH($N225,CLIENTS!$N:$N,0),4))</f>
        <v/>
      </c>
      <c r="E225" s="26" t="str">
        <f>IF(ISNA(INDEX(CLIENTS!$A:$S,MATCH($N225,CLIENTS!$N:$N,0),5)),"",INDEX(CLIENTS!$A:$S,MATCH($N225,CLIENTS!$N:$N,0),5))</f>
        <v/>
      </c>
      <c r="F225" s="21" t="str">
        <f>IF(ISNA(INDEX(CLIENTS!$A:$S,MATCH($N225,CLIENTS!$N:$N,0),6)),"",INDEX(CLIENTS!$A:$S,MATCH($N225,CLIENTS!$N:$N,0),6))</f>
        <v/>
      </c>
      <c r="G225" s="21" t="str">
        <f>IF(ISNA(INDEX(CLIENTS!$A:$S,MATCH($N225,CLIENTS!$N:$N,0),7)),"",INDEX(CLIENTS!$A:$S,MATCH($N225,CLIENTS!$N:$N,0),7))</f>
        <v/>
      </c>
      <c r="H225" s="21" t="str">
        <f>IF(ISNA(INDEX(CLIENTS!$A:$S,MATCH($N225,CLIENTS!$N:$N,0),8)),"",INDEX(CLIENTS!$A:$S,MATCH($N225,CLIENTS!$N:$N,0),8))</f>
        <v/>
      </c>
      <c r="I225" s="21" t="str">
        <f>IF(ISNA(INDEX(CLIENTS!$A:$S,MATCH($N225,CLIENTS!$N:$N,0),9)),"",INDEX(CLIENTS!$A:$S,MATCH($N225,CLIENTS!$N:$N,0),9))</f>
        <v/>
      </c>
      <c r="J225" s="21" t="str">
        <f>IF(ISNA(INDEX(CLIENTS!$A:$S,MATCH($N225,CLIENTS!$N:$N,0),10)),"",INDEX(CLIENTS!$A:$S,MATCH($N225,CLIENTS!$N:$N,0),10))</f>
        <v/>
      </c>
      <c r="K225" s="21" t="str">
        <f>IF(ISNA(INDEX(CLIENTS!$A:$S,MATCH($N225,CLIENTS!$N:$N,0),11)),"",INDEX(CLIENTS!$A:$S,MATCH($N225,CLIENTS!$N:$N,0),11))</f>
        <v/>
      </c>
      <c r="L225" s="21" t="str">
        <f>IF(ISNA(INDEX(CLIENTS!$A:$S,MATCH($N225,CLIENTS!$N:$N,0),12)),"",INDEX(CLIENTS!$A:$S,MATCH($N225,CLIENTS!$N:$N,0),12))</f>
        <v/>
      </c>
      <c r="M225" s="21" t="str">
        <f>IF(ISNA(INDEX(CLIENTS!$A:$S,MATCH($N225,CLIENTS!$N:$N,0),13)),"",INDEX(CLIENTS!$A:$S,MATCH($N225,CLIENTS!$N:$N,0),13))</f>
        <v/>
      </c>
      <c r="N225" s="12"/>
      <c r="O225" s="12"/>
      <c r="P225" s="12"/>
      <c r="Q225" s="21" t="str">
        <f>IF(ISNA(INDEX(CLIENTS!$A:$S,MATCH($N225,CLIENTS!$N:$N,0),17)),"",INDEX(CLIENTS!$A:$S,MATCH($N225,CLIENTS!$N:$N,0),17))</f>
        <v/>
      </c>
      <c r="R225" s="21" t="str">
        <f>IF(ISNA(INDEX(CLIENTS!$A:$S,MATCH($N225,CLIENTS!$N:$N,0),18)),"",INDEX(CLIENTS!$A:$S,MATCH($N225,CLIENTS!$N:$N,0),18))</f>
        <v/>
      </c>
      <c r="S225" s="16"/>
    </row>
    <row r="226" spans="1:19" x14ac:dyDescent="0.25">
      <c r="A226" s="21" t="str">
        <f>IF(ISNA(INDEX(CLIENTS!$A:$S,MATCH($N226,CLIENTS!$N:$N,0),1)),"",INDEX(CLIENTS!$A:$S,MATCH($N226,CLIENTS!$N:$N,0),1))</f>
        <v/>
      </c>
      <c r="B226" s="21" t="str">
        <f>IF(ISNA(INDEX(CLIENTS!$A:$S,MATCH($N226,CLIENTS!$N:$N,0),2)),"",INDEX(CLIENTS!$A:$S,MATCH($N226,CLIENTS!$N:$N,0),2))</f>
        <v/>
      </c>
      <c r="C226" s="12"/>
      <c r="D226" s="21" t="str">
        <f>IF(ISNA(INDEX(CLIENTS!$A:$S,MATCH($N226,CLIENTS!$N:$N,0),4)),"",INDEX(CLIENTS!$A:$S,MATCH($N226,CLIENTS!$N:$N,0),4))</f>
        <v/>
      </c>
      <c r="E226" s="26" t="str">
        <f>IF(ISNA(INDEX(CLIENTS!$A:$S,MATCH($N226,CLIENTS!$N:$N,0),5)),"",INDEX(CLIENTS!$A:$S,MATCH($N226,CLIENTS!$N:$N,0),5))</f>
        <v/>
      </c>
      <c r="F226" s="21" t="str">
        <f>IF(ISNA(INDEX(CLIENTS!$A:$S,MATCH($N226,CLIENTS!$N:$N,0),6)),"",INDEX(CLIENTS!$A:$S,MATCH($N226,CLIENTS!$N:$N,0),6))</f>
        <v/>
      </c>
      <c r="G226" s="21" t="str">
        <f>IF(ISNA(INDEX(CLIENTS!$A:$S,MATCH($N226,CLIENTS!$N:$N,0),7)),"",INDEX(CLIENTS!$A:$S,MATCH($N226,CLIENTS!$N:$N,0),7))</f>
        <v/>
      </c>
      <c r="H226" s="21" t="str">
        <f>IF(ISNA(INDEX(CLIENTS!$A:$S,MATCH($N226,CLIENTS!$N:$N,0),8)),"",INDEX(CLIENTS!$A:$S,MATCH($N226,CLIENTS!$N:$N,0),8))</f>
        <v/>
      </c>
      <c r="I226" s="21" t="str">
        <f>IF(ISNA(INDEX(CLIENTS!$A:$S,MATCH($N226,CLIENTS!$N:$N,0),9)),"",INDEX(CLIENTS!$A:$S,MATCH($N226,CLIENTS!$N:$N,0),9))</f>
        <v/>
      </c>
      <c r="J226" s="21" t="str">
        <f>IF(ISNA(INDEX(CLIENTS!$A:$S,MATCH($N226,CLIENTS!$N:$N,0),10)),"",INDEX(CLIENTS!$A:$S,MATCH($N226,CLIENTS!$N:$N,0),10))</f>
        <v/>
      </c>
      <c r="K226" s="21" t="str">
        <f>IF(ISNA(INDEX(CLIENTS!$A:$S,MATCH($N226,CLIENTS!$N:$N,0),11)),"",INDEX(CLIENTS!$A:$S,MATCH($N226,CLIENTS!$N:$N,0),11))</f>
        <v/>
      </c>
      <c r="L226" s="21" t="str">
        <f>IF(ISNA(INDEX(CLIENTS!$A:$S,MATCH($N226,CLIENTS!$N:$N,0),12)),"",INDEX(CLIENTS!$A:$S,MATCH($N226,CLIENTS!$N:$N,0),12))</f>
        <v/>
      </c>
      <c r="M226" s="21" t="str">
        <f>IF(ISNA(INDEX(CLIENTS!$A:$S,MATCH($N226,CLIENTS!$N:$N,0),13)),"",INDEX(CLIENTS!$A:$S,MATCH($N226,CLIENTS!$N:$N,0),13))</f>
        <v/>
      </c>
      <c r="N226" s="12"/>
      <c r="O226" s="12"/>
      <c r="P226" s="12"/>
      <c r="Q226" s="21" t="str">
        <f>IF(ISNA(INDEX(CLIENTS!$A:$S,MATCH($N226,CLIENTS!$N:$N,0),17)),"",INDEX(CLIENTS!$A:$S,MATCH($N226,CLIENTS!$N:$N,0),17))</f>
        <v/>
      </c>
      <c r="R226" s="21" t="str">
        <f>IF(ISNA(INDEX(CLIENTS!$A:$S,MATCH($N226,CLIENTS!$N:$N,0),18)),"",INDEX(CLIENTS!$A:$S,MATCH($N226,CLIENTS!$N:$N,0),18))</f>
        <v/>
      </c>
      <c r="S226" s="16"/>
    </row>
    <row r="227" spans="1:19" s="6" customFormat="1" x14ac:dyDescent="0.25">
      <c r="A227" s="21" t="str">
        <f>IF(ISNA(INDEX(CLIENTS!$A:$S,MATCH($N227,CLIENTS!$N:$N,0),1)),"",INDEX(CLIENTS!$A:$S,MATCH($N227,CLIENTS!$N:$N,0),1))</f>
        <v/>
      </c>
      <c r="B227" s="21" t="str">
        <f>IF(ISNA(INDEX(CLIENTS!$A:$S,MATCH($N227,CLIENTS!$N:$N,0),2)),"",INDEX(CLIENTS!$A:$S,MATCH($N227,CLIENTS!$N:$N,0),2))</f>
        <v/>
      </c>
      <c r="C227" s="12"/>
      <c r="D227" s="21" t="str">
        <f>IF(ISNA(INDEX(CLIENTS!$A:$S,MATCH($N227,CLIENTS!$N:$N,0),4)),"",INDEX(CLIENTS!$A:$S,MATCH($N227,CLIENTS!$N:$N,0),4))</f>
        <v/>
      </c>
      <c r="E227" s="26" t="str">
        <f>IF(ISNA(INDEX(CLIENTS!$A:$S,MATCH($N227,CLIENTS!$N:$N,0),5)),"",INDEX(CLIENTS!$A:$S,MATCH($N227,CLIENTS!$N:$N,0),5))</f>
        <v/>
      </c>
      <c r="F227" s="21" t="str">
        <f>IF(ISNA(INDEX(CLIENTS!$A:$S,MATCH($N227,CLIENTS!$N:$N,0),6)),"",INDEX(CLIENTS!$A:$S,MATCH($N227,CLIENTS!$N:$N,0),6))</f>
        <v/>
      </c>
      <c r="G227" s="21" t="str">
        <f>IF(ISNA(INDEX(CLIENTS!$A:$S,MATCH($N227,CLIENTS!$N:$N,0),7)),"",INDEX(CLIENTS!$A:$S,MATCH($N227,CLIENTS!$N:$N,0),7))</f>
        <v/>
      </c>
      <c r="H227" s="21" t="str">
        <f>IF(ISNA(INDEX(CLIENTS!$A:$S,MATCH($N227,CLIENTS!$N:$N,0),8)),"",INDEX(CLIENTS!$A:$S,MATCH($N227,CLIENTS!$N:$N,0),8))</f>
        <v/>
      </c>
      <c r="I227" s="21" t="str">
        <f>IF(ISNA(INDEX(CLIENTS!$A:$S,MATCH($N227,CLIENTS!$N:$N,0),9)),"",INDEX(CLIENTS!$A:$S,MATCH($N227,CLIENTS!$N:$N,0),9))</f>
        <v/>
      </c>
      <c r="J227" s="21" t="str">
        <f>IF(ISNA(INDEX(CLIENTS!$A:$S,MATCH($N227,CLIENTS!$N:$N,0),10)),"",INDEX(CLIENTS!$A:$S,MATCH($N227,CLIENTS!$N:$N,0),10))</f>
        <v/>
      </c>
      <c r="K227" s="21" t="str">
        <f>IF(ISNA(INDEX(CLIENTS!$A:$S,MATCH($N227,CLIENTS!$N:$N,0),11)),"",INDEX(CLIENTS!$A:$S,MATCH($N227,CLIENTS!$N:$N,0),11))</f>
        <v/>
      </c>
      <c r="L227" s="21" t="str">
        <f>IF(ISNA(INDEX(CLIENTS!$A:$S,MATCH($N227,CLIENTS!$N:$N,0),12)),"",INDEX(CLIENTS!$A:$S,MATCH($N227,CLIENTS!$N:$N,0),12))</f>
        <v/>
      </c>
      <c r="M227" s="21" t="str">
        <f>IF(ISNA(INDEX(CLIENTS!$A:$S,MATCH($N227,CLIENTS!$N:$N,0),13)),"",INDEX(CLIENTS!$A:$S,MATCH($N227,CLIENTS!$N:$N,0),13))</f>
        <v/>
      </c>
      <c r="N227" s="12"/>
      <c r="O227" s="12"/>
      <c r="P227" s="12"/>
      <c r="Q227" s="21" t="str">
        <f>IF(ISNA(INDEX(CLIENTS!$A:$S,MATCH($N227,CLIENTS!$N:$N,0),17)),"",INDEX(CLIENTS!$A:$S,MATCH($N227,CLIENTS!$N:$N,0),17))</f>
        <v/>
      </c>
      <c r="R227" s="21" t="str">
        <f>IF(ISNA(INDEX(CLIENTS!$A:$S,MATCH($N227,CLIENTS!$N:$N,0),18)),"",INDEX(CLIENTS!$A:$S,MATCH($N227,CLIENTS!$N:$N,0),18))</f>
        <v/>
      </c>
      <c r="S227" s="16"/>
    </row>
    <row r="228" spans="1:19" x14ac:dyDescent="0.25">
      <c r="A228" s="21" t="str">
        <f>IF(ISNA(INDEX(CLIENTS!$A:$S,MATCH($N228,CLIENTS!$N:$N,0),1)),"",INDEX(CLIENTS!$A:$S,MATCH($N228,CLIENTS!$N:$N,0),1))</f>
        <v/>
      </c>
      <c r="B228" s="21" t="str">
        <f>IF(ISNA(INDEX(CLIENTS!$A:$S,MATCH($N228,CLIENTS!$N:$N,0),2)),"",INDEX(CLIENTS!$A:$S,MATCH($N228,CLIENTS!$N:$N,0),2))</f>
        <v/>
      </c>
      <c r="C228" s="12"/>
      <c r="D228" s="21" t="str">
        <f>IF(ISNA(INDEX(CLIENTS!$A:$S,MATCH($N228,CLIENTS!$N:$N,0),4)),"",INDEX(CLIENTS!$A:$S,MATCH($N228,CLIENTS!$N:$N,0),4))</f>
        <v/>
      </c>
      <c r="E228" s="26" t="str">
        <f>IF(ISNA(INDEX(CLIENTS!$A:$S,MATCH($N228,CLIENTS!$N:$N,0),5)),"",INDEX(CLIENTS!$A:$S,MATCH($N228,CLIENTS!$N:$N,0),5))</f>
        <v/>
      </c>
      <c r="F228" s="21" t="str">
        <f>IF(ISNA(INDEX(CLIENTS!$A:$S,MATCH($N228,CLIENTS!$N:$N,0),6)),"",INDEX(CLIENTS!$A:$S,MATCH($N228,CLIENTS!$N:$N,0),6))</f>
        <v/>
      </c>
      <c r="G228" s="21" t="str">
        <f>IF(ISNA(INDEX(CLIENTS!$A:$S,MATCH($N228,CLIENTS!$N:$N,0),7)),"",INDEX(CLIENTS!$A:$S,MATCH($N228,CLIENTS!$N:$N,0),7))</f>
        <v/>
      </c>
      <c r="H228" s="21" t="str">
        <f>IF(ISNA(INDEX(CLIENTS!$A:$S,MATCH($N228,CLIENTS!$N:$N,0),8)),"",INDEX(CLIENTS!$A:$S,MATCH($N228,CLIENTS!$N:$N,0),8))</f>
        <v/>
      </c>
      <c r="I228" s="21" t="str">
        <f>IF(ISNA(INDEX(CLIENTS!$A:$S,MATCH($N228,CLIENTS!$N:$N,0),9)),"",INDEX(CLIENTS!$A:$S,MATCH($N228,CLIENTS!$N:$N,0),9))</f>
        <v/>
      </c>
      <c r="J228" s="21" t="str">
        <f>IF(ISNA(INDEX(CLIENTS!$A:$S,MATCH($N228,CLIENTS!$N:$N,0),10)),"",INDEX(CLIENTS!$A:$S,MATCH($N228,CLIENTS!$N:$N,0),10))</f>
        <v/>
      </c>
      <c r="K228" s="21" t="str">
        <f>IF(ISNA(INDEX(CLIENTS!$A:$S,MATCH($N228,CLIENTS!$N:$N,0),11)),"",INDEX(CLIENTS!$A:$S,MATCH($N228,CLIENTS!$N:$N,0),11))</f>
        <v/>
      </c>
      <c r="L228" s="21" t="str">
        <f>IF(ISNA(INDEX(CLIENTS!$A:$S,MATCH($N228,CLIENTS!$N:$N,0),12)),"",INDEX(CLIENTS!$A:$S,MATCH($N228,CLIENTS!$N:$N,0),12))</f>
        <v/>
      </c>
      <c r="M228" s="21" t="str">
        <f>IF(ISNA(INDEX(CLIENTS!$A:$S,MATCH($N228,CLIENTS!$N:$N,0),13)),"",INDEX(CLIENTS!$A:$S,MATCH($N228,CLIENTS!$N:$N,0),13))</f>
        <v/>
      </c>
      <c r="N228" s="12"/>
      <c r="O228" s="12"/>
      <c r="P228" s="12"/>
      <c r="Q228" s="21" t="str">
        <f>IF(ISNA(INDEX(CLIENTS!$A:$S,MATCH($N228,CLIENTS!$N:$N,0),17)),"",INDEX(CLIENTS!$A:$S,MATCH($N228,CLIENTS!$N:$N,0),17))</f>
        <v/>
      </c>
      <c r="R228" s="21" t="str">
        <f>IF(ISNA(INDEX(CLIENTS!$A:$S,MATCH($N228,CLIENTS!$N:$N,0),18)),"",INDEX(CLIENTS!$A:$S,MATCH($N228,CLIENTS!$N:$N,0),18))</f>
        <v/>
      </c>
      <c r="S228" s="16"/>
    </row>
    <row r="229" spans="1:19" s="6" customFormat="1" x14ac:dyDescent="0.25">
      <c r="A229" s="21" t="str">
        <f>IF(ISNA(INDEX(CLIENTS!$A:$S,MATCH($N229,CLIENTS!$N:$N,0),1)),"",INDEX(CLIENTS!$A:$S,MATCH($N229,CLIENTS!$N:$N,0),1))</f>
        <v/>
      </c>
      <c r="B229" s="21" t="str">
        <f>IF(ISNA(INDEX(CLIENTS!$A:$S,MATCH($N229,CLIENTS!$N:$N,0),2)),"",INDEX(CLIENTS!$A:$S,MATCH($N229,CLIENTS!$N:$N,0),2))</f>
        <v/>
      </c>
      <c r="C229" s="12"/>
      <c r="D229" s="21" t="str">
        <f>IF(ISNA(INDEX(CLIENTS!$A:$S,MATCH($N229,CLIENTS!$N:$N,0),4)),"",INDEX(CLIENTS!$A:$S,MATCH($N229,CLIENTS!$N:$N,0),4))</f>
        <v/>
      </c>
      <c r="E229" s="26" t="str">
        <f>IF(ISNA(INDEX(CLIENTS!$A:$S,MATCH($N229,CLIENTS!$N:$N,0),5)),"",INDEX(CLIENTS!$A:$S,MATCH($N229,CLIENTS!$N:$N,0),5))</f>
        <v/>
      </c>
      <c r="F229" s="21" t="str">
        <f>IF(ISNA(INDEX(CLIENTS!$A:$S,MATCH($N229,CLIENTS!$N:$N,0),6)),"",INDEX(CLIENTS!$A:$S,MATCH($N229,CLIENTS!$N:$N,0),6))</f>
        <v/>
      </c>
      <c r="G229" s="21" t="str">
        <f>IF(ISNA(INDEX(CLIENTS!$A:$S,MATCH($N229,CLIENTS!$N:$N,0),7)),"",INDEX(CLIENTS!$A:$S,MATCH($N229,CLIENTS!$N:$N,0),7))</f>
        <v/>
      </c>
      <c r="H229" s="21" t="str">
        <f>IF(ISNA(INDEX(CLIENTS!$A:$S,MATCH($N229,CLIENTS!$N:$N,0),8)),"",INDEX(CLIENTS!$A:$S,MATCH($N229,CLIENTS!$N:$N,0),8))</f>
        <v/>
      </c>
      <c r="I229" s="21" t="str">
        <f>IF(ISNA(INDEX(CLIENTS!$A:$S,MATCH($N229,CLIENTS!$N:$N,0),9)),"",INDEX(CLIENTS!$A:$S,MATCH($N229,CLIENTS!$N:$N,0),9))</f>
        <v/>
      </c>
      <c r="J229" s="21" t="str">
        <f>IF(ISNA(INDEX(CLIENTS!$A:$S,MATCH($N229,CLIENTS!$N:$N,0),10)),"",INDEX(CLIENTS!$A:$S,MATCH($N229,CLIENTS!$N:$N,0),10))</f>
        <v/>
      </c>
      <c r="K229" s="21" t="str">
        <f>IF(ISNA(INDEX(CLIENTS!$A:$S,MATCH($N229,CLIENTS!$N:$N,0),11)),"",INDEX(CLIENTS!$A:$S,MATCH($N229,CLIENTS!$N:$N,0),11))</f>
        <v/>
      </c>
      <c r="L229" s="21" t="str">
        <f>IF(ISNA(INDEX(CLIENTS!$A:$S,MATCH($N229,CLIENTS!$N:$N,0),12)),"",INDEX(CLIENTS!$A:$S,MATCH($N229,CLIENTS!$N:$N,0),12))</f>
        <v/>
      </c>
      <c r="M229" s="21" t="str">
        <f>IF(ISNA(INDEX(CLIENTS!$A:$S,MATCH($N229,CLIENTS!$N:$N,0),13)),"",INDEX(CLIENTS!$A:$S,MATCH($N229,CLIENTS!$N:$N,0),13))</f>
        <v/>
      </c>
      <c r="N229" s="12"/>
      <c r="O229" s="12"/>
      <c r="P229" s="12"/>
      <c r="Q229" s="21" t="str">
        <f>IF(ISNA(INDEX(CLIENTS!$A:$S,MATCH($N229,CLIENTS!$N:$N,0),17)),"",INDEX(CLIENTS!$A:$S,MATCH($N229,CLIENTS!$N:$N,0),17))</f>
        <v/>
      </c>
      <c r="R229" s="21" t="str">
        <f>IF(ISNA(INDEX(CLIENTS!$A:$S,MATCH($N229,CLIENTS!$N:$N,0),18)),"",INDEX(CLIENTS!$A:$S,MATCH($N229,CLIENTS!$N:$N,0),18))</f>
        <v/>
      </c>
      <c r="S229" s="16"/>
    </row>
    <row r="230" spans="1:19" x14ac:dyDescent="0.25">
      <c r="A230" s="21" t="str">
        <f>IF(ISNA(INDEX(CLIENTS!$A:$S,MATCH($N230,CLIENTS!$N:$N,0),1)),"",INDEX(CLIENTS!$A:$S,MATCH($N230,CLIENTS!$N:$N,0),1))</f>
        <v/>
      </c>
      <c r="B230" s="21" t="str">
        <f>IF(ISNA(INDEX(CLIENTS!$A:$S,MATCH($N230,CLIENTS!$N:$N,0),2)),"",INDEX(CLIENTS!$A:$S,MATCH($N230,CLIENTS!$N:$N,0),2))</f>
        <v/>
      </c>
      <c r="C230" s="12"/>
      <c r="D230" s="21" t="str">
        <f>IF(ISNA(INDEX(CLIENTS!$A:$S,MATCH($N230,CLIENTS!$N:$N,0),4)),"",INDEX(CLIENTS!$A:$S,MATCH($N230,CLIENTS!$N:$N,0),4))</f>
        <v/>
      </c>
      <c r="E230" s="26" t="str">
        <f>IF(ISNA(INDEX(CLIENTS!$A:$S,MATCH($N230,CLIENTS!$N:$N,0),5)),"",INDEX(CLIENTS!$A:$S,MATCH($N230,CLIENTS!$N:$N,0),5))</f>
        <v/>
      </c>
      <c r="F230" s="21" t="str">
        <f>IF(ISNA(INDEX(CLIENTS!$A:$S,MATCH($N230,CLIENTS!$N:$N,0),6)),"",INDEX(CLIENTS!$A:$S,MATCH($N230,CLIENTS!$N:$N,0),6))</f>
        <v/>
      </c>
      <c r="G230" s="21" t="str">
        <f>IF(ISNA(INDEX(CLIENTS!$A:$S,MATCH($N230,CLIENTS!$N:$N,0),7)),"",INDEX(CLIENTS!$A:$S,MATCH($N230,CLIENTS!$N:$N,0),7))</f>
        <v/>
      </c>
      <c r="H230" s="21" t="str">
        <f>IF(ISNA(INDEX(CLIENTS!$A:$S,MATCH($N230,CLIENTS!$N:$N,0),8)),"",INDEX(CLIENTS!$A:$S,MATCH($N230,CLIENTS!$N:$N,0),8))</f>
        <v/>
      </c>
      <c r="I230" s="21" t="str">
        <f>IF(ISNA(INDEX(CLIENTS!$A:$S,MATCH($N230,CLIENTS!$N:$N,0),9)),"",INDEX(CLIENTS!$A:$S,MATCH($N230,CLIENTS!$N:$N,0),9))</f>
        <v/>
      </c>
      <c r="J230" s="21" t="str">
        <f>IF(ISNA(INDEX(CLIENTS!$A:$S,MATCH($N230,CLIENTS!$N:$N,0),10)),"",INDEX(CLIENTS!$A:$S,MATCH($N230,CLIENTS!$N:$N,0),10))</f>
        <v/>
      </c>
      <c r="K230" s="21" t="str">
        <f>IF(ISNA(INDEX(CLIENTS!$A:$S,MATCH($N230,CLIENTS!$N:$N,0),11)),"",INDEX(CLIENTS!$A:$S,MATCH($N230,CLIENTS!$N:$N,0),11))</f>
        <v/>
      </c>
      <c r="L230" s="21" t="str">
        <f>IF(ISNA(INDEX(CLIENTS!$A:$S,MATCH($N230,CLIENTS!$N:$N,0),12)),"",INDEX(CLIENTS!$A:$S,MATCH($N230,CLIENTS!$N:$N,0),12))</f>
        <v/>
      </c>
      <c r="M230" s="21" t="str">
        <f>IF(ISNA(INDEX(CLIENTS!$A:$S,MATCH($N230,CLIENTS!$N:$N,0),13)),"",INDEX(CLIENTS!$A:$S,MATCH($N230,CLIENTS!$N:$N,0),13))</f>
        <v/>
      </c>
      <c r="N230" s="12"/>
      <c r="O230" s="12"/>
      <c r="P230" s="12"/>
      <c r="Q230" s="21" t="str">
        <f>IF(ISNA(INDEX(CLIENTS!$A:$S,MATCH($N230,CLIENTS!$N:$N,0),17)),"",INDEX(CLIENTS!$A:$S,MATCH($N230,CLIENTS!$N:$N,0),17))</f>
        <v/>
      </c>
      <c r="R230" s="21" t="str">
        <f>IF(ISNA(INDEX(CLIENTS!$A:$S,MATCH($N230,CLIENTS!$N:$N,0),18)),"",INDEX(CLIENTS!$A:$S,MATCH($N230,CLIENTS!$N:$N,0),18))</f>
        <v/>
      </c>
      <c r="S230" s="16"/>
    </row>
    <row r="231" spans="1:19" s="6" customFormat="1" x14ac:dyDescent="0.25">
      <c r="A231" s="21" t="str">
        <f>IF(ISNA(INDEX(CLIENTS!$A:$S,MATCH($N231,CLIENTS!$N:$N,0),1)),"",INDEX(CLIENTS!$A:$S,MATCH($N231,CLIENTS!$N:$N,0),1))</f>
        <v/>
      </c>
      <c r="B231" s="21" t="str">
        <f>IF(ISNA(INDEX(CLIENTS!$A:$S,MATCH($N231,CLIENTS!$N:$N,0),2)),"",INDEX(CLIENTS!$A:$S,MATCH($N231,CLIENTS!$N:$N,0),2))</f>
        <v/>
      </c>
      <c r="C231" s="12"/>
      <c r="D231" s="21" t="str">
        <f>IF(ISNA(INDEX(CLIENTS!$A:$S,MATCH($N231,CLIENTS!$N:$N,0),4)),"",INDEX(CLIENTS!$A:$S,MATCH($N231,CLIENTS!$N:$N,0),4))</f>
        <v/>
      </c>
      <c r="E231" s="26" t="str">
        <f>IF(ISNA(INDEX(CLIENTS!$A:$S,MATCH($N231,CLIENTS!$N:$N,0),5)),"",INDEX(CLIENTS!$A:$S,MATCH($N231,CLIENTS!$N:$N,0),5))</f>
        <v/>
      </c>
      <c r="F231" s="21" t="str">
        <f>IF(ISNA(INDEX(CLIENTS!$A:$S,MATCH($N231,CLIENTS!$N:$N,0),6)),"",INDEX(CLIENTS!$A:$S,MATCH($N231,CLIENTS!$N:$N,0),6))</f>
        <v/>
      </c>
      <c r="G231" s="21" t="str">
        <f>IF(ISNA(INDEX(CLIENTS!$A:$S,MATCH($N231,CLIENTS!$N:$N,0),7)),"",INDEX(CLIENTS!$A:$S,MATCH($N231,CLIENTS!$N:$N,0),7))</f>
        <v/>
      </c>
      <c r="H231" s="21" t="str">
        <f>IF(ISNA(INDEX(CLIENTS!$A:$S,MATCH($N231,CLIENTS!$N:$N,0),8)),"",INDEX(CLIENTS!$A:$S,MATCH($N231,CLIENTS!$N:$N,0),8))</f>
        <v/>
      </c>
      <c r="I231" s="21" t="str">
        <f>IF(ISNA(INDEX(CLIENTS!$A:$S,MATCH($N231,CLIENTS!$N:$N,0),9)),"",INDEX(CLIENTS!$A:$S,MATCH($N231,CLIENTS!$N:$N,0),9))</f>
        <v/>
      </c>
      <c r="J231" s="21" t="str">
        <f>IF(ISNA(INDEX(CLIENTS!$A:$S,MATCH($N231,CLIENTS!$N:$N,0),10)),"",INDEX(CLIENTS!$A:$S,MATCH($N231,CLIENTS!$N:$N,0),10))</f>
        <v/>
      </c>
      <c r="K231" s="21" t="str">
        <f>IF(ISNA(INDEX(CLIENTS!$A:$S,MATCH($N231,CLIENTS!$N:$N,0),11)),"",INDEX(CLIENTS!$A:$S,MATCH($N231,CLIENTS!$N:$N,0),11))</f>
        <v/>
      </c>
      <c r="L231" s="21" t="str">
        <f>IF(ISNA(INDEX(CLIENTS!$A:$S,MATCH($N231,CLIENTS!$N:$N,0),12)),"",INDEX(CLIENTS!$A:$S,MATCH($N231,CLIENTS!$N:$N,0),12))</f>
        <v/>
      </c>
      <c r="M231" s="21" t="str">
        <f>IF(ISNA(INDEX(CLIENTS!$A:$S,MATCH($N231,CLIENTS!$N:$N,0),13)),"",INDEX(CLIENTS!$A:$S,MATCH($N231,CLIENTS!$N:$N,0),13))</f>
        <v/>
      </c>
      <c r="N231" s="12"/>
      <c r="O231" s="12"/>
      <c r="P231" s="12"/>
      <c r="Q231" s="21" t="str">
        <f>IF(ISNA(INDEX(CLIENTS!$A:$S,MATCH($N231,CLIENTS!$N:$N,0),17)),"",INDEX(CLIENTS!$A:$S,MATCH($N231,CLIENTS!$N:$N,0),17))</f>
        <v/>
      </c>
      <c r="R231" s="21" t="str">
        <f>IF(ISNA(INDEX(CLIENTS!$A:$S,MATCH($N231,CLIENTS!$N:$N,0),18)),"",INDEX(CLIENTS!$A:$S,MATCH($N231,CLIENTS!$N:$N,0),18))</f>
        <v/>
      </c>
      <c r="S231" s="16"/>
    </row>
    <row r="232" spans="1:19" x14ac:dyDescent="0.25">
      <c r="A232" s="21" t="str">
        <f>IF(ISNA(INDEX(CLIENTS!$A:$S,MATCH($N232,CLIENTS!$N:$N,0),1)),"",INDEX(CLIENTS!$A:$S,MATCH($N232,CLIENTS!$N:$N,0),1))</f>
        <v/>
      </c>
      <c r="B232" s="21" t="str">
        <f>IF(ISNA(INDEX(CLIENTS!$A:$S,MATCH($N232,CLIENTS!$N:$N,0),2)),"",INDEX(CLIENTS!$A:$S,MATCH($N232,CLIENTS!$N:$N,0),2))</f>
        <v/>
      </c>
      <c r="C232" s="12"/>
      <c r="D232" s="21" t="str">
        <f>IF(ISNA(INDEX(CLIENTS!$A:$S,MATCH($N232,CLIENTS!$N:$N,0),4)),"",INDEX(CLIENTS!$A:$S,MATCH($N232,CLIENTS!$N:$N,0),4))</f>
        <v/>
      </c>
      <c r="E232" s="26" t="str">
        <f>IF(ISNA(INDEX(CLIENTS!$A:$S,MATCH($N232,CLIENTS!$N:$N,0),5)),"",INDEX(CLIENTS!$A:$S,MATCH($N232,CLIENTS!$N:$N,0),5))</f>
        <v/>
      </c>
      <c r="F232" s="21" t="str">
        <f>IF(ISNA(INDEX(CLIENTS!$A:$S,MATCH($N232,CLIENTS!$N:$N,0),6)),"",INDEX(CLIENTS!$A:$S,MATCH($N232,CLIENTS!$N:$N,0),6))</f>
        <v/>
      </c>
      <c r="G232" s="21" t="str">
        <f>IF(ISNA(INDEX(CLIENTS!$A:$S,MATCH($N232,CLIENTS!$N:$N,0),7)),"",INDEX(CLIENTS!$A:$S,MATCH($N232,CLIENTS!$N:$N,0),7))</f>
        <v/>
      </c>
      <c r="H232" s="21" t="str">
        <f>IF(ISNA(INDEX(CLIENTS!$A:$S,MATCH($N232,CLIENTS!$N:$N,0),8)),"",INDEX(CLIENTS!$A:$S,MATCH($N232,CLIENTS!$N:$N,0),8))</f>
        <v/>
      </c>
      <c r="I232" s="21" t="str">
        <f>IF(ISNA(INDEX(CLIENTS!$A:$S,MATCH($N232,CLIENTS!$N:$N,0),9)),"",INDEX(CLIENTS!$A:$S,MATCH($N232,CLIENTS!$N:$N,0),9))</f>
        <v/>
      </c>
      <c r="J232" s="21" t="str">
        <f>IF(ISNA(INDEX(CLIENTS!$A:$S,MATCH($N232,CLIENTS!$N:$N,0),10)),"",INDEX(CLIENTS!$A:$S,MATCH($N232,CLIENTS!$N:$N,0),10))</f>
        <v/>
      </c>
      <c r="K232" s="21" t="str">
        <f>IF(ISNA(INDEX(CLIENTS!$A:$S,MATCH($N232,CLIENTS!$N:$N,0),11)),"",INDEX(CLIENTS!$A:$S,MATCH($N232,CLIENTS!$N:$N,0),11))</f>
        <v/>
      </c>
      <c r="L232" s="21" t="str">
        <f>IF(ISNA(INDEX(CLIENTS!$A:$S,MATCH($N232,CLIENTS!$N:$N,0),12)),"",INDEX(CLIENTS!$A:$S,MATCH($N232,CLIENTS!$N:$N,0),12))</f>
        <v/>
      </c>
      <c r="M232" s="21" t="str">
        <f>IF(ISNA(INDEX(CLIENTS!$A:$S,MATCH($N232,CLIENTS!$N:$N,0),13)),"",INDEX(CLIENTS!$A:$S,MATCH($N232,CLIENTS!$N:$N,0),13))</f>
        <v/>
      </c>
      <c r="N232" s="12"/>
      <c r="O232" s="12"/>
      <c r="P232" s="12"/>
      <c r="Q232" s="21" t="str">
        <f>IF(ISNA(INDEX(CLIENTS!$A:$S,MATCH($N232,CLIENTS!$N:$N,0),17)),"",INDEX(CLIENTS!$A:$S,MATCH($N232,CLIENTS!$N:$N,0),17))</f>
        <v/>
      </c>
      <c r="R232" s="21" t="str">
        <f>IF(ISNA(INDEX(CLIENTS!$A:$S,MATCH($N232,CLIENTS!$N:$N,0),18)),"",INDEX(CLIENTS!$A:$S,MATCH($N232,CLIENTS!$N:$N,0),18))</f>
        <v/>
      </c>
      <c r="S232" s="16"/>
    </row>
    <row r="233" spans="1:19" s="6" customFormat="1" x14ac:dyDescent="0.25">
      <c r="A233" s="21" t="str">
        <f>IF(ISNA(INDEX(CLIENTS!$A:$S,MATCH($N233,CLIENTS!$N:$N,0),1)),"",INDEX(CLIENTS!$A:$S,MATCH($N233,CLIENTS!$N:$N,0),1))</f>
        <v/>
      </c>
      <c r="B233" s="21" t="str">
        <f>IF(ISNA(INDEX(CLIENTS!$A:$S,MATCH($N233,CLIENTS!$N:$N,0),2)),"",INDEX(CLIENTS!$A:$S,MATCH($N233,CLIENTS!$N:$N,0),2))</f>
        <v/>
      </c>
      <c r="C233" s="12"/>
      <c r="D233" s="21" t="str">
        <f>IF(ISNA(INDEX(CLIENTS!$A:$S,MATCH($N233,CLIENTS!$N:$N,0),4)),"",INDEX(CLIENTS!$A:$S,MATCH($N233,CLIENTS!$N:$N,0),4))</f>
        <v/>
      </c>
      <c r="E233" s="26" t="str">
        <f>IF(ISNA(INDEX(CLIENTS!$A:$S,MATCH($N233,CLIENTS!$N:$N,0),5)),"",INDEX(CLIENTS!$A:$S,MATCH($N233,CLIENTS!$N:$N,0),5))</f>
        <v/>
      </c>
      <c r="F233" s="21" t="str">
        <f>IF(ISNA(INDEX(CLIENTS!$A:$S,MATCH($N233,CLIENTS!$N:$N,0),6)),"",INDEX(CLIENTS!$A:$S,MATCH($N233,CLIENTS!$N:$N,0),6))</f>
        <v/>
      </c>
      <c r="G233" s="21" t="str">
        <f>IF(ISNA(INDEX(CLIENTS!$A:$S,MATCH($N233,CLIENTS!$N:$N,0),7)),"",INDEX(CLIENTS!$A:$S,MATCH($N233,CLIENTS!$N:$N,0),7))</f>
        <v/>
      </c>
      <c r="H233" s="21" t="str">
        <f>IF(ISNA(INDEX(CLIENTS!$A:$S,MATCH($N233,CLIENTS!$N:$N,0),8)),"",INDEX(CLIENTS!$A:$S,MATCH($N233,CLIENTS!$N:$N,0),8))</f>
        <v/>
      </c>
      <c r="I233" s="21" t="str">
        <f>IF(ISNA(INDEX(CLIENTS!$A:$S,MATCH($N233,CLIENTS!$N:$N,0),9)),"",INDEX(CLIENTS!$A:$S,MATCH($N233,CLIENTS!$N:$N,0),9))</f>
        <v/>
      </c>
      <c r="J233" s="21" t="str">
        <f>IF(ISNA(INDEX(CLIENTS!$A:$S,MATCH($N233,CLIENTS!$N:$N,0),10)),"",INDEX(CLIENTS!$A:$S,MATCH($N233,CLIENTS!$N:$N,0),10))</f>
        <v/>
      </c>
      <c r="K233" s="21" t="str">
        <f>IF(ISNA(INDEX(CLIENTS!$A:$S,MATCH($N233,CLIENTS!$N:$N,0),11)),"",INDEX(CLIENTS!$A:$S,MATCH($N233,CLIENTS!$N:$N,0),11))</f>
        <v/>
      </c>
      <c r="L233" s="21" t="str">
        <f>IF(ISNA(INDEX(CLIENTS!$A:$S,MATCH($N233,CLIENTS!$N:$N,0),12)),"",INDEX(CLIENTS!$A:$S,MATCH($N233,CLIENTS!$N:$N,0),12))</f>
        <v/>
      </c>
      <c r="M233" s="21" t="str">
        <f>IF(ISNA(INDEX(CLIENTS!$A:$S,MATCH($N233,CLIENTS!$N:$N,0),13)),"",INDEX(CLIENTS!$A:$S,MATCH($N233,CLIENTS!$N:$N,0),13))</f>
        <v/>
      </c>
      <c r="N233" s="12"/>
      <c r="O233" s="12"/>
      <c r="P233" s="12"/>
      <c r="Q233" s="21" t="str">
        <f>IF(ISNA(INDEX(CLIENTS!$A:$S,MATCH($N233,CLIENTS!$N:$N,0),17)),"",INDEX(CLIENTS!$A:$S,MATCH($N233,CLIENTS!$N:$N,0),17))</f>
        <v/>
      </c>
      <c r="R233" s="21" t="str">
        <f>IF(ISNA(INDEX(CLIENTS!$A:$S,MATCH($N233,CLIENTS!$N:$N,0),18)),"",INDEX(CLIENTS!$A:$S,MATCH($N233,CLIENTS!$N:$N,0),18))</f>
        <v/>
      </c>
      <c r="S233" s="16"/>
    </row>
    <row r="234" spans="1:19" x14ac:dyDescent="0.25">
      <c r="A234" s="21" t="str">
        <f>IF(ISNA(INDEX(CLIENTS!$A:$S,MATCH($N234,CLIENTS!$N:$N,0),1)),"",INDEX(CLIENTS!$A:$S,MATCH($N234,CLIENTS!$N:$N,0),1))</f>
        <v/>
      </c>
      <c r="B234" s="21" t="str">
        <f>IF(ISNA(INDEX(CLIENTS!$A:$S,MATCH($N234,CLIENTS!$N:$N,0),2)),"",INDEX(CLIENTS!$A:$S,MATCH($N234,CLIENTS!$N:$N,0),2))</f>
        <v/>
      </c>
      <c r="C234" s="12"/>
      <c r="D234" s="21" t="str">
        <f>IF(ISNA(INDEX(CLIENTS!$A:$S,MATCH($N234,CLIENTS!$N:$N,0),4)),"",INDEX(CLIENTS!$A:$S,MATCH($N234,CLIENTS!$N:$N,0),4))</f>
        <v/>
      </c>
      <c r="E234" s="26" t="str">
        <f>IF(ISNA(INDEX(CLIENTS!$A:$S,MATCH($N234,CLIENTS!$N:$N,0),5)),"",INDEX(CLIENTS!$A:$S,MATCH($N234,CLIENTS!$N:$N,0),5))</f>
        <v/>
      </c>
      <c r="F234" s="21" t="str">
        <f>IF(ISNA(INDEX(CLIENTS!$A:$S,MATCH($N234,CLIENTS!$N:$N,0),6)),"",INDEX(CLIENTS!$A:$S,MATCH($N234,CLIENTS!$N:$N,0),6))</f>
        <v/>
      </c>
      <c r="G234" s="21" t="str">
        <f>IF(ISNA(INDEX(CLIENTS!$A:$S,MATCH($N234,CLIENTS!$N:$N,0),7)),"",INDEX(CLIENTS!$A:$S,MATCH($N234,CLIENTS!$N:$N,0),7))</f>
        <v/>
      </c>
      <c r="H234" s="21" t="str">
        <f>IF(ISNA(INDEX(CLIENTS!$A:$S,MATCH($N234,CLIENTS!$N:$N,0),8)),"",INDEX(CLIENTS!$A:$S,MATCH($N234,CLIENTS!$N:$N,0),8))</f>
        <v/>
      </c>
      <c r="I234" s="21" t="str">
        <f>IF(ISNA(INDEX(CLIENTS!$A:$S,MATCH($N234,CLIENTS!$N:$N,0),9)),"",INDEX(CLIENTS!$A:$S,MATCH($N234,CLIENTS!$N:$N,0),9))</f>
        <v/>
      </c>
      <c r="J234" s="21" t="str">
        <f>IF(ISNA(INDEX(CLIENTS!$A:$S,MATCH($N234,CLIENTS!$N:$N,0),10)),"",INDEX(CLIENTS!$A:$S,MATCH($N234,CLIENTS!$N:$N,0),10))</f>
        <v/>
      </c>
      <c r="K234" s="21" t="str">
        <f>IF(ISNA(INDEX(CLIENTS!$A:$S,MATCH($N234,CLIENTS!$N:$N,0),11)),"",INDEX(CLIENTS!$A:$S,MATCH($N234,CLIENTS!$N:$N,0),11))</f>
        <v/>
      </c>
      <c r="L234" s="21" t="str">
        <f>IF(ISNA(INDEX(CLIENTS!$A:$S,MATCH($N234,CLIENTS!$N:$N,0),12)),"",INDEX(CLIENTS!$A:$S,MATCH($N234,CLIENTS!$N:$N,0),12))</f>
        <v/>
      </c>
      <c r="M234" s="21" t="str">
        <f>IF(ISNA(INDEX(CLIENTS!$A:$S,MATCH($N234,CLIENTS!$N:$N,0),13)),"",INDEX(CLIENTS!$A:$S,MATCH($N234,CLIENTS!$N:$N,0),13))</f>
        <v/>
      </c>
      <c r="N234" s="12"/>
      <c r="O234" s="12"/>
      <c r="P234" s="12"/>
      <c r="Q234" s="21" t="str">
        <f>IF(ISNA(INDEX(CLIENTS!$A:$S,MATCH($N234,CLIENTS!$N:$N,0),17)),"",INDEX(CLIENTS!$A:$S,MATCH($N234,CLIENTS!$N:$N,0),17))</f>
        <v/>
      </c>
      <c r="R234" s="21" t="str">
        <f>IF(ISNA(INDEX(CLIENTS!$A:$S,MATCH($N234,CLIENTS!$N:$N,0),18)),"",INDEX(CLIENTS!$A:$S,MATCH($N234,CLIENTS!$N:$N,0),18))</f>
        <v/>
      </c>
      <c r="S234" s="16"/>
    </row>
    <row r="235" spans="1:19" s="6" customFormat="1" x14ac:dyDescent="0.25">
      <c r="A235" s="21" t="str">
        <f>IF(ISNA(INDEX(CLIENTS!$A:$S,MATCH($N235,CLIENTS!$N:$N,0),1)),"",INDEX(CLIENTS!$A:$S,MATCH($N235,CLIENTS!$N:$N,0),1))</f>
        <v/>
      </c>
      <c r="B235" s="21" t="str">
        <f>IF(ISNA(INDEX(CLIENTS!$A:$S,MATCH($N235,CLIENTS!$N:$N,0),2)),"",INDEX(CLIENTS!$A:$S,MATCH($N235,CLIENTS!$N:$N,0),2))</f>
        <v/>
      </c>
      <c r="C235" s="12"/>
      <c r="D235" s="21" t="str">
        <f>IF(ISNA(INDEX(CLIENTS!$A:$S,MATCH($N235,CLIENTS!$N:$N,0),4)),"",INDEX(CLIENTS!$A:$S,MATCH($N235,CLIENTS!$N:$N,0),4))</f>
        <v/>
      </c>
      <c r="E235" s="26" t="str">
        <f>IF(ISNA(INDEX(CLIENTS!$A:$S,MATCH($N235,CLIENTS!$N:$N,0),5)),"",INDEX(CLIENTS!$A:$S,MATCH($N235,CLIENTS!$N:$N,0),5))</f>
        <v/>
      </c>
      <c r="F235" s="21" t="str">
        <f>IF(ISNA(INDEX(CLIENTS!$A:$S,MATCH($N235,CLIENTS!$N:$N,0),6)),"",INDEX(CLIENTS!$A:$S,MATCH($N235,CLIENTS!$N:$N,0),6))</f>
        <v/>
      </c>
      <c r="G235" s="21" t="str">
        <f>IF(ISNA(INDEX(CLIENTS!$A:$S,MATCH($N235,CLIENTS!$N:$N,0),7)),"",INDEX(CLIENTS!$A:$S,MATCH($N235,CLIENTS!$N:$N,0),7))</f>
        <v/>
      </c>
      <c r="H235" s="21" t="str">
        <f>IF(ISNA(INDEX(CLIENTS!$A:$S,MATCH($N235,CLIENTS!$N:$N,0),8)),"",INDEX(CLIENTS!$A:$S,MATCH($N235,CLIENTS!$N:$N,0),8))</f>
        <v/>
      </c>
      <c r="I235" s="21" t="str">
        <f>IF(ISNA(INDEX(CLIENTS!$A:$S,MATCH($N235,CLIENTS!$N:$N,0),9)),"",INDEX(CLIENTS!$A:$S,MATCH($N235,CLIENTS!$N:$N,0),9))</f>
        <v/>
      </c>
      <c r="J235" s="21" t="str">
        <f>IF(ISNA(INDEX(CLIENTS!$A:$S,MATCH($N235,CLIENTS!$N:$N,0),10)),"",INDEX(CLIENTS!$A:$S,MATCH($N235,CLIENTS!$N:$N,0),10))</f>
        <v/>
      </c>
      <c r="K235" s="21" t="str">
        <f>IF(ISNA(INDEX(CLIENTS!$A:$S,MATCH($N235,CLIENTS!$N:$N,0),11)),"",INDEX(CLIENTS!$A:$S,MATCH($N235,CLIENTS!$N:$N,0),11))</f>
        <v/>
      </c>
      <c r="L235" s="21" t="str">
        <f>IF(ISNA(INDEX(CLIENTS!$A:$S,MATCH($N235,CLIENTS!$N:$N,0),12)),"",INDEX(CLIENTS!$A:$S,MATCH($N235,CLIENTS!$N:$N,0),12))</f>
        <v/>
      </c>
      <c r="M235" s="21" t="str">
        <f>IF(ISNA(INDEX(CLIENTS!$A:$S,MATCH($N235,CLIENTS!$N:$N,0),13)),"",INDEX(CLIENTS!$A:$S,MATCH($N235,CLIENTS!$N:$N,0),13))</f>
        <v/>
      </c>
      <c r="N235" s="12"/>
      <c r="O235" s="12"/>
      <c r="P235" s="12"/>
      <c r="Q235" s="21" t="str">
        <f>IF(ISNA(INDEX(CLIENTS!$A:$S,MATCH($N235,CLIENTS!$N:$N,0),17)),"",INDEX(CLIENTS!$A:$S,MATCH($N235,CLIENTS!$N:$N,0),17))</f>
        <v/>
      </c>
      <c r="R235" s="21" t="str">
        <f>IF(ISNA(INDEX(CLIENTS!$A:$S,MATCH($N235,CLIENTS!$N:$N,0),18)),"",INDEX(CLIENTS!$A:$S,MATCH($N235,CLIENTS!$N:$N,0),18))</f>
        <v/>
      </c>
      <c r="S235" s="16"/>
    </row>
    <row r="236" spans="1:19" x14ac:dyDescent="0.25">
      <c r="A236" s="21" t="str">
        <f>IF(ISNA(INDEX(CLIENTS!$A:$S,MATCH($N236,CLIENTS!$N:$N,0),1)),"",INDEX(CLIENTS!$A:$S,MATCH($N236,CLIENTS!$N:$N,0),1))</f>
        <v/>
      </c>
      <c r="B236" s="21" t="str">
        <f>IF(ISNA(INDEX(CLIENTS!$A:$S,MATCH($N236,CLIENTS!$N:$N,0),2)),"",INDEX(CLIENTS!$A:$S,MATCH($N236,CLIENTS!$N:$N,0),2))</f>
        <v/>
      </c>
      <c r="C236" s="12"/>
      <c r="D236" s="21" t="str">
        <f>IF(ISNA(INDEX(CLIENTS!$A:$S,MATCH($N236,CLIENTS!$N:$N,0),4)),"",INDEX(CLIENTS!$A:$S,MATCH($N236,CLIENTS!$N:$N,0),4))</f>
        <v/>
      </c>
      <c r="E236" s="26" t="str">
        <f>IF(ISNA(INDEX(CLIENTS!$A:$S,MATCH($N236,CLIENTS!$N:$N,0),5)),"",INDEX(CLIENTS!$A:$S,MATCH($N236,CLIENTS!$N:$N,0),5))</f>
        <v/>
      </c>
      <c r="F236" s="21" t="str">
        <f>IF(ISNA(INDEX(CLIENTS!$A:$S,MATCH($N236,CLIENTS!$N:$N,0),6)),"",INDEX(CLIENTS!$A:$S,MATCH($N236,CLIENTS!$N:$N,0),6))</f>
        <v/>
      </c>
      <c r="G236" s="21" t="str">
        <f>IF(ISNA(INDEX(CLIENTS!$A:$S,MATCH($N236,CLIENTS!$N:$N,0),7)),"",INDEX(CLIENTS!$A:$S,MATCH($N236,CLIENTS!$N:$N,0),7))</f>
        <v/>
      </c>
      <c r="H236" s="21" t="str">
        <f>IF(ISNA(INDEX(CLIENTS!$A:$S,MATCH($N236,CLIENTS!$N:$N,0),8)),"",INDEX(CLIENTS!$A:$S,MATCH($N236,CLIENTS!$N:$N,0),8))</f>
        <v/>
      </c>
      <c r="I236" s="21" t="str">
        <f>IF(ISNA(INDEX(CLIENTS!$A:$S,MATCH($N236,CLIENTS!$N:$N,0),9)),"",INDEX(CLIENTS!$A:$S,MATCH($N236,CLIENTS!$N:$N,0),9))</f>
        <v/>
      </c>
      <c r="J236" s="21" t="str">
        <f>IF(ISNA(INDEX(CLIENTS!$A:$S,MATCH($N236,CLIENTS!$N:$N,0),10)),"",INDEX(CLIENTS!$A:$S,MATCH($N236,CLIENTS!$N:$N,0),10))</f>
        <v/>
      </c>
      <c r="K236" s="21" t="str">
        <f>IF(ISNA(INDEX(CLIENTS!$A:$S,MATCH($N236,CLIENTS!$N:$N,0),11)),"",INDEX(CLIENTS!$A:$S,MATCH($N236,CLIENTS!$N:$N,0),11))</f>
        <v/>
      </c>
      <c r="L236" s="21" t="str">
        <f>IF(ISNA(INDEX(CLIENTS!$A:$S,MATCH($N236,CLIENTS!$N:$N,0),12)),"",INDEX(CLIENTS!$A:$S,MATCH($N236,CLIENTS!$N:$N,0),12))</f>
        <v/>
      </c>
      <c r="M236" s="21" t="str">
        <f>IF(ISNA(INDEX(CLIENTS!$A:$S,MATCH($N236,CLIENTS!$N:$N,0),13)),"",INDEX(CLIENTS!$A:$S,MATCH($N236,CLIENTS!$N:$N,0),13))</f>
        <v/>
      </c>
      <c r="N236" s="12"/>
      <c r="O236" s="12"/>
      <c r="P236" s="12"/>
      <c r="Q236" s="21" t="str">
        <f>IF(ISNA(INDEX(CLIENTS!$A:$S,MATCH($N236,CLIENTS!$N:$N,0),17)),"",INDEX(CLIENTS!$A:$S,MATCH($N236,CLIENTS!$N:$N,0),17))</f>
        <v/>
      </c>
      <c r="R236" s="21" t="str">
        <f>IF(ISNA(INDEX(CLIENTS!$A:$S,MATCH($N236,CLIENTS!$N:$N,0),18)),"",INDEX(CLIENTS!$A:$S,MATCH($N236,CLIENTS!$N:$N,0),18))</f>
        <v/>
      </c>
      <c r="S236" s="16"/>
    </row>
    <row r="237" spans="1:19" s="6" customFormat="1" x14ac:dyDescent="0.25">
      <c r="A237" s="21" t="str">
        <f>IF(ISNA(INDEX(CLIENTS!$A:$S,MATCH($N237,CLIENTS!$N:$N,0),1)),"",INDEX(CLIENTS!$A:$S,MATCH($N237,CLIENTS!$N:$N,0),1))</f>
        <v/>
      </c>
      <c r="B237" s="21" t="str">
        <f>IF(ISNA(INDEX(CLIENTS!$A:$S,MATCH($N237,CLIENTS!$N:$N,0),2)),"",INDEX(CLIENTS!$A:$S,MATCH($N237,CLIENTS!$N:$N,0),2))</f>
        <v/>
      </c>
      <c r="C237" s="12"/>
      <c r="D237" s="21" t="str">
        <f>IF(ISNA(INDEX(CLIENTS!$A:$S,MATCH($N237,CLIENTS!$N:$N,0),4)),"",INDEX(CLIENTS!$A:$S,MATCH($N237,CLIENTS!$N:$N,0),4))</f>
        <v/>
      </c>
      <c r="E237" s="26" t="str">
        <f>IF(ISNA(INDEX(CLIENTS!$A:$S,MATCH($N237,CLIENTS!$N:$N,0),5)),"",INDEX(CLIENTS!$A:$S,MATCH($N237,CLIENTS!$N:$N,0),5))</f>
        <v/>
      </c>
      <c r="F237" s="21" t="str">
        <f>IF(ISNA(INDEX(CLIENTS!$A:$S,MATCH($N237,CLIENTS!$N:$N,0),6)),"",INDEX(CLIENTS!$A:$S,MATCH($N237,CLIENTS!$N:$N,0),6))</f>
        <v/>
      </c>
      <c r="G237" s="21" t="str">
        <f>IF(ISNA(INDEX(CLIENTS!$A:$S,MATCH($N237,CLIENTS!$N:$N,0),7)),"",INDEX(CLIENTS!$A:$S,MATCH($N237,CLIENTS!$N:$N,0),7))</f>
        <v/>
      </c>
      <c r="H237" s="21" t="str">
        <f>IF(ISNA(INDEX(CLIENTS!$A:$S,MATCH($N237,CLIENTS!$N:$N,0),8)),"",INDEX(CLIENTS!$A:$S,MATCH($N237,CLIENTS!$N:$N,0),8))</f>
        <v/>
      </c>
      <c r="I237" s="21" t="str">
        <f>IF(ISNA(INDEX(CLIENTS!$A:$S,MATCH($N237,CLIENTS!$N:$N,0),9)),"",INDEX(CLIENTS!$A:$S,MATCH($N237,CLIENTS!$N:$N,0),9))</f>
        <v/>
      </c>
      <c r="J237" s="21" t="str">
        <f>IF(ISNA(INDEX(CLIENTS!$A:$S,MATCH($N237,CLIENTS!$N:$N,0),10)),"",INDEX(CLIENTS!$A:$S,MATCH($N237,CLIENTS!$N:$N,0),10))</f>
        <v/>
      </c>
      <c r="K237" s="21" t="str">
        <f>IF(ISNA(INDEX(CLIENTS!$A:$S,MATCH($N237,CLIENTS!$N:$N,0),11)),"",INDEX(CLIENTS!$A:$S,MATCH($N237,CLIENTS!$N:$N,0),11))</f>
        <v/>
      </c>
      <c r="L237" s="21" t="str">
        <f>IF(ISNA(INDEX(CLIENTS!$A:$S,MATCH($N237,CLIENTS!$N:$N,0),12)),"",INDEX(CLIENTS!$A:$S,MATCH($N237,CLIENTS!$N:$N,0),12))</f>
        <v/>
      </c>
      <c r="M237" s="21" t="str">
        <f>IF(ISNA(INDEX(CLIENTS!$A:$S,MATCH($N237,CLIENTS!$N:$N,0),13)),"",INDEX(CLIENTS!$A:$S,MATCH($N237,CLIENTS!$N:$N,0),13))</f>
        <v/>
      </c>
      <c r="N237" s="12"/>
      <c r="O237" s="12"/>
      <c r="P237" s="12"/>
      <c r="Q237" s="21" t="str">
        <f>IF(ISNA(INDEX(CLIENTS!$A:$S,MATCH($N237,CLIENTS!$N:$N,0),17)),"",INDEX(CLIENTS!$A:$S,MATCH($N237,CLIENTS!$N:$N,0),17))</f>
        <v/>
      </c>
      <c r="R237" s="21" t="str">
        <f>IF(ISNA(INDEX(CLIENTS!$A:$S,MATCH($N237,CLIENTS!$N:$N,0),18)),"",INDEX(CLIENTS!$A:$S,MATCH($N237,CLIENTS!$N:$N,0),18))</f>
        <v/>
      </c>
      <c r="S237" s="16"/>
    </row>
    <row r="238" spans="1:19" x14ac:dyDescent="0.25">
      <c r="A238" s="21" t="str">
        <f>IF(ISNA(INDEX(CLIENTS!$A:$S,MATCH($N238,CLIENTS!$N:$N,0),1)),"",INDEX(CLIENTS!$A:$S,MATCH($N238,CLIENTS!$N:$N,0),1))</f>
        <v/>
      </c>
      <c r="B238" s="21" t="str">
        <f>IF(ISNA(INDEX(CLIENTS!$A:$S,MATCH($N238,CLIENTS!$N:$N,0),2)),"",INDEX(CLIENTS!$A:$S,MATCH($N238,CLIENTS!$N:$N,0),2))</f>
        <v/>
      </c>
      <c r="C238" s="12"/>
      <c r="D238" s="21" t="str">
        <f>IF(ISNA(INDEX(CLIENTS!$A:$S,MATCH($N238,CLIENTS!$N:$N,0),4)),"",INDEX(CLIENTS!$A:$S,MATCH($N238,CLIENTS!$N:$N,0),4))</f>
        <v/>
      </c>
      <c r="E238" s="26" t="str">
        <f>IF(ISNA(INDEX(CLIENTS!$A:$S,MATCH($N238,CLIENTS!$N:$N,0),5)),"",INDEX(CLIENTS!$A:$S,MATCH($N238,CLIENTS!$N:$N,0),5))</f>
        <v/>
      </c>
      <c r="F238" s="21" t="str">
        <f>IF(ISNA(INDEX(CLIENTS!$A:$S,MATCH($N238,CLIENTS!$N:$N,0),6)),"",INDEX(CLIENTS!$A:$S,MATCH($N238,CLIENTS!$N:$N,0),6))</f>
        <v/>
      </c>
      <c r="G238" s="21" t="str">
        <f>IF(ISNA(INDEX(CLIENTS!$A:$S,MATCH($N238,CLIENTS!$N:$N,0),7)),"",INDEX(CLIENTS!$A:$S,MATCH($N238,CLIENTS!$N:$N,0),7))</f>
        <v/>
      </c>
      <c r="H238" s="21" t="str">
        <f>IF(ISNA(INDEX(CLIENTS!$A:$S,MATCH($N238,CLIENTS!$N:$N,0),8)),"",INDEX(CLIENTS!$A:$S,MATCH($N238,CLIENTS!$N:$N,0),8))</f>
        <v/>
      </c>
      <c r="I238" s="21" t="str">
        <f>IF(ISNA(INDEX(CLIENTS!$A:$S,MATCH($N238,CLIENTS!$N:$N,0),9)),"",INDEX(CLIENTS!$A:$S,MATCH($N238,CLIENTS!$N:$N,0),9))</f>
        <v/>
      </c>
      <c r="J238" s="21" t="str">
        <f>IF(ISNA(INDEX(CLIENTS!$A:$S,MATCH($N238,CLIENTS!$N:$N,0),10)),"",INDEX(CLIENTS!$A:$S,MATCH($N238,CLIENTS!$N:$N,0),10))</f>
        <v/>
      </c>
      <c r="K238" s="21" t="str">
        <f>IF(ISNA(INDEX(CLIENTS!$A:$S,MATCH($N238,CLIENTS!$N:$N,0),11)),"",INDEX(CLIENTS!$A:$S,MATCH($N238,CLIENTS!$N:$N,0),11))</f>
        <v/>
      </c>
      <c r="L238" s="21" t="str">
        <f>IF(ISNA(INDEX(CLIENTS!$A:$S,MATCH($N238,CLIENTS!$N:$N,0),12)),"",INDEX(CLIENTS!$A:$S,MATCH($N238,CLIENTS!$N:$N,0),12))</f>
        <v/>
      </c>
      <c r="M238" s="21" t="str">
        <f>IF(ISNA(INDEX(CLIENTS!$A:$S,MATCH($N238,CLIENTS!$N:$N,0),13)),"",INDEX(CLIENTS!$A:$S,MATCH($N238,CLIENTS!$N:$N,0),13))</f>
        <v/>
      </c>
      <c r="N238" s="12"/>
      <c r="O238" s="12"/>
      <c r="P238" s="12"/>
      <c r="Q238" s="21" t="str">
        <f>IF(ISNA(INDEX(CLIENTS!$A:$S,MATCH($N238,CLIENTS!$N:$N,0),17)),"",INDEX(CLIENTS!$A:$S,MATCH($N238,CLIENTS!$N:$N,0),17))</f>
        <v/>
      </c>
      <c r="R238" s="21" t="str">
        <f>IF(ISNA(INDEX(CLIENTS!$A:$S,MATCH($N238,CLIENTS!$N:$N,0),18)),"",INDEX(CLIENTS!$A:$S,MATCH($N238,CLIENTS!$N:$N,0),18))</f>
        <v/>
      </c>
      <c r="S238" s="16"/>
    </row>
    <row r="239" spans="1:19" s="6" customFormat="1" x14ac:dyDescent="0.25">
      <c r="A239" s="21" t="str">
        <f>IF(ISNA(INDEX(CLIENTS!$A:$S,MATCH($N239,CLIENTS!$N:$N,0),1)),"",INDEX(CLIENTS!$A:$S,MATCH($N239,CLIENTS!$N:$N,0),1))</f>
        <v/>
      </c>
      <c r="B239" s="21" t="str">
        <f>IF(ISNA(INDEX(CLIENTS!$A:$S,MATCH($N239,CLIENTS!$N:$N,0),2)),"",INDEX(CLIENTS!$A:$S,MATCH($N239,CLIENTS!$N:$N,0),2))</f>
        <v/>
      </c>
      <c r="C239" s="12"/>
      <c r="D239" s="21" t="str">
        <f>IF(ISNA(INDEX(CLIENTS!$A:$S,MATCH($N239,CLIENTS!$N:$N,0),4)),"",INDEX(CLIENTS!$A:$S,MATCH($N239,CLIENTS!$N:$N,0),4))</f>
        <v/>
      </c>
      <c r="E239" s="26" t="str">
        <f>IF(ISNA(INDEX(CLIENTS!$A:$S,MATCH($N239,CLIENTS!$N:$N,0),5)),"",INDEX(CLIENTS!$A:$S,MATCH($N239,CLIENTS!$N:$N,0),5))</f>
        <v/>
      </c>
      <c r="F239" s="21" t="str">
        <f>IF(ISNA(INDEX(CLIENTS!$A:$S,MATCH($N239,CLIENTS!$N:$N,0),6)),"",INDEX(CLIENTS!$A:$S,MATCH($N239,CLIENTS!$N:$N,0),6))</f>
        <v/>
      </c>
      <c r="G239" s="21" t="str">
        <f>IF(ISNA(INDEX(CLIENTS!$A:$S,MATCH($N239,CLIENTS!$N:$N,0),7)),"",INDEX(CLIENTS!$A:$S,MATCH($N239,CLIENTS!$N:$N,0),7))</f>
        <v/>
      </c>
      <c r="H239" s="21" t="str">
        <f>IF(ISNA(INDEX(CLIENTS!$A:$S,MATCH($N239,CLIENTS!$N:$N,0),8)),"",INDEX(CLIENTS!$A:$S,MATCH($N239,CLIENTS!$N:$N,0),8))</f>
        <v/>
      </c>
      <c r="I239" s="21" t="str">
        <f>IF(ISNA(INDEX(CLIENTS!$A:$S,MATCH($N239,CLIENTS!$N:$N,0),9)),"",INDEX(CLIENTS!$A:$S,MATCH($N239,CLIENTS!$N:$N,0),9))</f>
        <v/>
      </c>
      <c r="J239" s="21" t="str">
        <f>IF(ISNA(INDEX(CLIENTS!$A:$S,MATCH($N239,CLIENTS!$N:$N,0),10)),"",INDEX(CLIENTS!$A:$S,MATCH($N239,CLIENTS!$N:$N,0),10))</f>
        <v/>
      </c>
      <c r="K239" s="21" t="str">
        <f>IF(ISNA(INDEX(CLIENTS!$A:$S,MATCH($N239,CLIENTS!$N:$N,0),11)),"",INDEX(CLIENTS!$A:$S,MATCH($N239,CLIENTS!$N:$N,0),11))</f>
        <v/>
      </c>
      <c r="L239" s="21" t="str">
        <f>IF(ISNA(INDEX(CLIENTS!$A:$S,MATCH($N239,CLIENTS!$N:$N,0),12)),"",INDEX(CLIENTS!$A:$S,MATCH($N239,CLIENTS!$N:$N,0),12))</f>
        <v/>
      </c>
      <c r="M239" s="21" t="str">
        <f>IF(ISNA(INDEX(CLIENTS!$A:$S,MATCH($N239,CLIENTS!$N:$N,0),13)),"",INDEX(CLIENTS!$A:$S,MATCH($N239,CLIENTS!$N:$N,0),13))</f>
        <v/>
      </c>
      <c r="N239" s="12"/>
      <c r="O239" s="12"/>
      <c r="P239" s="12"/>
      <c r="Q239" s="21" t="str">
        <f>IF(ISNA(INDEX(CLIENTS!$A:$S,MATCH($N239,CLIENTS!$N:$N,0),17)),"",INDEX(CLIENTS!$A:$S,MATCH($N239,CLIENTS!$N:$N,0),17))</f>
        <v/>
      </c>
      <c r="R239" s="21" t="str">
        <f>IF(ISNA(INDEX(CLIENTS!$A:$S,MATCH($N239,CLIENTS!$N:$N,0),18)),"",INDEX(CLIENTS!$A:$S,MATCH($N239,CLIENTS!$N:$N,0),18))</f>
        <v/>
      </c>
      <c r="S239" s="16"/>
    </row>
    <row r="240" spans="1:19" x14ac:dyDescent="0.25">
      <c r="A240" s="21" t="str">
        <f>IF(ISNA(INDEX(CLIENTS!$A:$S,MATCH($N240,CLIENTS!$N:$N,0),1)),"",INDEX(CLIENTS!$A:$S,MATCH($N240,CLIENTS!$N:$N,0),1))</f>
        <v/>
      </c>
      <c r="B240" s="21" t="str">
        <f>IF(ISNA(INDEX(CLIENTS!$A:$S,MATCH($N240,CLIENTS!$N:$N,0),2)),"",INDEX(CLIENTS!$A:$S,MATCH($N240,CLIENTS!$N:$N,0),2))</f>
        <v/>
      </c>
      <c r="C240" s="12"/>
      <c r="D240" s="21" t="str">
        <f>IF(ISNA(INDEX(CLIENTS!$A:$S,MATCH($N240,CLIENTS!$N:$N,0),4)),"",INDEX(CLIENTS!$A:$S,MATCH($N240,CLIENTS!$N:$N,0),4))</f>
        <v/>
      </c>
      <c r="E240" s="26" t="str">
        <f>IF(ISNA(INDEX(CLIENTS!$A:$S,MATCH($N240,CLIENTS!$N:$N,0),5)),"",INDEX(CLIENTS!$A:$S,MATCH($N240,CLIENTS!$N:$N,0),5))</f>
        <v/>
      </c>
      <c r="F240" s="21" t="str">
        <f>IF(ISNA(INDEX(CLIENTS!$A:$S,MATCH($N240,CLIENTS!$N:$N,0),6)),"",INDEX(CLIENTS!$A:$S,MATCH($N240,CLIENTS!$N:$N,0),6))</f>
        <v/>
      </c>
      <c r="G240" s="21" t="str">
        <f>IF(ISNA(INDEX(CLIENTS!$A:$S,MATCH($N240,CLIENTS!$N:$N,0),7)),"",INDEX(CLIENTS!$A:$S,MATCH($N240,CLIENTS!$N:$N,0),7))</f>
        <v/>
      </c>
      <c r="H240" s="21" t="str">
        <f>IF(ISNA(INDEX(CLIENTS!$A:$S,MATCH($N240,CLIENTS!$N:$N,0),8)),"",INDEX(CLIENTS!$A:$S,MATCH($N240,CLIENTS!$N:$N,0),8))</f>
        <v/>
      </c>
      <c r="I240" s="21" t="str">
        <f>IF(ISNA(INDEX(CLIENTS!$A:$S,MATCH($N240,CLIENTS!$N:$N,0),9)),"",INDEX(CLIENTS!$A:$S,MATCH($N240,CLIENTS!$N:$N,0),9))</f>
        <v/>
      </c>
      <c r="J240" s="21" t="str">
        <f>IF(ISNA(INDEX(CLIENTS!$A:$S,MATCH($N240,CLIENTS!$N:$N,0),10)),"",INDEX(CLIENTS!$A:$S,MATCH($N240,CLIENTS!$N:$N,0),10))</f>
        <v/>
      </c>
      <c r="K240" s="21" t="str">
        <f>IF(ISNA(INDEX(CLIENTS!$A:$S,MATCH($N240,CLIENTS!$N:$N,0),11)),"",INDEX(CLIENTS!$A:$S,MATCH($N240,CLIENTS!$N:$N,0),11))</f>
        <v/>
      </c>
      <c r="L240" s="21" t="str">
        <f>IF(ISNA(INDEX(CLIENTS!$A:$S,MATCH($N240,CLIENTS!$N:$N,0),12)),"",INDEX(CLIENTS!$A:$S,MATCH($N240,CLIENTS!$N:$N,0),12))</f>
        <v/>
      </c>
      <c r="M240" s="21" t="str">
        <f>IF(ISNA(INDEX(CLIENTS!$A:$S,MATCH($N240,CLIENTS!$N:$N,0),13)),"",INDEX(CLIENTS!$A:$S,MATCH($N240,CLIENTS!$N:$N,0),13))</f>
        <v/>
      </c>
      <c r="N240" s="12"/>
      <c r="O240" s="12"/>
      <c r="P240" s="12"/>
      <c r="Q240" s="21" t="str">
        <f>IF(ISNA(INDEX(CLIENTS!$A:$S,MATCH($N240,CLIENTS!$N:$N,0),17)),"",INDEX(CLIENTS!$A:$S,MATCH($N240,CLIENTS!$N:$N,0),17))</f>
        <v/>
      </c>
      <c r="R240" s="21" t="str">
        <f>IF(ISNA(INDEX(CLIENTS!$A:$S,MATCH($N240,CLIENTS!$N:$N,0),18)),"",INDEX(CLIENTS!$A:$S,MATCH($N240,CLIENTS!$N:$N,0),18))</f>
        <v/>
      </c>
      <c r="S240" s="16"/>
    </row>
    <row r="241" spans="1:19" s="6" customFormat="1" x14ac:dyDescent="0.25">
      <c r="A241" s="21" t="str">
        <f>IF(ISNA(INDEX(CLIENTS!$A:$S,MATCH($N241,CLIENTS!$N:$N,0),1)),"",INDEX(CLIENTS!$A:$S,MATCH($N241,CLIENTS!$N:$N,0),1))</f>
        <v/>
      </c>
      <c r="B241" s="21" t="str">
        <f>IF(ISNA(INDEX(CLIENTS!$A:$S,MATCH($N241,CLIENTS!$N:$N,0),2)),"",INDEX(CLIENTS!$A:$S,MATCH($N241,CLIENTS!$N:$N,0),2))</f>
        <v/>
      </c>
      <c r="C241" s="12"/>
      <c r="D241" s="21" t="str">
        <f>IF(ISNA(INDEX(CLIENTS!$A:$S,MATCH($N241,CLIENTS!$N:$N,0),4)),"",INDEX(CLIENTS!$A:$S,MATCH($N241,CLIENTS!$N:$N,0),4))</f>
        <v/>
      </c>
      <c r="E241" s="26" t="str">
        <f>IF(ISNA(INDEX(CLIENTS!$A:$S,MATCH($N241,CLIENTS!$N:$N,0),5)),"",INDEX(CLIENTS!$A:$S,MATCH($N241,CLIENTS!$N:$N,0),5))</f>
        <v/>
      </c>
      <c r="F241" s="21" t="str">
        <f>IF(ISNA(INDEX(CLIENTS!$A:$S,MATCH($N241,CLIENTS!$N:$N,0),6)),"",INDEX(CLIENTS!$A:$S,MATCH($N241,CLIENTS!$N:$N,0),6))</f>
        <v/>
      </c>
      <c r="G241" s="21" t="str">
        <f>IF(ISNA(INDEX(CLIENTS!$A:$S,MATCH($N241,CLIENTS!$N:$N,0),7)),"",INDEX(CLIENTS!$A:$S,MATCH($N241,CLIENTS!$N:$N,0),7))</f>
        <v/>
      </c>
      <c r="H241" s="21" t="str">
        <f>IF(ISNA(INDEX(CLIENTS!$A:$S,MATCH($N241,CLIENTS!$N:$N,0),8)),"",INDEX(CLIENTS!$A:$S,MATCH($N241,CLIENTS!$N:$N,0),8))</f>
        <v/>
      </c>
      <c r="I241" s="21" t="str">
        <f>IF(ISNA(INDEX(CLIENTS!$A:$S,MATCH($N241,CLIENTS!$N:$N,0),9)),"",INDEX(CLIENTS!$A:$S,MATCH($N241,CLIENTS!$N:$N,0),9))</f>
        <v/>
      </c>
      <c r="J241" s="21" t="str">
        <f>IF(ISNA(INDEX(CLIENTS!$A:$S,MATCH($N241,CLIENTS!$N:$N,0),10)),"",INDEX(CLIENTS!$A:$S,MATCH($N241,CLIENTS!$N:$N,0),10))</f>
        <v/>
      </c>
      <c r="K241" s="21" t="str">
        <f>IF(ISNA(INDEX(CLIENTS!$A:$S,MATCH($N241,CLIENTS!$N:$N,0),11)),"",INDEX(CLIENTS!$A:$S,MATCH($N241,CLIENTS!$N:$N,0),11))</f>
        <v/>
      </c>
      <c r="L241" s="21" t="str">
        <f>IF(ISNA(INDEX(CLIENTS!$A:$S,MATCH($N241,CLIENTS!$N:$N,0),12)),"",INDEX(CLIENTS!$A:$S,MATCH($N241,CLIENTS!$N:$N,0),12))</f>
        <v/>
      </c>
      <c r="M241" s="21" t="str">
        <f>IF(ISNA(INDEX(CLIENTS!$A:$S,MATCH($N241,CLIENTS!$N:$N,0),13)),"",INDEX(CLIENTS!$A:$S,MATCH($N241,CLIENTS!$N:$N,0),13))</f>
        <v/>
      </c>
      <c r="N241" s="12"/>
      <c r="O241" s="12"/>
      <c r="P241" s="12"/>
      <c r="Q241" s="21" t="str">
        <f>IF(ISNA(INDEX(CLIENTS!$A:$S,MATCH($N241,CLIENTS!$N:$N,0),17)),"",INDEX(CLIENTS!$A:$S,MATCH($N241,CLIENTS!$N:$N,0),17))</f>
        <v/>
      </c>
      <c r="R241" s="21" t="str">
        <f>IF(ISNA(INDEX(CLIENTS!$A:$S,MATCH($N241,CLIENTS!$N:$N,0),18)),"",INDEX(CLIENTS!$A:$S,MATCH($N241,CLIENTS!$N:$N,0),18))</f>
        <v/>
      </c>
      <c r="S241" s="16"/>
    </row>
    <row r="242" spans="1:19" x14ac:dyDescent="0.25">
      <c r="A242" s="21" t="str">
        <f>IF(ISNA(INDEX(CLIENTS!$A:$S,MATCH($N242,CLIENTS!$N:$N,0),1)),"",INDEX(CLIENTS!$A:$S,MATCH($N242,CLIENTS!$N:$N,0),1))</f>
        <v/>
      </c>
      <c r="B242" s="21" t="str">
        <f>IF(ISNA(INDEX(CLIENTS!$A:$S,MATCH($N242,CLIENTS!$N:$N,0),2)),"",INDEX(CLIENTS!$A:$S,MATCH($N242,CLIENTS!$N:$N,0),2))</f>
        <v/>
      </c>
      <c r="C242" s="12"/>
      <c r="D242" s="21" t="str">
        <f>IF(ISNA(INDEX(CLIENTS!$A:$S,MATCH($N242,CLIENTS!$N:$N,0),4)),"",INDEX(CLIENTS!$A:$S,MATCH($N242,CLIENTS!$N:$N,0),4))</f>
        <v/>
      </c>
      <c r="E242" s="26" t="str">
        <f>IF(ISNA(INDEX(CLIENTS!$A:$S,MATCH($N242,CLIENTS!$N:$N,0),5)),"",INDEX(CLIENTS!$A:$S,MATCH($N242,CLIENTS!$N:$N,0),5))</f>
        <v/>
      </c>
      <c r="F242" s="21" t="str">
        <f>IF(ISNA(INDEX(CLIENTS!$A:$S,MATCH($N242,CLIENTS!$N:$N,0),6)),"",INDEX(CLIENTS!$A:$S,MATCH($N242,CLIENTS!$N:$N,0),6))</f>
        <v/>
      </c>
      <c r="G242" s="21" t="str">
        <f>IF(ISNA(INDEX(CLIENTS!$A:$S,MATCH($N242,CLIENTS!$N:$N,0),7)),"",INDEX(CLIENTS!$A:$S,MATCH($N242,CLIENTS!$N:$N,0),7))</f>
        <v/>
      </c>
      <c r="H242" s="21" t="str">
        <f>IF(ISNA(INDEX(CLIENTS!$A:$S,MATCH($N242,CLIENTS!$N:$N,0),8)),"",INDEX(CLIENTS!$A:$S,MATCH($N242,CLIENTS!$N:$N,0),8))</f>
        <v/>
      </c>
      <c r="I242" s="21" t="str">
        <f>IF(ISNA(INDEX(CLIENTS!$A:$S,MATCH($N242,CLIENTS!$N:$N,0),9)),"",INDEX(CLIENTS!$A:$S,MATCH($N242,CLIENTS!$N:$N,0),9))</f>
        <v/>
      </c>
      <c r="J242" s="21" t="str">
        <f>IF(ISNA(INDEX(CLIENTS!$A:$S,MATCH($N242,CLIENTS!$N:$N,0),10)),"",INDEX(CLIENTS!$A:$S,MATCH($N242,CLIENTS!$N:$N,0),10))</f>
        <v/>
      </c>
      <c r="K242" s="21" t="str">
        <f>IF(ISNA(INDEX(CLIENTS!$A:$S,MATCH($N242,CLIENTS!$N:$N,0),11)),"",INDEX(CLIENTS!$A:$S,MATCH($N242,CLIENTS!$N:$N,0),11))</f>
        <v/>
      </c>
      <c r="L242" s="21" t="str">
        <f>IF(ISNA(INDEX(CLIENTS!$A:$S,MATCH($N242,CLIENTS!$N:$N,0),12)),"",INDEX(CLIENTS!$A:$S,MATCH($N242,CLIENTS!$N:$N,0),12))</f>
        <v/>
      </c>
      <c r="M242" s="21" t="str">
        <f>IF(ISNA(INDEX(CLIENTS!$A:$S,MATCH($N242,CLIENTS!$N:$N,0),13)),"",INDEX(CLIENTS!$A:$S,MATCH($N242,CLIENTS!$N:$N,0),13))</f>
        <v/>
      </c>
      <c r="N242" s="12"/>
      <c r="O242" s="12"/>
      <c r="P242" s="12"/>
      <c r="Q242" s="21" t="str">
        <f>IF(ISNA(INDEX(CLIENTS!$A:$S,MATCH($N242,CLIENTS!$N:$N,0),17)),"",INDEX(CLIENTS!$A:$S,MATCH($N242,CLIENTS!$N:$N,0),17))</f>
        <v/>
      </c>
      <c r="R242" s="21" t="str">
        <f>IF(ISNA(INDEX(CLIENTS!$A:$S,MATCH($N242,CLIENTS!$N:$N,0),18)),"",INDEX(CLIENTS!$A:$S,MATCH($N242,CLIENTS!$N:$N,0),18))</f>
        <v/>
      </c>
      <c r="S242" s="16"/>
    </row>
    <row r="243" spans="1:19" s="6" customFormat="1" x14ac:dyDescent="0.25">
      <c r="A243" s="21" t="str">
        <f>IF(ISNA(INDEX(CLIENTS!$A:$S,MATCH($N243,CLIENTS!$N:$N,0),1)),"",INDEX(CLIENTS!$A:$S,MATCH($N243,CLIENTS!$N:$N,0),1))</f>
        <v/>
      </c>
      <c r="B243" s="21" t="str">
        <f>IF(ISNA(INDEX(CLIENTS!$A:$S,MATCH($N243,CLIENTS!$N:$N,0),2)),"",INDEX(CLIENTS!$A:$S,MATCH($N243,CLIENTS!$N:$N,0),2))</f>
        <v/>
      </c>
      <c r="C243" s="12"/>
      <c r="D243" s="21" t="str">
        <f>IF(ISNA(INDEX(CLIENTS!$A:$S,MATCH($N243,CLIENTS!$N:$N,0),4)),"",INDEX(CLIENTS!$A:$S,MATCH($N243,CLIENTS!$N:$N,0),4))</f>
        <v/>
      </c>
      <c r="E243" s="26" t="str">
        <f>IF(ISNA(INDEX(CLIENTS!$A:$S,MATCH($N243,CLIENTS!$N:$N,0),5)),"",INDEX(CLIENTS!$A:$S,MATCH($N243,CLIENTS!$N:$N,0),5))</f>
        <v/>
      </c>
      <c r="F243" s="21" t="str">
        <f>IF(ISNA(INDEX(CLIENTS!$A:$S,MATCH($N243,CLIENTS!$N:$N,0),6)),"",INDEX(CLIENTS!$A:$S,MATCH($N243,CLIENTS!$N:$N,0),6))</f>
        <v/>
      </c>
      <c r="G243" s="21" t="str">
        <f>IF(ISNA(INDEX(CLIENTS!$A:$S,MATCH($N243,CLIENTS!$N:$N,0),7)),"",INDEX(CLIENTS!$A:$S,MATCH($N243,CLIENTS!$N:$N,0),7))</f>
        <v/>
      </c>
      <c r="H243" s="21" t="str">
        <f>IF(ISNA(INDEX(CLIENTS!$A:$S,MATCH($N243,CLIENTS!$N:$N,0),8)),"",INDEX(CLIENTS!$A:$S,MATCH($N243,CLIENTS!$N:$N,0),8))</f>
        <v/>
      </c>
      <c r="I243" s="21" t="str">
        <f>IF(ISNA(INDEX(CLIENTS!$A:$S,MATCH($N243,CLIENTS!$N:$N,0),9)),"",INDEX(CLIENTS!$A:$S,MATCH($N243,CLIENTS!$N:$N,0),9))</f>
        <v/>
      </c>
      <c r="J243" s="21" t="str">
        <f>IF(ISNA(INDEX(CLIENTS!$A:$S,MATCH($N243,CLIENTS!$N:$N,0),10)),"",INDEX(CLIENTS!$A:$S,MATCH($N243,CLIENTS!$N:$N,0),10))</f>
        <v/>
      </c>
      <c r="K243" s="21" t="str">
        <f>IF(ISNA(INDEX(CLIENTS!$A:$S,MATCH($N243,CLIENTS!$N:$N,0),11)),"",INDEX(CLIENTS!$A:$S,MATCH($N243,CLIENTS!$N:$N,0),11))</f>
        <v/>
      </c>
      <c r="L243" s="21" t="str">
        <f>IF(ISNA(INDEX(CLIENTS!$A:$S,MATCH($N243,CLIENTS!$N:$N,0),12)),"",INDEX(CLIENTS!$A:$S,MATCH($N243,CLIENTS!$N:$N,0),12))</f>
        <v/>
      </c>
      <c r="M243" s="21" t="str">
        <f>IF(ISNA(INDEX(CLIENTS!$A:$S,MATCH($N243,CLIENTS!$N:$N,0),13)),"",INDEX(CLIENTS!$A:$S,MATCH($N243,CLIENTS!$N:$N,0),13))</f>
        <v/>
      </c>
      <c r="N243" s="12"/>
      <c r="O243" s="12"/>
      <c r="P243" s="12"/>
      <c r="Q243" s="21" t="str">
        <f>IF(ISNA(INDEX(CLIENTS!$A:$S,MATCH($N243,CLIENTS!$N:$N,0),17)),"",INDEX(CLIENTS!$A:$S,MATCH($N243,CLIENTS!$N:$N,0),17))</f>
        <v/>
      </c>
      <c r="R243" s="21" t="str">
        <f>IF(ISNA(INDEX(CLIENTS!$A:$S,MATCH($N243,CLIENTS!$N:$N,0),18)),"",INDEX(CLIENTS!$A:$S,MATCH($N243,CLIENTS!$N:$N,0),18))</f>
        <v/>
      </c>
      <c r="S243" s="16"/>
    </row>
    <row r="244" spans="1:19" x14ac:dyDescent="0.25">
      <c r="A244" s="21" t="str">
        <f>IF(ISNA(INDEX(CLIENTS!$A:$S,MATCH($N244,CLIENTS!$N:$N,0),1)),"",INDEX(CLIENTS!$A:$S,MATCH($N244,CLIENTS!$N:$N,0),1))</f>
        <v/>
      </c>
      <c r="B244" s="21" t="str">
        <f>IF(ISNA(INDEX(CLIENTS!$A:$S,MATCH($N244,CLIENTS!$N:$N,0),2)),"",INDEX(CLIENTS!$A:$S,MATCH($N244,CLIENTS!$N:$N,0),2))</f>
        <v/>
      </c>
      <c r="C244" s="12"/>
      <c r="D244" s="21" t="str">
        <f>IF(ISNA(INDEX(CLIENTS!$A:$S,MATCH($N244,CLIENTS!$N:$N,0),4)),"",INDEX(CLIENTS!$A:$S,MATCH($N244,CLIENTS!$N:$N,0),4))</f>
        <v/>
      </c>
      <c r="E244" s="26" t="str">
        <f>IF(ISNA(INDEX(CLIENTS!$A:$S,MATCH($N244,CLIENTS!$N:$N,0),5)),"",INDEX(CLIENTS!$A:$S,MATCH($N244,CLIENTS!$N:$N,0),5))</f>
        <v/>
      </c>
      <c r="F244" s="21" t="str">
        <f>IF(ISNA(INDEX(CLIENTS!$A:$S,MATCH($N244,CLIENTS!$N:$N,0),6)),"",INDEX(CLIENTS!$A:$S,MATCH($N244,CLIENTS!$N:$N,0),6))</f>
        <v/>
      </c>
      <c r="G244" s="21" t="str">
        <f>IF(ISNA(INDEX(CLIENTS!$A:$S,MATCH($N244,CLIENTS!$N:$N,0),7)),"",INDEX(CLIENTS!$A:$S,MATCH($N244,CLIENTS!$N:$N,0),7))</f>
        <v/>
      </c>
      <c r="H244" s="21" t="str">
        <f>IF(ISNA(INDEX(CLIENTS!$A:$S,MATCH($N244,CLIENTS!$N:$N,0),8)),"",INDEX(CLIENTS!$A:$S,MATCH($N244,CLIENTS!$N:$N,0),8))</f>
        <v/>
      </c>
      <c r="I244" s="21" t="str">
        <f>IF(ISNA(INDEX(CLIENTS!$A:$S,MATCH($N244,CLIENTS!$N:$N,0),9)),"",INDEX(CLIENTS!$A:$S,MATCH($N244,CLIENTS!$N:$N,0),9))</f>
        <v/>
      </c>
      <c r="J244" s="21" t="str">
        <f>IF(ISNA(INDEX(CLIENTS!$A:$S,MATCH($N244,CLIENTS!$N:$N,0),10)),"",INDEX(CLIENTS!$A:$S,MATCH($N244,CLIENTS!$N:$N,0),10))</f>
        <v/>
      </c>
      <c r="K244" s="21" t="str">
        <f>IF(ISNA(INDEX(CLIENTS!$A:$S,MATCH($N244,CLIENTS!$N:$N,0),11)),"",INDEX(CLIENTS!$A:$S,MATCH($N244,CLIENTS!$N:$N,0),11))</f>
        <v/>
      </c>
      <c r="L244" s="21" t="str">
        <f>IF(ISNA(INDEX(CLIENTS!$A:$S,MATCH($N244,CLIENTS!$N:$N,0),12)),"",INDEX(CLIENTS!$A:$S,MATCH($N244,CLIENTS!$N:$N,0),12))</f>
        <v/>
      </c>
      <c r="M244" s="21" t="str">
        <f>IF(ISNA(INDEX(CLIENTS!$A:$S,MATCH($N244,CLIENTS!$N:$N,0),13)),"",INDEX(CLIENTS!$A:$S,MATCH($N244,CLIENTS!$N:$N,0),13))</f>
        <v/>
      </c>
      <c r="N244" s="12"/>
      <c r="O244" s="12"/>
      <c r="P244" s="12"/>
      <c r="Q244" s="21" t="str">
        <f>IF(ISNA(INDEX(CLIENTS!$A:$S,MATCH($N244,CLIENTS!$N:$N,0),17)),"",INDEX(CLIENTS!$A:$S,MATCH($N244,CLIENTS!$N:$N,0),17))</f>
        <v/>
      </c>
      <c r="R244" s="21" t="str">
        <f>IF(ISNA(INDEX(CLIENTS!$A:$S,MATCH($N244,CLIENTS!$N:$N,0),18)),"",INDEX(CLIENTS!$A:$S,MATCH($N244,CLIENTS!$N:$N,0),18))</f>
        <v/>
      </c>
      <c r="S244" s="16"/>
    </row>
    <row r="245" spans="1:19" s="6" customFormat="1" x14ac:dyDescent="0.25">
      <c r="A245" s="21" t="str">
        <f>IF(ISNA(INDEX(CLIENTS!$A:$S,MATCH($N245,CLIENTS!$N:$N,0),1)),"",INDEX(CLIENTS!$A:$S,MATCH($N245,CLIENTS!$N:$N,0),1))</f>
        <v/>
      </c>
      <c r="B245" s="21" t="str">
        <f>IF(ISNA(INDEX(CLIENTS!$A:$S,MATCH($N245,CLIENTS!$N:$N,0),2)),"",INDEX(CLIENTS!$A:$S,MATCH($N245,CLIENTS!$N:$N,0),2))</f>
        <v/>
      </c>
      <c r="C245" s="12"/>
      <c r="D245" s="21" t="str">
        <f>IF(ISNA(INDEX(CLIENTS!$A:$S,MATCH($N245,CLIENTS!$N:$N,0),4)),"",INDEX(CLIENTS!$A:$S,MATCH($N245,CLIENTS!$N:$N,0),4))</f>
        <v/>
      </c>
      <c r="E245" s="26" t="str">
        <f>IF(ISNA(INDEX(CLIENTS!$A:$S,MATCH($N245,CLIENTS!$N:$N,0),5)),"",INDEX(CLIENTS!$A:$S,MATCH($N245,CLIENTS!$N:$N,0),5))</f>
        <v/>
      </c>
      <c r="F245" s="21" t="str">
        <f>IF(ISNA(INDEX(CLIENTS!$A:$S,MATCH($N245,CLIENTS!$N:$N,0),6)),"",INDEX(CLIENTS!$A:$S,MATCH($N245,CLIENTS!$N:$N,0),6))</f>
        <v/>
      </c>
      <c r="G245" s="21" t="str">
        <f>IF(ISNA(INDEX(CLIENTS!$A:$S,MATCH($N245,CLIENTS!$N:$N,0),7)),"",INDEX(CLIENTS!$A:$S,MATCH($N245,CLIENTS!$N:$N,0),7))</f>
        <v/>
      </c>
      <c r="H245" s="21" t="str">
        <f>IF(ISNA(INDEX(CLIENTS!$A:$S,MATCH($N245,CLIENTS!$N:$N,0),8)),"",INDEX(CLIENTS!$A:$S,MATCH($N245,CLIENTS!$N:$N,0),8))</f>
        <v/>
      </c>
      <c r="I245" s="21" t="str">
        <f>IF(ISNA(INDEX(CLIENTS!$A:$S,MATCH($N245,CLIENTS!$N:$N,0),9)),"",INDEX(CLIENTS!$A:$S,MATCH($N245,CLIENTS!$N:$N,0),9))</f>
        <v/>
      </c>
      <c r="J245" s="21" t="str">
        <f>IF(ISNA(INDEX(CLIENTS!$A:$S,MATCH($N245,CLIENTS!$N:$N,0),10)),"",INDEX(CLIENTS!$A:$S,MATCH($N245,CLIENTS!$N:$N,0),10))</f>
        <v/>
      </c>
      <c r="K245" s="21" t="str">
        <f>IF(ISNA(INDEX(CLIENTS!$A:$S,MATCH($N245,CLIENTS!$N:$N,0),11)),"",INDEX(CLIENTS!$A:$S,MATCH($N245,CLIENTS!$N:$N,0),11))</f>
        <v/>
      </c>
      <c r="L245" s="21" t="str">
        <f>IF(ISNA(INDEX(CLIENTS!$A:$S,MATCH($N245,CLIENTS!$N:$N,0),12)),"",INDEX(CLIENTS!$A:$S,MATCH($N245,CLIENTS!$N:$N,0),12))</f>
        <v/>
      </c>
      <c r="M245" s="21" t="str">
        <f>IF(ISNA(INDEX(CLIENTS!$A:$S,MATCH($N245,CLIENTS!$N:$N,0),13)),"",INDEX(CLIENTS!$A:$S,MATCH($N245,CLIENTS!$N:$N,0),13))</f>
        <v/>
      </c>
      <c r="N245" s="12"/>
      <c r="O245" s="12"/>
      <c r="P245" s="12"/>
      <c r="Q245" s="21" t="str">
        <f>IF(ISNA(INDEX(CLIENTS!$A:$S,MATCH($N245,CLIENTS!$N:$N,0),17)),"",INDEX(CLIENTS!$A:$S,MATCH($N245,CLIENTS!$N:$N,0),17))</f>
        <v/>
      </c>
      <c r="R245" s="21" t="str">
        <f>IF(ISNA(INDEX(CLIENTS!$A:$S,MATCH($N245,CLIENTS!$N:$N,0),18)),"",INDEX(CLIENTS!$A:$S,MATCH($N245,CLIENTS!$N:$N,0),18))</f>
        <v/>
      </c>
      <c r="S245" s="16"/>
    </row>
    <row r="246" spans="1:19" x14ac:dyDescent="0.25">
      <c r="A246" s="21" t="str">
        <f>IF(ISNA(INDEX(CLIENTS!$A:$S,MATCH($N246,CLIENTS!$N:$N,0),1)),"",INDEX(CLIENTS!$A:$S,MATCH($N246,CLIENTS!$N:$N,0),1))</f>
        <v/>
      </c>
      <c r="B246" s="21" t="str">
        <f>IF(ISNA(INDEX(CLIENTS!$A:$S,MATCH($N246,CLIENTS!$N:$N,0),2)),"",INDEX(CLIENTS!$A:$S,MATCH($N246,CLIENTS!$N:$N,0),2))</f>
        <v/>
      </c>
      <c r="C246" s="12"/>
      <c r="D246" s="21" t="str">
        <f>IF(ISNA(INDEX(CLIENTS!$A:$S,MATCH($N246,CLIENTS!$N:$N,0),4)),"",INDEX(CLIENTS!$A:$S,MATCH($N246,CLIENTS!$N:$N,0),4))</f>
        <v/>
      </c>
      <c r="E246" s="26" t="str">
        <f>IF(ISNA(INDEX(CLIENTS!$A:$S,MATCH($N246,CLIENTS!$N:$N,0),5)),"",INDEX(CLIENTS!$A:$S,MATCH($N246,CLIENTS!$N:$N,0),5))</f>
        <v/>
      </c>
      <c r="F246" s="21" t="str">
        <f>IF(ISNA(INDEX(CLIENTS!$A:$S,MATCH($N246,CLIENTS!$N:$N,0),6)),"",INDEX(CLIENTS!$A:$S,MATCH($N246,CLIENTS!$N:$N,0),6))</f>
        <v/>
      </c>
      <c r="G246" s="21" t="str">
        <f>IF(ISNA(INDEX(CLIENTS!$A:$S,MATCH($N246,CLIENTS!$N:$N,0),7)),"",INDEX(CLIENTS!$A:$S,MATCH($N246,CLIENTS!$N:$N,0),7))</f>
        <v/>
      </c>
      <c r="H246" s="21" t="str">
        <f>IF(ISNA(INDEX(CLIENTS!$A:$S,MATCH($N246,CLIENTS!$N:$N,0),8)),"",INDEX(CLIENTS!$A:$S,MATCH($N246,CLIENTS!$N:$N,0),8))</f>
        <v/>
      </c>
      <c r="I246" s="21" t="str">
        <f>IF(ISNA(INDEX(CLIENTS!$A:$S,MATCH($N246,CLIENTS!$N:$N,0),9)),"",INDEX(CLIENTS!$A:$S,MATCH($N246,CLIENTS!$N:$N,0),9))</f>
        <v/>
      </c>
      <c r="J246" s="21" t="str">
        <f>IF(ISNA(INDEX(CLIENTS!$A:$S,MATCH($N246,CLIENTS!$N:$N,0),10)),"",INDEX(CLIENTS!$A:$S,MATCH($N246,CLIENTS!$N:$N,0),10))</f>
        <v/>
      </c>
      <c r="K246" s="21" t="str">
        <f>IF(ISNA(INDEX(CLIENTS!$A:$S,MATCH($N246,CLIENTS!$N:$N,0),11)),"",INDEX(CLIENTS!$A:$S,MATCH($N246,CLIENTS!$N:$N,0),11))</f>
        <v/>
      </c>
      <c r="L246" s="21" t="str">
        <f>IF(ISNA(INDEX(CLIENTS!$A:$S,MATCH($N246,CLIENTS!$N:$N,0),12)),"",INDEX(CLIENTS!$A:$S,MATCH($N246,CLIENTS!$N:$N,0),12))</f>
        <v/>
      </c>
      <c r="M246" s="21" t="str">
        <f>IF(ISNA(INDEX(CLIENTS!$A:$S,MATCH($N246,CLIENTS!$N:$N,0),13)),"",INDEX(CLIENTS!$A:$S,MATCH($N246,CLIENTS!$N:$N,0),13))</f>
        <v/>
      </c>
      <c r="N246" s="12"/>
      <c r="O246" s="12"/>
      <c r="P246" s="12"/>
      <c r="Q246" s="21" t="str">
        <f>IF(ISNA(INDEX(CLIENTS!$A:$S,MATCH($N246,CLIENTS!$N:$N,0),17)),"",INDEX(CLIENTS!$A:$S,MATCH($N246,CLIENTS!$N:$N,0),17))</f>
        <v/>
      </c>
      <c r="R246" s="21" t="str">
        <f>IF(ISNA(INDEX(CLIENTS!$A:$S,MATCH($N246,CLIENTS!$N:$N,0),18)),"",INDEX(CLIENTS!$A:$S,MATCH($N246,CLIENTS!$N:$N,0),18))</f>
        <v/>
      </c>
      <c r="S246" s="16"/>
    </row>
    <row r="247" spans="1:19" s="6" customFormat="1" x14ac:dyDescent="0.25">
      <c r="A247" s="21" t="str">
        <f>IF(ISNA(INDEX(CLIENTS!$A:$S,MATCH($N247,CLIENTS!$N:$N,0),1)),"",INDEX(CLIENTS!$A:$S,MATCH($N247,CLIENTS!$N:$N,0),1))</f>
        <v/>
      </c>
      <c r="B247" s="21" t="str">
        <f>IF(ISNA(INDEX(CLIENTS!$A:$S,MATCH($N247,CLIENTS!$N:$N,0),2)),"",INDEX(CLIENTS!$A:$S,MATCH($N247,CLIENTS!$N:$N,0),2))</f>
        <v/>
      </c>
      <c r="C247" s="12"/>
      <c r="D247" s="21" t="str">
        <f>IF(ISNA(INDEX(CLIENTS!$A:$S,MATCH($N247,CLIENTS!$N:$N,0),4)),"",INDEX(CLIENTS!$A:$S,MATCH($N247,CLIENTS!$N:$N,0),4))</f>
        <v/>
      </c>
      <c r="E247" s="26" t="str">
        <f>IF(ISNA(INDEX(CLIENTS!$A:$S,MATCH($N247,CLIENTS!$N:$N,0),5)),"",INDEX(CLIENTS!$A:$S,MATCH($N247,CLIENTS!$N:$N,0),5))</f>
        <v/>
      </c>
      <c r="F247" s="21" t="str">
        <f>IF(ISNA(INDEX(CLIENTS!$A:$S,MATCH($N247,CLIENTS!$N:$N,0),6)),"",INDEX(CLIENTS!$A:$S,MATCH($N247,CLIENTS!$N:$N,0),6))</f>
        <v/>
      </c>
      <c r="G247" s="21" t="str">
        <f>IF(ISNA(INDEX(CLIENTS!$A:$S,MATCH($N247,CLIENTS!$N:$N,0),7)),"",INDEX(CLIENTS!$A:$S,MATCH($N247,CLIENTS!$N:$N,0),7))</f>
        <v/>
      </c>
      <c r="H247" s="21" t="str">
        <f>IF(ISNA(INDEX(CLIENTS!$A:$S,MATCH($N247,CLIENTS!$N:$N,0),8)),"",INDEX(CLIENTS!$A:$S,MATCH($N247,CLIENTS!$N:$N,0),8))</f>
        <v/>
      </c>
      <c r="I247" s="21" t="str">
        <f>IF(ISNA(INDEX(CLIENTS!$A:$S,MATCH($N247,CLIENTS!$N:$N,0),9)),"",INDEX(CLIENTS!$A:$S,MATCH($N247,CLIENTS!$N:$N,0),9))</f>
        <v/>
      </c>
      <c r="J247" s="21" t="str">
        <f>IF(ISNA(INDEX(CLIENTS!$A:$S,MATCH($N247,CLIENTS!$N:$N,0),10)),"",INDEX(CLIENTS!$A:$S,MATCH($N247,CLIENTS!$N:$N,0),10))</f>
        <v/>
      </c>
      <c r="K247" s="21" t="str">
        <f>IF(ISNA(INDEX(CLIENTS!$A:$S,MATCH($N247,CLIENTS!$N:$N,0),11)),"",INDEX(CLIENTS!$A:$S,MATCH($N247,CLIENTS!$N:$N,0),11))</f>
        <v/>
      </c>
      <c r="L247" s="21" t="str">
        <f>IF(ISNA(INDEX(CLIENTS!$A:$S,MATCH($N247,CLIENTS!$N:$N,0),12)),"",INDEX(CLIENTS!$A:$S,MATCH($N247,CLIENTS!$N:$N,0),12))</f>
        <v/>
      </c>
      <c r="M247" s="21" t="str">
        <f>IF(ISNA(INDEX(CLIENTS!$A:$S,MATCH($N247,CLIENTS!$N:$N,0),13)),"",INDEX(CLIENTS!$A:$S,MATCH($N247,CLIENTS!$N:$N,0),13))</f>
        <v/>
      </c>
      <c r="N247" s="12"/>
      <c r="O247" s="12"/>
      <c r="P247" s="12"/>
      <c r="Q247" s="21" t="str">
        <f>IF(ISNA(INDEX(CLIENTS!$A:$S,MATCH($N247,CLIENTS!$N:$N,0),17)),"",INDEX(CLIENTS!$A:$S,MATCH($N247,CLIENTS!$N:$N,0),17))</f>
        <v/>
      </c>
      <c r="R247" s="21" t="str">
        <f>IF(ISNA(INDEX(CLIENTS!$A:$S,MATCH($N247,CLIENTS!$N:$N,0),18)),"",INDEX(CLIENTS!$A:$S,MATCH($N247,CLIENTS!$N:$N,0),18))</f>
        <v/>
      </c>
      <c r="S247" s="16"/>
    </row>
    <row r="248" spans="1:19" x14ac:dyDescent="0.25">
      <c r="A248" s="21" t="str">
        <f>IF(ISNA(INDEX(CLIENTS!$A:$S,MATCH($N248,CLIENTS!$N:$N,0),1)),"",INDEX(CLIENTS!$A:$S,MATCH($N248,CLIENTS!$N:$N,0),1))</f>
        <v/>
      </c>
      <c r="B248" s="21" t="str">
        <f>IF(ISNA(INDEX(CLIENTS!$A:$S,MATCH($N248,CLIENTS!$N:$N,0),2)),"",INDEX(CLIENTS!$A:$S,MATCH($N248,CLIENTS!$N:$N,0),2))</f>
        <v/>
      </c>
      <c r="C248" s="12"/>
      <c r="D248" s="21" t="str">
        <f>IF(ISNA(INDEX(CLIENTS!$A:$S,MATCH($N248,CLIENTS!$N:$N,0),4)),"",INDEX(CLIENTS!$A:$S,MATCH($N248,CLIENTS!$N:$N,0),4))</f>
        <v/>
      </c>
      <c r="E248" s="26" t="str">
        <f>IF(ISNA(INDEX(CLIENTS!$A:$S,MATCH($N248,CLIENTS!$N:$N,0),5)),"",INDEX(CLIENTS!$A:$S,MATCH($N248,CLIENTS!$N:$N,0),5))</f>
        <v/>
      </c>
      <c r="F248" s="21" t="str">
        <f>IF(ISNA(INDEX(CLIENTS!$A:$S,MATCH($N248,CLIENTS!$N:$N,0),6)),"",INDEX(CLIENTS!$A:$S,MATCH($N248,CLIENTS!$N:$N,0),6))</f>
        <v/>
      </c>
      <c r="G248" s="21" t="str">
        <f>IF(ISNA(INDEX(CLIENTS!$A:$S,MATCH($N248,CLIENTS!$N:$N,0),7)),"",INDEX(CLIENTS!$A:$S,MATCH($N248,CLIENTS!$N:$N,0),7))</f>
        <v/>
      </c>
      <c r="H248" s="21" t="str">
        <f>IF(ISNA(INDEX(CLIENTS!$A:$S,MATCH($N248,CLIENTS!$N:$N,0),8)),"",INDEX(CLIENTS!$A:$S,MATCH($N248,CLIENTS!$N:$N,0),8))</f>
        <v/>
      </c>
      <c r="I248" s="21" t="str">
        <f>IF(ISNA(INDEX(CLIENTS!$A:$S,MATCH($N248,CLIENTS!$N:$N,0),9)),"",INDEX(CLIENTS!$A:$S,MATCH($N248,CLIENTS!$N:$N,0),9))</f>
        <v/>
      </c>
      <c r="J248" s="21" t="str">
        <f>IF(ISNA(INDEX(CLIENTS!$A:$S,MATCH($N248,CLIENTS!$N:$N,0),10)),"",INDEX(CLIENTS!$A:$S,MATCH($N248,CLIENTS!$N:$N,0),10))</f>
        <v/>
      </c>
      <c r="K248" s="21" t="str">
        <f>IF(ISNA(INDEX(CLIENTS!$A:$S,MATCH($N248,CLIENTS!$N:$N,0),11)),"",INDEX(CLIENTS!$A:$S,MATCH($N248,CLIENTS!$N:$N,0),11))</f>
        <v/>
      </c>
      <c r="L248" s="21" t="str">
        <f>IF(ISNA(INDEX(CLIENTS!$A:$S,MATCH($N248,CLIENTS!$N:$N,0),12)),"",INDEX(CLIENTS!$A:$S,MATCH($N248,CLIENTS!$N:$N,0),12))</f>
        <v/>
      </c>
      <c r="M248" s="21" t="str">
        <f>IF(ISNA(INDEX(CLIENTS!$A:$S,MATCH($N248,CLIENTS!$N:$N,0),13)),"",INDEX(CLIENTS!$A:$S,MATCH($N248,CLIENTS!$N:$N,0),13))</f>
        <v/>
      </c>
      <c r="N248" s="12"/>
      <c r="O248" s="12"/>
      <c r="P248" s="12"/>
      <c r="Q248" s="21" t="str">
        <f>IF(ISNA(INDEX(CLIENTS!$A:$S,MATCH($N248,CLIENTS!$N:$N,0),17)),"",INDEX(CLIENTS!$A:$S,MATCH($N248,CLIENTS!$N:$N,0),17))</f>
        <v/>
      </c>
      <c r="R248" s="21" t="str">
        <f>IF(ISNA(INDEX(CLIENTS!$A:$S,MATCH($N248,CLIENTS!$N:$N,0),18)),"",INDEX(CLIENTS!$A:$S,MATCH($N248,CLIENTS!$N:$N,0),18))</f>
        <v/>
      </c>
      <c r="S248" s="16"/>
    </row>
  </sheetData>
  <autoFilter ref="A1:S248" xr:uid="{00000000-0009-0000-0000-000001000000}"/>
  <phoneticPr fontId="1" type="noConversion"/>
  <dataValidations count="1">
    <dataValidation type="list" allowBlank="1" showInputMessage="1" showErrorMessage="1" sqref="N2:N248" xr:uid="{00000000-0002-0000-0100-000000000000}">
      <formula1>Reference_interne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0F019-3414-4B9F-BB7E-9EA0BA2C65A1}">
  <sheetPr codeName="Feuil3"/>
  <dimension ref="A1:N32"/>
  <sheetViews>
    <sheetView tabSelected="1" workbookViewId="0">
      <selection activeCell="I16" sqref="I16"/>
    </sheetView>
  </sheetViews>
  <sheetFormatPr baseColWidth="10" defaultRowHeight="15" x14ac:dyDescent="0.25"/>
  <cols>
    <col min="7" max="7" width="21.7109375" customWidth="1"/>
  </cols>
  <sheetData>
    <row r="1" spans="1:14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</row>
    <row r="7" spans="1:14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</row>
    <row r="8" spans="1:14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1:14" ht="20.25" customHeight="1" x14ac:dyDescent="0.25">
      <c r="A9" s="32"/>
      <c r="B9" s="32"/>
      <c r="C9" s="32"/>
      <c r="D9" s="32"/>
      <c r="E9" s="32"/>
      <c r="F9" s="32"/>
      <c r="G9" s="34" t="s">
        <v>70</v>
      </c>
      <c r="H9" s="32"/>
      <c r="I9" s="32"/>
      <c r="J9" s="32"/>
      <c r="K9" s="32"/>
      <c r="L9" s="32"/>
      <c r="M9" s="32"/>
      <c r="N9" s="32"/>
    </row>
    <row r="10" spans="1:14" ht="32.25" customHeight="1" x14ac:dyDescent="0.25">
      <c r="A10" s="32"/>
      <c r="B10" s="32"/>
      <c r="C10" s="32"/>
      <c r="D10" s="32"/>
      <c r="E10" s="32"/>
      <c r="F10" s="32"/>
      <c r="G10" s="33"/>
      <c r="H10" s="32"/>
      <c r="I10" s="32"/>
      <c r="J10" s="32"/>
      <c r="K10" s="32"/>
      <c r="L10" s="32"/>
      <c r="M10" s="32"/>
      <c r="N10" s="32"/>
    </row>
    <row r="11" spans="1:14" x14ac:dyDescent="0.25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</row>
    <row r="12" spans="1:14" ht="14.25" customHeight="1" x14ac:dyDescent="0.25">
      <c r="A12" s="32"/>
      <c r="B12" s="32"/>
      <c r="C12" s="32"/>
      <c r="D12" s="32"/>
      <c r="E12" s="32"/>
      <c r="F12" s="32"/>
      <c r="G12" s="34" t="s">
        <v>71</v>
      </c>
      <c r="H12" s="32"/>
      <c r="I12" s="32"/>
      <c r="J12" s="32"/>
      <c r="K12" s="32"/>
      <c r="L12" s="32"/>
      <c r="M12" s="32"/>
      <c r="N12" s="32"/>
    </row>
    <row r="13" spans="1:14" ht="35.25" customHeight="1" x14ac:dyDescent="0.25">
      <c r="A13" s="32"/>
      <c r="B13" s="32"/>
      <c r="C13" s="32"/>
      <c r="D13" s="32"/>
      <c r="E13" s="32"/>
      <c r="F13" s="32"/>
      <c r="G13" s="33"/>
      <c r="H13" s="32"/>
      <c r="I13" s="32"/>
      <c r="J13" s="32"/>
      <c r="K13" s="32"/>
      <c r="L13" s="32"/>
      <c r="M13" s="32"/>
      <c r="N13" s="32"/>
    </row>
    <row r="14" spans="1:14" x14ac:dyDescent="0.25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</row>
    <row r="15" spans="1:14" x14ac:dyDescent="0.25">
      <c r="A15" s="32"/>
      <c r="B15" s="32"/>
      <c r="C15" s="32"/>
      <c r="D15" s="32"/>
      <c r="E15" s="32"/>
      <c r="F15" s="32"/>
      <c r="G15" s="34" t="s">
        <v>69</v>
      </c>
      <c r="H15" s="32"/>
      <c r="I15" s="32"/>
      <c r="J15" s="32"/>
      <c r="K15" s="32"/>
      <c r="L15" s="32"/>
      <c r="M15" s="32"/>
      <c r="N15" s="32"/>
    </row>
    <row r="16" spans="1:14" ht="37.5" customHeight="1" x14ac:dyDescent="0.25">
      <c r="A16" s="32"/>
      <c r="B16" s="32"/>
      <c r="C16" s="32"/>
      <c r="D16" s="32"/>
      <c r="E16" s="32"/>
      <c r="F16" s="32"/>
      <c r="G16" s="33"/>
      <c r="H16" s="32"/>
      <c r="I16" s="32"/>
      <c r="J16" s="32"/>
      <c r="K16" s="32"/>
      <c r="L16" s="32"/>
      <c r="M16" s="32"/>
      <c r="N16" s="32"/>
    </row>
    <row r="17" spans="1:14" x14ac:dyDescent="0.2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</row>
    <row r="18" spans="1:14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</row>
    <row r="19" spans="1:14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</row>
    <row r="20" spans="1:14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</row>
    <row r="21" spans="1:14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</row>
    <row r="24" spans="1:14" x14ac:dyDescent="0.2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</row>
    <row r="25" spans="1:14" x14ac:dyDescent="0.2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</row>
    <row r="26" spans="1:14" x14ac:dyDescent="0.2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</row>
    <row r="27" spans="1:14" x14ac:dyDescent="0.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</row>
    <row r="28" spans="1:14" x14ac:dyDescent="0.2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</row>
    <row r="29" spans="1:14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</row>
    <row r="30" spans="1:14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</row>
    <row r="31" spans="1:14" x14ac:dyDescent="0.2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x14ac:dyDescent="0.2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75B061-2813-41A6-BB99-74D8F6A3CC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ENLEVEMENTS</vt:lpstr>
      <vt:lpstr>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LAGARDE</dc:creator>
  <cp:lastModifiedBy>NJA</cp:lastModifiedBy>
  <cp:lastPrinted>2022-05-23T06:05:07Z</cp:lastPrinted>
  <dcterms:created xsi:type="dcterms:W3CDTF">2022-03-11T15:48:57Z</dcterms:created>
  <dcterms:modified xsi:type="dcterms:W3CDTF">2022-06-04T16:10:00Z</dcterms:modified>
</cp:coreProperties>
</file>