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"/>
    </mc:Choice>
  </mc:AlternateContent>
  <xr:revisionPtr revIDLastSave="0" documentId="8_{CFF71F45-A0FA-471E-A1A7-C308DD3D7CEA}" xr6:coauthVersionLast="45" xr6:coauthVersionMax="45" xr10:uidLastSave="{00000000-0000-0000-0000-000000000000}"/>
  <bookViews>
    <workbookView xWindow="-120" yWindow="-120" windowWidth="20730" windowHeight="11160" activeTab="1" xr2:uid="{564C0EAB-A498-453E-956B-12BFE4EBDE93}"/>
  </bookViews>
  <sheets>
    <sheet name="Liste des profs" sheetId="1" r:id="rId1"/>
    <sheet name="Répartition" sheetId="2" r:id="rId2"/>
  </sheets>
  <functionGroups builtInGroupCount="19"/>
  <definedNames>
    <definedName name="_xlnm.Print_Titles" localSheetId="1">Répartition!$1:$3</definedName>
    <definedName name="_xlnm.Print_Area" localSheetId="1">Répartition!$A$1:$P$23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1" l="1"/>
  <c r="A5" i="2"/>
  <c r="A4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B7" i="1" l="1"/>
  <c r="B8" i="1"/>
  <c r="B15" i="1"/>
  <c r="B16" i="1"/>
  <c r="B23" i="1"/>
  <c r="B24" i="1"/>
  <c r="B31" i="1"/>
  <c r="B32" i="1"/>
  <c r="B39" i="1"/>
  <c r="B40" i="1"/>
  <c r="B47" i="1"/>
  <c r="B48" i="1"/>
  <c r="A3" i="1"/>
  <c r="B3" i="1" s="1"/>
  <c r="A4" i="1"/>
  <c r="B4" i="1" s="1"/>
  <c r="A5" i="1"/>
  <c r="B5" i="1" s="1"/>
  <c r="A6" i="1"/>
  <c r="B6" i="1" s="1"/>
  <c r="A7" i="1"/>
  <c r="A8" i="1"/>
  <c r="A9" i="1"/>
  <c r="B9" i="1" s="1"/>
  <c r="A10" i="1"/>
  <c r="B10" i="1" s="1"/>
  <c r="A11" i="1"/>
  <c r="B11" i="1" s="1"/>
  <c r="A12" i="1"/>
  <c r="B12" i="1" s="1"/>
  <c r="A13" i="1"/>
  <c r="B13" i="1" s="1"/>
  <c r="A14" i="1"/>
  <c r="B14" i="1" s="1"/>
  <c r="A15" i="1"/>
  <c r="A16" i="1"/>
  <c r="A17" i="1"/>
  <c r="B17" i="1" s="1"/>
  <c r="A18" i="1"/>
  <c r="B18" i="1" s="1"/>
  <c r="A19" i="1"/>
  <c r="B19" i="1" s="1"/>
  <c r="A20" i="1"/>
  <c r="B20" i="1" s="1"/>
  <c r="A21" i="1"/>
  <c r="B21" i="1" s="1"/>
  <c r="A22" i="1"/>
  <c r="B22" i="1" s="1"/>
  <c r="A23" i="1"/>
  <c r="A24" i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31" i="1"/>
  <c r="A32" i="1"/>
  <c r="A33" i="1"/>
  <c r="B33" i="1" s="1"/>
  <c r="A34" i="1"/>
  <c r="B34" i="1" s="1"/>
  <c r="A35" i="1"/>
  <c r="B35" i="1" s="1"/>
  <c r="A36" i="1"/>
  <c r="B36" i="1" s="1"/>
  <c r="A37" i="1"/>
  <c r="B37" i="1" s="1"/>
  <c r="A38" i="1"/>
  <c r="B38" i="1" s="1"/>
  <c r="A39" i="1"/>
  <c r="A40" i="1"/>
  <c r="A41" i="1"/>
  <c r="B41" i="1" s="1"/>
  <c r="A42" i="1"/>
  <c r="B42" i="1" s="1"/>
  <c r="A43" i="1"/>
  <c r="B43" i="1" s="1"/>
  <c r="A44" i="1"/>
  <c r="B44" i="1" s="1"/>
  <c r="A45" i="1"/>
  <c r="B45" i="1" s="1"/>
  <c r="A46" i="1"/>
  <c r="B46" i="1" s="1"/>
  <c r="A47" i="1"/>
  <c r="A48" i="1"/>
  <c r="A49" i="1"/>
  <c r="B49" i="1" s="1"/>
  <c r="A50" i="1"/>
  <c r="B50" i="1" s="1"/>
  <c r="A51" i="1"/>
  <c r="B51" i="1" s="1"/>
  <c r="A2" i="1"/>
  <c r="B2" i="1" s="1"/>
</calcChain>
</file>

<file path=xl/sharedStrings.xml><?xml version="1.0" encoding="utf-8"?>
<sst xmlns="http://schemas.openxmlformats.org/spreadsheetml/2006/main" count="628" uniqueCount="205">
  <si>
    <t>Liste des profs</t>
  </si>
  <si>
    <t>N°</t>
  </si>
  <si>
    <t>Etablissment</t>
  </si>
  <si>
    <t>Viviane</t>
  </si>
  <si>
    <t>A</t>
  </si>
  <si>
    <t>B</t>
  </si>
  <si>
    <t>C</t>
  </si>
  <si>
    <t>D</t>
  </si>
  <si>
    <t>E</t>
  </si>
  <si>
    <t>F</t>
  </si>
  <si>
    <t>G</t>
  </si>
  <si>
    <t>H</t>
  </si>
  <si>
    <t>Journée 1</t>
  </si>
  <si>
    <t>Journée 2</t>
  </si>
  <si>
    <t>Journée 3</t>
  </si>
  <si>
    <t>Deuxième séance de 9H.30 à 10H.30</t>
  </si>
  <si>
    <t>Première séance de 8H à 9H</t>
  </si>
  <si>
    <t>Abdoul</t>
  </si>
  <si>
    <t>Abel</t>
  </si>
  <si>
    <t>Augustin</t>
  </si>
  <si>
    <t>beaumont</t>
  </si>
  <si>
    <t>Benjamin</t>
  </si>
  <si>
    <t>Bernard</t>
  </si>
  <si>
    <t>dudley</t>
  </si>
  <si>
    <t>euclid</t>
  </si>
  <si>
    <t>Evan</t>
  </si>
  <si>
    <t>evron</t>
  </si>
  <si>
    <t>Fabrice</t>
  </si>
  <si>
    <t>Felix</t>
  </si>
  <si>
    <t>Ferdinand</t>
  </si>
  <si>
    <t>gerard</t>
  </si>
  <si>
    <t>Gregory</t>
  </si>
  <si>
    <t>Guillaume</t>
  </si>
  <si>
    <t>Guy</t>
  </si>
  <si>
    <t>Haroun</t>
  </si>
  <si>
    <t>Idris</t>
  </si>
  <si>
    <t>Ismael</t>
  </si>
  <si>
    <t>Jacob</t>
  </si>
  <si>
    <t>Jacques</t>
  </si>
  <si>
    <t>Jayson</t>
  </si>
  <si>
    <t>John</t>
  </si>
  <si>
    <t>josef</t>
  </si>
  <si>
    <t>Joshua</t>
  </si>
  <si>
    <t>juda</t>
  </si>
  <si>
    <t>Lorenzo</t>
  </si>
  <si>
    <t>mikael</t>
  </si>
  <si>
    <t>Moussa</t>
  </si>
  <si>
    <t>muhsin</t>
  </si>
  <si>
    <t>Nabil</t>
  </si>
  <si>
    <t>Omar</t>
  </si>
  <si>
    <t>Pierre</t>
  </si>
  <si>
    <t>Robert</t>
  </si>
  <si>
    <t>Sebastien</t>
  </si>
  <si>
    <t>Serge</t>
  </si>
  <si>
    <t>Sidney</t>
  </si>
  <si>
    <t>silvester</t>
  </si>
  <si>
    <t>Teo</t>
  </si>
  <si>
    <t>timothy</t>
  </si>
  <si>
    <t>Tobias</t>
  </si>
  <si>
    <t>Valerie</t>
  </si>
  <si>
    <t>Vincent</t>
  </si>
  <si>
    <t>Xavier</t>
  </si>
  <si>
    <t>Yacine</t>
  </si>
  <si>
    <t>Youssef</t>
  </si>
  <si>
    <t>Zacharia</t>
  </si>
  <si>
    <t>Zakaria</t>
  </si>
  <si>
    <t>Ziad</t>
  </si>
  <si>
    <t>Abigail</t>
  </si>
  <si>
    <t>Angie</t>
  </si>
  <si>
    <t>aveline</t>
  </si>
  <si>
    <t>Axelle</t>
  </si>
  <si>
    <t>Aya</t>
  </si>
  <si>
    <t>Bella</t>
  </si>
  <si>
    <t>Benedicte</t>
  </si>
  <si>
    <t>Betty</t>
  </si>
  <si>
    <t>Billie</t>
  </si>
  <si>
    <t>caterina</t>
  </si>
  <si>
    <t>Catherine</t>
  </si>
  <si>
    <t>Cindy</t>
  </si>
  <si>
    <t>Cloe</t>
  </si>
  <si>
    <t>Cyrine</t>
  </si>
  <si>
    <t>dafne</t>
  </si>
  <si>
    <t>Dune</t>
  </si>
  <si>
    <t>Elisabeth</t>
  </si>
  <si>
    <t>Elvire</t>
  </si>
  <si>
    <t>Emeline</t>
  </si>
  <si>
    <t>eveline</t>
  </si>
  <si>
    <t>Fabienne</t>
  </si>
  <si>
    <t>Faouzi</t>
  </si>
  <si>
    <t>felicia</t>
  </si>
  <si>
    <t>Florence</t>
  </si>
  <si>
    <t>greta</t>
  </si>
  <si>
    <t>Gwendoline</t>
  </si>
  <si>
    <t>Hannah</t>
  </si>
  <si>
    <t>Isabelle</t>
  </si>
  <si>
    <t>Jacqueline</t>
  </si>
  <si>
    <t>janet</t>
  </si>
  <si>
    <t>jaqueline</t>
  </si>
  <si>
    <t>jeanie</t>
  </si>
  <si>
    <t>Joanna</t>
  </si>
  <si>
    <t>josette</t>
  </si>
  <si>
    <t>josie</t>
  </si>
  <si>
    <t>Julia</t>
  </si>
  <si>
    <t>korina</t>
  </si>
  <si>
    <t>laurie</t>
  </si>
  <si>
    <t>lorie</t>
  </si>
  <si>
    <t>Magali</t>
  </si>
  <si>
    <t>Mahault</t>
  </si>
  <si>
    <t>Marianne</t>
  </si>
  <si>
    <t>Mariem</t>
  </si>
  <si>
    <t>Naomie</t>
  </si>
  <si>
    <t>Natacha</t>
  </si>
  <si>
    <t>Nicole</t>
  </si>
  <si>
    <t>Nina</t>
  </si>
  <si>
    <t>Ombeline</t>
  </si>
  <si>
    <t>Ophelie</t>
  </si>
  <si>
    <t>Paola</t>
  </si>
  <si>
    <t>Pascale</t>
  </si>
  <si>
    <t>patrizia</t>
  </si>
  <si>
    <t>Paula</t>
  </si>
  <si>
    <t>peggy</t>
  </si>
  <si>
    <t>rafaela</t>
  </si>
  <si>
    <t>rafiqa</t>
  </si>
  <si>
    <t>Roxane</t>
  </si>
  <si>
    <t>Sally</t>
  </si>
  <si>
    <t>Selma</t>
  </si>
  <si>
    <t>Sephora</t>
  </si>
  <si>
    <t>shantelle</t>
  </si>
  <si>
    <t>sharlene</t>
  </si>
  <si>
    <t>tullia</t>
  </si>
  <si>
    <t>Valentine</t>
  </si>
  <si>
    <t>Vanessa</t>
  </si>
  <si>
    <t>Vera</t>
  </si>
  <si>
    <t>violetta</t>
  </si>
  <si>
    <t>yvette</t>
  </si>
  <si>
    <t>nadia</t>
  </si>
  <si>
    <t>Prof 50 (H)</t>
  </si>
  <si>
    <t>Prof 11 (B)</t>
  </si>
  <si>
    <t>Prof 19 (C)</t>
  </si>
  <si>
    <t>Prof 35 (F)</t>
  </si>
  <si>
    <t>Prof 36 (F)</t>
  </si>
  <si>
    <t>Prof 24 (D)</t>
  </si>
  <si>
    <t>Prof 48 (H)</t>
  </si>
  <si>
    <t>Prof 37 (F)</t>
  </si>
  <si>
    <t>Prof 2 (A)</t>
  </si>
  <si>
    <t>Prof 8 (A)</t>
  </si>
  <si>
    <t>Prof 21 (D)</t>
  </si>
  <si>
    <t>Prof 25 (D)</t>
  </si>
  <si>
    <t>Prof 46 (H)</t>
  </si>
  <si>
    <t>Prof 40 (G)</t>
  </si>
  <si>
    <t>Prof 49 (H)</t>
  </si>
  <si>
    <t>Prof 17 (C)</t>
  </si>
  <si>
    <t>Prof 1 (A)</t>
  </si>
  <si>
    <t>Prof 10 (B)</t>
  </si>
  <si>
    <t>Prof 22 (D)</t>
  </si>
  <si>
    <t>Prof 14 (C)</t>
  </si>
  <si>
    <t>Prof 28 (E)</t>
  </si>
  <si>
    <t>Prof 43 (G)</t>
  </si>
  <si>
    <t>Prof 6 (A)</t>
  </si>
  <si>
    <t>Prof 16 (C)</t>
  </si>
  <si>
    <t>Prof 5 (A)</t>
  </si>
  <si>
    <t>Prof 39 (G)</t>
  </si>
  <si>
    <t>Prof 33 (F)</t>
  </si>
  <si>
    <t>Prof 42 (G)</t>
  </si>
  <si>
    <t>Prof 12 (C)</t>
  </si>
  <si>
    <t>Prof 20 (C)</t>
  </si>
  <si>
    <t>Prof 30 (E)</t>
  </si>
  <si>
    <t>Prof 45 (H)</t>
  </si>
  <si>
    <t>Prof 13 (C)</t>
  </si>
  <si>
    <t>Prof 23 (D)</t>
  </si>
  <si>
    <t>Prof 18 (C)</t>
  </si>
  <si>
    <t>Prof 31 (E)</t>
  </si>
  <si>
    <t>Prof 27 (E)</t>
  </si>
  <si>
    <t>Prof 34 (F)</t>
  </si>
  <si>
    <t>Prof 44 (H)</t>
  </si>
  <si>
    <t>Prof 41 (G)</t>
  </si>
  <si>
    <t>Prof 38 (F)</t>
  </si>
  <si>
    <t>Prof 9 (A)</t>
  </si>
  <si>
    <t>Prof 47 (H)</t>
  </si>
  <si>
    <t>Prof 26 (E)</t>
  </si>
  <si>
    <t>Prof 29 (E)</t>
  </si>
  <si>
    <t>Prof 32 (E)</t>
  </si>
  <si>
    <t>Prof 3 (A)</t>
  </si>
  <si>
    <t>Prof 7 (A)</t>
  </si>
  <si>
    <t>Prof 4 (A)</t>
  </si>
  <si>
    <t>Prof 15 (C)</t>
  </si>
  <si>
    <t>Salle</t>
  </si>
  <si>
    <t>Numéro
de Salle</t>
  </si>
  <si>
    <t>s1 Remplaçant</t>
  </si>
  <si>
    <t>s2 Remplaçant</t>
  </si>
  <si>
    <t>s3 Remplaçant</t>
  </si>
  <si>
    <t>s4 Remplaçant</t>
  </si>
  <si>
    <t>s5 Remplaçant</t>
  </si>
  <si>
    <t>s1 Surv. 1</t>
  </si>
  <si>
    <t>s1 Surv. 2</t>
  </si>
  <si>
    <t>s2 Surv. 1</t>
  </si>
  <si>
    <t>s2 Surv. 2</t>
  </si>
  <si>
    <t>s3 Surv. 1</t>
  </si>
  <si>
    <t>s3 Surv. 2</t>
  </si>
  <si>
    <t>s4 Surv. 1</t>
  </si>
  <si>
    <t>s4 Surv. 2</t>
  </si>
  <si>
    <t>s5 Surv. 1</t>
  </si>
  <si>
    <t>s5 Surv. 2</t>
  </si>
  <si>
    <t>Journée 4</t>
  </si>
  <si>
    <t>Journée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</si>
</sst>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;;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rgb="FFDBC1EA"/>
        </stop>
        <stop position="0.1875">
          <color rgb="FFE1D3E9"/>
        </stop>
        <stop position="0.8125">
          <color rgb="FFE0ECD7"/>
        </stop>
        <stop position="1">
          <color rgb="FFE9FEDA"/>
        </stop>
      </gradientFill>
    </fill>
    <fill>
      <gradientFill degree="90">
        <stop position="0">
          <color rgb="FFDBC1EA"/>
        </stop>
        <stop position="0.1875">
          <color rgb="FFE1D3E9"/>
        </stop>
        <stop position="1">
          <color rgb="FFE0E0E0"/>
        </stop>
      </gradientFill>
    </fill>
    <fill>
      <gradientFill degree="90">
        <stop position="0">
          <color rgb="FFE0E0E0"/>
        </stop>
        <stop position="0.75">
          <color rgb="FFE0ECD7"/>
        </stop>
        <stop position="1">
          <color rgb="FFE9FEDA"/>
        </stop>
      </gradientFill>
    </fill>
  </fills>
  <borders count="6">
    <border>
      <left/>
      <right/>
      <top/>
      <bottom/>
      <diagonal/>
    </border>
    <border>
      <left style="thin">
        <color rgb="FFB5B5B5"/>
      </left>
      <right style="thin">
        <color rgb="FFB5B5B5"/>
      </right>
      <top/>
      <bottom/>
      <diagonal/>
    </border>
    <border>
      <left style="thin">
        <color rgb="FFB5B5B5"/>
      </left>
      <right style="thin">
        <color rgb="FFB5B5B5"/>
      </right>
      <top style="hair">
        <color rgb="FFDBC1EA"/>
      </top>
      <bottom/>
      <diagonal/>
    </border>
    <border>
      <left style="thin">
        <color rgb="FFB5B5B5"/>
      </left>
      <right style="thin">
        <color rgb="FFB5B5B5"/>
      </right>
      <top style="hair">
        <color rgb="FFDBC1EA"/>
      </top>
      <bottom style="hair">
        <color rgb="FFE2E2E2"/>
      </bottom>
      <diagonal/>
    </border>
    <border>
      <left/>
      <right style="thin">
        <color rgb="FFBABABA"/>
      </right>
      <top/>
      <bottom/>
      <diagonal/>
    </border>
    <border>
      <left style="thin">
        <color rgb="FFBABABA"/>
      </left>
      <right/>
      <top/>
      <bottom/>
      <diagonal/>
    </border>
  </borders>
  <cellStyleXfs count="4">
    <xf numFmtId="0" fontId="0" fillId="0" borderId="0">
      <alignment vertical="center"/>
    </xf>
    <xf numFmtId="0" fontId="2" fillId="2" borderId="3" applyNumberFormat="0" applyFont="0" applyProtection="0">
      <alignment horizontal="centerContinuous" vertical="center"/>
    </xf>
    <xf numFmtId="0" fontId="2" fillId="3" borderId="2" applyNumberFormat="0" applyFont="0" applyProtection="0">
      <alignment horizontal="centerContinuous"/>
    </xf>
    <xf numFmtId="164" fontId="2" fillId="4" borderId="1" applyFont="0" applyProtection="0">
      <alignment horizontal="centerContinuous" vertical="center"/>
    </xf>
  </cellStyleXfs>
  <cellXfs count="16">
    <xf numFmtId="0" fontId="0" fillId="0" borderId="0" xfId="0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center" vertical="center"/>
    </xf>
    <xf numFmtId="0" fontId="4" fillId="0" borderId="0" xfId="0" applyFont="1" applyFill="1" applyBorder="1">
      <alignment vertical="center"/>
    </xf>
    <xf numFmtId="0" fontId="3" fillId="2" borderId="3" xfId="1" applyFont="1" applyBorder="1">
      <alignment horizontal="centerContinuous" vertical="center"/>
    </xf>
    <xf numFmtId="0" fontId="4" fillId="2" borderId="2" xfId="1" applyFont="1" applyBorder="1">
      <alignment horizontal="centerContinuous" vertical="center"/>
    </xf>
    <xf numFmtId="0" fontId="4" fillId="0" borderId="0" xfId="0" applyFont="1" applyFill="1" applyBorder="1" applyAlignment="1">
      <alignment horizontal="left" vertical="center" indent="1"/>
    </xf>
    <xf numFmtId="164" fontId="4" fillId="4" borderId="1" xfId="3" applyFont="1">
      <alignment horizontal="centerContinuous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left" vertical="center" indent="1"/>
    </xf>
    <xf numFmtId="0" fontId="4" fillId="0" borderId="5" xfId="0" applyFont="1" applyFill="1" applyBorder="1" applyAlignment="1">
      <alignment horizontal="left" vertical="center" indent="1"/>
    </xf>
    <xf numFmtId="0" fontId="3" fillId="3" borderId="2" xfId="2" applyFont="1" applyBorder="1" applyAlignment="1">
      <alignment horizontal="center" wrapText="1"/>
    </xf>
    <xf numFmtId="0" fontId="0" fillId="3" borderId="1" xfId="2" applyFont="1" applyBorder="1" applyAlignment="1">
      <alignment horizontal="center" wrapText="1"/>
    </xf>
  </cellXfs>
  <cellStyles count="4">
    <cellStyle name="Normal" xfId="0" builtinId="0" customBuiltin="1"/>
    <cellStyle name="StTbP1 EntIso" xfId="3" xr:uid="{F9335F63-2687-4137-9924-B03D8F914D3C}"/>
    <cellStyle name="StTbP1 TitGrp" xfId="1" xr:uid="{9976066F-DD50-44D7-807A-8E0A7E2CBBFF}"/>
    <cellStyle name="StTbP1 TitIso" xfId="2" xr:uid="{0F6564F9-6E10-49CE-9C78-43F3110A216E}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gradientFill degree="90">
          <stop position="0">
            <color rgb="FFDBC1EA"/>
          </stop>
          <stop position="0.25">
            <color rgb="FFFAD5E7"/>
          </stop>
          <stop position="0.75">
            <color rgb="FFF8EDD3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D7E4FB"/>
          </stop>
          <stop position="0.75">
            <color rgb="FFD4FAEA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EADDF1"/>
          </stop>
          <stop position="0.75">
            <color rgb="FFE7F3DF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E1D3E9"/>
          </stop>
          <stop position="0.75">
            <color rgb="FFE0ECD7"/>
          </stop>
          <stop position="1">
            <color rgb="FFE9FEDA"/>
          </stop>
        </gradientFill>
      </fill>
      <border>
        <top/>
        <bottom style="thin">
          <color rgb="FFE2E2E2"/>
        </bottom>
      </border>
    </dxf>
    <dxf>
      <border>
        <left style="thin">
          <color rgb="FFB5B5B5"/>
        </left>
        <right style="thin">
          <color rgb="FFB5B5B5"/>
        </right>
        <top/>
        <bottom style="thin">
          <color rgb="FFE2E2E2"/>
        </bottom>
        <vertical style="thin">
          <color rgb="FFB5B5B5"/>
        </vertical>
        <horizontal style="hair">
          <color rgb="FFE2E2E2"/>
        </horizontal>
      </border>
    </dxf>
  </dxfs>
  <tableStyles count="1" defaultTableStyle="TableStyleMedium2" defaultPivotStyle="PivotStyleLight16">
    <tableStyle name="StTbP1" pivot="0" count="5" xr9:uid="{0258B836-5AF6-4965-98A0-37D8697F71D0}">
      <tableStyleElement type="wholeTable" dxfId="30"/>
      <tableStyleElement type="headerRow" dxfId="29"/>
      <tableStyleElement type="totalRow" dxfId="28"/>
      <tableStyleElement type="firstRowStripe" dxfId="27"/>
      <tableStyleElement type="secondRowStripe" dxfId="26"/>
    </tableStyle>
  </tableStyles>
  <colors>
    <mruColors>
      <color rgb="FFF0FFDC"/>
      <color rgb="FFBABABA"/>
      <color rgb="FFFFBABA"/>
      <color rgb="FFCCFAFF"/>
      <color rgb="FFCCECFF"/>
      <color rgb="FFFF99FF"/>
      <color rgb="FFFFBA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38100</xdr:rowOff>
        </xdr:from>
        <xdr:to>
          <xdr:col>1</xdr:col>
          <xdr:colOff>466725</xdr:colOff>
          <xdr:row>1</xdr:row>
          <xdr:rowOff>180975</xdr:rowOff>
        </xdr:to>
        <xdr:sp macro="" textlink="">
          <xdr:nvSpPr>
            <xdr:cNvPr id="2049" name="CBnTirag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F0CD28-21BC-43B0-9F80-7B46886944DE}" name="TbProfs" displayName="TbProfs" ref="A1:C51" totalsRowShown="0" headerRowDxfId="25" dataDxfId="24">
  <autoFilter ref="A1:C51" xr:uid="{0EF0CD28-21BC-43B0-9F80-7B46886944DE}">
    <filterColumn colId="0" hiddenButton="1"/>
    <filterColumn colId="1" hiddenButton="1"/>
    <filterColumn colId="2" hiddenButton="1"/>
  </autoFilter>
  <tableColumns count="3">
    <tableColumn id="1" xr3:uid="{23111D30-FCD7-47E9-BB11-54431FF0EA50}" name="N°" dataDxfId="23">
      <calculatedColumnFormula>ROW()-1</calculatedColumnFormula>
    </tableColumn>
    <tableColumn id="2" xr3:uid="{6FFA10B3-C376-45BC-9C3A-CBC0E790281E}" name="Liste des profs" dataDxfId="22">
      <calculatedColumnFormula>"Prof "&amp;TbProfs[[#This Row],[N°]]&amp;" ("&amp;TbProfs[[#This Row],[Etablissment]]&amp;")"</calculatedColumnFormula>
    </tableColumn>
    <tableColumn id="3" xr3:uid="{AE33AEA4-FA47-4701-A91F-408A92872E89}" name="Etablissment" dataDxfId="21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D71AAF-0D6D-4E4D-872C-86A5553D4A38}" name="Tableau2" displayName="Tableau2" ref="A3:P23" totalsRowShown="0" headerRowDxfId="17" dataDxfId="16">
  <autoFilter ref="A3:P23" xr:uid="{77D71AAF-0D6D-4E4D-872C-86A5553D4A3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130453D-4FED-49C5-BE05-25DECD598509}" name="Salle" dataDxfId="15">
      <calculatedColumnFormula>"Salle "&amp;TEXT(ROW()-3,"00")</calculatedColumnFormula>
    </tableColumn>
    <tableColumn id="2" xr3:uid="{32AEEF7C-E4CB-428F-A5FF-C63783CC5BB9}" name="s1 Surv. 1" dataDxfId="14"/>
    <tableColumn id="3" xr3:uid="{D24C223F-F5C6-47B4-A336-DE9513D03794}" name="s1 Surv. 2" dataDxfId="13"/>
    <tableColumn id="4" xr3:uid="{4D05F548-5B65-4C8C-A8B1-027A345230C7}" name="s1 Remplaçant" dataDxfId="12"/>
    <tableColumn id="5" xr3:uid="{B5172B5B-C16A-4D4E-B134-8F1BB531AB0B}" name="s2 Surv. 1" dataDxfId="11"/>
    <tableColumn id="6" xr3:uid="{258C80AA-5EF9-454F-B51A-0BFE486E82AC}" name="s2 Surv. 2" dataDxfId="10"/>
    <tableColumn id="7" xr3:uid="{E8E6F1B5-BD0D-4F1E-B77A-B35280A68CB1}" name="s2 Remplaçant" dataDxfId="9"/>
    <tableColumn id="8" xr3:uid="{7E483A3D-564E-418D-BA6D-B52F5609E1E8}" name="s3 Surv. 1" dataDxfId="8"/>
    <tableColumn id="9" xr3:uid="{A49335B9-9458-4C88-A178-BFEC24EB7E41}" name="s3 Surv. 2" dataDxfId="7"/>
    <tableColumn id="10" xr3:uid="{4CF7E9C2-F1EA-45A2-B2FF-EADA8B38AE01}" name="s3 Remplaçant" dataDxfId="6"/>
    <tableColumn id="11" xr3:uid="{B1362249-A08E-409D-AF50-3AF3B787FE16}" name="s4 Surv. 1" dataDxfId="5"/>
    <tableColumn id="12" xr3:uid="{513D13D3-7BB7-4B41-A669-794595A5EB17}" name="s4 Surv. 2" dataDxfId="4"/>
    <tableColumn id="13" xr3:uid="{D0CF3B0D-FD06-458B-B6EF-39D37804E48F}" name="s4 Remplaçant" dataDxfId="3"/>
    <tableColumn id="14" xr3:uid="{2F5F29C6-D222-4C75-BC7A-7CFDD5965FDF}" name="s5 Surv. 1" dataDxfId="2"/>
    <tableColumn id="15" xr3:uid="{8F3F7683-3B01-4088-81C3-BF283C61CBAC}" name="s5 Surv. 2" dataDxfId="1"/>
    <tableColumn id="16" xr3:uid="{56B78A13-93D9-411A-A71F-ED239280A820}" name="s5 Remplaçant" dataDxfId="0"/>
  </tableColumns>
  <tableStyleInfo name="StTbP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14503-FE8D-401E-AC7F-8CDC16E96420}">
  <sheetPr codeName="Feuil1"/>
  <dimension ref="A1:E121"/>
  <sheetViews>
    <sheetView workbookViewId="0">
      <selection activeCell="E1" sqref="E1"/>
    </sheetView>
  </sheetViews>
  <sheetFormatPr baseColWidth="10" defaultRowHeight="15" x14ac:dyDescent="0.25"/>
  <cols>
    <col min="1" max="1" width="6.7109375" customWidth="1"/>
    <col min="2" max="2" width="24.140625" customWidth="1"/>
    <col min="3" max="3" width="30.85546875" customWidth="1"/>
  </cols>
  <sheetData>
    <row r="1" spans="1:5" x14ac:dyDescent="0.25">
      <c r="A1" s="3" t="s">
        <v>1</v>
      </c>
      <c r="B1" s="3" t="s">
        <v>0</v>
      </c>
      <c r="C1" s="3" t="s">
        <v>2</v>
      </c>
      <c r="E1" t="str">
        <f>ROWS(TbProfs[])&amp;" professeurs pour "&amp; ROWS(TbProfs[])*4/10&amp;" salles"</f>
        <v>50 professeurs pour 20 salles</v>
      </c>
    </row>
    <row r="2" spans="1:5" x14ac:dyDescent="0.25">
      <c r="A2" s="2">
        <f>ROW()-1</f>
        <v>1</v>
      </c>
      <c r="B2" s="1" t="str">
        <f>"Prof "&amp;TbProfs[[#This Row],[N°]]&amp;" ("&amp;TbProfs[[#This Row],[Etablissment]]&amp;")"</f>
        <v>Prof 1 (A)</v>
      </c>
      <c r="C2" s="1" t="s">
        <v>4</v>
      </c>
      <c r="E2" t="s">
        <v>17</v>
      </c>
    </row>
    <row r="3" spans="1:5" x14ac:dyDescent="0.25">
      <c r="A3" s="2">
        <f t="shared" ref="A3:A51" si="0">ROW()-1</f>
        <v>2</v>
      </c>
      <c r="B3" s="1" t="str">
        <f>"Prof "&amp;TbProfs[[#This Row],[N°]]&amp;" ("&amp;TbProfs[[#This Row],[Etablissment]]&amp;")"</f>
        <v>Prof 2 (A)</v>
      </c>
      <c r="C3" s="1" t="s">
        <v>4</v>
      </c>
      <c r="E3" t="s">
        <v>18</v>
      </c>
    </row>
    <row r="4" spans="1:5" x14ac:dyDescent="0.25">
      <c r="A4" s="2">
        <f t="shared" si="0"/>
        <v>3</v>
      </c>
      <c r="B4" s="1" t="str">
        <f>"Prof "&amp;TbProfs[[#This Row],[N°]]&amp;" ("&amp;TbProfs[[#This Row],[Etablissment]]&amp;")"</f>
        <v>Prof 3 (A)</v>
      </c>
      <c r="C4" s="1" t="s">
        <v>4</v>
      </c>
      <c r="E4" t="s">
        <v>67</v>
      </c>
    </row>
    <row r="5" spans="1:5" x14ac:dyDescent="0.25">
      <c r="A5" s="2">
        <f t="shared" si="0"/>
        <v>4</v>
      </c>
      <c r="B5" s="1" t="str">
        <f>"Prof "&amp;TbProfs[[#This Row],[N°]]&amp;" ("&amp;TbProfs[[#This Row],[Etablissment]]&amp;")"</f>
        <v>Prof 4 (A)</v>
      </c>
      <c r="C5" s="1" t="s">
        <v>4</v>
      </c>
      <c r="E5" t="s">
        <v>68</v>
      </c>
    </row>
    <row r="6" spans="1:5" x14ac:dyDescent="0.25">
      <c r="A6" s="2">
        <f t="shared" si="0"/>
        <v>5</v>
      </c>
      <c r="B6" s="1" t="str">
        <f>"Prof "&amp;TbProfs[[#This Row],[N°]]&amp;" ("&amp;TbProfs[[#This Row],[Etablissment]]&amp;")"</f>
        <v>Prof 5 (A)</v>
      </c>
      <c r="C6" s="1" t="s">
        <v>4</v>
      </c>
      <c r="E6" t="s">
        <v>19</v>
      </c>
    </row>
    <row r="7" spans="1:5" x14ac:dyDescent="0.25">
      <c r="A7" s="2">
        <f t="shared" si="0"/>
        <v>6</v>
      </c>
      <c r="B7" s="1" t="str">
        <f>"Prof "&amp;TbProfs[[#This Row],[N°]]&amp;" ("&amp;TbProfs[[#This Row],[Etablissment]]&amp;")"</f>
        <v>Prof 6 (A)</v>
      </c>
      <c r="C7" s="1" t="s">
        <v>4</v>
      </c>
      <c r="E7" t="s">
        <v>69</v>
      </c>
    </row>
    <row r="8" spans="1:5" x14ac:dyDescent="0.25">
      <c r="A8" s="2">
        <f t="shared" si="0"/>
        <v>7</v>
      </c>
      <c r="B8" s="1" t="str">
        <f>"Prof "&amp;TbProfs[[#This Row],[N°]]&amp;" ("&amp;TbProfs[[#This Row],[Etablissment]]&amp;")"</f>
        <v>Prof 7 (A)</v>
      </c>
      <c r="C8" s="1" t="s">
        <v>4</v>
      </c>
      <c r="E8" t="s">
        <v>70</v>
      </c>
    </row>
    <row r="9" spans="1:5" x14ac:dyDescent="0.25">
      <c r="A9" s="2">
        <f t="shared" si="0"/>
        <v>8</v>
      </c>
      <c r="B9" s="1" t="str">
        <f>"Prof "&amp;TbProfs[[#This Row],[N°]]&amp;" ("&amp;TbProfs[[#This Row],[Etablissment]]&amp;")"</f>
        <v>Prof 8 (A)</v>
      </c>
      <c r="C9" s="1" t="s">
        <v>4</v>
      </c>
      <c r="E9" t="s">
        <v>71</v>
      </c>
    </row>
    <row r="10" spans="1:5" x14ac:dyDescent="0.25">
      <c r="A10" s="2">
        <f t="shared" si="0"/>
        <v>9</v>
      </c>
      <c r="B10" s="1" t="str">
        <f>"Prof "&amp;TbProfs[[#This Row],[N°]]&amp;" ("&amp;TbProfs[[#This Row],[Etablissment]]&amp;")"</f>
        <v>Prof 9 (A)</v>
      </c>
      <c r="C10" s="1" t="s">
        <v>4</v>
      </c>
      <c r="E10" t="s">
        <v>20</v>
      </c>
    </row>
    <row r="11" spans="1:5" x14ac:dyDescent="0.25">
      <c r="A11" s="2">
        <f t="shared" si="0"/>
        <v>10</v>
      </c>
      <c r="B11" s="1" t="str">
        <f>"Prof "&amp;TbProfs[[#This Row],[N°]]&amp;" ("&amp;TbProfs[[#This Row],[Etablissment]]&amp;")"</f>
        <v>Prof 10 (B)</v>
      </c>
      <c r="C11" s="1" t="s">
        <v>5</v>
      </c>
      <c r="E11" t="s">
        <v>72</v>
      </c>
    </row>
    <row r="12" spans="1:5" x14ac:dyDescent="0.25">
      <c r="A12" s="2">
        <f t="shared" si="0"/>
        <v>11</v>
      </c>
      <c r="B12" s="1" t="str">
        <f>"Prof "&amp;TbProfs[[#This Row],[N°]]&amp;" ("&amp;TbProfs[[#This Row],[Etablissment]]&amp;")"</f>
        <v>Prof 11 (B)</v>
      </c>
      <c r="C12" s="1" t="s">
        <v>5</v>
      </c>
      <c r="E12" t="s">
        <v>73</v>
      </c>
    </row>
    <row r="13" spans="1:5" x14ac:dyDescent="0.25">
      <c r="A13" s="2">
        <f t="shared" si="0"/>
        <v>12</v>
      </c>
      <c r="B13" s="1" t="str">
        <f>"Prof "&amp;TbProfs[[#This Row],[N°]]&amp;" ("&amp;TbProfs[[#This Row],[Etablissment]]&amp;")"</f>
        <v>Prof 12 (C)</v>
      </c>
      <c r="C13" s="1" t="s">
        <v>6</v>
      </c>
      <c r="E13" t="s">
        <v>21</v>
      </c>
    </row>
    <row r="14" spans="1:5" x14ac:dyDescent="0.25">
      <c r="A14" s="2">
        <f t="shared" si="0"/>
        <v>13</v>
      </c>
      <c r="B14" s="1" t="str">
        <f>"Prof "&amp;TbProfs[[#This Row],[N°]]&amp;" ("&amp;TbProfs[[#This Row],[Etablissment]]&amp;")"</f>
        <v>Prof 13 (C)</v>
      </c>
      <c r="C14" s="1" t="s">
        <v>6</v>
      </c>
      <c r="E14" t="s">
        <v>22</v>
      </c>
    </row>
    <row r="15" spans="1:5" x14ac:dyDescent="0.25">
      <c r="A15" s="2">
        <f t="shared" si="0"/>
        <v>14</v>
      </c>
      <c r="B15" s="1" t="str">
        <f>"Prof "&amp;TbProfs[[#This Row],[N°]]&amp;" ("&amp;TbProfs[[#This Row],[Etablissment]]&amp;")"</f>
        <v>Prof 14 (C)</v>
      </c>
      <c r="C15" s="1" t="s">
        <v>6</v>
      </c>
      <c r="E15" t="s">
        <v>74</v>
      </c>
    </row>
    <row r="16" spans="1:5" x14ac:dyDescent="0.25">
      <c r="A16" s="2">
        <f t="shared" si="0"/>
        <v>15</v>
      </c>
      <c r="B16" s="1" t="str">
        <f>"Prof "&amp;TbProfs[[#This Row],[N°]]&amp;" ("&amp;TbProfs[[#This Row],[Etablissment]]&amp;")"</f>
        <v>Prof 15 (C)</v>
      </c>
      <c r="C16" s="1" t="s">
        <v>6</v>
      </c>
      <c r="E16" t="s">
        <v>75</v>
      </c>
    </row>
    <row r="17" spans="1:5" x14ac:dyDescent="0.25">
      <c r="A17" s="2">
        <f t="shared" si="0"/>
        <v>16</v>
      </c>
      <c r="B17" s="1" t="str">
        <f>"Prof "&amp;TbProfs[[#This Row],[N°]]&amp;" ("&amp;TbProfs[[#This Row],[Etablissment]]&amp;")"</f>
        <v>Prof 16 (C)</v>
      </c>
      <c r="C17" s="1" t="s">
        <v>6</v>
      </c>
      <c r="E17" t="s">
        <v>76</v>
      </c>
    </row>
    <row r="18" spans="1:5" x14ac:dyDescent="0.25">
      <c r="A18" s="2">
        <f t="shared" si="0"/>
        <v>17</v>
      </c>
      <c r="B18" s="1" t="str">
        <f>"Prof "&amp;TbProfs[[#This Row],[N°]]&amp;" ("&amp;TbProfs[[#This Row],[Etablissment]]&amp;")"</f>
        <v>Prof 17 (C)</v>
      </c>
      <c r="C18" s="1" t="s">
        <v>6</v>
      </c>
      <c r="E18" t="s">
        <v>77</v>
      </c>
    </row>
    <row r="19" spans="1:5" x14ac:dyDescent="0.25">
      <c r="A19" s="2">
        <f t="shared" si="0"/>
        <v>18</v>
      </c>
      <c r="B19" s="1" t="str">
        <f>"Prof "&amp;TbProfs[[#This Row],[N°]]&amp;" ("&amp;TbProfs[[#This Row],[Etablissment]]&amp;")"</f>
        <v>Prof 18 (C)</v>
      </c>
      <c r="C19" s="1" t="s">
        <v>6</v>
      </c>
      <c r="E19" t="s">
        <v>78</v>
      </c>
    </row>
    <row r="20" spans="1:5" x14ac:dyDescent="0.25">
      <c r="A20" s="2">
        <f t="shared" si="0"/>
        <v>19</v>
      </c>
      <c r="B20" s="1" t="str">
        <f>"Prof "&amp;TbProfs[[#This Row],[N°]]&amp;" ("&amp;TbProfs[[#This Row],[Etablissment]]&amp;")"</f>
        <v>Prof 19 (C)</v>
      </c>
      <c r="C20" s="1" t="s">
        <v>6</v>
      </c>
      <c r="E20" t="s">
        <v>79</v>
      </c>
    </row>
    <row r="21" spans="1:5" x14ac:dyDescent="0.25">
      <c r="A21" s="2">
        <f t="shared" si="0"/>
        <v>20</v>
      </c>
      <c r="B21" s="1" t="str">
        <f>"Prof "&amp;TbProfs[[#This Row],[N°]]&amp;" ("&amp;TbProfs[[#This Row],[Etablissment]]&amp;")"</f>
        <v>Prof 20 (C)</v>
      </c>
      <c r="C21" s="1" t="s">
        <v>6</v>
      </c>
      <c r="E21" t="s">
        <v>80</v>
      </c>
    </row>
    <row r="22" spans="1:5" x14ac:dyDescent="0.25">
      <c r="A22" s="2">
        <f t="shared" si="0"/>
        <v>21</v>
      </c>
      <c r="B22" s="1" t="str">
        <f>"Prof "&amp;TbProfs[[#This Row],[N°]]&amp;" ("&amp;TbProfs[[#This Row],[Etablissment]]&amp;")"</f>
        <v>Prof 21 (D)</v>
      </c>
      <c r="C22" s="1" t="s">
        <v>7</v>
      </c>
      <c r="E22" t="s">
        <v>81</v>
      </c>
    </row>
    <row r="23" spans="1:5" x14ac:dyDescent="0.25">
      <c r="A23" s="2">
        <f t="shared" si="0"/>
        <v>22</v>
      </c>
      <c r="B23" s="1" t="str">
        <f>"Prof "&amp;TbProfs[[#This Row],[N°]]&amp;" ("&amp;TbProfs[[#This Row],[Etablissment]]&amp;")"</f>
        <v>Prof 22 (D)</v>
      </c>
      <c r="C23" s="1" t="s">
        <v>7</v>
      </c>
      <c r="E23" t="s">
        <v>23</v>
      </c>
    </row>
    <row r="24" spans="1:5" x14ac:dyDescent="0.25">
      <c r="A24" s="2">
        <f t="shared" si="0"/>
        <v>23</v>
      </c>
      <c r="B24" s="1" t="str">
        <f>"Prof "&amp;TbProfs[[#This Row],[N°]]&amp;" ("&amp;TbProfs[[#This Row],[Etablissment]]&amp;")"</f>
        <v>Prof 23 (D)</v>
      </c>
      <c r="C24" s="1" t="s">
        <v>7</v>
      </c>
      <c r="E24" t="s">
        <v>82</v>
      </c>
    </row>
    <row r="25" spans="1:5" x14ac:dyDescent="0.25">
      <c r="A25" s="2">
        <f t="shared" si="0"/>
        <v>24</v>
      </c>
      <c r="B25" s="1" t="str">
        <f>"Prof "&amp;TbProfs[[#This Row],[N°]]&amp;" ("&amp;TbProfs[[#This Row],[Etablissment]]&amp;")"</f>
        <v>Prof 24 (D)</v>
      </c>
      <c r="C25" s="1" t="s">
        <v>7</v>
      </c>
      <c r="E25" t="s">
        <v>83</v>
      </c>
    </row>
    <row r="26" spans="1:5" x14ac:dyDescent="0.25">
      <c r="A26" s="2">
        <f t="shared" si="0"/>
        <v>25</v>
      </c>
      <c r="B26" s="1" t="str">
        <f>"Prof "&amp;TbProfs[[#This Row],[N°]]&amp;" ("&amp;TbProfs[[#This Row],[Etablissment]]&amp;")"</f>
        <v>Prof 25 (D)</v>
      </c>
      <c r="C26" s="1" t="s">
        <v>7</v>
      </c>
      <c r="E26" t="s">
        <v>84</v>
      </c>
    </row>
    <row r="27" spans="1:5" x14ac:dyDescent="0.25">
      <c r="A27" s="2">
        <f t="shared" si="0"/>
        <v>26</v>
      </c>
      <c r="B27" s="1" t="str">
        <f>"Prof "&amp;TbProfs[[#This Row],[N°]]&amp;" ("&amp;TbProfs[[#This Row],[Etablissment]]&amp;")"</f>
        <v>Prof 26 (E)</v>
      </c>
      <c r="C27" s="1" t="s">
        <v>8</v>
      </c>
      <c r="E27" t="s">
        <v>85</v>
      </c>
    </row>
    <row r="28" spans="1:5" x14ac:dyDescent="0.25">
      <c r="A28" s="2">
        <f t="shared" si="0"/>
        <v>27</v>
      </c>
      <c r="B28" s="1" t="str">
        <f>"Prof "&amp;TbProfs[[#This Row],[N°]]&amp;" ("&amp;TbProfs[[#This Row],[Etablissment]]&amp;")"</f>
        <v>Prof 27 (E)</v>
      </c>
      <c r="C28" s="1" t="s">
        <v>8</v>
      </c>
      <c r="E28" t="s">
        <v>24</v>
      </c>
    </row>
    <row r="29" spans="1:5" x14ac:dyDescent="0.25">
      <c r="A29" s="2">
        <f t="shared" si="0"/>
        <v>28</v>
      </c>
      <c r="B29" s="1" t="str">
        <f>"Prof "&amp;TbProfs[[#This Row],[N°]]&amp;" ("&amp;TbProfs[[#This Row],[Etablissment]]&amp;")"</f>
        <v>Prof 28 (E)</v>
      </c>
      <c r="C29" s="1" t="s">
        <v>8</v>
      </c>
      <c r="E29" t="s">
        <v>25</v>
      </c>
    </row>
    <row r="30" spans="1:5" x14ac:dyDescent="0.25">
      <c r="A30" s="2">
        <f t="shared" si="0"/>
        <v>29</v>
      </c>
      <c r="B30" s="1" t="str">
        <f>"Prof "&amp;TbProfs[[#This Row],[N°]]&amp;" ("&amp;TbProfs[[#This Row],[Etablissment]]&amp;")"</f>
        <v>Prof 29 (E)</v>
      </c>
      <c r="C30" s="1" t="s">
        <v>8</v>
      </c>
      <c r="E30" t="s">
        <v>86</v>
      </c>
    </row>
    <row r="31" spans="1:5" x14ac:dyDescent="0.25">
      <c r="A31" s="2">
        <f t="shared" si="0"/>
        <v>30</v>
      </c>
      <c r="B31" s="1" t="str">
        <f>"Prof "&amp;TbProfs[[#This Row],[N°]]&amp;" ("&amp;TbProfs[[#This Row],[Etablissment]]&amp;")"</f>
        <v>Prof 30 (E)</v>
      </c>
      <c r="C31" s="1" t="s">
        <v>8</v>
      </c>
      <c r="E31" t="s">
        <v>26</v>
      </c>
    </row>
    <row r="32" spans="1:5" x14ac:dyDescent="0.25">
      <c r="A32" s="2">
        <f t="shared" si="0"/>
        <v>31</v>
      </c>
      <c r="B32" s="1" t="str">
        <f>"Prof "&amp;TbProfs[[#This Row],[N°]]&amp;" ("&amp;TbProfs[[#This Row],[Etablissment]]&amp;")"</f>
        <v>Prof 31 (E)</v>
      </c>
      <c r="C32" s="1" t="s">
        <v>8</v>
      </c>
      <c r="E32" t="s">
        <v>87</v>
      </c>
    </row>
    <row r="33" spans="1:5" x14ac:dyDescent="0.25">
      <c r="A33" s="2">
        <f t="shared" si="0"/>
        <v>32</v>
      </c>
      <c r="B33" s="1" t="str">
        <f>"Prof "&amp;TbProfs[[#This Row],[N°]]&amp;" ("&amp;TbProfs[[#This Row],[Etablissment]]&amp;")"</f>
        <v>Prof 32 (E)</v>
      </c>
      <c r="C33" s="1" t="s">
        <v>8</v>
      </c>
      <c r="E33" t="s">
        <v>27</v>
      </c>
    </row>
    <row r="34" spans="1:5" x14ac:dyDescent="0.25">
      <c r="A34" s="2">
        <f t="shared" si="0"/>
        <v>33</v>
      </c>
      <c r="B34" s="1" t="str">
        <f>"Prof "&amp;TbProfs[[#This Row],[N°]]&amp;" ("&amp;TbProfs[[#This Row],[Etablissment]]&amp;")"</f>
        <v>Prof 33 (F)</v>
      </c>
      <c r="C34" s="1" t="s">
        <v>9</v>
      </c>
      <c r="E34" t="s">
        <v>88</v>
      </c>
    </row>
    <row r="35" spans="1:5" x14ac:dyDescent="0.25">
      <c r="A35" s="2">
        <f t="shared" si="0"/>
        <v>34</v>
      </c>
      <c r="B35" s="1" t="str">
        <f>"Prof "&amp;TbProfs[[#This Row],[N°]]&amp;" ("&amp;TbProfs[[#This Row],[Etablissment]]&amp;")"</f>
        <v>Prof 34 (F)</v>
      </c>
      <c r="C35" s="1" t="s">
        <v>9</v>
      </c>
      <c r="E35" t="s">
        <v>89</v>
      </c>
    </row>
    <row r="36" spans="1:5" x14ac:dyDescent="0.25">
      <c r="A36" s="2">
        <f t="shared" si="0"/>
        <v>35</v>
      </c>
      <c r="B36" s="1" t="str">
        <f>"Prof "&amp;TbProfs[[#This Row],[N°]]&amp;" ("&amp;TbProfs[[#This Row],[Etablissment]]&amp;")"</f>
        <v>Prof 35 (F)</v>
      </c>
      <c r="C36" s="1" t="s">
        <v>9</v>
      </c>
      <c r="E36" t="s">
        <v>28</v>
      </c>
    </row>
    <row r="37" spans="1:5" x14ac:dyDescent="0.25">
      <c r="A37" s="2">
        <f t="shared" si="0"/>
        <v>36</v>
      </c>
      <c r="B37" s="1" t="str">
        <f>"Prof "&amp;TbProfs[[#This Row],[N°]]&amp;" ("&amp;TbProfs[[#This Row],[Etablissment]]&amp;")"</f>
        <v>Prof 36 (F)</v>
      </c>
      <c r="C37" s="1" t="s">
        <v>9</v>
      </c>
      <c r="E37" t="s">
        <v>29</v>
      </c>
    </row>
    <row r="38" spans="1:5" x14ac:dyDescent="0.25">
      <c r="A38" s="2">
        <f t="shared" si="0"/>
        <v>37</v>
      </c>
      <c r="B38" s="1" t="str">
        <f>"Prof "&amp;TbProfs[[#This Row],[N°]]&amp;" ("&amp;TbProfs[[#This Row],[Etablissment]]&amp;")"</f>
        <v>Prof 37 (F)</v>
      </c>
      <c r="C38" s="1" t="s">
        <v>9</v>
      </c>
      <c r="E38" t="s">
        <v>90</v>
      </c>
    </row>
    <row r="39" spans="1:5" x14ac:dyDescent="0.25">
      <c r="A39" s="2">
        <f t="shared" si="0"/>
        <v>38</v>
      </c>
      <c r="B39" s="1" t="str">
        <f>"Prof "&amp;TbProfs[[#This Row],[N°]]&amp;" ("&amp;TbProfs[[#This Row],[Etablissment]]&amp;")"</f>
        <v>Prof 38 (F)</v>
      </c>
      <c r="C39" s="1" t="s">
        <v>9</v>
      </c>
      <c r="E39" t="s">
        <v>30</v>
      </c>
    </row>
    <row r="40" spans="1:5" x14ac:dyDescent="0.25">
      <c r="A40" s="2">
        <f t="shared" si="0"/>
        <v>39</v>
      </c>
      <c r="B40" s="1" t="str">
        <f>"Prof "&amp;TbProfs[[#This Row],[N°]]&amp;" ("&amp;TbProfs[[#This Row],[Etablissment]]&amp;")"</f>
        <v>Prof 39 (G)</v>
      </c>
      <c r="C40" s="1" t="s">
        <v>10</v>
      </c>
      <c r="E40" t="s">
        <v>31</v>
      </c>
    </row>
    <row r="41" spans="1:5" x14ac:dyDescent="0.25">
      <c r="A41" s="2">
        <f t="shared" si="0"/>
        <v>40</v>
      </c>
      <c r="B41" s="1" t="str">
        <f>"Prof "&amp;TbProfs[[#This Row],[N°]]&amp;" ("&amp;TbProfs[[#This Row],[Etablissment]]&amp;")"</f>
        <v>Prof 40 (G)</v>
      </c>
      <c r="C41" s="1" t="s">
        <v>10</v>
      </c>
      <c r="E41" t="s">
        <v>91</v>
      </c>
    </row>
    <row r="42" spans="1:5" x14ac:dyDescent="0.25">
      <c r="A42" s="2">
        <f t="shared" si="0"/>
        <v>41</v>
      </c>
      <c r="B42" s="1" t="str">
        <f>"Prof "&amp;TbProfs[[#This Row],[N°]]&amp;" ("&amp;TbProfs[[#This Row],[Etablissment]]&amp;")"</f>
        <v>Prof 41 (G)</v>
      </c>
      <c r="C42" s="1" t="s">
        <v>10</v>
      </c>
      <c r="E42" t="s">
        <v>32</v>
      </c>
    </row>
    <row r="43" spans="1:5" x14ac:dyDescent="0.25">
      <c r="A43" s="2">
        <f t="shared" si="0"/>
        <v>42</v>
      </c>
      <c r="B43" s="1" t="str">
        <f>"Prof "&amp;TbProfs[[#This Row],[N°]]&amp;" ("&amp;TbProfs[[#This Row],[Etablissment]]&amp;")"</f>
        <v>Prof 42 (G)</v>
      </c>
      <c r="C43" s="1" t="s">
        <v>10</v>
      </c>
      <c r="E43" t="s">
        <v>33</v>
      </c>
    </row>
    <row r="44" spans="1:5" x14ac:dyDescent="0.25">
      <c r="A44" s="2">
        <f t="shared" si="0"/>
        <v>43</v>
      </c>
      <c r="B44" s="1" t="str">
        <f>"Prof "&amp;TbProfs[[#This Row],[N°]]&amp;" ("&amp;TbProfs[[#This Row],[Etablissment]]&amp;")"</f>
        <v>Prof 43 (G)</v>
      </c>
      <c r="C44" s="1" t="s">
        <v>10</v>
      </c>
      <c r="E44" t="s">
        <v>92</v>
      </c>
    </row>
    <row r="45" spans="1:5" x14ac:dyDescent="0.25">
      <c r="A45" s="2">
        <f t="shared" si="0"/>
        <v>44</v>
      </c>
      <c r="B45" s="1" t="str">
        <f>"Prof "&amp;TbProfs[[#This Row],[N°]]&amp;" ("&amp;TbProfs[[#This Row],[Etablissment]]&amp;")"</f>
        <v>Prof 44 (H)</v>
      </c>
      <c r="C45" s="1" t="s">
        <v>11</v>
      </c>
      <c r="E45" t="s">
        <v>93</v>
      </c>
    </row>
    <row r="46" spans="1:5" x14ac:dyDescent="0.25">
      <c r="A46" s="2">
        <f t="shared" si="0"/>
        <v>45</v>
      </c>
      <c r="B46" s="1" t="str">
        <f>"Prof "&amp;TbProfs[[#This Row],[N°]]&amp;" ("&amp;TbProfs[[#This Row],[Etablissment]]&amp;")"</f>
        <v>Prof 45 (H)</v>
      </c>
      <c r="C46" s="1" t="s">
        <v>11</v>
      </c>
      <c r="E46" t="s">
        <v>34</v>
      </c>
    </row>
    <row r="47" spans="1:5" x14ac:dyDescent="0.25">
      <c r="A47" s="2">
        <f t="shared" si="0"/>
        <v>46</v>
      </c>
      <c r="B47" s="1" t="str">
        <f>"Prof "&amp;TbProfs[[#This Row],[N°]]&amp;" ("&amp;TbProfs[[#This Row],[Etablissment]]&amp;")"</f>
        <v>Prof 46 (H)</v>
      </c>
      <c r="C47" s="1" t="s">
        <v>11</v>
      </c>
      <c r="E47" t="s">
        <v>35</v>
      </c>
    </row>
    <row r="48" spans="1:5" x14ac:dyDescent="0.25">
      <c r="A48" s="2">
        <f t="shared" si="0"/>
        <v>47</v>
      </c>
      <c r="B48" s="1" t="str">
        <f>"Prof "&amp;TbProfs[[#This Row],[N°]]&amp;" ("&amp;TbProfs[[#This Row],[Etablissment]]&amp;")"</f>
        <v>Prof 47 (H)</v>
      </c>
      <c r="C48" s="1" t="s">
        <v>11</v>
      </c>
      <c r="E48" t="s">
        <v>94</v>
      </c>
    </row>
    <row r="49" spans="1:5" x14ac:dyDescent="0.25">
      <c r="A49" s="2">
        <f t="shared" si="0"/>
        <v>48</v>
      </c>
      <c r="B49" s="1" t="str">
        <f>"Prof "&amp;TbProfs[[#This Row],[N°]]&amp;" ("&amp;TbProfs[[#This Row],[Etablissment]]&amp;")"</f>
        <v>Prof 48 (H)</v>
      </c>
      <c r="C49" s="1" t="s">
        <v>11</v>
      </c>
      <c r="E49" t="s">
        <v>36</v>
      </c>
    </row>
    <row r="50" spans="1:5" x14ac:dyDescent="0.25">
      <c r="A50" s="2">
        <f t="shared" si="0"/>
        <v>49</v>
      </c>
      <c r="B50" s="1" t="str">
        <f>"Prof "&amp;TbProfs[[#This Row],[N°]]&amp;" ("&amp;TbProfs[[#This Row],[Etablissment]]&amp;")"</f>
        <v>Prof 49 (H)</v>
      </c>
      <c r="C50" s="1" t="s">
        <v>11</v>
      </c>
      <c r="E50" t="s">
        <v>37</v>
      </c>
    </row>
    <row r="51" spans="1:5" x14ac:dyDescent="0.25">
      <c r="A51" s="2">
        <f t="shared" si="0"/>
        <v>50</v>
      </c>
      <c r="B51" s="1" t="str">
        <f>"Prof "&amp;TbProfs[[#This Row],[N°]]&amp;" ("&amp;TbProfs[[#This Row],[Etablissment]]&amp;")"</f>
        <v>Prof 50 (H)</v>
      </c>
      <c r="C51" s="1" t="s">
        <v>11</v>
      </c>
      <c r="E51" t="s">
        <v>95</v>
      </c>
    </row>
    <row r="52" spans="1:5" x14ac:dyDescent="0.25">
      <c r="E52" t="s">
        <v>38</v>
      </c>
    </row>
    <row r="53" spans="1:5" x14ac:dyDescent="0.25">
      <c r="E53" t="s">
        <v>96</v>
      </c>
    </row>
    <row r="54" spans="1:5" x14ac:dyDescent="0.25">
      <c r="E54" t="s">
        <v>97</v>
      </c>
    </row>
    <row r="55" spans="1:5" x14ac:dyDescent="0.25">
      <c r="E55" t="s">
        <v>39</v>
      </c>
    </row>
    <row r="56" spans="1:5" x14ac:dyDescent="0.25">
      <c r="E56" t="s">
        <v>98</v>
      </c>
    </row>
    <row r="57" spans="1:5" x14ac:dyDescent="0.25">
      <c r="E57" t="s">
        <v>99</v>
      </c>
    </row>
    <row r="58" spans="1:5" x14ac:dyDescent="0.25">
      <c r="E58" t="s">
        <v>40</v>
      </c>
    </row>
    <row r="59" spans="1:5" x14ac:dyDescent="0.25">
      <c r="E59" t="s">
        <v>41</v>
      </c>
    </row>
    <row r="60" spans="1:5" x14ac:dyDescent="0.25">
      <c r="E60" t="s">
        <v>100</v>
      </c>
    </row>
    <row r="61" spans="1:5" x14ac:dyDescent="0.25">
      <c r="E61" t="s">
        <v>42</v>
      </c>
    </row>
    <row r="62" spans="1:5" x14ac:dyDescent="0.25">
      <c r="E62" t="s">
        <v>101</v>
      </c>
    </row>
    <row r="63" spans="1:5" x14ac:dyDescent="0.25">
      <c r="E63" t="s">
        <v>43</v>
      </c>
    </row>
    <row r="64" spans="1:5" x14ac:dyDescent="0.25">
      <c r="E64" t="s">
        <v>102</v>
      </c>
    </row>
    <row r="65" spans="5:5" x14ac:dyDescent="0.25">
      <c r="E65" t="s">
        <v>103</v>
      </c>
    </row>
    <row r="66" spans="5:5" x14ac:dyDescent="0.25">
      <c r="E66" t="s">
        <v>104</v>
      </c>
    </row>
    <row r="67" spans="5:5" x14ac:dyDescent="0.25">
      <c r="E67" t="s">
        <v>44</v>
      </c>
    </row>
    <row r="68" spans="5:5" x14ac:dyDescent="0.25">
      <c r="E68" t="s">
        <v>105</v>
      </c>
    </row>
    <row r="69" spans="5:5" x14ac:dyDescent="0.25">
      <c r="E69" t="s">
        <v>106</v>
      </c>
    </row>
    <row r="70" spans="5:5" x14ac:dyDescent="0.25">
      <c r="E70" t="s">
        <v>107</v>
      </c>
    </row>
    <row r="71" spans="5:5" x14ac:dyDescent="0.25">
      <c r="E71" t="s">
        <v>108</v>
      </c>
    </row>
    <row r="72" spans="5:5" x14ac:dyDescent="0.25">
      <c r="E72" t="s">
        <v>109</v>
      </c>
    </row>
    <row r="73" spans="5:5" x14ac:dyDescent="0.25">
      <c r="E73" t="s">
        <v>45</v>
      </c>
    </row>
    <row r="74" spans="5:5" x14ac:dyDescent="0.25">
      <c r="E74" t="s">
        <v>46</v>
      </c>
    </row>
    <row r="75" spans="5:5" x14ac:dyDescent="0.25">
      <c r="E75" t="s">
        <v>47</v>
      </c>
    </row>
    <row r="76" spans="5:5" x14ac:dyDescent="0.25">
      <c r="E76" t="s">
        <v>48</v>
      </c>
    </row>
    <row r="77" spans="5:5" x14ac:dyDescent="0.25">
      <c r="E77" t="s">
        <v>135</v>
      </c>
    </row>
    <row r="78" spans="5:5" x14ac:dyDescent="0.25">
      <c r="E78" t="s">
        <v>110</v>
      </c>
    </row>
    <row r="79" spans="5:5" x14ac:dyDescent="0.25">
      <c r="E79" t="s">
        <v>111</v>
      </c>
    </row>
    <row r="80" spans="5:5" x14ac:dyDescent="0.25">
      <c r="E80" t="s">
        <v>112</v>
      </c>
    </row>
    <row r="81" spans="5:5" x14ac:dyDescent="0.25">
      <c r="E81" t="s">
        <v>113</v>
      </c>
    </row>
    <row r="82" spans="5:5" x14ac:dyDescent="0.25">
      <c r="E82" t="s">
        <v>49</v>
      </c>
    </row>
    <row r="83" spans="5:5" x14ac:dyDescent="0.25">
      <c r="E83" t="s">
        <v>114</v>
      </c>
    </row>
    <row r="84" spans="5:5" x14ac:dyDescent="0.25">
      <c r="E84" t="s">
        <v>115</v>
      </c>
    </row>
    <row r="85" spans="5:5" x14ac:dyDescent="0.25">
      <c r="E85" t="s">
        <v>116</v>
      </c>
    </row>
    <row r="86" spans="5:5" x14ac:dyDescent="0.25">
      <c r="E86" t="s">
        <v>117</v>
      </c>
    </row>
    <row r="87" spans="5:5" x14ac:dyDescent="0.25">
      <c r="E87" t="s">
        <v>118</v>
      </c>
    </row>
    <row r="88" spans="5:5" x14ac:dyDescent="0.25">
      <c r="E88" t="s">
        <v>119</v>
      </c>
    </row>
    <row r="89" spans="5:5" x14ac:dyDescent="0.25">
      <c r="E89" t="s">
        <v>120</v>
      </c>
    </row>
    <row r="90" spans="5:5" x14ac:dyDescent="0.25">
      <c r="E90" t="s">
        <v>50</v>
      </c>
    </row>
    <row r="91" spans="5:5" x14ac:dyDescent="0.25">
      <c r="E91" t="s">
        <v>121</v>
      </c>
    </row>
    <row r="92" spans="5:5" x14ac:dyDescent="0.25">
      <c r="E92" t="s">
        <v>122</v>
      </c>
    </row>
    <row r="93" spans="5:5" x14ac:dyDescent="0.25">
      <c r="E93" t="s">
        <v>51</v>
      </c>
    </row>
    <row r="94" spans="5:5" x14ac:dyDescent="0.25">
      <c r="E94" t="s">
        <v>123</v>
      </c>
    </row>
    <row r="95" spans="5:5" x14ac:dyDescent="0.25">
      <c r="E95" t="s">
        <v>124</v>
      </c>
    </row>
    <row r="96" spans="5:5" x14ac:dyDescent="0.25">
      <c r="E96" t="s">
        <v>52</v>
      </c>
    </row>
    <row r="97" spans="5:5" x14ac:dyDescent="0.25">
      <c r="E97" t="s">
        <v>125</v>
      </c>
    </row>
    <row r="98" spans="5:5" x14ac:dyDescent="0.25">
      <c r="E98" t="s">
        <v>126</v>
      </c>
    </row>
    <row r="99" spans="5:5" x14ac:dyDescent="0.25">
      <c r="E99" t="s">
        <v>53</v>
      </c>
    </row>
    <row r="100" spans="5:5" x14ac:dyDescent="0.25">
      <c r="E100" t="s">
        <v>127</v>
      </c>
    </row>
    <row r="101" spans="5:5" x14ac:dyDescent="0.25">
      <c r="E101" t="s">
        <v>128</v>
      </c>
    </row>
    <row r="102" spans="5:5" x14ac:dyDescent="0.25">
      <c r="E102" t="s">
        <v>54</v>
      </c>
    </row>
    <row r="103" spans="5:5" x14ac:dyDescent="0.25">
      <c r="E103" t="s">
        <v>55</v>
      </c>
    </row>
    <row r="104" spans="5:5" x14ac:dyDescent="0.25">
      <c r="E104" t="s">
        <v>56</v>
      </c>
    </row>
    <row r="105" spans="5:5" x14ac:dyDescent="0.25">
      <c r="E105" t="s">
        <v>57</v>
      </c>
    </row>
    <row r="106" spans="5:5" x14ac:dyDescent="0.25">
      <c r="E106" t="s">
        <v>58</v>
      </c>
    </row>
    <row r="107" spans="5:5" x14ac:dyDescent="0.25">
      <c r="E107" t="s">
        <v>129</v>
      </c>
    </row>
    <row r="108" spans="5:5" x14ac:dyDescent="0.25">
      <c r="E108" t="s">
        <v>130</v>
      </c>
    </row>
    <row r="109" spans="5:5" x14ac:dyDescent="0.25">
      <c r="E109" t="s">
        <v>59</v>
      </c>
    </row>
    <row r="110" spans="5:5" x14ac:dyDescent="0.25">
      <c r="E110" t="s">
        <v>131</v>
      </c>
    </row>
    <row r="111" spans="5:5" x14ac:dyDescent="0.25">
      <c r="E111" t="s">
        <v>132</v>
      </c>
    </row>
    <row r="112" spans="5:5" x14ac:dyDescent="0.25">
      <c r="E112" t="s">
        <v>60</v>
      </c>
    </row>
    <row r="113" spans="5:5" x14ac:dyDescent="0.25">
      <c r="E113" t="s">
        <v>133</v>
      </c>
    </row>
    <row r="114" spans="5:5" x14ac:dyDescent="0.25">
      <c r="E114" t="s">
        <v>3</v>
      </c>
    </row>
    <row r="115" spans="5:5" x14ac:dyDescent="0.25">
      <c r="E115" t="s">
        <v>61</v>
      </c>
    </row>
    <row r="116" spans="5:5" x14ac:dyDescent="0.25">
      <c r="E116" t="s">
        <v>62</v>
      </c>
    </row>
    <row r="117" spans="5:5" x14ac:dyDescent="0.25">
      <c r="E117" t="s">
        <v>63</v>
      </c>
    </row>
    <row r="118" spans="5:5" x14ac:dyDescent="0.25">
      <c r="E118" t="s">
        <v>134</v>
      </c>
    </row>
    <row r="119" spans="5:5" x14ac:dyDescent="0.25">
      <c r="E119" t="s">
        <v>64</v>
      </c>
    </row>
    <row r="120" spans="5:5" x14ac:dyDescent="0.25">
      <c r="E120" t="s">
        <v>65</v>
      </c>
    </row>
    <row r="121" spans="5:5" x14ac:dyDescent="0.25">
      <c r="E121" t="s">
        <v>66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94C18-C7AD-4D12-891C-98310C71E1A7}">
  <sheetPr codeName="Feuil2">
    <pageSetUpPr fitToPage="1"/>
  </sheetPr>
  <dimension ref="A1:V23"/>
  <sheetViews>
    <sheetView tabSelected="1" workbookViewId="0">
      <selection activeCell="U4" sqref="U4"/>
    </sheetView>
  </sheetViews>
  <sheetFormatPr baseColWidth="10" defaultRowHeight="15.75" x14ac:dyDescent="0.25"/>
  <cols>
    <col min="1" max="1" width="10.7109375" style="4" customWidth="1"/>
    <col min="2" max="22" width="15.5703125" style="4" customWidth="1"/>
    <col min="23" max="16384" width="11.42578125" style="4"/>
  </cols>
  <sheetData>
    <row r="1" spans="1:22" ht="24.75" customHeight="1" x14ac:dyDescent="0.25">
      <c r="A1" s="14" t="s">
        <v>187</v>
      </c>
      <c r="B1" s="5" t="s">
        <v>12</v>
      </c>
      <c r="C1" s="5"/>
      <c r="D1" s="5"/>
      <c r="E1" s="5"/>
      <c r="F1" s="5"/>
      <c r="G1" s="5"/>
      <c r="H1" s="5" t="s">
        <v>13</v>
      </c>
      <c r="I1" s="5"/>
      <c r="J1" s="5"/>
      <c r="K1" s="5"/>
      <c r="L1" s="5"/>
      <c r="M1" s="5"/>
      <c r="N1" s="5" t="s">
        <v>14</v>
      </c>
      <c r="O1" s="5"/>
      <c r="P1" s="5"/>
      <c r="Q1" s="5" t="s">
        <v>203</v>
      </c>
      <c r="R1" s="5"/>
      <c r="S1" s="5"/>
      <c r="T1" s="5" t="s">
        <v>204</v>
      </c>
      <c r="U1" s="5"/>
      <c r="V1" s="5"/>
    </row>
    <row r="2" spans="1:22" x14ac:dyDescent="0.25">
      <c r="A2" s="15"/>
      <c r="B2" s="6" t="s">
        <v>16</v>
      </c>
      <c r="C2" s="6"/>
      <c r="D2" s="6"/>
      <c r="E2" s="6" t="s">
        <v>15</v>
      </c>
      <c r="F2" s="6"/>
      <c r="G2" s="6"/>
      <c r="H2" s="6" t="s">
        <v>16</v>
      </c>
      <c r="I2" s="6"/>
      <c r="J2" s="6"/>
      <c r="K2" s="6" t="s">
        <v>15</v>
      </c>
      <c r="L2" s="6"/>
      <c r="M2" s="6"/>
      <c r="N2" s="6" t="s">
        <v>16</v>
      </c>
      <c r="O2" s="6"/>
      <c r="P2" s="6"/>
      <c r="Q2" s="6" t="s">
        <v>16</v>
      </c>
      <c r="R2" s="6"/>
      <c r="S2" s="6"/>
      <c r="T2" s="6" t="s">
        <v>16</v>
      </c>
      <c r="U2" s="6"/>
      <c r="V2" s="6"/>
    </row>
    <row r="3" spans="1:22" ht="12" customHeight="1" x14ac:dyDescent="0.25">
      <c r="A3" s="8" t="s">
        <v>186</v>
      </c>
      <c r="B3" s="10" t="s">
        <v>193</v>
      </c>
      <c r="C3" s="11" t="s">
        <v>194</v>
      </c>
      <c r="D3" s="9" t="s">
        <v>188</v>
      </c>
      <c r="E3" s="10" t="s">
        <v>195</v>
      </c>
      <c r="F3" s="11" t="s">
        <v>196</v>
      </c>
      <c r="G3" s="9" t="s">
        <v>189</v>
      </c>
      <c r="H3" s="10" t="s">
        <v>197</v>
      </c>
      <c r="I3" s="11" t="s">
        <v>198</v>
      </c>
      <c r="J3" s="9" t="s">
        <v>190</v>
      </c>
      <c r="K3" s="10" t="s">
        <v>199</v>
      </c>
      <c r="L3" s="11" t="s">
        <v>200</v>
      </c>
      <c r="M3" s="9" t="s">
        <v>191</v>
      </c>
      <c r="N3" s="10" t="s">
        <v>201</v>
      </c>
      <c r="O3" s="11" t="s">
        <v>202</v>
      </c>
      <c r="P3" s="9" t="s">
        <v>192</v>
      </c>
      <c r="Q3" s="10" t="s">
        <v>201</v>
      </c>
      <c r="R3" s="11" t="s">
        <v>202</v>
      </c>
      <c r="S3" s="9" t="s">
        <v>192</v>
      </c>
      <c r="T3" s="10" t="s">
        <v>201</v>
      </c>
      <c r="U3" s="11" t="s">
        <v>202</v>
      </c>
      <c r="V3" s="9" t="s">
        <v>192</v>
      </c>
    </row>
    <row r="4" spans="1:22" x14ac:dyDescent="0.25">
      <c r="A4" s="7" t="str">
        <f t="shared" ref="A4:A23" si="0">"Salle "&amp;TEXT(ROW()-3,"00")</f>
        <v>Salle 01</v>
      </c>
      <c r="B4" s="12" t="s">
        <v>179</v>
      </c>
      <c r="C4" s="13" t="s">
        <v>184</v>
      </c>
      <c r="D4" s="7" t="s">
        <v>149</v>
      </c>
      <c r="E4" s="12" t="s">
        <v>177</v>
      </c>
      <c r="F4" s="13" t="s">
        <v>147</v>
      </c>
      <c r="G4" s="7" t="s">
        <v>140</v>
      </c>
      <c r="H4" s="12" t="s">
        <v>146</v>
      </c>
      <c r="I4" s="13" t="s">
        <v>161</v>
      </c>
      <c r="J4" s="7" t="s">
        <v>165</v>
      </c>
      <c r="K4" s="12" t="s">
        <v>137</v>
      </c>
      <c r="L4" s="13" t="s">
        <v>139</v>
      </c>
      <c r="M4" s="7" t="s">
        <v>169</v>
      </c>
      <c r="N4" s="12" t="s">
        <v>136</v>
      </c>
      <c r="O4" s="13" t="s">
        <v>175</v>
      </c>
      <c r="P4" s="7" t="s">
        <v>159</v>
      </c>
      <c r="Q4" s="12" t="s">
        <v>136</v>
      </c>
      <c r="R4" s="13" t="s">
        <v>175</v>
      </c>
      <c r="S4" s="7" t="s">
        <v>159</v>
      </c>
      <c r="T4" s="12" t="s">
        <v>136</v>
      </c>
      <c r="U4" s="13" t="s">
        <v>175</v>
      </c>
      <c r="V4" s="7" t="s">
        <v>159</v>
      </c>
    </row>
    <row r="5" spans="1:22" x14ac:dyDescent="0.25">
      <c r="A5" s="7" t="str">
        <f t="shared" ref="A5" si="1">"Salle "&amp;TEXT(ROW()-3,"00")</f>
        <v>Salle 02</v>
      </c>
      <c r="B5" s="12" t="s">
        <v>146</v>
      </c>
      <c r="C5" s="13" t="s">
        <v>160</v>
      </c>
      <c r="D5" s="7" t="s">
        <v>149</v>
      </c>
      <c r="E5" s="12" t="s">
        <v>159</v>
      </c>
      <c r="F5" s="13" t="s">
        <v>141</v>
      </c>
      <c r="G5" s="7" t="s">
        <v>140</v>
      </c>
      <c r="H5" s="12" t="s">
        <v>175</v>
      </c>
      <c r="I5" s="13" t="s">
        <v>177</v>
      </c>
      <c r="J5" s="7" t="s">
        <v>165</v>
      </c>
      <c r="K5" s="12" t="s">
        <v>156</v>
      </c>
      <c r="L5" s="13" t="s">
        <v>149</v>
      </c>
      <c r="M5" s="7" t="s">
        <v>169</v>
      </c>
      <c r="N5" s="12" t="s">
        <v>184</v>
      </c>
      <c r="O5" s="13" t="s">
        <v>137</v>
      </c>
      <c r="P5" s="7" t="s">
        <v>159</v>
      </c>
      <c r="Q5" s="12" t="s">
        <v>184</v>
      </c>
      <c r="R5" s="13" t="s">
        <v>137</v>
      </c>
      <c r="S5" s="7" t="s">
        <v>159</v>
      </c>
      <c r="T5" s="12" t="s">
        <v>184</v>
      </c>
      <c r="U5" s="13" t="s">
        <v>137</v>
      </c>
      <c r="V5" s="7" t="s">
        <v>159</v>
      </c>
    </row>
    <row r="6" spans="1:22" x14ac:dyDescent="0.25">
      <c r="A6" s="7" t="str">
        <f t="shared" si="0"/>
        <v>Salle 03</v>
      </c>
      <c r="B6" s="12" t="s">
        <v>178</v>
      </c>
      <c r="C6" s="13" t="s">
        <v>180</v>
      </c>
      <c r="D6" s="7" t="s">
        <v>177</v>
      </c>
      <c r="E6" s="12" t="s">
        <v>171</v>
      </c>
      <c r="F6" s="13" t="s">
        <v>162</v>
      </c>
      <c r="G6" s="7" t="s">
        <v>146</v>
      </c>
      <c r="H6" s="12" t="s">
        <v>160</v>
      </c>
      <c r="I6" s="13" t="s">
        <v>156</v>
      </c>
      <c r="J6" s="7" t="s">
        <v>176</v>
      </c>
      <c r="K6" s="12" t="s">
        <v>157</v>
      </c>
      <c r="L6" s="13" t="s">
        <v>181</v>
      </c>
      <c r="M6" s="7" t="s">
        <v>182</v>
      </c>
      <c r="N6" s="12" t="s">
        <v>142</v>
      </c>
      <c r="O6" s="13" t="s">
        <v>147</v>
      </c>
      <c r="P6" s="7" t="s">
        <v>185</v>
      </c>
      <c r="Q6" s="12" t="s">
        <v>142</v>
      </c>
      <c r="R6" s="13" t="s">
        <v>147</v>
      </c>
      <c r="S6" s="7" t="s">
        <v>185</v>
      </c>
      <c r="T6" s="12" t="s">
        <v>142</v>
      </c>
      <c r="U6" s="13" t="s">
        <v>147</v>
      </c>
      <c r="V6" s="7" t="s">
        <v>185</v>
      </c>
    </row>
    <row r="7" spans="1:22" x14ac:dyDescent="0.25">
      <c r="A7" s="7" t="str">
        <f t="shared" si="0"/>
        <v>Salle 04</v>
      </c>
      <c r="B7" s="12" t="s">
        <v>185</v>
      </c>
      <c r="C7" s="13" t="s">
        <v>172</v>
      </c>
      <c r="D7" s="7" t="s">
        <v>177</v>
      </c>
      <c r="E7" s="12" t="s">
        <v>179</v>
      </c>
      <c r="F7" s="13" t="s">
        <v>163</v>
      </c>
      <c r="G7" s="7" t="s">
        <v>146</v>
      </c>
      <c r="H7" s="12" t="s">
        <v>159</v>
      </c>
      <c r="I7" s="13" t="s">
        <v>182</v>
      </c>
      <c r="J7" s="7" t="s">
        <v>176</v>
      </c>
      <c r="K7" s="12" t="s">
        <v>146</v>
      </c>
      <c r="L7" s="13" t="s">
        <v>178</v>
      </c>
      <c r="M7" s="7" t="s">
        <v>182</v>
      </c>
      <c r="N7" s="12" t="s">
        <v>148</v>
      </c>
      <c r="O7" s="13" t="s">
        <v>156</v>
      </c>
      <c r="P7" s="7" t="s">
        <v>185</v>
      </c>
      <c r="Q7" s="12" t="s">
        <v>148</v>
      </c>
      <c r="R7" s="13" t="s">
        <v>156</v>
      </c>
      <c r="S7" s="7" t="s">
        <v>185</v>
      </c>
      <c r="T7" s="12" t="s">
        <v>148</v>
      </c>
      <c r="U7" s="13" t="s">
        <v>156</v>
      </c>
      <c r="V7" s="7" t="s">
        <v>185</v>
      </c>
    </row>
    <row r="8" spans="1:22" x14ac:dyDescent="0.25">
      <c r="A8" s="7" t="str">
        <f t="shared" si="0"/>
        <v>Salle 05</v>
      </c>
      <c r="B8" s="12" t="s">
        <v>139</v>
      </c>
      <c r="C8" s="13" t="s">
        <v>150</v>
      </c>
      <c r="D8" s="7" t="s">
        <v>144</v>
      </c>
      <c r="E8" s="12" t="s">
        <v>160</v>
      </c>
      <c r="F8" s="13" t="s">
        <v>151</v>
      </c>
      <c r="G8" s="7" t="s">
        <v>175</v>
      </c>
      <c r="H8" s="12" t="s">
        <v>185</v>
      </c>
      <c r="I8" s="13" t="s">
        <v>173</v>
      </c>
      <c r="J8" s="7" t="s">
        <v>183</v>
      </c>
      <c r="K8" s="12" t="s">
        <v>163</v>
      </c>
      <c r="L8" s="13" t="s">
        <v>176</v>
      </c>
      <c r="M8" s="7" t="s">
        <v>136</v>
      </c>
      <c r="N8" s="12" t="s">
        <v>154</v>
      </c>
      <c r="O8" s="13" t="s">
        <v>165</v>
      </c>
      <c r="P8" s="7" t="s">
        <v>179</v>
      </c>
      <c r="Q8" s="12" t="s">
        <v>154</v>
      </c>
      <c r="R8" s="13" t="s">
        <v>165</v>
      </c>
      <c r="S8" s="7" t="s">
        <v>179</v>
      </c>
      <c r="T8" s="12" t="s">
        <v>154</v>
      </c>
      <c r="U8" s="13" t="s">
        <v>165</v>
      </c>
      <c r="V8" s="7" t="s">
        <v>179</v>
      </c>
    </row>
    <row r="9" spans="1:22" x14ac:dyDescent="0.25">
      <c r="A9" s="7" t="str">
        <f t="shared" si="0"/>
        <v>Salle 06</v>
      </c>
      <c r="B9" s="12" t="s">
        <v>165</v>
      </c>
      <c r="C9" s="13" t="s">
        <v>157</v>
      </c>
      <c r="D9" s="7" t="s">
        <v>144</v>
      </c>
      <c r="E9" s="12" t="s">
        <v>148</v>
      </c>
      <c r="F9" s="13" t="s">
        <v>166</v>
      </c>
      <c r="G9" s="7" t="s">
        <v>175</v>
      </c>
      <c r="H9" s="12" t="s">
        <v>137</v>
      </c>
      <c r="I9" s="13" t="s">
        <v>140</v>
      </c>
      <c r="J9" s="7" t="s">
        <v>183</v>
      </c>
      <c r="K9" s="12" t="s">
        <v>168</v>
      </c>
      <c r="L9" s="13" t="s">
        <v>143</v>
      </c>
      <c r="M9" s="7" t="s">
        <v>136</v>
      </c>
      <c r="N9" s="12" t="s">
        <v>139</v>
      </c>
      <c r="O9" s="13" t="s">
        <v>182</v>
      </c>
      <c r="P9" s="7" t="s">
        <v>179</v>
      </c>
      <c r="Q9" s="12" t="s">
        <v>139</v>
      </c>
      <c r="R9" s="13" t="s">
        <v>182</v>
      </c>
      <c r="S9" s="7" t="s">
        <v>179</v>
      </c>
      <c r="T9" s="12" t="s">
        <v>139</v>
      </c>
      <c r="U9" s="13" t="s">
        <v>182</v>
      </c>
      <c r="V9" s="7" t="s">
        <v>179</v>
      </c>
    </row>
    <row r="10" spans="1:22" x14ac:dyDescent="0.25">
      <c r="A10" s="7" t="str">
        <f t="shared" si="0"/>
        <v>Salle 07</v>
      </c>
      <c r="B10" s="12" t="s">
        <v>162</v>
      </c>
      <c r="C10" s="13" t="s">
        <v>155</v>
      </c>
      <c r="D10" s="7" t="s">
        <v>141</v>
      </c>
      <c r="E10" s="12" t="s">
        <v>143</v>
      </c>
      <c r="F10" s="13" t="s">
        <v>180</v>
      </c>
      <c r="G10" s="7" t="s">
        <v>145</v>
      </c>
      <c r="H10" s="12" t="s">
        <v>172</v>
      </c>
      <c r="I10" s="13" t="s">
        <v>148</v>
      </c>
      <c r="J10" s="7" t="s">
        <v>163</v>
      </c>
      <c r="K10" s="12" t="s">
        <v>166</v>
      </c>
      <c r="L10" s="13" t="s">
        <v>185</v>
      </c>
      <c r="M10" s="7" t="s">
        <v>153</v>
      </c>
      <c r="N10" s="12" t="s">
        <v>138</v>
      </c>
      <c r="O10" s="13" t="s">
        <v>171</v>
      </c>
      <c r="P10" s="7" t="s">
        <v>178</v>
      </c>
      <c r="Q10" s="12" t="s">
        <v>138</v>
      </c>
      <c r="R10" s="13" t="s">
        <v>171</v>
      </c>
      <c r="S10" s="7" t="s">
        <v>178</v>
      </c>
      <c r="T10" s="12" t="s">
        <v>138</v>
      </c>
      <c r="U10" s="13" t="s">
        <v>171</v>
      </c>
      <c r="V10" s="7" t="s">
        <v>178</v>
      </c>
    </row>
    <row r="11" spans="1:22" x14ac:dyDescent="0.25">
      <c r="A11" s="7" t="str">
        <f t="shared" si="0"/>
        <v>Salle 08</v>
      </c>
      <c r="B11" s="12" t="s">
        <v>174</v>
      </c>
      <c r="C11" s="13" t="s">
        <v>145</v>
      </c>
      <c r="D11" s="7" t="s">
        <v>141</v>
      </c>
      <c r="E11" s="12" t="s">
        <v>173</v>
      </c>
      <c r="F11" s="13" t="s">
        <v>178</v>
      </c>
      <c r="G11" s="7" t="s">
        <v>145</v>
      </c>
      <c r="H11" s="12" t="s">
        <v>150</v>
      </c>
      <c r="I11" s="13" t="s">
        <v>154</v>
      </c>
      <c r="J11" s="7" t="s">
        <v>163</v>
      </c>
      <c r="K11" s="12" t="s">
        <v>172</v>
      </c>
      <c r="L11" s="13" t="s">
        <v>141</v>
      </c>
      <c r="M11" s="7" t="s">
        <v>153</v>
      </c>
      <c r="N11" s="12" t="s">
        <v>176</v>
      </c>
      <c r="O11" s="13" t="s">
        <v>181</v>
      </c>
      <c r="P11" s="7" t="s">
        <v>178</v>
      </c>
      <c r="Q11" s="12" t="s">
        <v>176</v>
      </c>
      <c r="R11" s="13" t="s">
        <v>181</v>
      </c>
      <c r="S11" s="7" t="s">
        <v>178</v>
      </c>
      <c r="T11" s="12" t="s">
        <v>176</v>
      </c>
      <c r="U11" s="13" t="s">
        <v>181</v>
      </c>
      <c r="V11" s="7" t="s">
        <v>178</v>
      </c>
    </row>
    <row r="12" spans="1:22" x14ac:dyDescent="0.25">
      <c r="A12" s="7" t="str">
        <f t="shared" si="0"/>
        <v>Salle 09</v>
      </c>
      <c r="B12" s="12" t="s">
        <v>153</v>
      </c>
      <c r="C12" s="13" t="s">
        <v>142</v>
      </c>
      <c r="D12" s="7" t="s">
        <v>158</v>
      </c>
      <c r="E12" s="12" t="s">
        <v>165</v>
      </c>
      <c r="F12" s="13" t="s">
        <v>136</v>
      </c>
      <c r="G12" s="7" t="s">
        <v>156</v>
      </c>
      <c r="H12" s="12" t="s">
        <v>174</v>
      </c>
      <c r="I12" s="13" t="s">
        <v>179</v>
      </c>
      <c r="J12" s="7" t="s">
        <v>170</v>
      </c>
      <c r="K12" s="12" t="s">
        <v>184</v>
      </c>
      <c r="L12" s="13" t="s">
        <v>154</v>
      </c>
      <c r="M12" s="7" t="s">
        <v>151</v>
      </c>
      <c r="N12" s="12" t="s">
        <v>140</v>
      </c>
      <c r="O12" s="13" t="s">
        <v>172</v>
      </c>
      <c r="P12" s="7" t="s">
        <v>152</v>
      </c>
      <c r="Q12" s="12" t="s">
        <v>140</v>
      </c>
      <c r="R12" s="13" t="s">
        <v>172</v>
      </c>
      <c r="S12" s="7" t="s">
        <v>152</v>
      </c>
      <c r="T12" s="12" t="s">
        <v>140</v>
      </c>
      <c r="U12" s="13" t="s">
        <v>172</v>
      </c>
      <c r="V12" s="7" t="s">
        <v>152</v>
      </c>
    </row>
    <row r="13" spans="1:22" x14ac:dyDescent="0.25">
      <c r="A13" s="7" t="str">
        <f t="shared" si="0"/>
        <v>Salle 10</v>
      </c>
      <c r="B13" s="12" t="s">
        <v>147</v>
      </c>
      <c r="C13" s="13" t="s">
        <v>159</v>
      </c>
      <c r="D13" s="7" t="s">
        <v>158</v>
      </c>
      <c r="E13" s="12" t="s">
        <v>182</v>
      </c>
      <c r="F13" s="13" t="s">
        <v>174</v>
      </c>
      <c r="G13" s="7" t="s">
        <v>156</v>
      </c>
      <c r="H13" s="12" t="s">
        <v>152</v>
      </c>
      <c r="I13" s="13" t="s">
        <v>142</v>
      </c>
      <c r="J13" s="7" t="s">
        <v>170</v>
      </c>
      <c r="K13" s="12" t="s">
        <v>161</v>
      </c>
      <c r="L13" s="13" t="s">
        <v>158</v>
      </c>
      <c r="M13" s="7" t="s">
        <v>151</v>
      </c>
      <c r="N13" s="12" t="s">
        <v>163</v>
      </c>
      <c r="O13" s="13" t="s">
        <v>167</v>
      </c>
      <c r="P13" s="7" t="s">
        <v>152</v>
      </c>
      <c r="Q13" s="12" t="s">
        <v>163</v>
      </c>
      <c r="R13" s="13" t="s">
        <v>167</v>
      </c>
      <c r="S13" s="7" t="s">
        <v>152</v>
      </c>
      <c r="T13" s="12" t="s">
        <v>163</v>
      </c>
      <c r="U13" s="13" t="s">
        <v>167</v>
      </c>
      <c r="V13" s="7" t="s">
        <v>152</v>
      </c>
    </row>
    <row r="14" spans="1:22" x14ac:dyDescent="0.25">
      <c r="A14" s="7" t="str">
        <f t="shared" si="0"/>
        <v>Salle 11</v>
      </c>
      <c r="B14" s="12" t="s">
        <v>136</v>
      </c>
      <c r="C14" s="13" t="s">
        <v>182</v>
      </c>
      <c r="D14" s="7" t="s">
        <v>171</v>
      </c>
      <c r="E14" s="12" t="s">
        <v>164</v>
      </c>
      <c r="F14" s="13" t="s">
        <v>184</v>
      </c>
      <c r="G14" s="7" t="s">
        <v>172</v>
      </c>
      <c r="H14" s="12" t="s">
        <v>151</v>
      </c>
      <c r="I14" s="13" t="s">
        <v>153</v>
      </c>
      <c r="J14" s="7" t="s">
        <v>162</v>
      </c>
      <c r="K14" s="12" t="s">
        <v>152</v>
      </c>
      <c r="L14" s="13" t="s">
        <v>155</v>
      </c>
      <c r="M14" s="7" t="s">
        <v>180</v>
      </c>
      <c r="N14" s="12" t="s">
        <v>157</v>
      </c>
      <c r="O14" s="13" t="s">
        <v>166</v>
      </c>
      <c r="P14" s="7" t="s">
        <v>143</v>
      </c>
      <c r="Q14" s="12" t="s">
        <v>157</v>
      </c>
      <c r="R14" s="13" t="s">
        <v>166</v>
      </c>
      <c r="S14" s="7" t="s">
        <v>143</v>
      </c>
      <c r="T14" s="12" t="s">
        <v>157</v>
      </c>
      <c r="U14" s="13" t="s">
        <v>166</v>
      </c>
      <c r="V14" s="7" t="s">
        <v>143</v>
      </c>
    </row>
    <row r="15" spans="1:22" x14ac:dyDescent="0.25">
      <c r="A15" s="7" t="str">
        <f t="shared" si="0"/>
        <v>Salle 12</v>
      </c>
      <c r="B15" s="12" t="s">
        <v>140</v>
      </c>
      <c r="C15" s="13" t="s">
        <v>167</v>
      </c>
      <c r="D15" s="7" t="s">
        <v>171</v>
      </c>
      <c r="E15" s="12" t="s">
        <v>183</v>
      </c>
      <c r="F15" s="13" t="s">
        <v>170</v>
      </c>
      <c r="G15" s="7" t="s">
        <v>172</v>
      </c>
      <c r="H15" s="12" t="s">
        <v>169</v>
      </c>
      <c r="I15" s="13" t="s">
        <v>181</v>
      </c>
      <c r="J15" s="7" t="s">
        <v>162</v>
      </c>
      <c r="K15" s="12" t="s">
        <v>138</v>
      </c>
      <c r="L15" s="13" t="s">
        <v>162</v>
      </c>
      <c r="M15" s="7" t="s">
        <v>180</v>
      </c>
      <c r="N15" s="12" t="s">
        <v>150</v>
      </c>
      <c r="O15" s="13" t="s">
        <v>160</v>
      </c>
      <c r="P15" s="7" t="s">
        <v>143</v>
      </c>
      <c r="Q15" s="12" t="s">
        <v>150</v>
      </c>
      <c r="R15" s="13" t="s">
        <v>160</v>
      </c>
      <c r="S15" s="7" t="s">
        <v>143</v>
      </c>
      <c r="T15" s="12" t="s">
        <v>150</v>
      </c>
      <c r="U15" s="13" t="s">
        <v>160</v>
      </c>
      <c r="V15" s="7" t="s">
        <v>143</v>
      </c>
    </row>
    <row r="16" spans="1:22" x14ac:dyDescent="0.25">
      <c r="A16" s="7" t="str">
        <f t="shared" si="0"/>
        <v>Salle 13</v>
      </c>
      <c r="B16" s="12" t="s">
        <v>152</v>
      </c>
      <c r="C16" s="13" t="s">
        <v>175</v>
      </c>
      <c r="D16" s="7" t="s">
        <v>154</v>
      </c>
      <c r="E16" s="12" t="s">
        <v>149</v>
      </c>
      <c r="F16" s="13" t="s">
        <v>167</v>
      </c>
      <c r="G16" s="7" t="s">
        <v>139</v>
      </c>
      <c r="H16" s="12" t="s">
        <v>143</v>
      </c>
      <c r="I16" s="13" t="s">
        <v>141</v>
      </c>
      <c r="J16" s="7" t="s">
        <v>164</v>
      </c>
      <c r="K16" s="12" t="s">
        <v>179</v>
      </c>
      <c r="L16" s="13" t="s">
        <v>159</v>
      </c>
      <c r="M16" s="7" t="s">
        <v>148</v>
      </c>
      <c r="N16" s="12" t="s">
        <v>146</v>
      </c>
      <c r="O16" s="13" t="s">
        <v>173</v>
      </c>
      <c r="P16" s="7" t="s">
        <v>155</v>
      </c>
      <c r="Q16" s="12" t="s">
        <v>146</v>
      </c>
      <c r="R16" s="13" t="s">
        <v>173</v>
      </c>
      <c r="S16" s="7" t="s">
        <v>155</v>
      </c>
      <c r="T16" s="12" t="s">
        <v>146</v>
      </c>
      <c r="U16" s="13" t="s">
        <v>173</v>
      </c>
      <c r="V16" s="7" t="s">
        <v>155</v>
      </c>
    </row>
    <row r="17" spans="1:22" x14ac:dyDescent="0.25">
      <c r="A17" s="7" t="str">
        <f t="shared" si="0"/>
        <v>Salle 14</v>
      </c>
      <c r="B17" s="12" t="s">
        <v>161</v>
      </c>
      <c r="C17" s="13" t="s">
        <v>164</v>
      </c>
      <c r="D17" s="7" t="s">
        <v>154</v>
      </c>
      <c r="E17" s="12" t="s">
        <v>138</v>
      </c>
      <c r="F17" s="13" t="s">
        <v>153</v>
      </c>
      <c r="G17" s="7" t="s">
        <v>139</v>
      </c>
      <c r="H17" s="12" t="s">
        <v>180</v>
      </c>
      <c r="I17" s="13" t="s">
        <v>149</v>
      </c>
      <c r="J17" s="7" t="s">
        <v>164</v>
      </c>
      <c r="K17" s="12" t="s">
        <v>165</v>
      </c>
      <c r="L17" s="13" t="s">
        <v>147</v>
      </c>
      <c r="M17" s="7" t="s">
        <v>148</v>
      </c>
      <c r="N17" s="12" t="s">
        <v>169</v>
      </c>
      <c r="O17" s="13" t="s">
        <v>177</v>
      </c>
      <c r="P17" s="7" t="s">
        <v>155</v>
      </c>
      <c r="Q17" s="12" t="s">
        <v>169</v>
      </c>
      <c r="R17" s="13" t="s">
        <v>177</v>
      </c>
      <c r="S17" s="7" t="s">
        <v>155</v>
      </c>
      <c r="T17" s="12" t="s">
        <v>169</v>
      </c>
      <c r="U17" s="13" t="s">
        <v>177</v>
      </c>
      <c r="V17" s="7" t="s">
        <v>155</v>
      </c>
    </row>
    <row r="18" spans="1:22" x14ac:dyDescent="0.25">
      <c r="A18" s="7" t="str">
        <f t="shared" si="0"/>
        <v>Salle 15</v>
      </c>
      <c r="B18" s="12" t="s">
        <v>151</v>
      </c>
      <c r="C18" s="13" t="s">
        <v>183</v>
      </c>
      <c r="D18" s="7" t="s">
        <v>166</v>
      </c>
      <c r="E18" s="12" t="s">
        <v>176</v>
      </c>
      <c r="F18" s="13" t="s">
        <v>158</v>
      </c>
      <c r="G18" s="7" t="s">
        <v>150</v>
      </c>
      <c r="H18" s="12" t="s">
        <v>171</v>
      </c>
      <c r="I18" s="13" t="s">
        <v>168</v>
      </c>
      <c r="J18" s="7" t="s">
        <v>184</v>
      </c>
      <c r="K18" s="12" t="s">
        <v>145</v>
      </c>
      <c r="L18" s="13" t="s">
        <v>175</v>
      </c>
      <c r="M18" s="7" t="s">
        <v>142</v>
      </c>
      <c r="N18" s="12" t="s">
        <v>164</v>
      </c>
      <c r="O18" s="13" t="s">
        <v>162</v>
      </c>
      <c r="P18" s="7" t="s">
        <v>174</v>
      </c>
      <c r="Q18" s="12" t="s">
        <v>164</v>
      </c>
      <c r="R18" s="13" t="s">
        <v>162</v>
      </c>
      <c r="S18" s="7" t="s">
        <v>174</v>
      </c>
      <c r="T18" s="12" t="s">
        <v>164</v>
      </c>
      <c r="U18" s="13" t="s">
        <v>162</v>
      </c>
      <c r="V18" s="7" t="s">
        <v>174</v>
      </c>
    </row>
    <row r="19" spans="1:22" x14ac:dyDescent="0.25">
      <c r="A19" s="7" t="str">
        <f t="shared" si="0"/>
        <v>Salle 16</v>
      </c>
      <c r="B19" s="12" t="s">
        <v>176</v>
      </c>
      <c r="C19" s="13" t="s">
        <v>169</v>
      </c>
      <c r="D19" s="7" t="s">
        <v>166</v>
      </c>
      <c r="E19" s="12" t="s">
        <v>155</v>
      </c>
      <c r="F19" s="13" t="s">
        <v>137</v>
      </c>
      <c r="G19" s="7" t="s">
        <v>150</v>
      </c>
      <c r="H19" s="12" t="s">
        <v>136</v>
      </c>
      <c r="I19" s="13" t="s">
        <v>138</v>
      </c>
      <c r="J19" s="7" t="s">
        <v>184</v>
      </c>
      <c r="K19" s="12" t="s">
        <v>164</v>
      </c>
      <c r="L19" s="13" t="s">
        <v>183</v>
      </c>
      <c r="M19" s="7" t="s">
        <v>142</v>
      </c>
      <c r="N19" s="12" t="s">
        <v>151</v>
      </c>
      <c r="O19" s="13" t="s">
        <v>180</v>
      </c>
      <c r="P19" s="7" t="s">
        <v>174</v>
      </c>
      <c r="Q19" s="12" t="s">
        <v>151</v>
      </c>
      <c r="R19" s="13" t="s">
        <v>180</v>
      </c>
      <c r="S19" s="7" t="s">
        <v>174</v>
      </c>
      <c r="T19" s="12" t="s">
        <v>151</v>
      </c>
      <c r="U19" s="13" t="s">
        <v>180</v>
      </c>
      <c r="V19" s="7" t="s">
        <v>174</v>
      </c>
    </row>
    <row r="20" spans="1:22" x14ac:dyDescent="0.25">
      <c r="A20" s="7" t="str">
        <f t="shared" si="0"/>
        <v>Salle 17</v>
      </c>
      <c r="B20" s="12" t="s">
        <v>168</v>
      </c>
      <c r="C20" s="13" t="s">
        <v>181</v>
      </c>
      <c r="D20" s="7" t="s">
        <v>137</v>
      </c>
      <c r="E20" s="12" t="s">
        <v>152</v>
      </c>
      <c r="F20" s="13" t="s">
        <v>169</v>
      </c>
      <c r="G20" s="7" t="s">
        <v>157</v>
      </c>
      <c r="H20" s="12" t="s">
        <v>144</v>
      </c>
      <c r="I20" s="13" t="s">
        <v>155</v>
      </c>
      <c r="J20" s="7" t="s">
        <v>167</v>
      </c>
      <c r="K20" s="12" t="s">
        <v>177</v>
      </c>
      <c r="L20" s="13" t="s">
        <v>150</v>
      </c>
      <c r="M20" s="7" t="s">
        <v>173</v>
      </c>
      <c r="N20" s="12" t="s">
        <v>145</v>
      </c>
      <c r="O20" s="13" t="s">
        <v>170</v>
      </c>
      <c r="P20" s="7" t="s">
        <v>161</v>
      </c>
      <c r="Q20" s="12" t="s">
        <v>145</v>
      </c>
      <c r="R20" s="13" t="s">
        <v>170</v>
      </c>
      <c r="S20" s="7" t="s">
        <v>161</v>
      </c>
      <c r="T20" s="12" t="s">
        <v>145</v>
      </c>
      <c r="U20" s="13" t="s">
        <v>170</v>
      </c>
      <c r="V20" s="7" t="s">
        <v>161</v>
      </c>
    </row>
    <row r="21" spans="1:22" x14ac:dyDescent="0.25">
      <c r="A21" s="7" t="str">
        <f t="shared" si="0"/>
        <v>Salle 18</v>
      </c>
      <c r="B21" s="12" t="s">
        <v>170</v>
      </c>
      <c r="C21" s="13" t="s">
        <v>148</v>
      </c>
      <c r="D21" s="7" t="s">
        <v>137</v>
      </c>
      <c r="E21" s="12" t="s">
        <v>142</v>
      </c>
      <c r="F21" s="13" t="s">
        <v>168</v>
      </c>
      <c r="G21" s="7" t="s">
        <v>157</v>
      </c>
      <c r="H21" s="12" t="s">
        <v>157</v>
      </c>
      <c r="I21" s="13" t="s">
        <v>158</v>
      </c>
      <c r="J21" s="7" t="s">
        <v>167</v>
      </c>
      <c r="K21" s="12" t="s">
        <v>171</v>
      </c>
      <c r="L21" s="13" t="s">
        <v>144</v>
      </c>
      <c r="M21" s="7" t="s">
        <v>173</v>
      </c>
      <c r="N21" s="12" t="s">
        <v>183</v>
      </c>
      <c r="O21" s="13" t="s">
        <v>153</v>
      </c>
      <c r="P21" s="7" t="s">
        <v>161</v>
      </c>
      <c r="Q21" s="12" t="s">
        <v>183</v>
      </c>
      <c r="R21" s="13" t="s">
        <v>153</v>
      </c>
      <c r="S21" s="7" t="s">
        <v>161</v>
      </c>
      <c r="T21" s="12" t="s">
        <v>183</v>
      </c>
      <c r="U21" s="13" t="s">
        <v>153</v>
      </c>
      <c r="V21" s="7" t="s">
        <v>161</v>
      </c>
    </row>
    <row r="22" spans="1:22" x14ac:dyDescent="0.25">
      <c r="A22" s="7" t="str">
        <f t="shared" si="0"/>
        <v>Salle 19</v>
      </c>
      <c r="B22" s="12" t="s">
        <v>143</v>
      </c>
      <c r="C22" s="13" t="s">
        <v>156</v>
      </c>
      <c r="D22" s="7" t="s">
        <v>138</v>
      </c>
      <c r="E22" s="12" t="s">
        <v>144</v>
      </c>
      <c r="F22" s="13" t="s">
        <v>161</v>
      </c>
      <c r="G22" s="7" t="s">
        <v>181</v>
      </c>
      <c r="H22" s="12" t="s">
        <v>166</v>
      </c>
      <c r="I22" s="13" t="s">
        <v>178</v>
      </c>
      <c r="J22" s="7" t="s">
        <v>147</v>
      </c>
      <c r="K22" s="12" t="s">
        <v>167</v>
      </c>
      <c r="L22" s="13" t="s">
        <v>170</v>
      </c>
      <c r="M22" s="7" t="s">
        <v>160</v>
      </c>
      <c r="N22" s="12" t="s">
        <v>141</v>
      </c>
      <c r="O22" s="13" t="s">
        <v>158</v>
      </c>
      <c r="P22" s="7" t="s">
        <v>168</v>
      </c>
      <c r="Q22" s="12" t="s">
        <v>141</v>
      </c>
      <c r="R22" s="13" t="s">
        <v>158</v>
      </c>
      <c r="S22" s="7" t="s">
        <v>168</v>
      </c>
      <c r="T22" s="12" t="s">
        <v>141</v>
      </c>
      <c r="U22" s="13" t="s">
        <v>158</v>
      </c>
      <c r="V22" s="7" t="s">
        <v>168</v>
      </c>
    </row>
    <row r="23" spans="1:22" x14ac:dyDescent="0.25">
      <c r="A23" s="7" t="str">
        <f t="shared" si="0"/>
        <v>Salle 20</v>
      </c>
      <c r="B23" s="12" t="s">
        <v>173</v>
      </c>
      <c r="C23" s="13" t="s">
        <v>163</v>
      </c>
      <c r="D23" s="7" t="s">
        <v>138</v>
      </c>
      <c r="E23" s="12" t="s">
        <v>185</v>
      </c>
      <c r="F23" s="13" t="s">
        <v>154</v>
      </c>
      <c r="G23" s="7" t="s">
        <v>181</v>
      </c>
      <c r="H23" s="12" t="s">
        <v>145</v>
      </c>
      <c r="I23" s="13" t="s">
        <v>139</v>
      </c>
      <c r="J23" s="7" t="s">
        <v>147</v>
      </c>
      <c r="K23" s="12" t="s">
        <v>140</v>
      </c>
      <c r="L23" s="13" t="s">
        <v>174</v>
      </c>
      <c r="M23" s="7" t="s">
        <v>160</v>
      </c>
      <c r="N23" s="12" t="s">
        <v>149</v>
      </c>
      <c r="O23" s="13" t="s">
        <v>144</v>
      </c>
      <c r="P23" s="7" t="s">
        <v>168</v>
      </c>
      <c r="Q23" s="12" t="s">
        <v>149</v>
      </c>
      <c r="R23" s="13" t="s">
        <v>144</v>
      </c>
      <c r="S23" s="7" t="s">
        <v>168</v>
      </c>
      <c r="T23" s="12" t="s">
        <v>149</v>
      </c>
      <c r="U23" s="13" t="s">
        <v>144</v>
      </c>
      <c r="V23" s="7" t="s">
        <v>168</v>
      </c>
    </row>
  </sheetData>
  <mergeCells count="1">
    <mergeCell ref="A1:A2"/>
  </mergeCells>
  <phoneticPr fontId="1" type="noConversion"/>
  <conditionalFormatting sqref="D5:P23">
    <cfRule type="expression" dxfId="20" priority="3">
      <formula>D5=OFFSET(D5,-1,0)</formula>
    </cfRule>
  </conditionalFormatting>
  <conditionalFormatting sqref="Q5:S23">
    <cfRule type="expression" dxfId="19" priority="2">
      <formula>Q5=OFFSET(Q5,-1,0)</formula>
    </cfRule>
  </conditionalFormatting>
  <conditionalFormatting sqref="T5:V23">
    <cfRule type="expression" dxfId="18" priority="1">
      <formula>T5=OFFSET(T5,-1,0)</formula>
    </cfRule>
  </conditionalFormatting>
  <pageMargins left="0.39370078740157483" right="0.39370078740157483" top="0.74803149606299213" bottom="0.74803149606299213" header="0.31496062992125984" footer="0.31496062992125984"/>
  <pageSetup paperSize="9" scale="56" fitToHeight="0" orientation="landscape" blackAndWhite="1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BnTirage">
          <controlPr defaultSize="0" print="0" autoLine="0" r:id="rId5">
            <anchor moveWithCells="1">
              <from>
                <xdr:col>1</xdr:col>
                <xdr:colOff>47625</xdr:colOff>
                <xdr:row>0</xdr:row>
                <xdr:rowOff>38100</xdr:rowOff>
              </from>
              <to>
                <xdr:col>1</xdr:col>
                <xdr:colOff>466725</xdr:colOff>
                <xdr:row>1</xdr:row>
                <xdr:rowOff>180975</xdr:rowOff>
              </to>
            </anchor>
          </controlPr>
        </control>
      </mc:Choice>
      <mc:Fallback>
        <control shapeId="2049" r:id="rId4" name="CBnTirage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des profs</vt:lpstr>
      <vt:lpstr>Répartition</vt:lpstr>
      <vt:lpstr>Répartition!Impression_des_titres</vt:lpstr>
      <vt:lpstr>Répartition!Zone_d_impression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Jamel Sabbagh</dc:creator>
  <cp:lastModifiedBy>Seddiki</cp:lastModifiedBy>
  <cp:lastPrinted>2021-12-12T00:37:45Z</cp:lastPrinted>
  <dcterms:created xsi:type="dcterms:W3CDTF">2021-12-05T12:39:22Z</dcterms:created>
  <dcterms:modified xsi:type="dcterms:W3CDTF">2022-05-15T19:04:27Z</dcterms:modified>
</cp:coreProperties>
</file>