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Z:\Echanges\INDICATEURS\Indicateurs à classer dans les Processus\Elise Indicateur\"/>
    </mc:Choice>
  </mc:AlternateContent>
  <xr:revisionPtr revIDLastSave="0" documentId="13_ncr:1_{B9811108-E1C8-4F01-A6BB-CD3F8F43B93C}" xr6:coauthVersionLast="47" xr6:coauthVersionMax="47" xr10:uidLastSave="{00000000-0000-0000-0000-000000000000}"/>
  <bookViews>
    <workbookView xWindow="756" yWindow="2040" windowWidth="14436" windowHeight="8076" activeTab="2" xr2:uid="{D05AEB21-9367-4EFA-A308-B8137F535320}"/>
  </bookViews>
  <sheets>
    <sheet name="TCD" sheetId="5" r:id="rId1"/>
    <sheet name="Base TCD" sheetId="1" r:id="rId2"/>
    <sheet name="Tableau de bord" sheetId="6" r:id="rId3"/>
  </sheets>
  <definedNames>
    <definedName name="Segment_mois1">#N/A</definedName>
    <definedName name="Segment_opérateur1">#N/A</definedName>
    <definedName name="Segment_Type_d_erreur">#N/A</definedName>
  </definedNames>
  <calcPr calcId="191029"/>
  <pivotCaches>
    <pivotCache cacheId="0" r:id="rId4"/>
  </pivotCaches>
  <extLst>
    <ext xmlns:x14="http://schemas.microsoft.com/office/spreadsheetml/2009/9/main" uri="{BBE1A952-AA13-448e-AADC-164F8A28A991}">
      <x14:slicerCaches>
        <x14:slicerCache r:id="rId5"/>
        <x14:slicerCache r:id="rId6"/>
        <x14:slicerCache r:id="rId7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L37" i="1" l="1"/>
  <c r="L36" i="1"/>
  <c r="L35" i="1"/>
  <c r="L34" i="1"/>
  <c r="L33" i="1"/>
  <c r="L32" i="1"/>
  <c r="L31" i="1"/>
  <c r="L30" i="1"/>
  <c r="L29" i="1"/>
  <c r="L28" i="1"/>
  <c r="L27" i="1"/>
  <c r="L26" i="1"/>
  <c r="L25" i="1"/>
  <c r="L24" i="1"/>
  <c r="L23" i="1"/>
  <c r="L22" i="1"/>
  <c r="L21" i="1"/>
  <c r="L20" i="1"/>
  <c r="L19" i="1"/>
  <c r="L18" i="1"/>
  <c r="L17" i="1"/>
  <c r="L16" i="1"/>
  <c r="L15" i="1"/>
  <c r="L14" i="1"/>
  <c r="L13" i="1"/>
  <c r="L12" i="1"/>
  <c r="L11" i="1"/>
  <c r="L10" i="1"/>
  <c r="L9" i="1"/>
  <c r="L8" i="1"/>
  <c r="L7" i="1"/>
  <c r="L6" i="1"/>
  <c r="L5" i="1"/>
  <c r="L4" i="1"/>
  <c r="L3" i="1"/>
  <c r="L2" i="1"/>
</calcChain>
</file>

<file path=xl/sharedStrings.xml><?xml version="1.0" encoding="utf-8"?>
<sst xmlns="http://schemas.openxmlformats.org/spreadsheetml/2006/main" count="803" uniqueCount="56">
  <si>
    <t>DATE</t>
  </si>
  <si>
    <t>Type d'erreurs</t>
  </si>
  <si>
    <t>BRUNO (5)</t>
  </si>
  <si>
    <t>LAURETTE (37)</t>
  </si>
  <si>
    <t>JULIETTE (52)</t>
  </si>
  <si>
    <t>ODILE (74)</t>
  </si>
  <si>
    <t>TITAINA (77)</t>
  </si>
  <si>
    <t>ELISE (79)</t>
  </si>
  <si>
    <t>JOY (2)</t>
  </si>
  <si>
    <t>SUZY (87)</t>
  </si>
  <si>
    <t>Remplacant</t>
  </si>
  <si>
    <t xml:space="preserve">TOTAL ERREUR </t>
  </si>
  <si>
    <t>Date</t>
  </si>
  <si>
    <t>Médecin</t>
  </si>
  <si>
    <t>Patient</t>
  </si>
  <si>
    <t>Molécule</t>
  </si>
  <si>
    <t>Dosage du médicament</t>
  </si>
  <si>
    <t xml:space="preserve">Quantité </t>
  </si>
  <si>
    <t>Oubli ligne</t>
  </si>
  <si>
    <t>Oubli poids / âges enfants</t>
  </si>
  <si>
    <t>Oubli tampon pharmacie</t>
  </si>
  <si>
    <t>Ordo non conforme (signature, tampon medécin, manque 1 ligne)</t>
  </si>
  <si>
    <t>Erreur régime CPS ou MAJ/MTT/PSC</t>
  </si>
  <si>
    <t>Pas de respect délais réglementaires (renouvellement &lt; 21 jours, 1ère dél &gt; 3 mois)</t>
  </si>
  <si>
    <t>Impression subro incomplète/erronée</t>
  </si>
  <si>
    <t>Erreur tarification produit LPP</t>
  </si>
  <si>
    <t>FACTURATION DE LA MAUVAISE BOITE</t>
  </si>
  <si>
    <t>Délivrance en trop (ordo terminée)</t>
  </si>
  <si>
    <t>CPS Fermée</t>
  </si>
  <si>
    <t>Erreur mentions ND/NS</t>
  </si>
  <si>
    <t>Étiquettes de colonnes</t>
  </si>
  <si>
    <t>Total général</t>
  </si>
  <si>
    <t>01-juin</t>
  </si>
  <si>
    <t>Étiquettes de lignes</t>
  </si>
  <si>
    <t>opérateur</t>
  </si>
  <si>
    <t>Type d'erreur</t>
  </si>
  <si>
    <t>Nombre d'erreur</t>
  </si>
  <si>
    <t>mois</t>
  </si>
  <si>
    <t>Somme de Nombre d'erreur</t>
  </si>
  <si>
    <t>Total Date</t>
  </si>
  <si>
    <t>Total Délivrance en trop (ordo terminée)</t>
  </si>
  <si>
    <t>Total Erreur régime CPS ou MAJ/MTT/PSC</t>
  </si>
  <si>
    <t>Total Erreur tarification produit LPP</t>
  </si>
  <si>
    <t>Total FACTURATION DE LA MAUVAISE BOITE</t>
  </si>
  <si>
    <t>Total Impression subro incomplète/erronée</t>
  </si>
  <si>
    <t>Total Médecin</t>
  </si>
  <si>
    <t>Total Molécule</t>
  </si>
  <si>
    <t>Total Ordo non conforme (signature, tampon medécin, manque 1 ligne)</t>
  </si>
  <si>
    <t>Total Oubli ligne</t>
  </si>
  <si>
    <t>Total Oubli poids / âges enfants</t>
  </si>
  <si>
    <t>Total Oubli tampon pharmacie</t>
  </si>
  <si>
    <t>Total Pas de respect délais réglementaires (renouvellement &lt; 21 jours, 1ère dél &gt; 3 mois)</t>
  </si>
  <si>
    <t>Total Patient</t>
  </si>
  <si>
    <t xml:space="preserve">Total Quantité </t>
  </si>
  <si>
    <t>Je souhaite  créer un tableau comparatif comme celui-ci (comparaison entre opérateurs) mais cette fois avec une comparaison entre les types d'erreur par mois</t>
  </si>
  <si>
    <t>Je dois prendre les données ds ce tableau pour le graphique ds mon Tableau de bord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</si>
</sst>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mmm\-yy;@"/>
  </numFmts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indexed="64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medium">
        <color indexed="64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/>
      <right style="medium">
        <color indexed="64"/>
      </right>
      <top style="thin">
        <color theme="4" tint="0.39997558519241921"/>
      </top>
      <bottom/>
      <diagonal/>
    </border>
    <border>
      <left style="medium">
        <color indexed="64"/>
      </left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164" fontId="2" fillId="0" borderId="1" xfId="0" applyNumberFormat="1" applyFont="1" applyBorder="1"/>
    <xf numFmtId="0" fontId="0" fillId="0" borderId="2" xfId="0" applyBorder="1"/>
    <xf numFmtId="164" fontId="2" fillId="0" borderId="3" xfId="0" applyNumberFormat="1" applyFont="1" applyBorder="1"/>
    <xf numFmtId="0" fontId="3" fillId="0" borderId="4" xfId="0" applyFont="1" applyBorder="1"/>
    <xf numFmtId="0" fontId="1" fillId="2" borderId="5" xfId="0" applyFont="1" applyFill="1" applyBorder="1"/>
    <xf numFmtId="0" fontId="0" fillId="3" borderId="5" xfId="0" applyFont="1" applyFill="1" applyBorder="1"/>
    <xf numFmtId="0" fontId="0" fillId="0" borderId="5" xfId="0" applyFont="1" applyBorder="1"/>
    <xf numFmtId="0" fontId="0" fillId="0" borderId="0" xfId="0" applyNumberFormat="1"/>
    <xf numFmtId="0" fontId="0" fillId="0" borderId="0" xfId="0" pivotButton="1"/>
    <xf numFmtId="164" fontId="0" fillId="0" borderId="0" xfId="0" applyNumberFormat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3" fillId="3" borderId="7" xfId="0" applyFont="1" applyFill="1" applyBorder="1"/>
    <xf numFmtId="0" fontId="3" fillId="0" borderId="7" xfId="0" applyFont="1" applyBorder="1"/>
    <xf numFmtId="164" fontId="2" fillId="3" borderId="6" xfId="0" applyNumberFormat="1" applyFont="1" applyFill="1" applyBorder="1"/>
    <xf numFmtId="164" fontId="2" fillId="0" borderId="6" xfId="0" applyNumberFormat="1" applyFont="1" applyBorder="1"/>
    <xf numFmtId="0" fontId="1" fillId="2" borderId="8" xfId="0" applyFont="1" applyFill="1" applyBorder="1"/>
    <xf numFmtId="0" fontId="3" fillId="0" borderId="9" xfId="0" applyFont="1" applyBorder="1"/>
    <xf numFmtId="0" fontId="0" fillId="0" borderId="8" xfId="0" applyFont="1" applyBorder="1"/>
    <xf numFmtId="164" fontId="2" fillId="0" borderId="10" xfId="0" applyNumberFormat="1" applyFont="1" applyBorder="1"/>
    <xf numFmtId="164" fontId="0" fillId="0" borderId="0" xfId="0" applyNumberFormat="1" applyAlignment="1">
      <alignment horizontal="left"/>
    </xf>
    <xf numFmtId="0" fontId="0" fillId="4" borderId="0" xfId="0" applyFill="1"/>
    <xf numFmtId="0" fontId="2" fillId="4" borderId="0" xfId="0" applyFont="1" applyFill="1"/>
    <xf numFmtId="0" fontId="4" fillId="4" borderId="0" xfId="0" applyFont="1" applyFill="1"/>
    <xf numFmtId="0" fontId="5" fillId="4" borderId="0" xfId="0" applyFont="1" applyFill="1"/>
  </cellXfs>
  <cellStyles count="1">
    <cellStyle name="Normal" xfId="0" builtinId="0"/>
  </cellStyles>
  <dxfs count="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164" formatCode="[$-40C]mmm\-yy;@"/>
      <border diagonalUp="0" diagonalDown="0">
        <left style="medium">
          <color indexed="64"/>
        </left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border diagonalUp="0" diagonalDown="0">
        <left/>
        <right style="medium">
          <color indexed="64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bottom style="thin">
          <color theme="4" tint="0.39997558519241921"/>
        </bottom>
      </border>
    </dxf>
    <dxf>
      <numFmt numFmtId="0" formatCode="General"/>
    </dxf>
    <dxf>
      <border diagonalUp="0" diagonalDown="0">
        <left/>
        <right style="medium">
          <color indexed="64"/>
        </right>
        <top/>
        <bottom/>
        <vertical/>
        <horizontal/>
      </border>
    </dxf>
    <dxf>
      <numFmt numFmtId="164" formatCode="[$-40C]mmm\-yy;@"/>
      <border diagonalUp="0" diagonalDown="0">
        <left style="medium">
          <color indexed="64"/>
        </left>
        <right/>
        <top/>
        <bottom/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microsoft.com/office/2007/relationships/slicerCache" Target="slicerCaches/slicerCache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2.xml"/><Relationship Id="rId11" Type="http://schemas.openxmlformats.org/officeDocument/2006/relationships/calcChain" Target="calcChain.xml"/><Relationship Id="rId5" Type="http://schemas.microsoft.com/office/2007/relationships/slicerCache" Target="slicerCaches/slicerCache1.xml"/><Relationship Id="rId10" Type="http://schemas.openxmlformats.org/officeDocument/2006/relationships/sharedStrings" Target="sharedStrings.xml"/><Relationship Id="rId4" Type="http://schemas.openxmlformats.org/officeDocument/2006/relationships/pivotCacheDefinition" Target="pivotCache/pivotCacheDefinition1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[test.xlsx]TCD!Tableau croisé dynamique4</c:name>
    <c:fmtId val="3"/>
  </c:pivotSource>
  <c:chart>
    <c:autoTitleDeleted val="0"/>
    <c:pivotFmts>
      <c:pivotFmt>
        <c:idx val="0"/>
        <c:spPr>
          <a:gradFill rotWithShape="1">
            <a:gsLst>
              <a:gs pos="0">
                <a:schemeClr val="accent1">
                  <a:lumMod val="110000"/>
                  <a:satMod val="105000"/>
                  <a:tint val="67000"/>
                </a:schemeClr>
              </a:gs>
              <a:gs pos="50000">
                <a:schemeClr val="accent1">
                  <a:lumMod val="105000"/>
                  <a:satMod val="103000"/>
                  <a:tint val="73000"/>
                </a:schemeClr>
              </a:gs>
              <a:gs pos="100000">
                <a:schemeClr val="accent1">
                  <a:lumMod val="105000"/>
                  <a:satMod val="109000"/>
                  <a:tint val="81000"/>
                </a:schemeClr>
              </a:gs>
            </a:gsLst>
            <a:lin ang="5400000" scaled="0"/>
          </a:gradFill>
          <a:ln w="9525" cap="flat" cmpd="sng" algn="ctr">
            <a:solidFill>
              <a:schemeClr val="accent1">
                <a:shade val="95000"/>
              </a:schemeClr>
            </a:solidFill>
            <a:round/>
          </a:ln>
          <a:effectLst/>
        </c:spPr>
        <c:marker>
          <c:spPr>
            <a:gradFill rotWithShape="1">
              <a:gsLst>
                <a:gs pos="0">
                  <a:schemeClr val="accent1">
                    <a:lumMod val="110000"/>
                    <a:satMod val="105000"/>
                    <a:tint val="67000"/>
                  </a:schemeClr>
                </a:gs>
                <a:gs pos="50000">
                  <a:schemeClr val="accent1">
                    <a:lumMod val="105000"/>
                    <a:satMod val="103000"/>
                    <a:tint val="73000"/>
                  </a:schemeClr>
                </a:gs>
                <a:gs pos="100000">
                  <a:schemeClr val="accent1"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1">
                  <a:shade val="95000"/>
                </a:schemeClr>
              </a:solidFill>
              <a:round/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50000"/>
                      <a:lumOff val="50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gradFill rotWithShape="1">
            <a:gsLst>
              <a:gs pos="0">
                <a:schemeClr val="accent1">
                  <a:lumMod val="110000"/>
                  <a:satMod val="105000"/>
                  <a:tint val="67000"/>
                </a:schemeClr>
              </a:gs>
              <a:gs pos="50000">
                <a:schemeClr val="accent1">
                  <a:lumMod val="105000"/>
                  <a:satMod val="103000"/>
                  <a:tint val="73000"/>
                </a:schemeClr>
              </a:gs>
              <a:gs pos="100000">
                <a:schemeClr val="accent1">
                  <a:lumMod val="105000"/>
                  <a:satMod val="109000"/>
                  <a:tint val="81000"/>
                </a:schemeClr>
              </a:gs>
            </a:gsLst>
            <a:lin ang="5400000" scaled="0"/>
          </a:gradFill>
          <a:ln w="9525" cap="flat" cmpd="sng" algn="ctr">
            <a:solidFill>
              <a:schemeClr val="accent1">
                <a:shade val="95000"/>
              </a:schemeClr>
            </a:solidFill>
            <a:round/>
          </a:ln>
          <a:effectLst/>
        </c:spPr>
        <c:marker>
          <c:spPr>
            <a:gradFill rotWithShape="1">
              <a:gsLst>
                <a:gs pos="0">
                  <a:schemeClr val="accent1">
                    <a:lumMod val="110000"/>
                    <a:satMod val="105000"/>
                    <a:tint val="67000"/>
                  </a:schemeClr>
                </a:gs>
                <a:gs pos="50000">
                  <a:schemeClr val="accent1">
                    <a:lumMod val="105000"/>
                    <a:satMod val="103000"/>
                    <a:tint val="73000"/>
                  </a:schemeClr>
                </a:gs>
                <a:gs pos="100000">
                  <a:schemeClr val="accent1"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1">
                  <a:shade val="95000"/>
                </a:schemeClr>
              </a:solidFill>
              <a:round/>
            </a:ln>
            <a:effectLst/>
          </c:spPr>
        </c:marker>
      </c:pivotFmt>
      <c:pivotFmt>
        <c:idx val="2"/>
      </c:pivotFmt>
      <c:pivotFmt>
        <c:idx val="3"/>
      </c:pivotFmt>
      <c:pivotFmt>
        <c:idx val="4"/>
      </c:pivotFmt>
      <c:pivotFmt>
        <c:idx val="5"/>
      </c:pivotFmt>
      <c:pivotFmt>
        <c:idx val="6"/>
      </c:pivotFmt>
      <c:pivotFmt>
        <c:idx val="7"/>
      </c:pivotFmt>
      <c:pivotFmt>
        <c:idx val="8"/>
      </c:pivotFmt>
      <c:pivotFmt>
        <c:idx val="9"/>
      </c:pivotFmt>
      <c:pivotFmt>
        <c:idx val="10"/>
      </c:pivotFmt>
      <c:pivotFmt>
        <c:idx val="11"/>
      </c:pivotFmt>
      <c:pivotFmt>
        <c:idx val="12"/>
      </c:pivotFmt>
      <c:pivotFmt>
        <c:idx val="13"/>
      </c:pivotFmt>
      <c:pivotFmt>
        <c:idx val="14"/>
      </c:pivotFmt>
      <c:pivotFmt>
        <c:idx val="15"/>
      </c:pivotFmt>
      <c:pivotFmt>
        <c:idx val="16"/>
      </c:pivotFmt>
      <c:pivotFmt>
        <c:idx val="17"/>
        <c:spPr>
          <a:gradFill rotWithShape="1">
            <a:gsLst>
              <a:gs pos="0">
                <a:schemeClr val="accent1">
                  <a:lumMod val="110000"/>
                  <a:satMod val="105000"/>
                  <a:tint val="67000"/>
                </a:schemeClr>
              </a:gs>
              <a:gs pos="50000">
                <a:schemeClr val="accent1">
                  <a:lumMod val="105000"/>
                  <a:satMod val="103000"/>
                  <a:tint val="73000"/>
                </a:schemeClr>
              </a:gs>
              <a:gs pos="100000">
                <a:schemeClr val="accent1">
                  <a:lumMod val="105000"/>
                  <a:satMod val="109000"/>
                  <a:tint val="81000"/>
                </a:schemeClr>
              </a:gs>
            </a:gsLst>
            <a:lin ang="5400000" scaled="0"/>
          </a:gradFill>
          <a:ln w="9525" cap="flat" cmpd="sng" algn="ctr">
            <a:solidFill>
              <a:schemeClr val="accent1">
                <a:shade val="95000"/>
              </a:schemeClr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50000"/>
                      <a:lumOff val="50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18"/>
        <c:spPr>
          <a:gradFill rotWithShape="1">
            <a:gsLst>
              <a:gs pos="0">
                <a:schemeClr val="accent1">
                  <a:lumMod val="110000"/>
                  <a:satMod val="105000"/>
                  <a:tint val="67000"/>
                </a:schemeClr>
              </a:gs>
              <a:gs pos="50000">
                <a:schemeClr val="accent1">
                  <a:lumMod val="105000"/>
                  <a:satMod val="103000"/>
                  <a:tint val="73000"/>
                </a:schemeClr>
              </a:gs>
              <a:gs pos="100000">
                <a:schemeClr val="accent1">
                  <a:lumMod val="105000"/>
                  <a:satMod val="109000"/>
                  <a:tint val="81000"/>
                </a:schemeClr>
              </a:gs>
            </a:gsLst>
            <a:lin ang="5400000" scaled="0"/>
          </a:gradFill>
          <a:ln w="9525" cap="flat" cmpd="sng" algn="ctr">
            <a:solidFill>
              <a:schemeClr val="accent1">
                <a:shade val="95000"/>
              </a:schemeClr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50000"/>
                      <a:lumOff val="50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"/>
        <c:spPr>
          <a:gradFill rotWithShape="1">
            <a:gsLst>
              <a:gs pos="0">
                <a:schemeClr val="accent1">
                  <a:lumMod val="110000"/>
                  <a:satMod val="105000"/>
                  <a:tint val="67000"/>
                </a:schemeClr>
              </a:gs>
              <a:gs pos="50000">
                <a:schemeClr val="accent1">
                  <a:lumMod val="105000"/>
                  <a:satMod val="103000"/>
                  <a:tint val="73000"/>
                </a:schemeClr>
              </a:gs>
              <a:gs pos="100000">
                <a:schemeClr val="accent1">
                  <a:lumMod val="105000"/>
                  <a:satMod val="109000"/>
                  <a:tint val="81000"/>
                </a:schemeClr>
              </a:gs>
            </a:gsLst>
            <a:lin ang="5400000" scaled="0"/>
          </a:gradFill>
          <a:ln w="9525" cap="flat" cmpd="sng" algn="ctr">
            <a:solidFill>
              <a:schemeClr val="accent1">
                <a:shade val="95000"/>
              </a:schemeClr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50000"/>
                      <a:lumOff val="50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"/>
        <c:spPr>
          <a:gradFill rotWithShape="1">
            <a:gsLst>
              <a:gs pos="0">
                <a:schemeClr val="accent1">
                  <a:lumMod val="110000"/>
                  <a:satMod val="105000"/>
                  <a:tint val="67000"/>
                </a:schemeClr>
              </a:gs>
              <a:gs pos="50000">
                <a:schemeClr val="accent1">
                  <a:lumMod val="105000"/>
                  <a:satMod val="103000"/>
                  <a:tint val="73000"/>
                </a:schemeClr>
              </a:gs>
              <a:gs pos="100000">
                <a:schemeClr val="accent1">
                  <a:lumMod val="105000"/>
                  <a:satMod val="109000"/>
                  <a:tint val="81000"/>
                </a:schemeClr>
              </a:gs>
            </a:gsLst>
            <a:lin ang="5400000" scaled="0"/>
          </a:gradFill>
          <a:ln w="9525" cap="flat" cmpd="sng" algn="ctr">
            <a:solidFill>
              <a:schemeClr val="accent1">
                <a:shade val="95000"/>
              </a:schemeClr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50000"/>
                      <a:lumOff val="50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"/>
        <c:spPr>
          <a:gradFill rotWithShape="1">
            <a:gsLst>
              <a:gs pos="0">
                <a:schemeClr val="accent1">
                  <a:lumMod val="110000"/>
                  <a:satMod val="105000"/>
                  <a:tint val="67000"/>
                </a:schemeClr>
              </a:gs>
              <a:gs pos="50000">
                <a:schemeClr val="accent1">
                  <a:lumMod val="105000"/>
                  <a:satMod val="103000"/>
                  <a:tint val="73000"/>
                </a:schemeClr>
              </a:gs>
              <a:gs pos="100000">
                <a:schemeClr val="accent1">
                  <a:lumMod val="105000"/>
                  <a:satMod val="109000"/>
                  <a:tint val="81000"/>
                </a:schemeClr>
              </a:gs>
            </a:gsLst>
            <a:lin ang="5400000" scaled="0"/>
          </a:gradFill>
          <a:ln w="9525" cap="flat" cmpd="sng" algn="ctr">
            <a:solidFill>
              <a:schemeClr val="accent1">
                <a:shade val="95000"/>
              </a:schemeClr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50000"/>
                      <a:lumOff val="50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TCD!$B$1:$B$2</c:f>
              <c:strCache>
                <c:ptCount val="1"/>
                <c:pt idx="0">
                  <c:v>BRUNO (5)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110000"/>
                    <a:satMod val="105000"/>
                    <a:tint val="67000"/>
                  </a:schemeClr>
                </a:gs>
                <a:gs pos="50000">
                  <a:schemeClr val="accent1">
                    <a:lumMod val="105000"/>
                    <a:satMod val="103000"/>
                    <a:tint val="73000"/>
                  </a:schemeClr>
                </a:gs>
                <a:gs pos="100000">
                  <a:schemeClr val="accent1"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1">
                  <a:shade val="95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TCD!$A$3:$A$18</c:f>
              <c:strCache>
                <c:ptCount val="15"/>
                <c:pt idx="0">
                  <c:v>Date</c:v>
                </c:pt>
                <c:pt idx="1">
                  <c:v>Délivrance en trop (ordo terminée)</c:v>
                </c:pt>
                <c:pt idx="2">
                  <c:v>Erreur régime CPS ou MAJ/MTT/PSC</c:v>
                </c:pt>
                <c:pt idx="3">
                  <c:v>Erreur tarification produit LPP</c:v>
                </c:pt>
                <c:pt idx="4">
                  <c:v>FACTURATION DE LA MAUVAISE BOITE</c:v>
                </c:pt>
                <c:pt idx="5">
                  <c:v>Impression subro incomplète/erronée</c:v>
                </c:pt>
                <c:pt idx="6">
                  <c:v>Médecin</c:v>
                </c:pt>
                <c:pt idx="7">
                  <c:v>Molécule</c:v>
                </c:pt>
                <c:pt idx="8">
                  <c:v>Ordo non conforme (signature, tampon medécin, manque 1 ligne)</c:v>
                </c:pt>
                <c:pt idx="9">
                  <c:v>Oubli ligne</c:v>
                </c:pt>
                <c:pt idx="10">
                  <c:v>Oubli poids / âges enfants</c:v>
                </c:pt>
                <c:pt idx="11">
                  <c:v>Oubli tampon pharmacie</c:v>
                </c:pt>
                <c:pt idx="12">
                  <c:v>Pas de respect délais réglementaires (renouvellement &lt; 21 jours, 1ère dél &gt; 3 mois)</c:v>
                </c:pt>
                <c:pt idx="13">
                  <c:v>Patient</c:v>
                </c:pt>
                <c:pt idx="14">
                  <c:v>Quantité </c:v>
                </c:pt>
              </c:strCache>
            </c:strRef>
          </c:cat>
          <c:val>
            <c:numRef>
              <c:f>TCD!$B$3:$B$18</c:f>
              <c:numCache>
                <c:formatCode>General</c:formatCode>
                <c:ptCount val="15"/>
                <c:pt idx="0">
                  <c:v>9</c:v>
                </c:pt>
                <c:pt idx="5">
                  <c:v>2</c:v>
                </c:pt>
                <c:pt idx="6">
                  <c:v>8</c:v>
                </c:pt>
                <c:pt idx="11">
                  <c:v>2</c:v>
                </c:pt>
                <c:pt idx="14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8F2-41B7-9B60-962C1098712E}"/>
            </c:ext>
          </c:extLst>
        </c:ser>
        <c:ser>
          <c:idx val="1"/>
          <c:order val="1"/>
          <c:tx>
            <c:strRef>
              <c:f>TCD!$C$1:$C$2</c:f>
              <c:strCache>
                <c:ptCount val="1"/>
                <c:pt idx="0">
                  <c:v>JOY (2)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lumMod val="110000"/>
                    <a:satMod val="105000"/>
                    <a:tint val="67000"/>
                  </a:schemeClr>
                </a:gs>
                <a:gs pos="50000">
                  <a:schemeClr val="accent2">
                    <a:lumMod val="105000"/>
                    <a:satMod val="103000"/>
                    <a:tint val="73000"/>
                  </a:schemeClr>
                </a:gs>
                <a:gs pos="100000">
                  <a:schemeClr val="accent2"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2">
                  <a:shade val="95000"/>
                </a:schemeClr>
              </a:solidFill>
              <a:round/>
            </a:ln>
            <a:effectLst/>
          </c:spPr>
          <c:invertIfNegative val="0"/>
          <c:cat>
            <c:strRef>
              <c:f>TCD!$A$3:$A$18</c:f>
              <c:strCache>
                <c:ptCount val="15"/>
                <c:pt idx="0">
                  <c:v>Date</c:v>
                </c:pt>
                <c:pt idx="1">
                  <c:v>Délivrance en trop (ordo terminée)</c:v>
                </c:pt>
                <c:pt idx="2">
                  <c:v>Erreur régime CPS ou MAJ/MTT/PSC</c:v>
                </c:pt>
                <c:pt idx="3">
                  <c:v>Erreur tarification produit LPP</c:v>
                </c:pt>
                <c:pt idx="4">
                  <c:v>FACTURATION DE LA MAUVAISE BOITE</c:v>
                </c:pt>
                <c:pt idx="5">
                  <c:v>Impression subro incomplète/erronée</c:v>
                </c:pt>
                <c:pt idx="6">
                  <c:v>Médecin</c:v>
                </c:pt>
                <c:pt idx="7">
                  <c:v>Molécule</c:v>
                </c:pt>
                <c:pt idx="8">
                  <c:v>Ordo non conforme (signature, tampon medécin, manque 1 ligne)</c:v>
                </c:pt>
                <c:pt idx="9">
                  <c:v>Oubli ligne</c:v>
                </c:pt>
                <c:pt idx="10">
                  <c:v>Oubli poids / âges enfants</c:v>
                </c:pt>
                <c:pt idx="11">
                  <c:v>Oubli tampon pharmacie</c:v>
                </c:pt>
                <c:pt idx="12">
                  <c:v>Pas de respect délais réglementaires (renouvellement &lt; 21 jours, 1ère dél &gt; 3 mois)</c:v>
                </c:pt>
                <c:pt idx="13">
                  <c:v>Patient</c:v>
                </c:pt>
                <c:pt idx="14">
                  <c:v>Quantité </c:v>
                </c:pt>
              </c:strCache>
            </c:strRef>
          </c:cat>
          <c:val>
            <c:numRef>
              <c:f>TCD!$C$3:$C$18</c:f>
              <c:numCache>
                <c:formatCode>General</c:formatCode>
                <c:ptCount val="15"/>
                <c:pt idx="0">
                  <c:v>8</c:v>
                </c:pt>
                <c:pt idx="1">
                  <c:v>1</c:v>
                </c:pt>
                <c:pt idx="2">
                  <c:v>3</c:v>
                </c:pt>
                <c:pt idx="4">
                  <c:v>2</c:v>
                </c:pt>
                <c:pt idx="6">
                  <c:v>3</c:v>
                </c:pt>
                <c:pt idx="8">
                  <c:v>3</c:v>
                </c:pt>
                <c:pt idx="10">
                  <c:v>1</c:v>
                </c:pt>
                <c:pt idx="11">
                  <c:v>4</c:v>
                </c:pt>
                <c:pt idx="12">
                  <c:v>1</c:v>
                </c:pt>
                <c:pt idx="13">
                  <c:v>1</c:v>
                </c:pt>
                <c:pt idx="14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78F2-41B7-9B60-962C1098712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2063270447"/>
        <c:axId val="2063260879"/>
      </c:barChart>
      <c:catAx>
        <c:axId val="206327044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63260879"/>
        <c:crosses val="autoZero"/>
        <c:auto val="1"/>
        <c:lblAlgn val="ctr"/>
        <c:lblOffset val="100"/>
        <c:noMultiLvlLbl val="0"/>
      </c:catAx>
      <c:valAx>
        <c:axId val="206326087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6327044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[test.xlsx]TCD!Tableau croisé dynamique6</c:name>
    <c:fmtId val="3"/>
  </c:pivotSource>
  <c:chart>
    <c:autoTitleDeleted val="0"/>
    <c:pivotFmts>
      <c:pivotFmt>
        <c:idx val="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9"/>
        <c:spPr>
          <a:gradFill rotWithShape="1">
            <a:gsLst>
              <a:gs pos="0">
                <a:schemeClr val="accent1">
                  <a:lumMod val="110000"/>
                  <a:satMod val="105000"/>
                  <a:tint val="67000"/>
                </a:schemeClr>
              </a:gs>
              <a:gs pos="50000">
                <a:schemeClr val="accent1">
                  <a:lumMod val="105000"/>
                  <a:satMod val="103000"/>
                  <a:tint val="73000"/>
                </a:schemeClr>
              </a:gs>
              <a:gs pos="100000">
                <a:schemeClr val="accent1">
                  <a:lumMod val="105000"/>
                  <a:satMod val="109000"/>
                  <a:tint val="81000"/>
                </a:schemeClr>
              </a:gs>
            </a:gsLst>
            <a:lin ang="5400000" scaled="0"/>
          </a:gradFill>
          <a:ln w="9525" cap="flat" cmpd="sng" algn="ctr">
            <a:solidFill>
              <a:schemeClr val="accent1">
                <a:shade val="95000"/>
              </a:schemeClr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50000"/>
                      <a:lumOff val="50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0"/>
        <c:spPr>
          <a:gradFill rotWithShape="1">
            <a:gsLst>
              <a:gs pos="0">
                <a:schemeClr val="accent1">
                  <a:lumMod val="110000"/>
                  <a:satMod val="105000"/>
                  <a:tint val="67000"/>
                </a:schemeClr>
              </a:gs>
              <a:gs pos="50000">
                <a:schemeClr val="accent1">
                  <a:lumMod val="105000"/>
                  <a:satMod val="103000"/>
                  <a:tint val="73000"/>
                </a:schemeClr>
              </a:gs>
              <a:gs pos="100000">
                <a:schemeClr val="accent1">
                  <a:lumMod val="105000"/>
                  <a:satMod val="109000"/>
                  <a:tint val="81000"/>
                </a:schemeClr>
              </a:gs>
            </a:gsLst>
            <a:lin ang="5400000" scaled="0"/>
          </a:gradFill>
          <a:ln w="9525" cap="flat" cmpd="sng" algn="ctr">
            <a:solidFill>
              <a:schemeClr val="accent1">
                <a:shade val="95000"/>
              </a:schemeClr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50000"/>
                      <a:lumOff val="50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1"/>
        <c:spPr>
          <a:gradFill rotWithShape="1">
            <a:gsLst>
              <a:gs pos="0">
                <a:schemeClr val="accent1">
                  <a:lumMod val="110000"/>
                  <a:satMod val="105000"/>
                  <a:tint val="67000"/>
                </a:schemeClr>
              </a:gs>
              <a:gs pos="50000">
                <a:schemeClr val="accent1">
                  <a:lumMod val="105000"/>
                  <a:satMod val="103000"/>
                  <a:tint val="73000"/>
                </a:schemeClr>
              </a:gs>
              <a:gs pos="100000">
                <a:schemeClr val="accent1">
                  <a:lumMod val="105000"/>
                  <a:satMod val="109000"/>
                  <a:tint val="81000"/>
                </a:schemeClr>
              </a:gs>
            </a:gsLst>
            <a:lin ang="5400000" scaled="0"/>
          </a:gradFill>
          <a:ln w="9525" cap="flat" cmpd="sng" algn="ctr">
            <a:solidFill>
              <a:schemeClr val="accent1">
                <a:shade val="95000"/>
              </a:schemeClr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50000"/>
                      <a:lumOff val="50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2"/>
        <c:spPr>
          <a:gradFill rotWithShape="1">
            <a:gsLst>
              <a:gs pos="0">
                <a:schemeClr val="accent1">
                  <a:lumMod val="110000"/>
                  <a:satMod val="105000"/>
                  <a:tint val="67000"/>
                </a:schemeClr>
              </a:gs>
              <a:gs pos="50000">
                <a:schemeClr val="accent1">
                  <a:lumMod val="105000"/>
                  <a:satMod val="103000"/>
                  <a:tint val="73000"/>
                </a:schemeClr>
              </a:gs>
              <a:gs pos="100000">
                <a:schemeClr val="accent1">
                  <a:lumMod val="105000"/>
                  <a:satMod val="109000"/>
                  <a:tint val="81000"/>
                </a:schemeClr>
              </a:gs>
            </a:gsLst>
            <a:lin ang="5400000" scaled="0"/>
          </a:gradFill>
          <a:ln w="9525" cap="flat" cmpd="sng" algn="ctr">
            <a:solidFill>
              <a:schemeClr val="accent1">
                <a:shade val="95000"/>
              </a:schemeClr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50000"/>
                      <a:lumOff val="50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3"/>
        <c:spPr>
          <a:gradFill rotWithShape="1">
            <a:gsLst>
              <a:gs pos="0">
                <a:schemeClr val="accent1">
                  <a:lumMod val="110000"/>
                  <a:satMod val="105000"/>
                  <a:tint val="67000"/>
                </a:schemeClr>
              </a:gs>
              <a:gs pos="50000">
                <a:schemeClr val="accent1">
                  <a:lumMod val="105000"/>
                  <a:satMod val="103000"/>
                  <a:tint val="73000"/>
                </a:schemeClr>
              </a:gs>
              <a:gs pos="100000">
                <a:schemeClr val="accent1">
                  <a:lumMod val="105000"/>
                  <a:satMod val="109000"/>
                  <a:tint val="81000"/>
                </a:schemeClr>
              </a:gs>
            </a:gsLst>
            <a:lin ang="5400000" scaled="0"/>
          </a:gradFill>
          <a:ln w="9525" cap="flat" cmpd="sng" algn="ctr">
            <a:solidFill>
              <a:schemeClr val="accent1">
                <a:shade val="95000"/>
              </a:schemeClr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50000"/>
                      <a:lumOff val="50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4"/>
        <c:spPr>
          <a:gradFill rotWithShape="1">
            <a:gsLst>
              <a:gs pos="0">
                <a:schemeClr val="accent1">
                  <a:lumMod val="110000"/>
                  <a:satMod val="105000"/>
                  <a:tint val="67000"/>
                </a:schemeClr>
              </a:gs>
              <a:gs pos="50000">
                <a:schemeClr val="accent1">
                  <a:lumMod val="105000"/>
                  <a:satMod val="103000"/>
                  <a:tint val="73000"/>
                </a:schemeClr>
              </a:gs>
              <a:gs pos="100000">
                <a:schemeClr val="accent1">
                  <a:lumMod val="105000"/>
                  <a:satMod val="109000"/>
                  <a:tint val="81000"/>
                </a:schemeClr>
              </a:gs>
            </a:gsLst>
            <a:lin ang="5400000" scaled="0"/>
          </a:gradFill>
          <a:ln w="9525" cap="flat" cmpd="sng" algn="ctr">
            <a:solidFill>
              <a:schemeClr val="accent1">
                <a:shade val="95000"/>
              </a:schemeClr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50000"/>
                      <a:lumOff val="50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5"/>
        <c:spPr>
          <a:gradFill rotWithShape="1">
            <a:gsLst>
              <a:gs pos="0">
                <a:schemeClr val="accent1">
                  <a:lumMod val="110000"/>
                  <a:satMod val="105000"/>
                  <a:tint val="67000"/>
                </a:schemeClr>
              </a:gs>
              <a:gs pos="50000">
                <a:schemeClr val="accent1">
                  <a:lumMod val="105000"/>
                  <a:satMod val="103000"/>
                  <a:tint val="73000"/>
                </a:schemeClr>
              </a:gs>
              <a:gs pos="100000">
                <a:schemeClr val="accent1">
                  <a:lumMod val="105000"/>
                  <a:satMod val="109000"/>
                  <a:tint val="81000"/>
                </a:schemeClr>
              </a:gs>
            </a:gsLst>
            <a:lin ang="5400000" scaled="0"/>
          </a:gradFill>
          <a:ln w="9525" cap="flat" cmpd="sng" algn="ctr">
            <a:solidFill>
              <a:schemeClr val="accent1">
                <a:shade val="95000"/>
              </a:schemeClr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50000"/>
                      <a:lumOff val="50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6"/>
        <c:spPr>
          <a:gradFill rotWithShape="1">
            <a:gsLst>
              <a:gs pos="0">
                <a:schemeClr val="accent1">
                  <a:lumMod val="110000"/>
                  <a:satMod val="105000"/>
                  <a:tint val="67000"/>
                </a:schemeClr>
              </a:gs>
              <a:gs pos="50000">
                <a:schemeClr val="accent1">
                  <a:lumMod val="105000"/>
                  <a:satMod val="103000"/>
                  <a:tint val="73000"/>
                </a:schemeClr>
              </a:gs>
              <a:gs pos="100000">
                <a:schemeClr val="accent1">
                  <a:lumMod val="105000"/>
                  <a:satMod val="109000"/>
                  <a:tint val="81000"/>
                </a:schemeClr>
              </a:gs>
            </a:gsLst>
            <a:lin ang="5400000" scaled="0"/>
          </a:gradFill>
          <a:ln w="9525" cap="flat" cmpd="sng" algn="ctr">
            <a:solidFill>
              <a:schemeClr val="accent1">
                <a:shade val="95000"/>
              </a:schemeClr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50000"/>
                      <a:lumOff val="50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7"/>
        <c:spPr>
          <a:gradFill rotWithShape="1">
            <a:gsLst>
              <a:gs pos="0">
                <a:schemeClr val="accent1">
                  <a:lumMod val="110000"/>
                  <a:satMod val="105000"/>
                  <a:tint val="67000"/>
                </a:schemeClr>
              </a:gs>
              <a:gs pos="50000">
                <a:schemeClr val="accent1">
                  <a:lumMod val="105000"/>
                  <a:satMod val="103000"/>
                  <a:tint val="73000"/>
                </a:schemeClr>
              </a:gs>
              <a:gs pos="100000">
                <a:schemeClr val="accent1">
                  <a:lumMod val="105000"/>
                  <a:satMod val="109000"/>
                  <a:tint val="81000"/>
                </a:schemeClr>
              </a:gs>
            </a:gsLst>
            <a:lin ang="5400000" scaled="0"/>
          </a:gradFill>
          <a:ln w="9525" cap="flat" cmpd="sng" algn="ctr">
            <a:solidFill>
              <a:schemeClr val="accent1">
                <a:shade val="95000"/>
              </a:schemeClr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50000"/>
                      <a:lumOff val="50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8"/>
        <c:spPr>
          <a:gradFill rotWithShape="1">
            <a:gsLst>
              <a:gs pos="0">
                <a:schemeClr val="accent1">
                  <a:lumMod val="110000"/>
                  <a:satMod val="105000"/>
                  <a:tint val="67000"/>
                </a:schemeClr>
              </a:gs>
              <a:gs pos="50000">
                <a:schemeClr val="accent1">
                  <a:lumMod val="105000"/>
                  <a:satMod val="103000"/>
                  <a:tint val="73000"/>
                </a:schemeClr>
              </a:gs>
              <a:gs pos="100000">
                <a:schemeClr val="accent1">
                  <a:lumMod val="105000"/>
                  <a:satMod val="109000"/>
                  <a:tint val="81000"/>
                </a:schemeClr>
              </a:gs>
            </a:gsLst>
            <a:lin ang="5400000" scaled="0"/>
          </a:gradFill>
          <a:ln w="9525" cap="flat" cmpd="sng" algn="ctr">
            <a:solidFill>
              <a:schemeClr val="accent1">
                <a:shade val="95000"/>
              </a:schemeClr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50000"/>
                      <a:lumOff val="50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9"/>
        <c:spPr>
          <a:gradFill rotWithShape="1">
            <a:gsLst>
              <a:gs pos="0">
                <a:schemeClr val="accent1">
                  <a:lumMod val="110000"/>
                  <a:satMod val="105000"/>
                  <a:tint val="67000"/>
                </a:schemeClr>
              </a:gs>
              <a:gs pos="50000">
                <a:schemeClr val="accent1">
                  <a:lumMod val="105000"/>
                  <a:satMod val="103000"/>
                  <a:tint val="73000"/>
                </a:schemeClr>
              </a:gs>
              <a:gs pos="100000">
                <a:schemeClr val="accent1">
                  <a:lumMod val="105000"/>
                  <a:satMod val="109000"/>
                  <a:tint val="81000"/>
                </a:schemeClr>
              </a:gs>
            </a:gsLst>
            <a:lin ang="5400000" scaled="0"/>
          </a:gradFill>
          <a:ln w="9525" cap="flat" cmpd="sng" algn="ctr">
            <a:solidFill>
              <a:schemeClr val="accent1">
                <a:shade val="95000"/>
              </a:schemeClr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50000"/>
                      <a:lumOff val="50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0"/>
        <c:spPr>
          <a:gradFill rotWithShape="1">
            <a:gsLst>
              <a:gs pos="0">
                <a:schemeClr val="accent1">
                  <a:lumMod val="110000"/>
                  <a:satMod val="105000"/>
                  <a:tint val="67000"/>
                </a:schemeClr>
              </a:gs>
              <a:gs pos="50000">
                <a:schemeClr val="accent1">
                  <a:lumMod val="105000"/>
                  <a:satMod val="103000"/>
                  <a:tint val="73000"/>
                </a:schemeClr>
              </a:gs>
              <a:gs pos="100000">
                <a:schemeClr val="accent1">
                  <a:lumMod val="105000"/>
                  <a:satMod val="109000"/>
                  <a:tint val="81000"/>
                </a:schemeClr>
              </a:gs>
            </a:gsLst>
            <a:lin ang="5400000" scaled="0"/>
          </a:gradFill>
          <a:ln w="9525" cap="flat" cmpd="sng" algn="ctr">
            <a:solidFill>
              <a:schemeClr val="accent1">
                <a:shade val="95000"/>
              </a:schemeClr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50000"/>
                      <a:lumOff val="50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1"/>
        <c:spPr>
          <a:gradFill rotWithShape="1">
            <a:gsLst>
              <a:gs pos="0">
                <a:schemeClr val="accent1">
                  <a:lumMod val="110000"/>
                  <a:satMod val="105000"/>
                  <a:tint val="67000"/>
                </a:schemeClr>
              </a:gs>
              <a:gs pos="50000">
                <a:schemeClr val="accent1">
                  <a:lumMod val="105000"/>
                  <a:satMod val="103000"/>
                  <a:tint val="73000"/>
                </a:schemeClr>
              </a:gs>
              <a:gs pos="100000">
                <a:schemeClr val="accent1">
                  <a:lumMod val="105000"/>
                  <a:satMod val="109000"/>
                  <a:tint val="81000"/>
                </a:schemeClr>
              </a:gs>
            </a:gsLst>
            <a:lin ang="5400000" scaled="0"/>
          </a:gradFill>
          <a:ln w="9525" cap="flat" cmpd="sng" algn="ctr">
            <a:solidFill>
              <a:schemeClr val="accent1">
                <a:shade val="95000"/>
              </a:schemeClr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50000"/>
                      <a:lumOff val="50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2"/>
        <c:spPr>
          <a:gradFill rotWithShape="1">
            <a:gsLst>
              <a:gs pos="0">
                <a:schemeClr val="accent1">
                  <a:lumMod val="110000"/>
                  <a:satMod val="105000"/>
                  <a:tint val="67000"/>
                </a:schemeClr>
              </a:gs>
              <a:gs pos="50000">
                <a:schemeClr val="accent1">
                  <a:lumMod val="105000"/>
                  <a:satMod val="103000"/>
                  <a:tint val="73000"/>
                </a:schemeClr>
              </a:gs>
              <a:gs pos="100000">
                <a:schemeClr val="accent1">
                  <a:lumMod val="105000"/>
                  <a:satMod val="109000"/>
                  <a:tint val="81000"/>
                </a:schemeClr>
              </a:gs>
            </a:gsLst>
            <a:lin ang="5400000" scaled="0"/>
          </a:gradFill>
          <a:ln w="9525" cap="flat" cmpd="sng" algn="ctr">
            <a:solidFill>
              <a:schemeClr val="accent1">
                <a:shade val="95000"/>
              </a:schemeClr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50000"/>
                      <a:lumOff val="50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3"/>
        <c:spPr>
          <a:gradFill rotWithShape="1">
            <a:gsLst>
              <a:gs pos="0">
                <a:schemeClr val="accent1">
                  <a:lumMod val="110000"/>
                  <a:satMod val="105000"/>
                  <a:tint val="67000"/>
                </a:schemeClr>
              </a:gs>
              <a:gs pos="50000">
                <a:schemeClr val="accent1">
                  <a:lumMod val="105000"/>
                  <a:satMod val="103000"/>
                  <a:tint val="73000"/>
                </a:schemeClr>
              </a:gs>
              <a:gs pos="100000">
                <a:schemeClr val="accent1">
                  <a:lumMod val="105000"/>
                  <a:satMod val="109000"/>
                  <a:tint val="81000"/>
                </a:schemeClr>
              </a:gs>
            </a:gsLst>
            <a:lin ang="5400000" scaled="0"/>
          </a:gradFill>
          <a:ln w="9525" cap="flat" cmpd="sng" algn="ctr">
            <a:solidFill>
              <a:schemeClr val="accent1">
                <a:shade val="95000"/>
              </a:schemeClr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50000"/>
                      <a:lumOff val="50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4"/>
        <c:spPr>
          <a:gradFill rotWithShape="1">
            <a:gsLst>
              <a:gs pos="0">
                <a:schemeClr val="accent1">
                  <a:lumMod val="110000"/>
                  <a:satMod val="105000"/>
                  <a:tint val="67000"/>
                </a:schemeClr>
              </a:gs>
              <a:gs pos="50000">
                <a:schemeClr val="accent1">
                  <a:lumMod val="105000"/>
                  <a:satMod val="103000"/>
                  <a:tint val="73000"/>
                </a:schemeClr>
              </a:gs>
              <a:gs pos="100000">
                <a:schemeClr val="accent1">
                  <a:lumMod val="105000"/>
                  <a:satMod val="109000"/>
                  <a:tint val="81000"/>
                </a:schemeClr>
              </a:gs>
            </a:gsLst>
            <a:lin ang="5400000" scaled="0"/>
          </a:gradFill>
          <a:ln w="9525" cap="flat" cmpd="sng" algn="ctr">
            <a:solidFill>
              <a:schemeClr val="accent1">
                <a:shade val="95000"/>
              </a:schemeClr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50000"/>
                      <a:lumOff val="50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TCD!$B$29:$B$30</c:f>
              <c:strCache>
                <c:ptCount val="1"/>
                <c:pt idx="0">
                  <c:v>Date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110000"/>
                    <a:satMod val="105000"/>
                    <a:tint val="67000"/>
                  </a:schemeClr>
                </a:gs>
                <a:gs pos="50000">
                  <a:schemeClr val="accent1">
                    <a:lumMod val="105000"/>
                    <a:satMod val="103000"/>
                    <a:tint val="73000"/>
                  </a:schemeClr>
                </a:gs>
                <a:gs pos="100000">
                  <a:schemeClr val="accent1"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1">
                  <a:shade val="95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TCD!$A$31:$A$34</c:f>
              <c:multiLvlStrCache>
                <c:ptCount val="2"/>
                <c:lvl>
                  <c:pt idx="0">
                    <c:v>BRUNO (5)</c:v>
                  </c:pt>
                  <c:pt idx="1">
                    <c:v>JOY (2)</c:v>
                  </c:pt>
                </c:lvl>
                <c:lvl>
                  <c:pt idx="0">
                    <c:v>01-juin</c:v>
                  </c:pt>
                </c:lvl>
              </c:multiLvlStrCache>
            </c:multiLvlStrRef>
          </c:cat>
          <c:val>
            <c:numRef>
              <c:f>TCD!$B$31:$B$34</c:f>
              <c:numCache>
                <c:formatCode>General</c:formatCode>
                <c:ptCount val="2"/>
                <c:pt idx="0">
                  <c:v>9</c:v>
                </c:pt>
                <c:pt idx="1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F35-493C-9AFE-3E17706A3152}"/>
            </c:ext>
          </c:extLst>
        </c:ser>
        <c:ser>
          <c:idx val="1"/>
          <c:order val="1"/>
          <c:tx>
            <c:strRef>
              <c:f>TCD!$C$29:$C$30</c:f>
              <c:strCache>
                <c:ptCount val="1"/>
                <c:pt idx="0">
                  <c:v>Délivrance en trop (ordo terminée)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lumMod val="110000"/>
                    <a:satMod val="105000"/>
                    <a:tint val="67000"/>
                  </a:schemeClr>
                </a:gs>
                <a:gs pos="50000">
                  <a:schemeClr val="accent2">
                    <a:lumMod val="105000"/>
                    <a:satMod val="103000"/>
                    <a:tint val="73000"/>
                  </a:schemeClr>
                </a:gs>
                <a:gs pos="100000">
                  <a:schemeClr val="accent2"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2">
                  <a:shade val="95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TCD!$A$31:$A$34</c:f>
              <c:multiLvlStrCache>
                <c:ptCount val="2"/>
                <c:lvl>
                  <c:pt idx="0">
                    <c:v>BRUNO (5)</c:v>
                  </c:pt>
                  <c:pt idx="1">
                    <c:v>JOY (2)</c:v>
                  </c:pt>
                </c:lvl>
                <c:lvl>
                  <c:pt idx="0">
                    <c:v>01-juin</c:v>
                  </c:pt>
                </c:lvl>
              </c:multiLvlStrCache>
            </c:multiLvlStrRef>
          </c:cat>
          <c:val>
            <c:numRef>
              <c:f>TCD!$C$31:$C$34</c:f>
              <c:numCache>
                <c:formatCode>General</c:formatCode>
                <c:ptCount val="2"/>
                <c:pt idx="1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4-1F35-493C-9AFE-3E17706A3152}"/>
            </c:ext>
          </c:extLst>
        </c:ser>
        <c:ser>
          <c:idx val="2"/>
          <c:order val="2"/>
          <c:tx>
            <c:strRef>
              <c:f>TCD!$D$29:$D$30</c:f>
              <c:strCache>
                <c:ptCount val="1"/>
                <c:pt idx="0">
                  <c:v>Erreur régime CPS ou MAJ/MTT/PSC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lumMod val="110000"/>
                    <a:satMod val="105000"/>
                    <a:tint val="67000"/>
                  </a:schemeClr>
                </a:gs>
                <a:gs pos="50000">
                  <a:schemeClr val="accent3">
                    <a:lumMod val="105000"/>
                    <a:satMod val="103000"/>
                    <a:tint val="73000"/>
                  </a:schemeClr>
                </a:gs>
                <a:gs pos="100000">
                  <a:schemeClr val="accent3"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3">
                  <a:shade val="95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TCD!$A$31:$A$34</c:f>
              <c:multiLvlStrCache>
                <c:ptCount val="2"/>
                <c:lvl>
                  <c:pt idx="0">
                    <c:v>BRUNO (5)</c:v>
                  </c:pt>
                  <c:pt idx="1">
                    <c:v>JOY (2)</c:v>
                  </c:pt>
                </c:lvl>
                <c:lvl>
                  <c:pt idx="0">
                    <c:v>01-juin</c:v>
                  </c:pt>
                </c:lvl>
              </c:multiLvlStrCache>
            </c:multiLvlStrRef>
          </c:cat>
          <c:val>
            <c:numRef>
              <c:f>TCD!$D$31:$D$34</c:f>
              <c:numCache>
                <c:formatCode>General</c:formatCode>
                <c:ptCount val="2"/>
                <c:pt idx="1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5-1F35-493C-9AFE-3E17706A3152}"/>
            </c:ext>
          </c:extLst>
        </c:ser>
        <c:ser>
          <c:idx val="3"/>
          <c:order val="3"/>
          <c:tx>
            <c:strRef>
              <c:f>TCD!$E$29:$E$30</c:f>
              <c:strCache>
                <c:ptCount val="1"/>
                <c:pt idx="0">
                  <c:v>Erreur tarification produit LPP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lumMod val="110000"/>
                    <a:satMod val="105000"/>
                    <a:tint val="67000"/>
                  </a:schemeClr>
                </a:gs>
                <a:gs pos="50000">
                  <a:schemeClr val="accent4">
                    <a:lumMod val="105000"/>
                    <a:satMod val="103000"/>
                    <a:tint val="73000"/>
                  </a:schemeClr>
                </a:gs>
                <a:gs pos="100000">
                  <a:schemeClr val="accent4"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4">
                  <a:shade val="95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TCD!$A$31:$A$34</c:f>
              <c:multiLvlStrCache>
                <c:ptCount val="2"/>
                <c:lvl>
                  <c:pt idx="0">
                    <c:v>BRUNO (5)</c:v>
                  </c:pt>
                  <c:pt idx="1">
                    <c:v>JOY (2)</c:v>
                  </c:pt>
                </c:lvl>
                <c:lvl>
                  <c:pt idx="0">
                    <c:v>01-juin</c:v>
                  </c:pt>
                </c:lvl>
              </c:multiLvlStrCache>
            </c:multiLvlStrRef>
          </c:cat>
          <c:val>
            <c:numRef>
              <c:f>TCD!$E$31:$E$34</c:f>
              <c:numCache>
                <c:formatCode>General</c:formatCode>
                <c:ptCount val="2"/>
              </c:numCache>
            </c:numRef>
          </c:val>
          <c:extLst>
            <c:ext xmlns:c16="http://schemas.microsoft.com/office/drawing/2014/chart" uri="{C3380CC4-5D6E-409C-BE32-E72D297353CC}">
              <c16:uniqueId val="{00000016-1F35-493C-9AFE-3E17706A3152}"/>
            </c:ext>
          </c:extLst>
        </c:ser>
        <c:ser>
          <c:idx val="4"/>
          <c:order val="4"/>
          <c:tx>
            <c:strRef>
              <c:f>TCD!$F$29:$F$30</c:f>
              <c:strCache>
                <c:ptCount val="1"/>
                <c:pt idx="0">
                  <c:v>FACTURATION DE LA MAUVAISE BOITE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lumMod val="110000"/>
                    <a:satMod val="105000"/>
                    <a:tint val="67000"/>
                  </a:schemeClr>
                </a:gs>
                <a:gs pos="50000">
                  <a:schemeClr val="accent5">
                    <a:lumMod val="105000"/>
                    <a:satMod val="103000"/>
                    <a:tint val="73000"/>
                  </a:schemeClr>
                </a:gs>
                <a:gs pos="100000">
                  <a:schemeClr val="accent5"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5">
                  <a:shade val="95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TCD!$A$31:$A$34</c:f>
              <c:multiLvlStrCache>
                <c:ptCount val="2"/>
                <c:lvl>
                  <c:pt idx="0">
                    <c:v>BRUNO (5)</c:v>
                  </c:pt>
                  <c:pt idx="1">
                    <c:v>JOY (2)</c:v>
                  </c:pt>
                </c:lvl>
                <c:lvl>
                  <c:pt idx="0">
                    <c:v>01-juin</c:v>
                  </c:pt>
                </c:lvl>
              </c:multiLvlStrCache>
            </c:multiLvlStrRef>
          </c:cat>
          <c:val>
            <c:numRef>
              <c:f>TCD!$F$31:$F$34</c:f>
              <c:numCache>
                <c:formatCode>General</c:formatCode>
                <c:ptCount val="2"/>
                <c:pt idx="1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7-1F35-493C-9AFE-3E17706A3152}"/>
            </c:ext>
          </c:extLst>
        </c:ser>
        <c:ser>
          <c:idx val="5"/>
          <c:order val="5"/>
          <c:tx>
            <c:strRef>
              <c:f>TCD!$G$29:$G$30</c:f>
              <c:strCache>
                <c:ptCount val="1"/>
                <c:pt idx="0">
                  <c:v>Impression subro incomplète/erronée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lumMod val="110000"/>
                    <a:satMod val="105000"/>
                    <a:tint val="67000"/>
                  </a:schemeClr>
                </a:gs>
                <a:gs pos="50000">
                  <a:schemeClr val="accent6">
                    <a:lumMod val="105000"/>
                    <a:satMod val="103000"/>
                    <a:tint val="73000"/>
                  </a:schemeClr>
                </a:gs>
                <a:gs pos="100000">
                  <a:schemeClr val="accent6"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6">
                  <a:shade val="95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TCD!$A$31:$A$34</c:f>
              <c:multiLvlStrCache>
                <c:ptCount val="2"/>
                <c:lvl>
                  <c:pt idx="0">
                    <c:v>BRUNO (5)</c:v>
                  </c:pt>
                  <c:pt idx="1">
                    <c:v>JOY (2)</c:v>
                  </c:pt>
                </c:lvl>
                <c:lvl>
                  <c:pt idx="0">
                    <c:v>01-juin</c:v>
                  </c:pt>
                </c:lvl>
              </c:multiLvlStrCache>
            </c:multiLvlStrRef>
          </c:cat>
          <c:val>
            <c:numRef>
              <c:f>TCD!$G$31:$G$34</c:f>
              <c:numCache>
                <c:formatCode>General</c:formatCode>
                <c:ptCount val="2"/>
                <c:pt idx="0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8-1F35-493C-9AFE-3E17706A3152}"/>
            </c:ext>
          </c:extLst>
        </c:ser>
        <c:ser>
          <c:idx val="6"/>
          <c:order val="6"/>
          <c:tx>
            <c:strRef>
              <c:f>TCD!$H$29:$H$30</c:f>
              <c:strCache>
                <c:ptCount val="1"/>
                <c:pt idx="0">
                  <c:v>Médecin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lumMod val="110000"/>
                    <a:satMod val="105000"/>
                    <a:tint val="67000"/>
                  </a:schemeClr>
                </a:gs>
                <a:gs pos="50000">
                  <a:schemeClr val="accent1">
                    <a:lumMod val="60000"/>
                    <a:lumMod val="105000"/>
                    <a:satMod val="103000"/>
                    <a:tint val="73000"/>
                  </a:schemeClr>
                </a:gs>
                <a:gs pos="100000">
                  <a:schemeClr val="accent1">
                    <a:lumMod val="60000"/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1">
                  <a:lumMod val="60000"/>
                  <a:shade val="95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TCD!$A$31:$A$34</c:f>
              <c:multiLvlStrCache>
                <c:ptCount val="2"/>
                <c:lvl>
                  <c:pt idx="0">
                    <c:v>BRUNO (5)</c:v>
                  </c:pt>
                  <c:pt idx="1">
                    <c:v>JOY (2)</c:v>
                  </c:pt>
                </c:lvl>
                <c:lvl>
                  <c:pt idx="0">
                    <c:v>01-juin</c:v>
                  </c:pt>
                </c:lvl>
              </c:multiLvlStrCache>
            </c:multiLvlStrRef>
          </c:cat>
          <c:val>
            <c:numRef>
              <c:f>TCD!$H$31:$H$34</c:f>
              <c:numCache>
                <c:formatCode>General</c:formatCode>
                <c:ptCount val="2"/>
                <c:pt idx="0">
                  <c:v>8</c:v>
                </c:pt>
                <c:pt idx="1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9-1F35-493C-9AFE-3E17706A3152}"/>
            </c:ext>
          </c:extLst>
        </c:ser>
        <c:ser>
          <c:idx val="7"/>
          <c:order val="7"/>
          <c:tx>
            <c:strRef>
              <c:f>TCD!$I$29:$I$30</c:f>
              <c:strCache>
                <c:ptCount val="1"/>
                <c:pt idx="0">
                  <c:v>Molécule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lumMod val="60000"/>
                    <a:lumMod val="110000"/>
                    <a:satMod val="105000"/>
                    <a:tint val="67000"/>
                  </a:schemeClr>
                </a:gs>
                <a:gs pos="50000">
                  <a:schemeClr val="accent2">
                    <a:lumMod val="60000"/>
                    <a:lumMod val="105000"/>
                    <a:satMod val="103000"/>
                    <a:tint val="73000"/>
                  </a:schemeClr>
                </a:gs>
                <a:gs pos="100000">
                  <a:schemeClr val="accent2">
                    <a:lumMod val="60000"/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2">
                  <a:lumMod val="60000"/>
                  <a:shade val="95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TCD!$A$31:$A$34</c:f>
              <c:multiLvlStrCache>
                <c:ptCount val="2"/>
                <c:lvl>
                  <c:pt idx="0">
                    <c:v>BRUNO (5)</c:v>
                  </c:pt>
                  <c:pt idx="1">
                    <c:v>JOY (2)</c:v>
                  </c:pt>
                </c:lvl>
                <c:lvl>
                  <c:pt idx="0">
                    <c:v>01-juin</c:v>
                  </c:pt>
                </c:lvl>
              </c:multiLvlStrCache>
            </c:multiLvlStrRef>
          </c:cat>
          <c:val>
            <c:numRef>
              <c:f>TCD!$I$31:$I$34</c:f>
              <c:numCache>
                <c:formatCode>General</c:formatCode>
                <c:ptCount val="2"/>
              </c:numCache>
            </c:numRef>
          </c:val>
          <c:extLst>
            <c:ext xmlns:c16="http://schemas.microsoft.com/office/drawing/2014/chart" uri="{C3380CC4-5D6E-409C-BE32-E72D297353CC}">
              <c16:uniqueId val="{0000001A-1F35-493C-9AFE-3E17706A3152}"/>
            </c:ext>
          </c:extLst>
        </c:ser>
        <c:ser>
          <c:idx val="8"/>
          <c:order val="8"/>
          <c:tx>
            <c:strRef>
              <c:f>TCD!$J$29:$J$30</c:f>
              <c:strCache>
                <c:ptCount val="1"/>
                <c:pt idx="0">
                  <c:v>Ordo non conforme (signature, tampon medécin, manque 1 ligne)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lumMod val="60000"/>
                    <a:lumMod val="110000"/>
                    <a:satMod val="105000"/>
                    <a:tint val="67000"/>
                  </a:schemeClr>
                </a:gs>
                <a:gs pos="50000">
                  <a:schemeClr val="accent3">
                    <a:lumMod val="60000"/>
                    <a:lumMod val="105000"/>
                    <a:satMod val="103000"/>
                    <a:tint val="73000"/>
                  </a:schemeClr>
                </a:gs>
                <a:gs pos="100000">
                  <a:schemeClr val="accent3">
                    <a:lumMod val="60000"/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3">
                  <a:lumMod val="60000"/>
                  <a:shade val="95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TCD!$A$31:$A$34</c:f>
              <c:multiLvlStrCache>
                <c:ptCount val="2"/>
                <c:lvl>
                  <c:pt idx="0">
                    <c:v>BRUNO (5)</c:v>
                  </c:pt>
                  <c:pt idx="1">
                    <c:v>JOY (2)</c:v>
                  </c:pt>
                </c:lvl>
                <c:lvl>
                  <c:pt idx="0">
                    <c:v>01-juin</c:v>
                  </c:pt>
                </c:lvl>
              </c:multiLvlStrCache>
            </c:multiLvlStrRef>
          </c:cat>
          <c:val>
            <c:numRef>
              <c:f>TCD!$J$31:$J$34</c:f>
              <c:numCache>
                <c:formatCode>General</c:formatCode>
                <c:ptCount val="2"/>
                <c:pt idx="1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B-1F35-493C-9AFE-3E17706A3152}"/>
            </c:ext>
          </c:extLst>
        </c:ser>
        <c:ser>
          <c:idx val="9"/>
          <c:order val="9"/>
          <c:tx>
            <c:strRef>
              <c:f>TCD!$K$29:$K$30</c:f>
              <c:strCache>
                <c:ptCount val="1"/>
                <c:pt idx="0">
                  <c:v>Oubli ligne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lumMod val="60000"/>
                    <a:lumMod val="110000"/>
                    <a:satMod val="105000"/>
                    <a:tint val="67000"/>
                  </a:schemeClr>
                </a:gs>
                <a:gs pos="50000">
                  <a:schemeClr val="accent4">
                    <a:lumMod val="60000"/>
                    <a:lumMod val="105000"/>
                    <a:satMod val="103000"/>
                    <a:tint val="73000"/>
                  </a:schemeClr>
                </a:gs>
                <a:gs pos="100000">
                  <a:schemeClr val="accent4">
                    <a:lumMod val="60000"/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4">
                  <a:lumMod val="60000"/>
                  <a:shade val="95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TCD!$A$31:$A$34</c:f>
              <c:multiLvlStrCache>
                <c:ptCount val="2"/>
                <c:lvl>
                  <c:pt idx="0">
                    <c:v>BRUNO (5)</c:v>
                  </c:pt>
                  <c:pt idx="1">
                    <c:v>JOY (2)</c:v>
                  </c:pt>
                </c:lvl>
                <c:lvl>
                  <c:pt idx="0">
                    <c:v>01-juin</c:v>
                  </c:pt>
                </c:lvl>
              </c:multiLvlStrCache>
            </c:multiLvlStrRef>
          </c:cat>
          <c:val>
            <c:numRef>
              <c:f>TCD!$K$31:$K$34</c:f>
              <c:numCache>
                <c:formatCode>General</c:formatCode>
                <c:ptCount val="2"/>
              </c:numCache>
            </c:numRef>
          </c:val>
          <c:extLst>
            <c:ext xmlns:c16="http://schemas.microsoft.com/office/drawing/2014/chart" uri="{C3380CC4-5D6E-409C-BE32-E72D297353CC}">
              <c16:uniqueId val="{0000001C-1F35-493C-9AFE-3E17706A3152}"/>
            </c:ext>
          </c:extLst>
        </c:ser>
        <c:ser>
          <c:idx val="10"/>
          <c:order val="10"/>
          <c:tx>
            <c:strRef>
              <c:f>TCD!$L$29:$L$30</c:f>
              <c:strCache>
                <c:ptCount val="1"/>
                <c:pt idx="0">
                  <c:v>Oubli poids / âges enfants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lumMod val="60000"/>
                    <a:lumMod val="110000"/>
                    <a:satMod val="105000"/>
                    <a:tint val="67000"/>
                  </a:schemeClr>
                </a:gs>
                <a:gs pos="50000">
                  <a:schemeClr val="accent5">
                    <a:lumMod val="60000"/>
                    <a:lumMod val="105000"/>
                    <a:satMod val="103000"/>
                    <a:tint val="73000"/>
                  </a:schemeClr>
                </a:gs>
                <a:gs pos="100000">
                  <a:schemeClr val="accent5">
                    <a:lumMod val="60000"/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5">
                  <a:lumMod val="60000"/>
                  <a:shade val="95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TCD!$A$31:$A$34</c:f>
              <c:multiLvlStrCache>
                <c:ptCount val="2"/>
                <c:lvl>
                  <c:pt idx="0">
                    <c:v>BRUNO (5)</c:v>
                  </c:pt>
                  <c:pt idx="1">
                    <c:v>JOY (2)</c:v>
                  </c:pt>
                </c:lvl>
                <c:lvl>
                  <c:pt idx="0">
                    <c:v>01-juin</c:v>
                  </c:pt>
                </c:lvl>
              </c:multiLvlStrCache>
            </c:multiLvlStrRef>
          </c:cat>
          <c:val>
            <c:numRef>
              <c:f>TCD!$L$31:$L$34</c:f>
              <c:numCache>
                <c:formatCode>General</c:formatCode>
                <c:ptCount val="2"/>
                <c:pt idx="1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D-1F35-493C-9AFE-3E17706A3152}"/>
            </c:ext>
          </c:extLst>
        </c:ser>
        <c:ser>
          <c:idx val="11"/>
          <c:order val="11"/>
          <c:tx>
            <c:strRef>
              <c:f>TCD!$M$29:$M$30</c:f>
              <c:strCache>
                <c:ptCount val="1"/>
                <c:pt idx="0">
                  <c:v>Oubli tampon pharmacie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lumMod val="60000"/>
                    <a:lumMod val="110000"/>
                    <a:satMod val="105000"/>
                    <a:tint val="67000"/>
                  </a:schemeClr>
                </a:gs>
                <a:gs pos="50000">
                  <a:schemeClr val="accent6">
                    <a:lumMod val="60000"/>
                    <a:lumMod val="105000"/>
                    <a:satMod val="103000"/>
                    <a:tint val="73000"/>
                  </a:schemeClr>
                </a:gs>
                <a:gs pos="100000">
                  <a:schemeClr val="accent6">
                    <a:lumMod val="60000"/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6">
                  <a:lumMod val="60000"/>
                  <a:shade val="95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TCD!$A$31:$A$34</c:f>
              <c:multiLvlStrCache>
                <c:ptCount val="2"/>
                <c:lvl>
                  <c:pt idx="0">
                    <c:v>BRUNO (5)</c:v>
                  </c:pt>
                  <c:pt idx="1">
                    <c:v>JOY (2)</c:v>
                  </c:pt>
                </c:lvl>
                <c:lvl>
                  <c:pt idx="0">
                    <c:v>01-juin</c:v>
                  </c:pt>
                </c:lvl>
              </c:multiLvlStrCache>
            </c:multiLvlStrRef>
          </c:cat>
          <c:val>
            <c:numRef>
              <c:f>TCD!$M$31:$M$34</c:f>
              <c:numCache>
                <c:formatCode>General</c:formatCode>
                <c:ptCount val="2"/>
                <c:pt idx="0">
                  <c:v>2</c:v>
                </c:pt>
                <c:pt idx="1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E-1F35-493C-9AFE-3E17706A3152}"/>
            </c:ext>
          </c:extLst>
        </c:ser>
        <c:ser>
          <c:idx val="12"/>
          <c:order val="12"/>
          <c:tx>
            <c:strRef>
              <c:f>TCD!$N$29:$N$30</c:f>
              <c:strCache>
                <c:ptCount val="1"/>
                <c:pt idx="0">
                  <c:v>Pas de respect délais réglementaires (renouvellement &lt; 21 jours, 1ère dél &gt; 3 mois)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80000"/>
                    <a:lumOff val="20000"/>
                    <a:lumMod val="110000"/>
                    <a:satMod val="105000"/>
                    <a:tint val="67000"/>
                  </a:schemeClr>
                </a:gs>
                <a:gs pos="50000">
                  <a:schemeClr val="accent1">
                    <a:lumMod val="80000"/>
                    <a:lumOff val="20000"/>
                    <a:lumMod val="105000"/>
                    <a:satMod val="103000"/>
                    <a:tint val="73000"/>
                  </a:schemeClr>
                </a:gs>
                <a:gs pos="100000">
                  <a:schemeClr val="accent1">
                    <a:lumMod val="80000"/>
                    <a:lumOff val="20000"/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1">
                  <a:lumMod val="80000"/>
                  <a:lumOff val="20000"/>
                  <a:shade val="95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TCD!$A$31:$A$34</c:f>
              <c:multiLvlStrCache>
                <c:ptCount val="2"/>
                <c:lvl>
                  <c:pt idx="0">
                    <c:v>BRUNO (5)</c:v>
                  </c:pt>
                  <c:pt idx="1">
                    <c:v>JOY (2)</c:v>
                  </c:pt>
                </c:lvl>
                <c:lvl>
                  <c:pt idx="0">
                    <c:v>01-juin</c:v>
                  </c:pt>
                </c:lvl>
              </c:multiLvlStrCache>
            </c:multiLvlStrRef>
          </c:cat>
          <c:val>
            <c:numRef>
              <c:f>TCD!$N$31:$N$34</c:f>
              <c:numCache>
                <c:formatCode>General</c:formatCode>
                <c:ptCount val="2"/>
                <c:pt idx="1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F-1F35-493C-9AFE-3E17706A3152}"/>
            </c:ext>
          </c:extLst>
        </c:ser>
        <c:ser>
          <c:idx val="13"/>
          <c:order val="13"/>
          <c:tx>
            <c:strRef>
              <c:f>TCD!$O$29:$O$30</c:f>
              <c:strCache>
                <c:ptCount val="1"/>
                <c:pt idx="0">
                  <c:v>Patient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lumMod val="80000"/>
                    <a:lumOff val="20000"/>
                    <a:lumMod val="110000"/>
                    <a:satMod val="105000"/>
                    <a:tint val="67000"/>
                  </a:schemeClr>
                </a:gs>
                <a:gs pos="50000">
                  <a:schemeClr val="accent2">
                    <a:lumMod val="80000"/>
                    <a:lumOff val="20000"/>
                    <a:lumMod val="105000"/>
                    <a:satMod val="103000"/>
                    <a:tint val="73000"/>
                  </a:schemeClr>
                </a:gs>
                <a:gs pos="100000">
                  <a:schemeClr val="accent2">
                    <a:lumMod val="80000"/>
                    <a:lumOff val="20000"/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2">
                  <a:lumMod val="80000"/>
                  <a:lumOff val="20000"/>
                  <a:shade val="95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TCD!$A$31:$A$34</c:f>
              <c:multiLvlStrCache>
                <c:ptCount val="2"/>
                <c:lvl>
                  <c:pt idx="0">
                    <c:v>BRUNO (5)</c:v>
                  </c:pt>
                  <c:pt idx="1">
                    <c:v>JOY (2)</c:v>
                  </c:pt>
                </c:lvl>
                <c:lvl>
                  <c:pt idx="0">
                    <c:v>01-juin</c:v>
                  </c:pt>
                </c:lvl>
              </c:multiLvlStrCache>
            </c:multiLvlStrRef>
          </c:cat>
          <c:val>
            <c:numRef>
              <c:f>TCD!$O$31:$O$34</c:f>
              <c:numCache>
                <c:formatCode>General</c:formatCode>
                <c:ptCount val="2"/>
                <c:pt idx="1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0-1F35-493C-9AFE-3E17706A3152}"/>
            </c:ext>
          </c:extLst>
        </c:ser>
        <c:ser>
          <c:idx val="14"/>
          <c:order val="14"/>
          <c:tx>
            <c:strRef>
              <c:f>TCD!$P$29:$P$30</c:f>
              <c:strCache>
                <c:ptCount val="1"/>
                <c:pt idx="0">
                  <c:v>Quantité 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lumMod val="80000"/>
                    <a:lumOff val="20000"/>
                    <a:lumMod val="110000"/>
                    <a:satMod val="105000"/>
                    <a:tint val="67000"/>
                  </a:schemeClr>
                </a:gs>
                <a:gs pos="50000">
                  <a:schemeClr val="accent3">
                    <a:lumMod val="80000"/>
                    <a:lumOff val="20000"/>
                    <a:lumMod val="105000"/>
                    <a:satMod val="103000"/>
                    <a:tint val="73000"/>
                  </a:schemeClr>
                </a:gs>
                <a:gs pos="100000">
                  <a:schemeClr val="accent3">
                    <a:lumMod val="80000"/>
                    <a:lumOff val="20000"/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3">
                  <a:lumMod val="80000"/>
                  <a:lumOff val="20000"/>
                  <a:shade val="95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TCD!$A$31:$A$34</c:f>
              <c:multiLvlStrCache>
                <c:ptCount val="2"/>
                <c:lvl>
                  <c:pt idx="0">
                    <c:v>BRUNO (5)</c:v>
                  </c:pt>
                  <c:pt idx="1">
                    <c:v>JOY (2)</c:v>
                  </c:pt>
                </c:lvl>
                <c:lvl>
                  <c:pt idx="0">
                    <c:v>01-juin</c:v>
                  </c:pt>
                </c:lvl>
              </c:multiLvlStrCache>
            </c:multiLvlStrRef>
          </c:cat>
          <c:val>
            <c:numRef>
              <c:f>TCD!$P$31:$P$34</c:f>
              <c:numCache>
                <c:formatCode>General</c:formatCode>
                <c:ptCount val="2"/>
                <c:pt idx="0">
                  <c:v>2</c:v>
                </c:pt>
                <c:pt idx="1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1-1F35-493C-9AFE-3E17706A3152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133450991"/>
        <c:axId val="133451407"/>
      </c:barChart>
      <c:catAx>
        <c:axId val="13345099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3451407"/>
        <c:crosses val="autoZero"/>
        <c:auto val="1"/>
        <c:lblAlgn val="ctr"/>
        <c:lblOffset val="100"/>
        <c:noMultiLvlLbl val="0"/>
      </c:catAx>
      <c:valAx>
        <c:axId val="13345140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345099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[test.xlsx]TCD!Tableau croisé dynamique5</c:name>
    <c:fmtId val="3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b="0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gradFill>
            <a:gsLst>
              <a:gs pos="0">
                <a:schemeClr val="accent1"/>
              </a:gs>
              <a:gs pos="100000">
                <a:schemeClr val="accent1">
                  <a:lumMod val="84000"/>
                </a:schemeClr>
              </a:gs>
            </a:gsLst>
            <a:lin ang="5400000" scaled="1"/>
          </a:gradFill>
          <a:ln>
            <a:noFill/>
          </a:ln>
          <a:effectLst>
            <a:outerShdw blurRad="76200" dir="18900000" sy="23000" kx="-1200000" algn="bl" rotWithShape="0">
              <a:prstClr val="black">
                <a:alpha val="20000"/>
              </a:prstClr>
            </a:outerShdw>
          </a:effectLst>
        </c:spPr>
        <c:marker>
          <c:symbol val="circle"/>
          <c:size val="6"/>
          <c:spPr>
            <a:gradFill>
              <a:gsLst>
                <a:gs pos="0">
                  <a:schemeClr val="accent1"/>
                </a:gs>
                <a:gs pos="100000">
                  <a:schemeClr val="accent1">
                    <a:lumMod val="84000"/>
                  </a:schemeClr>
                </a:gs>
              </a:gsLst>
              <a:lin ang="5400000" scaled="1"/>
            </a:gradFill>
            <a:ln>
              <a:noFill/>
            </a:ln>
            <a:effectLst>
              <a:outerShdw blurRad="76200" dir="18900000" sy="23000" kx="-1200000" algn="bl" rotWithShape="0">
                <a:prstClr val="black">
                  <a:alpha val="20000"/>
                </a:prstClr>
              </a:outerShd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gradFill>
            <a:gsLst>
              <a:gs pos="0">
                <a:schemeClr val="accent1"/>
              </a:gs>
              <a:gs pos="100000">
                <a:schemeClr val="accent1">
                  <a:lumMod val="84000"/>
                </a:schemeClr>
              </a:gs>
            </a:gsLst>
            <a:lin ang="5400000" scaled="1"/>
          </a:gradFill>
          <a:ln>
            <a:noFill/>
          </a:ln>
          <a:effectLst>
            <a:outerShdw blurRad="76200" dir="18900000" sy="23000" kx="-1200000" algn="bl" rotWithShape="0">
              <a:prstClr val="black">
                <a:alpha val="20000"/>
              </a:prst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gradFill>
            <a:gsLst>
              <a:gs pos="0">
                <a:schemeClr val="accent1"/>
              </a:gs>
              <a:gs pos="100000">
                <a:schemeClr val="accent1">
                  <a:lumMod val="84000"/>
                </a:schemeClr>
              </a:gs>
            </a:gsLst>
            <a:lin ang="5400000" scaled="1"/>
          </a:gradFill>
          <a:ln>
            <a:noFill/>
          </a:ln>
          <a:effectLst>
            <a:outerShdw blurRad="76200" dir="18900000" sy="23000" kx="-1200000" algn="bl" rotWithShape="0">
              <a:prstClr val="black">
                <a:alpha val="20000"/>
              </a:prst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4.8684863955950133E-2"/>
          <c:y val="0.20604100359226915"/>
          <c:w val="0.71715557723973899"/>
          <c:h val="0.6946364621406117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TCD!$B$25</c:f>
              <c:strCache>
                <c:ptCount val="1"/>
                <c:pt idx="0">
                  <c:v>Total</c:v>
                </c:pt>
              </c:strCache>
            </c:strRef>
          </c:tx>
          <c:spPr>
            <a:gradFill>
              <a:gsLst>
                <a:gs pos="0">
                  <a:schemeClr val="accent1"/>
                </a:gs>
                <a:gs pos="100000">
                  <a:schemeClr val="accent1">
                    <a:lumMod val="84000"/>
                  </a:schemeClr>
                </a:gs>
              </a:gsLst>
              <a:lin ang="5400000" scaled="1"/>
            </a:gradFill>
            <a:ln>
              <a:noFill/>
            </a:ln>
            <a:effectLst>
              <a:outerShdw blurRad="76200" dir="18900000" sy="23000" kx="-1200000" algn="bl" rotWithShape="0">
                <a:prstClr val="black">
                  <a:alpha val="20000"/>
                </a:prst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TCD!$A$26:$A$27</c:f>
              <c:strCache>
                <c:ptCount val="1"/>
                <c:pt idx="0">
                  <c:v>01-juin</c:v>
                </c:pt>
              </c:strCache>
            </c:strRef>
          </c:cat>
          <c:val>
            <c:numRef>
              <c:f>TCD!$B$26:$B$27</c:f>
              <c:numCache>
                <c:formatCode>General</c:formatCode>
                <c:ptCount val="1"/>
                <c:pt idx="0">
                  <c:v>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735-46A6-A6AB-D66ADD678A34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41"/>
        <c:axId val="2063287087"/>
        <c:axId val="2063292911"/>
      </c:barChart>
      <c:catAx>
        <c:axId val="206328708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effectLst/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63292911"/>
        <c:crosses val="autoZero"/>
        <c:auto val="1"/>
        <c:lblAlgn val="ctr"/>
        <c:lblOffset val="100"/>
        <c:noMultiLvlLbl val="0"/>
      </c:catAx>
      <c:valAx>
        <c:axId val="2063292911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206328708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lt1"/>
        </a:gs>
        <a:gs pos="68000">
          <a:schemeClr val="lt1">
            <a:lumMod val="85000"/>
          </a:schemeClr>
        </a:gs>
        <a:gs pos="100000">
          <a:schemeClr val="lt1"/>
        </a:gs>
      </a:gsLst>
      <a:lin ang="5400000" scaled="1"/>
      <a:tileRect/>
    </a:gra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[test.xlsx]TCD!Tableau croisé dynamique7</c:name>
    <c:fmtId val="10"/>
  </c:pivotSource>
  <c:chart>
    <c:autoTitleDeleted val="0"/>
    <c:pivotFmts>
      <c:pivotFmt>
        <c:idx val="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 w="9525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 w="9525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2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 w="9525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3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 w="9525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4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 w="9525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5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 w="9525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6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 w="9525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7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 w="9525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8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 w="9525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9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 w="9525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 w="9525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 w="9525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2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 w="9525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3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 w="9525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4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 w="9525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5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6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7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8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9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2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3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4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5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6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7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8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9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2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3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4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5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6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7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8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9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2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3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4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5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6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7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8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9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2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3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4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5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6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7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8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9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TCD!$B$39:$B$41</c:f>
              <c:strCache>
                <c:ptCount val="1"/>
                <c:pt idx="0">
                  <c:v>Date - 01-juin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TCD!$A$42:$A$44</c:f>
              <c:strCache>
                <c:ptCount val="2"/>
                <c:pt idx="0">
                  <c:v>BRUNO (5)</c:v>
                </c:pt>
                <c:pt idx="1">
                  <c:v>JOY (2)</c:v>
                </c:pt>
              </c:strCache>
            </c:strRef>
          </c:cat>
          <c:val>
            <c:numRef>
              <c:f>TCD!$B$42:$B$44</c:f>
              <c:numCache>
                <c:formatCode>General</c:formatCode>
                <c:ptCount val="2"/>
                <c:pt idx="0">
                  <c:v>9</c:v>
                </c:pt>
                <c:pt idx="1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170-4495-9FB1-45503FA84CA5}"/>
            </c:ext>
          </c:extLst>
        </c:ser>
        <c:ser>
          <c:idx val="1"/>
          <c:order val="1"/>
          <c:tx>
            <c:strRef>
              <c:f>TCD!$D$39:$D$41</c:f>
              <c:strCache>
                <c:ptCount val="1"/>
                <c:pt idx="0">
                  <c:v>Délivrance en trop (ordo terminée) - 01-juin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TCD!$A$42:$A$44</c:f>
              <c:strCache>
                <c:ptCount val="2"/>
                <c:pt idx="0">
                  <c:v>BRUNO (5)</c:v>
                </c:pt>
                <c:pt idx="1">
                  <c:v>JOY (2)</c:v>
                </c:pt>
              </c:strCache>
            </c:strRef>
          </c:cat>
          <c:val>
            <c:numRef>
              <c:f>TCD!$D$42:$D$44</c:f>
              <c:numCache>
                <c:formatCode>General</c:formatCode>
                <c:ptCount val="2"/>
                <c:pt idx="1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170-4495-9FB1-45503FA84CA5}"/>
            </c:ext>
          </c:extLst>
        </c:ser>
        <c:ser>
          <c:idx val="2"/>
          <c:order val="2"/>
          <c:tx>
            <c:strRef>
              <c:f>TCD!$F$39:$F$41</c:f>
              <c:strCache>
                <c:ptCount val="1"/>
                <c:pt idx="0">
                  <c:v>Erreur régime CPS ou MAJ/MTT/PSC - 01-juin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TCD!$A$42:$A$44</c:f>
              <c:strCache>
                <c:ptCount val="2"/>
                <c:pt idx="0">
                  <c:v>BRUNO (5)</c:v>
                </c:pt>
                <c:pt idx="1">
                  <c:v>JOY (2)</c:v>
                </c:pt>
              </c:strCache>
            </c:strRef>
          </c:cat>
          <c:val>
            <c:numRef>
              <c:f>TCD!$F$42:$F$44</c:f>
              <c:numCache>
                <c:formatCode>General</c:formatCode>
                <c:ptCount val="2"/>
                <c:pt idx="1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170-4495-9FB1-45503FA84CA5}"/>
            </c:ext>
          </c:extLst>
        </c:ser>
        <c:ser>
          <c:idx val="3"/>
          <c:order val="3"/>
          <c:tx>
            <c:strRef>
              <c:f>TCD!$H$39:$H$41</c:f>
              <c:strCache>
                <c:ptCount val="1"/>
                <c:pt idx="0">
                  <c:v>Erreur tarification produit LPP - 01-juin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TCD!$A$42:$A$44</c:f>
              <c:strCache>
                <c:ptCount val="2"/>
                <c:pt idx="0">
                  <c:v>BRUNO (5)</c:v>
                </c:pt>
                <c:pt idx="1">
                  <c:v>JOY (2)</c:v>
                </c:pt>
              </c:strCache>
            </c:strRef>
          </c:cat>
          <c:val>
            <c:numRef>
              <c:f>TCD!$H$42:$H$44</c:f>
              <c:numCache>
                <c:formatCode>General</c:formatCode>
                <c:ptCount val="2"/>
              </c:numCache>
            </c:numRef>
          </c:val>
          <c:extLst>
            <c:ext xmlns:c16="http://schemas.microsoft.com/office/drawing/2014/chart" uri="{C3380CC4-5D6E-409C-BE32-E72D297353CC}">
              <c16:uniqueId val="{00000003-B170-4495-9FB1-45503FA84CA5}"/>
            </c:ext>
          </c:extLst>
        </c:ser>
        <c:ser>
          <c:idx val="4"/>
          <c:order val="4"/>
          <c:tx>
            <c:strRef>
              <c:f>TCD!$J$39:$J$41</c:f>
              <c:strCache>
                <c:ptCount val="1"/>
                <c:pt idx="0">
                  <c:v>FACTURATION DE LA MAUVAISE BOITE - 01-juin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TCD!$A$42:$A$44</c:f>
              <c:strCache>
                <c:ptCount val="2"/>
                <c:pt idx="0">
                  <c:v>BRUNO (5)</c:v>
                </c:pt>
                <c:pt idx="1">
                  <c:v>JOY (2)</c:v>
                </c:pt>
              </c:strCache>
            </c:strRef>
          </c:cat>
          <c:val>
            <c:numRef>
              <c:f>TCD!$J$42:$J$44</c:f>
              <c:numCache>
                <c:formatCode>General</c:formatCode>
                <c:ptCount val="2"/>
                <c:pt idx="1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F-B170-4495-9FB1-45503FA84CA5}"/>
            </c:ext>
          </c:extLst>
        </c:ser>
        <c:ser>
          <c:idx val="5"/>
          <c:order val="5"/>
          <c:tx>
            <c:strRef>
              <c:f>TCD!$L$39:$L$41</c:f>
              <c:strCache>
                <c:ptCount val="1"/>
                <c:pt idx="0">
                  <c:v>Impression subro incomplète/erronée - 01-juin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TCD!$A$42:$A$44</c:f>
              <c:strCache>
                <c:ptCount val="2"/>
                <c:pt idx="0">
                  <c:v>BRUNO (5)</c:v>
                </c:pt>
                <c:pt idx="1">
                  <c:v>JOY (2)</c:v>
                </c:pt>
              </c:strCache>
            </c:strRef>
          </c:cat>
          <c:val>
            <c:numRef>
              <c:f>TCD!$L$42:$L$44</c:f>
              <c:numCache>
                <c:formatCode>General</c:formatCode>
                <c:ptCount val="2"/>
                <c:pt idx="0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0-B170-4495-9FB1-45503FA84CA5}"/>
            </c:ext>
          </c:extLst>
        </c:ser>
        <c:ser>
          <c:idx val="6"/>
          <c:order val="6"/>
          <c:tx>
            <c:strRef>
              <c:f>TCD!$N$39:$N$41</c:f>
              <c:strCache>
                <c:ptCount val="1"/>
                <c:pt idx="0">
                  <c:v>Médecin - 01-juin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TCD!$A$42:$A$44</c:f>
              <c:strCache>
                <c:ptCount val="2"/>
                <c:pt idx="0">
                  <c:v>BRUNO (5)</c:v>
                </c:pt>
                <c:pt idx="1">
                  <c:v>JOY (2)</c:v>
                </c:pt>
              </c:strCache>
            </c:strRef>
          </c:cat>
          <c:val>
            <c:numRef>
              <c:f>TCD!$N$42:$N$44</c:f>
              <c:numCache>
                <c:formatCode>General</c:formatCode>
                <c:ptCount val="2"/>
                <c:pt idx="0">
                  <c:v>8</c:v>
                </c:pt>
                <c:pt idx="1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1-B170-4495-9FB1-45503FA84CA5}"/>
            </c:ext>
          </c:extLst>
        </c:ser>
        <c:ser>
          <c:idx val="7"/>
          <c:order val="7"/>
          <c:tx>
            <c:strRef>
              <c:f>TCD!$P$39:$P$41</c:f>
              <c:strCache>
                <c:ptCount val="1"/>
                <c:pt idx="0">
                  <c:v>Molécule - 01-juin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TCD!$A$42:$A$44</c:f>
              <c:strCache>
                <c:ptCount val="2"/>
                <c:pt idx="0">
                  <c:v>BRUNO (5)</c:v>
                </c:pt>
                <c:pt idx="1">
                  <c:v>JOY (2)</c:v>
                </c:pt>
              </c:strCache>
            </c:strRef>
          </c:cat>
          <c:val>
            <c:numRef>
              <c:f>TCD!$P$42:$P$44</c:f>
              <c:numCache>
                <c:formatCode>General</c:formatCode>
                <c:ptCount val="2"/>
              </c:numCache>
            </c:numRef>
          </c:val>
          <c:extLst>
            <c:ext xmlns:c16="http://schemas.microsoft.com/office/drawing/2014/chart" uri="{C3380CC4-5D6E-409C-BE32-E72D297353CC}">
              <c16:uniqueId val="{00000022-B170-4495-9FB1-45503FA84CA5}"/>
            </c:ext>
          </c:extLst>
        </c:ser>
        <c:ser>
          <c:idx val="8"/>
          <c:order val="8"/>
          <c:tx>
            <c:strRef>
              <c:f>TCD!$R$39:$R$41</c:f>
              <c:strCache>
                <c:ptCount val="1"/>
                <c:pt idx="0">
                  <c:v>Ordo non conforme (signature, tampon medécin, manque 1 ligne) - 01-juin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TCD!$A$42:$A$44</c:f>
              <c:strCache>
                <c:ptCount val="2"/>
                <c:pt idx="0">
                  <c:v>BRUNO (5)</c:v>
                </c:pt>
                <c:pt idx="1">
                  <c:v>JOY (2)</c:v>
                </c:pt>
              </c:strCache>
            </c:strRef>
          </c:cat>
          <c:val>
            <c:numRef>
              <c:f>TCD!$R$42:$R$44</c:f>
              <c:numCache>
                <c:formatCode>General</c:formatCode>
                <c:ptCount val="2"/>
                <c:pt idx="1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3-B170-4495-9FB1-45503FA84CA5}"/>
            </c:ext>
          </c:extLst>
        </c:ser>
        <c:ser>
          <c:idx val="9"/>
          <c:order val="9"/>
          <c:tx>
            <c:strRef>
              <c:f>TCD!$T$39:$T$41</c:f>
              <c:strCache>
                <c:ptCount val="1"/>
                <c:pt idx="0">
                  <c:v>Oubli ligne - 01-juin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TCD!$A$42:$A$44</c:f>
              <c:strCache>
                <c:ptCount val="2"/>
                <c:pt idx="0">
                  <c:v>BRUNO (5)</c:v>
                </c:pt>
                <c:pt idx="1">
                  <c:v>JOY (2)</c:v>
                </c:pt>
              </c:strCache>
            </c:strRef>
          </c:cat>
          <c:val>
            <c:numRef>
              <c:f>TCD!$T$42:$T$44</c:f>
              <c:numCache>
                <c:formatCode>General</c:formatCode>
                <c:ptCount val="2"/>
              </c:numCache>
            </c:numRef>
          </c:val>
          <c:extLst>
            <c:ext xmlns:c16="http://schemas.microsoft.com/office/drawing/2014/chart" uri="{C3380CC4-5D6E-409C-BE32-E72D297353CC}">
              <c16:uniqueId val="{00000024-B170-4495-9FB1-45503FA84CA5}"/>
            </c:ext>
          </c:extLst>
        </c:ser>
        <c:ser>
          <c:idx val="10"/>
          <c:order val="10"/>
          <c:tx>
            <c:strRef>
              <c:f>TCD!$V$39:$V$41</c:f>
              <c:strCache>
                <c:ptCount val="1"/>
                <c:pt idx="0">
                  <c:v>Oubli poids / âges enfants - 01-juin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TCD!$A$42:$A$44</c:f>
              <c:strCache>
                <c:ptCount val="2"/>
                <c:pt idx="0">
                  <c:v>BRUNO (5)</c:v>
                </c:pt>
                <c:pt idx="1">
                  <c:v>JOY (2)</c:v>
                </c:pt>
              </c:strCache>
            </c:strRef>
          </c:cat>
          <c:val>
            <c:numRef>
              <c:f>TCD!$V$42:$V$44</c:f>
              <c:numCache>
                <c:formatCode>General</c:formatCode>
                <c:ptCount val="2"/>
                <c:pt idx="1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5-B170-4495-9FB1-45503FA84CA5}"/>
            </c:ext>
          </c:extLst>
        </c:ser>
        <c:ser>
          <c:idx val="11"/>
          <c:order val="11"/>
          <c:tx>
            <c:strRef>
              <c:f>TCD!$X$39:$X$41</c:f>
              <c:strCache>
                <c:ptCount val="1"/>
                <c:pt idx="0">
                  <c:v>Oubli tampon pharmacie - 01-juin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TCD!$A$42:$A$44</c:f>
              <c:strCache>
                <c:ptCount val="2"/>
                <c:pt idx="0">
                  <c:v>BRUNO (5)</c:v>
                </c:pt>
                <c:pt idx="1">
                  <c:v>JOY (2)</c:v>
                </c:pt>
              </c:strCache>
            </c:strRef>
          </c:cat>
          <c:val>
            <c:numRef>
              <c:f>TCD!$X$42:$X$44</c:f>
              <c:numCache>
                <c:formatCode>General</c:formatCode>
                <c:ptCount val="2"/>
                <c:pt idx="0">
                  <c:v>2</c:v>
                </c:pt>
                <c:pt idx="1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6-B170-4495-9FB1-45503FA84CA5}"/>
            </c:ext>
          </c:extLst>
        </c:ser>
        <c:ser>
          <c:idx val="12"/>
          <c:order val="12"/>
          <c:tx>
            <c:strRef>
              <c:f>TCD!$Z$39:$Z$41</c:f>
              <c:strCache>
                <c:ptCount val="1"/>
                <c:pt idx="0">
                  <c:v>Pas de respect délais réglementaires (renouvellement &lt; 21 jours, 1ère dél &gt; 3 mois) - 01-juin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80000"/>
                    <a:lumOff val="2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80000"/>
                    <a:lumOff val="2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80000"/>
                    <a:lumOff val="2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TCD!$A$42:$A$44</c:f>
              <c:strCache>
                <c:ptCount val="2"/>
                <c:pt idx="0">
                  <c:v>BRUNO (5)</c:v>
                </c:pt>
                <c:pt idx="1">
                  <c:v>JOY (2)</c:v>
                </c:pt>
              </c:strCache>
            </c:strRef>
          </c:cat>
          <c:val>
            <c:numRef>
              <c:f>TCD!$Z$42:$Z$44</c:f>
              <c:numCache>
                <c:formatCode>General</c:formatCode>
                <c:ptCount val="2"/>
                <c:pt idx="1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7-B170-4495-9FB1-45503FA84CA5}"/>
            </c:ext>
          </c:extLst>
        </c:ser>
        <c:ser>
          <c:idx val="13"/>
          <c:order val="13"/>
          <c:tx>
            <c:strRef>
              <c:f>TCD!$AB$39:$AB$41</c:f>
              <c:strCache>
                <c:ptCount val="1"/>
                <c:pt idx="0">
                  <c:v>Patient - 01-juin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lumMod val="80000"/>
                    <a:lumOff val="20000"/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lumMod val="80000"/>
                    <a:lumOff val="20000"/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80000"/>
                    <a:lumOff val="2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TCD!$A$42:$A$44</c:f>
              <c:strCache>
                <c:ptCount val="2"/>
                <c:pt idx="0">
                  <c:v>BRUNO (5)</c:v>
                </c:pt>
                <c:pt idx="1">
                  <c:v>JOY (2)</c:v>
                </c:pt>
              </c:strCache>
            </c:strRef>
          </c:cat>
          <c:val>
            <c:numRef>
              <c:f>TCD!$AB$42:$AB$44</c:f>
              <c:numCache>
                <c:formatCode>General</c:formatCode>
                <c:ptCount val="2"/>
                <c:pt idx="1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8-B170-4495-9FB1-45503FA84CA5}"/>
            </c:ext>
          </c:extLst>
        </c:ser>
        <c:ser>
          <c:idx val="14"/>
          <c:order val="14"/>
          <c:tx>
            <c:strRef>
              <c:f>TCD!$AD$39:$AD$41</c:f>
              <c:strCache>
                <c:ptCount val="1"/>
                <c:pt idx="0">
                  <c:v>Quantité  - 01-juin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lumMod val="80000"/>
                    <a:lumOff val="20000"/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lumMod val="80000"/>
                    <a:lumOff val="20000"/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80000"/>
                    <a:lumOff val="2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TCD!$A$42:$A$44</c:f>
              <c:strCache>
                <c:ptCount val="2"/>
                <c:pt idx="0">
                  <c:v>BRUNO (5)</c:v>
                </c:pt>
                <c:pt idx="1">
                  <c:v>JOY (2)</c:v>
                </c:pt>
              </c:strCache>
            </c:strRef>
          </c:cat>
          <c:val>
            <c:numRef>
              <c:f>TCD!$AD$42:$AD$44</c:f>
              <c:numCache>
                <c:formatCode>General</c:formatCode>
                <c:ptCount val="2"/>
                <c:pt idx="0">
                  <c:v>2</c:v>
                </c:pt>
                <c:pt idx="1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9-B170-4495-9FB1-45503FA84CA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33460143"/>
        <c:axId val="133453487"/>
      </c:barChart>
      <c:catAx>
        <c:axId val="13346014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3453487"/>
        <c:crosses val="autoZero"/>
        <c:auto val="1"/>
        <c:lblAlgn val="ctr"/>
        <c:lblOffset val="100"/>
        <c:noMultiLvlLbl val="0"/>
      </c:catAx>
      <c:valAx>
        <c:axId val="13345348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346014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6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158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4"/>
  <cs:dataPointWirefram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06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158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4"/>
  <cs:dataPointWirefram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04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>
      <a:effectLst/>
    </cs:defRPr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68000">
            <a:schemeClr val="lt1">
              <a:lumMod val="85000"/>
            </a:schemeClr>
          </a:gs>
          <a:gs pos="100000">
            <a:schemeClr val="lt1"/>
          </a:gs>
        </a:gsLst>
        <a:lin ang="5400000" scaled="1"/>
        <a:tileRect/>
      </a:gra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lt1"/>
    </cs:fontRef>
    <cs:spPr/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gradFill>
          <a:gsLst>
            <a:gs pos="0">
              <a:schemeClr val="phClr"/>
            </a:gs>
            <a:gs pos="100000">
              <a:schemeClr val="phClr">
                <a:lumMod val="84000"/>
              </a:schemeClr>
            </a:gs>
          </a:gsLst>
          <a:lin ang="5400000" scaled="1"/>
        </a:gra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35000"/>
          <a:lumOff val="65000"/>
        </a:schemeClr>
      </a:solidFill>
      <a:ln w="9525">
        <a:solidFill>
          <a:schemeClr val="dk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65000"/>
        <a:lumOff val="35000"/>
      </a:schemeClr>
    </cs:fontRef>
    <cs:defRPr kern="1200">
      <a:effectLst/>
    </cs:defRPr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ln w="9525">
        <a:solidFill>
          <a:schemeClr val="dk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18</xdr:row>
      <xdr:rowOff>113208</xdr:rowOff>
    </xdr:from>
    <xdr:to>
      <xdr:col>20</xdr:col>
      <xdr:colOff>484909</xdr:colOff>
      <xdr:row>38</xdr:row>
      <xdr:rowOff>124691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1CB33A88-8A91-4880-95AE-1EA4C554BBF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499654</xdr:colOff>
      <xdr:row>13</xdr:row>
      <xdr:rowOff>87086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opérateur 1">
              <a:extLst>
                <a:ext uri="{FF2B5EF4-FFF2-40B4-BE49-F238E27FC236}">
                  <a16:creationId xmlns:a16="http://schemas.microsoft.com/office/drawing/2014/main" id="{2FE59511-4CF1-47C8-8C90-7BE5B343826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opérateur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0" y="0"/>
              <a:ext cx="2079072" cy="242850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0</xdr:colOff>
      <xdr:row>13</xdr:row>
      <xdr:rowOff>97971</xdr:rowOff>
    </xdr:from>
    <xdr:to>
      <xdr:col>4</xdr:col>
      <xdr:colOff>718457</xdr:colOff>
      <xdr:row>18</xdr:row>
      <xdr:rowOff>130628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mois 1">
              <a:extLst>
                <a:ext uri="{FF2B5EF4-FFF2-40B4-BE49-F238E27FC236}">
                  <a16:creationId xmlns:a16="http://schemas.microsoft.com/office/drawing/2014/main" id="{E919FF5A-C981-4709-B581-DA4FFDB3056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0" y="2439389"/>
              <a:ext cx="3877293" cy="93320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8</xdr:col>
      <xdr:colOff>359227</xdr:colOff>
      <xdr:row>0</xdr:row>
      <xdr:rowOff>1089</xdr:rowOff>
    </xdr:from>
    <xdr:to>
      <xdr:col>13</xdr:col>
      <xdr:colOff>429491</xdr:colOff>
      <xdr:row>12</xdr:row>
      <xdr:rowOff>69274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C6DDFB1D-ADB5-479F-B7F7-BA1C12C6EA1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2</xdr:col>
      <xdr:colOff>443049</xdr:colOff>
      <xdr:row>0</xdr:row>
      <xdr:rowOff>0</xdr:rowOff>
    </xdr:from>
    <xdr:to>
      <xdr:col>4</xdr:col>
      <xdr:colOff>686888</xdr:colOff>
      <xdr:row>13</xdr:row>
      <xdr:rowOff>89534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6" name="Type d'erreur">
              <a:extLst>
                <a:ext uri="{FF2B5EF4-FFF2-40B4-BE49-F238E27FC236}">
                  <a16:creationId xmlns:a16="http://schemas.microsoft.com/office/drawing/2014/main" id="{F72292A9-7F62-48DE-859E-A80E81140F0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ype d'erreur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022467" y="0"/>
              <a:ext cx="1823257" cy="2430952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4</xdr:col>
      <xdr:colOff>718457</xdr:colOff>
      <xdr:row>0</xdr:row>
      <xdr:rowOff>0</xdr:rowOff>
    </xdr:from>
    <xdr:to>
      <xdr:col>8</xdr:col>
      <xdr:colOff>370115</xdr:colOff>
      <xdr:row>18</xdr:row>
      <xdr:rowOff>119742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id="{EBB58ED3-AD02-4E17-A3D3-36AB510C3B5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13</xdr:col>
      <xdr:colOff>690749</xdr:colOff>
      <xdr:row>6</xdr:row>
      <xdr:rowOff>139536</xdr:rowOff>
    </xdr:from>
    <xdr:to>
      <xdr:col>19</xdr:col>
      <xdr:colOff>494806</xdr:colOff>
      <xdr:row>21</xdr:row>
      <xdr:rowOff>106879</xdr:rowOff>
    </xdr:to>
    <xdr:graphicFrame macro="">
      <xdr:nvGraphicFramePr>
        <xdr:cNvPr id="9" name="Graphique 8">
          <a:extLst>
            <a:ext uri="{FF2B5EF4-FFF2-40B4-BE49-F238E27FC236}">
              <a16:creationId xmlns:a16="http://schemas.microsoft.com/office/drawing/2014/main" id="{1ADCC0D5-F46F-4BFE-B759-488D2C20AC2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UREAU EVA" refreshedDate="44747.456039814817" createdVersion="8" refreshedVersion="8" minRefreshableVersion="3" recordCount="324" xr:uid="{4CD1F741-CA30-4145-9929-419977293996}">
  <cacheSource type="worksheet">
    <worksheetSource name="Tableau2"/>
  </cacheSource>
  <cacheFields count="5">
    <cacheField name="opérateur" numFmtId="0">
      <sharedItems count="9">
        <s v="BRUNO (5)"/>
        <s v="LAURETTE (37)"/>
        <s v="JULIETTE (52)"/>
        <s v="ODILE (74)"/>
        <s v="TITAINA (77)"/>
        <s v="ELISE (79)"/>
        <s v="JOY (2)"/>
        <s v="Remplacant"/>
        <s v="SUZY (87)"/>
      </sharedItems>
    </cacheField>
    <cacheField name="Type d'erreur" numFmtId="0">
      <sharedItems count="18">
        <s v="Date"/>
        <s v="Médecin"/>
        <s v="Patient"/>
        <s v="Molécule"/>
        <s v="Dosage du médicament"/>
        <s v="Quantité "/>
        <s v="Oubli ligne"/>
        <s v="Oubli poids / âges enfants"/>
        <s v="Oubli tampon pharmacie"/>
        <s v="Ordo non conforme (signature, tampon medécin, manque 1 ligne)"/>
        <s v="Erreur régime CPS ou MAJ/MTT/PSC"/>
        <s v="Pas de respect délais réglementaires (renouvellement &lt; 21 jours, 1ère dél &gt; 3 mois)"/>
        <s v="Impression subro incomplète/erronée"/>
        <s v="Erreur tarification produit LPP"/>
        <s v="FACTURATION DE LA MAUVAISE BOITE"/>
        <s v="Délivrance en trop (ordo terminée)"/>
        <s v="CPS Fermée"/>
        <s v="Erreur mentions ND/NS"/>
      </sharedItems>
    </cacheField>
    <cacheField name="Nombre d'erreur" numFmtId="0">
      <sharedItems containsString="0" containsBlank="1" containsNumber="1" containsInteger="1" minValue="1" maxValue="11"/>
    </cacheField>
    <cacheField name="mois" numFmtId="164">
      <sharedItems containsSemiMixedTypes="0" containsNonDate="0" containsDate="1" containsString="0" minDate="2022-05-01T00:00:00" maxDate="2022-06-02T00:00:00" count="2">
        <d v="2022-05-01T00:00:00"/>
        <d v="2022-06-01T00:00:00"/>
      </sharedItems>
      <fieldGroup par="4" base="3">
        <rangePr groupBy="days" startDate="2022-05-01T00:00:00" endDate="2022-06-02T00:00:00"/>
        <groupItems count="368">
          <s v="&lt;01/05/2022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02/06/2022"/>
        </groupItems>
      </fieldGroup>
    </cacheField>
    <cacheField name="Mois2" numFmtId="0" databaseField="0">
      <fieldGroup base="3">
        <rangePr groupBy="months" startDate="2022-05-01T00:00:00" endDate="2022-06-02T00:00:00"/>
        <groupItems count="14">
          <s v="&lt;01/05/2022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6/2022"/>
        </groupItems>
      </fieldGroup>
    </cacheField>
  </cacheFields>
  <extLst>
    <ext xmlns:x14="http://schemas.microsoft.com/office/spreadsheetml/2009/9/main" uri="{725AE2AE-9491-48be-B2B4-4EB974FC3084}">
      <x14:pivotCacheDefinition pivotCacheId="1863696275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24">
  <r>
    <x v="0"/>
    <x v="0"/>
    <n v="10"/>
    <x v="0"/>
  </r>
  <r>
    <x v="0"/>
    <x v="1"/>
    <n v="11"/>
    <x v="0"/>
  </r>
  <r>
    <x v="0"/>
    <x v="2"/>
    <n v="2"/>
    <x v="0"/>
  </r>
  <r>
    <x v="0"/>
    <x v="3"/>
    <n v="1"/>
    <x v="0"/>
  </r>
  <r>
    <x v="0"/>
    <x v="4"/>
    <m/>
    <x v="0"/>
  </r>
  <r>
    <x v="0"/>
    <x v="5"/>
    <n v="1"/>
    <x v="0"/>
  </r>
  <r>
    <x v="0"/>
    <x v="6"/>
    <m/>
    <x v="0"/>
  </r>
  <r>
    <x v="0"/>
    <x v="7"/>
    <n v="1"/>
    <x v="0"/>
  </r>
  <r>
    <x v="0"/>
    <x v="8"/>
    <n v="3"/>
    <x v="0"/>
  </r>
  <r>
    <x v="0"/>
    <x v="9"/>
    <n v="4"/>
    <x v="0"/>
  </r>
  <r>
    <x v="0"/>
    <x v="10"/>
    <n v="1"/>
    <x v="0"/>
  </r>
  <r>
    <x v="0"/>
    <x v="11"/>
    <n v="1"/>
    <x v="0"/>
  </r>
  <r>
    <x v="0"/>
    <x v="12"/>
    <n v="1"/>
    <x v="0"/>
  </r>
  <r>
    <x v="0"/>
    <x v="13"/>
    <n v="1"/>
    <x v="0"/>
  </r>
  <r>
    <x v="0"/>
    <x v="14"/>
    <m/>
    <x v="0"/>
  </r>
  <r>
    <x v="0"/>
    <x v="15"/>
    <n v="1"/>
    <x v="0"/>
  </r>
  <r>
    <x v="0"/>
    <x v="16"/>
    <m/>
    <x v="0"/>
  </r>
  <r>
    <x v="0"/>
    <x v="17"/>
    <m/>
    <x v="0"/>
  </r>
  <r>
    <x v="0"/>
    <x v="0"/>
    <n v="9"/>
    <x v="1"/>
  </r>
  <r>
    <x v="0"/>
    <x v="1"/>
    <n v="8"/>
    <x v="1"/>
  </r>
  <r>
    <x v="0"/>
    <x v="2"/>
    <m/>
    <x v="1"/>
  </r>
  <r>
    <x v="0"/>
    <x v="3"/>
    <m/>
    <x v="1"/>
  </r>
  <r>
    <x v="0"/>
    <x v="4"/>
    <m/>
    <x v="1"/>
  </r>
  <r>
    <x v="0"/>
    <x v="5"/>
    <n v="2"/>
    <x v="1"/>
  </r>
  <r>
    <x v="0"/>
    <x v="6"/>
    <m/>
    <x v="1"/>
  </r>
  <r>
    <x v="0"/>
    <x v="7"/>
    <m/>
    <x v="1"/>
  </r>
  <r>
    <x v="0"/>
    <x v="8"/>
    <n v="2"/>
    <x v="1"/>
  </r>
  <r>
    <x v="0"/>
    <x v="9"/>
    <m/>
    <x v="1"/>
  </r>
  <r>
    <x v="0"/>
    <x v="10"/>
    <m/>
    <x v="1"/>
  </r>
  <r>
    <x v="0"/>
    <x v="11"/>
    <m/>
    <x v="1"/>
  </r>
  <r>
    <x v="0"/>
    <x v="12"/>
    <n v="2"/>
    <x v="1"/>
  </r>
  <r>
    <x v="0"/>
    <x v="13"/>
    <m/>
    <x v="1"/>
  </r>
  <r>
    <x v="0"/>
    <x v="14"/>
    <m/>
    <x v="1"/>
  </r>
  <r>
    <x v="0"/>
    <x v="15"/>
    <m/>
    <x v="1"/>
  </r>
  <r>
    <x v="0"/>
    <x v="16"/>
    <m/>
    <x v="1"/>
  </r>
  <r>
    <x v="0"/>
    <x v="17"/>
    <m/>
    <x v="1"/>
  </r>
  <r>
    <x v="1"/>
    <x v="0"/>
    <n v="1"/>
    <x v="0"/>
  </r>
  <r>
    <x v="1"/>
    <x v="1"/>
    <n v="1"/>
    <x v="0"/>
  </r>
  <r>
    <x v="1"/>
    <x v="2"/>
    <n v="1"/>
    <x v="0"/>
  </r>
  <r>
    <x v="1"/>
    <x v="3"/>
    <m/>
    <x v="0"/>
  </r>
  <r>
    <x v="1"/>
    <x v="4"/>
    <m/>
    <x v="0"/>
  </r>
  <r>
    <x v="1"/>
    <x v="5"/>
    <m/>
    <x v="0"/>
  </r>
  <r>
    <x v="1"/>
    <x v="6"/>
    <m/>
    <x v="0"/>
  </r>
  <r>
    <x v="1"/>
    <x v="7"/>
    <n v="1"/>
    <x v="0"/>
  </r>
  <r>
    <x v="1"/>
    <x v="8"/>
    <m/>
    <x v="0"/>
  </r>
  <r>
    <x v="1"/>
    <x v="9"/>
    <m/>
    <x v="0"/>
  </r>
  <r>
    <x v="1"/>
    <x v="10"/>
    <n v="1"/>
    <x v="0"/>
  </r>
  <r>
    <x v="1"/>
    <x v="11"/>
    <m/>
    <x v="0"/>
  </r>
  <r>
    <x v="1"/>
    <x v="12"/>
    <n v="3"/>
    <x v="0"/>
  </r>
  <r>
    <x v="1"/>
    <x v="13"/>
    <m/>
    <x v="0"/>
  </r>
  <r>
    <x v="1"/>
    <x v="14"/>
    <m/>
    <x v="0"/>
  </r>
  <r>
    <x v="1"/>
    <x v="15"/>
    <m/>
    <x v="0"/>
  </r>
  <r>
    <x v="1"/>
    <x v="16"/>
    <m/>
    <x v="0"/>
  </r>
  <r>
    <x v="1"/>
    <x v="17"/>
    <m/>
    <x v="0"/>
  </r>
  <r>
    <x v="1"/>
    <x v="0"/>
    <n v="2"/>
    <x v="1"/>
  </r>
  <r>
    <x v="1"/>
    <x v="1"/>
    <m/>
    <x v="1"/>
  </r>
  <r>
    <x v="1"/>
    <x v="2"/>
    <m/>
    <x v="1"/>
  </r>
  <r>
    <x v="1"/>
    <x v="3"/>
    <m/>
    <x v="1"/>
  </r>
  <r>
    <x v="1"/>
    <x v="4"/>
    <m/>
    <x v="1"/>
  </r>
  <r>
    <x v="1"/>
    <x v="5"/>
    <n v="1"/>
    <x v="1"/>
  </r>
  <r>
    <x v="1"/>
    <x v="6"/>
    <m/>
    <x v="1"/>
  </r>
  <r>
    <x v="1"/>
    <x v="7"/>
    <n v="3"/>
    <x v="1"/>
  </r>
  <r>
    <x v="1"/>
    <x v="8"/>
    <n v="3"/>
    <x v="1"/>
  </r>
  <r>
    <x v="1"/>
    <x v="9"/>
    <n v="3"/>
    <x v="1"/>
  </r>
  <r>
    <x v="1"/>
    <x v="10"/>
    <n v="1"/>
    <x v="1"/>
  </r>
  <r>
    <x v="1"/>
    <x v="11"/>
    <n v="1"/>
    <x v="1"/>
  </r>
  <r>
    <x v="1"/>
    <x v="12"/>
    <m/>
    <x v="1"/>
  </r>
  <r>
    <x v="1"/>
    <x v="13"/>
    <m/>
    <x v="1"/>
  </r>
  <r>
    <x v="1"/>
    <x v="14"/>
    <n v="1"/>
    <x v="1"/>
  </r>
  <r>
    <x v="1"/>
    <x v="15"/>
    <n v="1"/>
    <x v="1"/>
  </r>
  <r>
    <x v="1"/>
    <x v="16"/>
    <m/>
    <x v="1"/>
  </r>
  <r>
    <x v="1"/>
    <x v="17"/>
    <n v="1"/>
    <x v="1"/>
  </r>
  <r>
    <x v="2"/>
    <x v="0"/>
    <n v="1"/>
    <x v="0"/>
  </r>
  <r>
    <x v="2"/>
    <x v="1"/>
    <n v="1"/>
    <x v="0"/>
  </r>
  <r>
    <x v="2"/>
    <x v="2"/>
    <n v="1"/>
    <x v="0"/>
  </r>
  <r>
    <x v="2"/>
    <x v="3"/>
    <m/>
    <x v="0"/>
  </r>
  <r>
    <x v="2"/>
    <x v="4"/>
    <m/>
    <x v="0"/>
  </r>
  <r>
    <x v="2"/>
    <x v="5"/>
    <m/>
    <x v="0"/>
  </r>
  <r>
    <x v="2"/>
    <x v="6"/>
    <n v="1"/>
    <x v="0"/>
  </r>
  <r>
    <x v="2"/>
    <x v="7"/>
    <n v="9"/>
    <x v="0"/>
  </r>
  <r>
    <x v="2"/>
    <x v="8"/>
    <n v="1"/>
    <x v="0"/>
  </r>
  <r>
    <x v="2"/>
    <x v="9"/>
    <n v="2"/>
    <x v="0"/>
  </r>
  <r>
    <x v="2"/>
    <x v="10"/>
    <n v="4"/>
    <x v="0"/>
  </r>
  <r>
    <x v="2"/>
    <x v="11"/>
    <m/>
    <x v="0"/>
  </r>
  <r>
    <x v="2"/>
    <x v="12"/>
    <n v="5"/>
    <x v="0"/>
  </r>
  <r>
    <x v="2"/>
    <x v="13"/>
    <m/>
    <x v="0"/>
  </r>
  <r>
    <x v="2"/>
    <x v="14"/>
    <n v="1"/>
    <x v="0"/>
  </r>
  <r>
    <x v="2"/>
    <x v="15"/>
    <n v="1"/>
    <x v="0"/>
  </r>
  <r>
    <x v="2"/>
    <x v="16"/>
    <m/>
    <x v="0"/>
  </r>
  <r>
    <x v="2"/>
    <x v="17"/>
    <m/>
    <x v="0"/>
  </r>
  <r>
    <x v="2"/>
    <x v="0"/>
    <n v="5"/>
    <x v="1"/>
  </r>
  <r>
    <x v="2"/>
    <x v="1"/>
    <n v="3"/>
    <x v="1"/>
  </r>
  <r>
    <x v="2"/>
    <x v="2"/>
    <m/>
    <x v="1"/>
  </r>
  <r>
    <x v="2"/>
    <x v="3"/>
    <m/>
    <x v="1"/>
  </r>
  <r>
    <x v="2"/>
    <x v="4"/>
    <m/>
    <x v="1"/>
  </r>
  <r>
    <x v="2"/>
    <x v="5"/>
    <n v="2"/>
    <x v="1"/>
  </r>
  <r>
    <x v="2"/>
    <x v="6"/>
    <m/>
    <x v="1"/>
  </r>
  <r>
    <x v="2"/>
    <x v="7"/>
    <n v="1"/>
    <x v="1"/>
  </r>
  <r>
    <x v="2"/>
    <x v="8"/>
    <m/>
    <x v="1"/>
  </r>
  <r>
    <x v="2"/>
    <x v="9"/>
    <n v="6"/>
    <x v="1"/>
  </r>
  <r>
    <x v="2"/>
    <x v="10"/>
    <n v="2"/>
    <x v="1"/>
  </r>
  <r>
    <x v="2"/>
    <x v="11"/>
    <n v="1"/>
    <x v="1"/>
  </r>
  <r>
    <x v="2"/>
    <x v="12"/>
    <n v="3"/>
    <x v="1"/>
  </r>
  <r>
    <x v="2"/>
    <x v="13"/>
    <m/>
    <x v="1"/>
  </r>
  <r>
    <x v="2"/>
    <x v="14"/>
    <m/>
    <x v="1"/>
  </r>
  <r>
    <x v="2"/>
    <x v="15"/>
    <n v="2"/>
    <x v="1"/>
  </r>
  <r>
    <x v="2"/>
    <x v="16"/>
    <m/>
    <x v="1"/>
  </r>
  <r>
    <x v="2"/>
    <x v="17"/>
    <n v="1"/>
    <x v="1"/>
  </r>
  <r>
    <x v="3"/>
    <x v="0"/>
    <n v="6"/>
    <x v="0"/>
  </r>
  <r>
    <x v="3"/>
    <x v="1"/>
    <n v="5"/>
    <x v="0"/>
  </r>
  <r>
    <x v="3"/>
    <x v="2"/>
    <m/>
    <x v="0"/>
  </r>
  <r>
    <x v="3"/>
    <x v="3"/>
    <m/>
    <x v="0"/>
  </r>
  <r>
    <x v="3"/>
    <x v="4"/>
    <m/>
    <x v="0"/>
  </r>
  <r>
    <x v="3"/>
    <x v="5"/>
    <n v="1"/>
    <x v="0"/>
  </r>
  <r>
    <x v="3"/>
    <x v="6"/>
    <m/>
    <x v="0"/>
  </r>
  <r>
    <x v="3"/>
    <x v="7"/>
    <n v="4"/>
    <x v="0"/>
  </r>
  <r>
    <x v="3"/>
    <x v="8"/>
    <n v="2"/>
    <x v="0"/>
  </r>
  <r>
    <x v="3"/>
    <x v="9"/>
    <n v="1"/>
    <x v="0"/>
  </r>
  <r>
    <x v="3"/>
    <x v="10"/>
    <n v="1"/>
    <x v="0"/>
  </r>
  <r>
    <x v="3"/>
    <x v="11"/>
    <m/>
    <x v="0"/>
  </r>
  <r>
    <x v="3"/>
    <x v="12"/>
    <m/>
    <x v="0"/>
  </r>
  <r>
    <x v="3"/>
    <x v="13"/>
    <m/>
    <x v="0"/>
  </r>
  <r>
    <x v="3"/>
    <x v="14"/>
    <m/>
    <x v="0"/>
  </r>
  <r>
    <x v="3"/>
    <x v="15"/>
    <m/>
    <x v="0"/>
  </r>
  <r>
    <x v="3"/>
    <x v="16"/>
    <m/>
    <x v="0"/>
  </r>
  <r>
    <x v="3"/>
    <x v="17"/>
    <m/>
    <x v="0"/>
  </r>
  <r>
    <x v="3"/>
    <x v="0"/>
    <n v="5"/>
    <x v="1"/>
  </r>
  <r>
    <x v="3"/>
    <x v="1"/>
    <n v="2"/>
    <x v="1"/>
  </r>
  <r>
    <x v="3"/>
    <x v="2"/>
    <m/>
    <x v="1"/>
  </r>
  <r>
    <x v="3"/>
    <x v="3"/>
    <n v="1"/>
    <x v="1"/>
  </r>
  <r>
    <x v="3"/>
    <x v="4"/>
    <m/>
    <x v="1"/>
  </r>
  <r>
    <x v="3"/>
    <x v="5"/>
    <m/>
    <x v="1"/>
  </r>
  <r>
    <x v="3"/>
    <x v="6"/>
    <m/>
    <x v="1"/>
  </r>
  <r>
    <x v="3"/>
    <x v="7"/>
    <m/>
    <x v="1"/>
  </r>
  <r>
    <x v="3"/>
    <x v="8"/>
    <n v="1"/>
    <x v="1"/>
  </r>
  <r>
    <x v="3"/>
    <x v="9"/>
    <n v="1"/>
    <x v="1"/>
  </r>
  <r>
    <x v="3"/>
    <x v="10"/>
    <n v="4"/>
    <x v="1"/>
  </r>
  <r>
    <x v="3"/>
    <x v="11"/>
    <m/>
    <x v="1"/>
  </r>
  <r>
    <x v="3"/>
    <x v="12"/>
    <m/>
    <x v="1"/>
  </r>
  <r>
    <x v="3"/>
    <x v="13"/>
    <m/>
    <x v="1"/>
  </r>
  <r>
    <x v="3"/>
    <x v="14"/>
    <m/>
    <x v="1"/>
  </r>
  <r>
    <x v="3"/>
    <x v="15"/>
    <m/>
    <x v="1"/>
  </r>
  <r>
    <x v="3"/>
    <x v="16"/>
    <m/>
    <x v="1"/>
  </r>
  <r>
    <x v="3"/>
    <x v="17"/>
    <m/>
    <x v="1"/>
  </r>
  <r>
    <x v="4"/>
    <x v="0"/>
    <n v="5"/>
    <x v="0"/>
  </r>
  <r>
    <x v="4"/>
    <x v="1"/>
    <n v="1"/>
    <x v="0"/>
  </r>
  <r>
    <x v="4"/>
    <x v="2"/>
    <m/>
    <x v="0"/>
  </r>
  <r>
    <x v="4"/>
    <x v="3"/>
    <m/>
    <x v="0"/>
  </r>
  <r>
    <x v="4"/>
    <x v="4"/>
    <m/>
    <x v="0"/>
  </r>
  <r>
    <x v="4"/>
    <x v="5"/>
    <n v="1"/>
    <x v="0"/>
  </r>
  <r>
    <x v="4"/>
    <x v="6"/>
    <m/>
    <x v="0"/>
  </r>
  <r>
    <x v="4"/>
    <x v="7"/>
    <m/>
    <x v="0"/>
  </r>
  <r>
    <x v="4"/>
    <x v="8"/>
    <m/>
    <x v="0"/>
  </r>
  <r>
    <x v="4"/>
    <x v="9"/>
    <n v="2"/>
    <x v="0"/>
  </r>
  <r>
    <x v="4"/>
    <x v="10"/>
    <n v="2"/>
    <x v="0"/>
  </r>
  <r>
    <x v="4"/>
    <x v="11"/>
    <m/>
    <x v="0"/>
  </r>
  <r>
    <x v="4"/>
    <x v="12"/>
    <n v="4"/>
    <x v="0"/>
  </r>
  <r>
    <x v="4"/>
    <x v="13"/>
    <m/>
    <x v="0"/>
  </r>
  <r>
    <x v="4"/>
    <x v="14"/>
    <m/>
    <x v="0"/>
  </r>
  <r>
    <x v="4"/>
    <x v="15"/>
    <m/>
    <x v="0"/>
  </r>
  <r>
    <x v="4"/>
    <x v="16"/>
    <m/>
    <x v="0"/>
  </r>
  <r>
    <x v="4"/>
    <x v="17"/>
    <m/>
    <x v="0"/>
  </r>
  <r>
    <x v="4"/>
    <x v="0"/>
    <n v="1"/>
    <x v="1"/>
  </r>
  <r>
    <x v="4"/>
    <x v="1"/>
    <m/>
    <x v="1"/>
  </r>
  <r>
    <x v="4"/>
    <x v="2"/>
    <m/>
    <x v="1"/>
  </r>
  <r>
    <x v="4"/>
    <x v="3"/>
    <m/>
    <x v="1"/>
  </r>
  <r>
    <x v="4"/>
    <x v="4"/>
    <m/>
    <x v="1"/>
  </r>
  <r>
    <x v="4"/>
    <x v="5"/>
    <m/>
    <x v="1"/>
  </r>
  <r>
    <x v="4"/>
    <x v="6"/>
    <m/>
    <x v="1"/>
  </r>
  <r>
    <x v="4"/>
    <x v="7"/>
    <n v="4"/>
    <x v="1"/>
  </r>
  <r>
    <x v="4"/>
    <x v="8"/>
    <n v="2"/>
    <x v="1"/>
  </r>
  <r>
    <x v="4"/>
    <x v="9"/>
    <n v="4"/>
    <x v="1"/>
  </r>
  <r>
    <x v="4"/>
    <x v="10"/>
    <n v="2"/>
    <x v="1"/>
  </r>
  <r>
    <x v="4"/>
    <x v="11"/>
    <m/>
    <x v="1"/>
  </r>
  <r>
    <x v="4"/>
    <x v="12"/>
    <n v="3"/>
    <x v="1"/>
  </r>
  <r>
    <x v="4"/>
    <x v="13"/>
    <m/>
    <x v="1"/>
  </r>
  <r>
    <x v="4"/>
    <x v="14"/>
    <n v="1"/>
    <x v="1"/>
  </r>
  <r>
    <x v="4"/>
    <x v="15"/>
    <m/>
    <x v="1"/>
  </r>
  <r>
    <x v="4"/>
    <x v="16"/>
    <m/>
    <x v="1"/>
  </r>
  <r>
    <x v="4"/>
    <x v="17"/>
    <n v="1"/>
    <x v="1"/>
  </r>
  <r>
    <x v="5"/>
    <x v="0"/>
    <n v="9"/>
    <x v="0"/>
  </r>
  <r>
    <x v="5"/>
    <x v="1"/>
    <n v="4"/>
    <x v="0"/>
  </r>
  <r>
    <x v="5"/>
    <x v="2"/>
    <m/>
    <x v="0"/>
  </r>
  <r>
    <x v="5"/>
    <x v="3"/>
    <m/>
    <x v="0"/>
  </r>
  <r>
    <x v="5"/>
    <x v="4"/>
    <n v="1"/>
    <x v="0"/>
  </r>
  <r>
    <x v="5"/>
    <x v="5"/>
    <m/>
    <x v="0"/>
  </r>
  <r>
    <x v="5"/>
    <x v="6"/>
    <m/>
    <x v="0"/>
  </r>
  <r>
    <x v="5"/>
    <x v="7"/>
    <n v="1"/>
    <x v="0"/>
  </r>
  <r>
    <x v="5"/>
    <x v="8"/>
    <n v="1"/>
    <x v="0"/>
  </r>
  <r>
    <x v="5"/>
    <x v="9"/>
    <m/>
    <x v="0"/>
  </r>
  <r>
    <x v="5"/>
    <x v="10"/>
    <n v="3"/>
    <x v="0"/>
  </r>
  <r>
    <x v="5"/>
    <x v="11"/>
    <m/>
    <x v="0"/>
  </r>
  <r>
    <x v="5"/>
    <x v="12"/>
    <n v="1"/>
    <x v="0"/>
  </r>
  <r>
    <x v="5"/>
    <x v="13"/>
    <m/>
    <x v="0"/>
  </r>
  <r>
    <x v="5"/>
    <x v="14"/>
    <m/>
    <x v="0"/>
  </r>
  <r>
    <x v="5"/>
    <x v="15"/>
    <m/>
    <x v="0"/>
  </r>
  <r>
    <x v="5"/>
    <x v="16"/>
    <m/>
    <x v="0"/>
  </r>
  <r>
    <x v="5"/>
    <x v="17"/>
    <n v="1"/>
    <x v="0"/>
  </r>
  <r>
    <x v="5"/>
    <x v="0"/>
    <n v="5"/>
    <x v="1"/>
  </r>
  <r>
    <x v="5"/>
    <x v="1"/>
    <n v="2"/>
    <x v="1"/>
  </r>
  <r>
    <x v="5"/>
    <x v="2"/>
    <m/>
    <x v="1"/>
  </r>
  <r>
    <x v="5"/>
    <x v="3"/>
    <m/>
    <x v="1"/>
  </r>
  <r>
    <x v="5"/>
    <x v="4"/>
    <n v="1"/>
    <x v="1"/>
  </r>
  <r>
    <x v="5"/>
    <x v="5"/>
    <m/>
    <x v="1"/>
  </r>
  <r>
    <x v="5"/>
    <x v="6"/>
    <m/>
    <x v="1"/>
  </r>
  <r>
    <x v="5"/>
    <x v="7"/>
    <n v="1"/>
    <x v="1"/>
  </r>
  <r>
    <x v="5"/>
    <x v="8"/>
    <m/>
    <x v="1"/>
  </r>
  <r>
    <x v="5"/>
    <x v="9"/>
    <m/>
    <x v="1"/>
  </r>
  <r>
    <x v="5"/>
    <x v="10"/>
    <m/>
    <x v="1"/>
  </r>
  <r>
    <x v="5"/>
    <x v="11"/>
    <m/>
    <x v="1"/>
  </r>
  <r>
    <x v="5"/>
    <x v="12"/>
    <n v="2"/>
    <x v="1"/>
  </r>
  <r>
    <x v="5"/>
    <x v="13"/>
    <m/>
    <x v="1"/>
  </r>
  <r>
    <x v="5"/>
    <x v="14"/>
    <m/>
    <x v="1"/>
  </r>
  <r>
    <x v="5"/>
    <x v="15"/>
    <m/>
    <x v="1"/>
  </r>
  <r>
    <x v="5"/>
    <x v="16"/>
    <m/>
    <x v="1"/>
  </r>
  <r>
    <x v="5"/>
    <x v="17"/>
    <m/>
    <x v="1"/>
  </r>
  <r>
    <x v="6"/>
    <x v="0"/>
    <n v="4"/>
    <x v="0"/>
  </r>
  <r>
    <x v="6"/>
    <x v="1"/>
    <n v="3"/>
    <x v="0"/>
  </r>
  <r>
    <x v="6"/>
    <x v="2"/>
    <m/>
    <x v="0"/>
  </r>
  <r>
    <x v="6"/>
    <x v="3"/>
    <m/>
    <x v="0"/>
  </r>
  <r>
    <x v="6"/>
    <x v="4"/>
    <m/>
    <x v="0"/>
  </r>
  <r>
    <x v="6"/>
    <x v="5"/>
    <n v="4"/>
    <x v="0"/>
  </r>
  <r>
    <x v="6"/>
    <x v="6"/>
    <m/>
    <x v="0"/>
  </r>
  <r>
    <x v="6"/>
    <x v="7"/>
    <n v="5"/>
    <x v="0"/>
  </r>
  <r>
    <x v="6"/>
    <x v="8"/>
    <n v="1"/>
    <x v="0"/>
  </r>
  <r>
    <x v="6"/>
    <x v="9"/>
    <n v="3"/>
    <x v="0"/>
  </r>
  <r>
    <x v="6"/>
    <x v="10"/>
    <n v="1"/>
    <x v="0"/>
  </r>
  <r>
    <x v="6"/>
    <x v="11"/>
    <m/>
    <x v="0"/>
  </r>
  <r>
    <x v="6"/>
    <x v="12"/>
    <n v="4"/>
    <x v="0"/>
  </r>
  <r>
    <x v="6"/>
    <x v="13"/>
    <m/>
    <x v="0"/>
  </r>
  <r>
    <x v="6"/>
    <x v="14"/>
    <m/>
    <x v="0"/>
  </r>
  <r>
    <x v="6"/>
    <x v="15"/>
    <m/>
    <x v="0"/>
  </r>
  <r>
    <x v="6"/>
    <x v="16"/>
    <m/>
    <x v="0"/>
  </r>
  <r>
    <x v="6"/>
    <x v="17"/>
    <m/>
    <x v="0"/>
  </r>
  <r>
    <x v="6"/>
    <x v="0"/>
    <n v="8"/>
    <x v="1"/>
  </r>
  <r>
    <x v="6"/>
    <x v="1"/>
    <n v="3"/>
    <x v="1"/>
  </r>
  <r>
    <x v="6"/>
    <x v="2"/>
    <n v="1"/>
    <x v="1"/>
  </r>
  <r>
    <x v="6"/>
    <x v="3"/>
    <m/>
    <x v="1"/>
  </r>
  <r>
    <x v="6"/>
    <x v="4"/>
    <n v="1"/>
    <x v="1"/>
  </r>
  <r>
    <x v="6"/>
    <x v="5"/>
    <n v="2"/>
    <x v="1"/>
  </r>
  <r>
    <x v="6"/>
    <x v="6"/>
    <m/>
    <x v="1"/>
  </r>
  <r>
    <x v="6"/>
    <x v="7"/>
    <n v="1"/>
    <x v="1"/>
  </r>
  <r>
    <x v="6"/>
    <x v="8"/>
    <n v="4"/>
    <x v="1"/>
  </r>
  <r>
    <x v="6"/>
    <x v="9"/>
    <n v="3"/>
    <x v="1"/>
  </r>
  <r>
    <x v="6"/>
    <x v="10"/>
    <n v="3"/>
    <x v="1"/>
  </r>
  <r>
    <x v="6"/>
    <x v="11"/>
    <n v="1"/>
    <x v="1"/>
  </r>
  <r>
    <x v="6"/>
    <x v="12"/>
    <m/>
    <x v="1"/>
  </r>
  <r>
    <x v="6"/>
    <x v="13"/>
    <m/>
    <x v="1"/>
  </r>
  <r>
    <x v="6"/>
    <x v="14"/>
    <n v="2"/>
    <x v="1"/>
  </r>
  <r>
    <x v="6"/>
    <x v="15"/>
    <n v="1"/>
    <x v="1"/>
  </r>
  <r>
    <x v="6"/>
    <x v="16"/>
    <m/>
    <x v="1"/>
  </r>
  <r>
    <x v="6"/>
    <x v="17"/>
    <m/>
    <x v="1"/>
  </r>
  <r>
    <x v="7"/>
    <x v="0"/>
    <m/>
    <x v="0"/>
  </r>
  <r>
    <x v="7"/>
    <x v="1"/>
    <m/>
    <x v="0"/>
  </r>
  <r>
    <x v="7"/>
    <x v="2"/>
    <m/>
    <x v="0"/>
  </r>
  <r>
    <x v="7"/>
    <x v="3"/>
    <m/>
    <x v="0"/>
  </r>
  <r>
    <x v="7"/>
    <x v="4"/>
    <m/>
    <x v="0"/>
  </r>
  <r>
    <x v="7"/>
    <x v="5"/>
    <m/>
    <x v="0"/>
  </r>
  <r>
    <x v="7"/>
    <x v="6"/>
    <m/>
    <x v="0"/>
  </r>
  <r>
    <x v="7"/>
    <x v="7"/>
    <m/>
    <x v="0"/>
  </r>
  <r>
    <x v="7"/>
    <x v="8"/>
    <m/>
    <x v="0"/>
  </r>
  <r>
    <x v="7"/>
    <x v="9"/>
    <m/>
    <x v="0"/>
  </r>
  <r>
    <x v="7"/>
    <x v="10"/>
    <m/>
    <x v="0"/>
  </r>
  <r>
    <x v="7"/>
    <x v="11"/>
    <m/>
    <x v="0"/>
  </r>
  <r>
    <x v="7"/>
    <x v="12"/>
    <m/>
    <x v="0"/>
  </r>
  <r>
    <x v="7"/>
    <x v="13"/>
    <m/>
    <x v="0"/>
  </r>
  <r>
    <x v="7"/>
    <x v="14"/>
    <m/>
    <x v="0"/>
  </r>
  <r>
    <x v="7"/>
    <x v="15"/>
    <m/>
    <x v="0"/>
  </r>
  <r>
    <x v="7"/>
    <x v="16"/>
    <m/>
    <x v="0"/>
  </r>
  <r>
    <x v="7"/>
    <x v="17"/>
    <m/>
    <x v="0"/>
  </r>
  <r>
    <x v="7"/>
    <x v="0"/>
    <m/>
    <x v="1"/>
  </r>
  <r>
    <x v="7"/>
    <x v="1"/>
    <m/>
    <x v="1"/>
  </r>
  <r>
    <x v="7"/>
    <x v="2"/>
    <m/>
    <x v="1"/>
  </r>
  <r>
    <x v="7"/>
    <x v="3"/>
    <m/>
    <x v="1"/>
  </r>
  <r>
    <x v="7"/>
    <x v="4"/>
    <m/>
    <x v="1"/>
  </r>
  <r>
    <x v="7"/>
    <x v="5"/>
    <m/>
    <x v="1"/>
  </r>
  <r>
    <x v="7"/>
    <x v="6"/>
    <m/>
    <x v="1"/>
  </r>
  <r>
    <x v="7"/>
    <x v="7"/>
    <m/>
    <x v="1"/>
  </r>
  <r>
    <x v="7"/>
    <x v="8"/>
    <m/>
    <x v="1"/>
  </r>
  <r>
    <x v="7"/>
    <x v="9"/>
    <m/>
    <x v="1"/>
  </r>
  <r>
    <x v="7"/>
    <x v="10"/>
    <m/>
    <x v="1"/>
  </r>
  <r>
    <x v="7"/>
    <x v="11"/>
    <m/>
    <x v="1"/>
  </r>
  <r>
    <x v="7"/>
    <x v="12"/>
    <m/>
    <x v="1"/>
  </r>
  <r>
    <x v="7"/>
    <x v="13"/>
    <m/>
    <x v="1"/>
  </r>
  <r>
    <x v="7"/>
    <x v="14"/>
    <m/>
    <x v="1"/>
  </r>
  <r>
    <x v="7"/>
    <x v="15"/>
    <m/>
    <x v="1"/>
  </r>
  <r>
    <x v="7"/>
    <x v="16"/>
    <m/>
    <x v="1"/>
  </r>
  <r>
    <x v="7"/>
    <x v="17"/>
    <m/>
    <x v="1"/>
  </r>
  <r>
    <x v="8"/>
    <x v="0"/>
    <n v="5"/>
    <x v="0"/>
  </r>
  <r>
    <x v="8"/>
    <x v="1"/>
    <n v="4"/>
    <x v="0"/>
  </r>
  <r>
    <x v="8"/>
    <x v="2"/>
    <m/>
    <x v="0"/>
  </r>
  <r>
    <x v="8"/>
    <x v="3"/>
    <m/>
    <x v="0"/>
  </r>
  <r>
    <x v="8"/>
    <x v="4"/>
    <m/>
    <x v="0"/>
  </r>
  <r>
    <x v="8"/>
    <x v="5"/>
    <n v="5"/>
    <x v="0"/>
  </r>
  <r>
    <x v="8"/>
    <x v="6"/>
    <m/>
    <x v="0"/>
  </r>
  <r>
    <x v="8"/>
    <x v="7"/>
    <n v="3"/>
    <x v="0"/>
  </r>
  <r>
    <x v="8"/>
    <x v="8"/>
    <m/>
    <x v="0"/>
  </r>
  <r>
    <x v="8"/>
    <x v="9"/>
    <n v="1"/>
    <x v="0"/>
  </r>
  <r>
    <x v="8"/>
    <x v="10"/>
    <n v="1"/>
    <x v="0"/>
  </r>
  <r>
    <x v="8"/>
    <x v="11"/>
    <n v="1"/>
    <x v="0"/>
  </r>
  <r>
    <x v="8"/>
    <x v="12"/>
    <n v="2"/>
    <x v="0"/>
  </r>
  <r>
    <x v="8"/>
    <x v="13"/>
    <m/>
    <x v="0"/>
  </r>
  <r>
    <x v="8"/>
    <x v="14"/>
    <m/>
    <x v="0"/>
  </r>
  <r>
    <x v="8"/>
    <x v="15"/>
    <m/>
    <x v="0"/>
  </r>
  <r>
    <x v="8"/>
    <x v="16"/>
    <m/>
    <x v="0"/>
  </r>
  <r>
    <x v="8"/>
    <x v="17"/>
    <n v="2"/>
    <x v="0"/>
  </r>
  <r>
    <x v="8"/>
    <x v="0"/>
    <n v="5"/>
    <x v="1"/>
  </r>
  <r>
    <x v="8"/>
    <x v="1"/>
    <n v="1"/>
    <x v="1"/>
  </r>
  <r>
    <x v="8"/>
    <x v="2"/>
    <m/>
    <x v="1"/>
  </r>
  <r>
    <x v="8"/>
    <x v="3"/>
    <m/>
    <x v="1"/>
  </r>
  <r>
    <x v="8"/>
    <x v="4"/>
    <m/>
    <x v="1"/>
  </r>
  <r>
    <x v="8"/>
    <x v="5"/>
    <m/>
    <x v="1"/>
  </r>
  <r>
    <x v="8"/>
    <x v="6"/>
    <m/>
    <x v="1"/>
  </r>
  <r>
    <x v="8"/>
    <x v="7"/>
    <n v="1"/>
    <x v="1"/>
  </r>
  <r>
    <x v="8"/>
    <x v="8"/>
    <n v="2"/>
    <x v="1"/>
  </r>
  <r>
    <x v="8"/>
    <x v="9"/>
    <m/>
    <x v="1"/>
  </r>
  <r>
    <x v="8"/>
    <x v="10"/>
    <n v="1"/>
    <x v="1"/>
  </r>
  <r>
    <x v="8"/>
    <x v="11"/>
    <m/>
    <x v="1"/>
  </r>
  <r>
    <x v="8"/>
    <x v="12"/>
    <m/>
    <x v="1"/>
  </r>
  <r>
    <x v="8"/>
    <x v="13"/>
    <m/>
    <x v="1"/>
  </r>
  <r>
    <x v="8"/>
    <x v="14"/>
    <m/>
    <x v="1"/>
  </r>
  <r>
    <x v="8"/>
    <x v="15"/>
    <m/>
    <x v="1"/>
  </r>
  <r>
    <x v="8"/>
    <x v="16"/>
    <m/>
    <x v="1"/>
  </r>
  <r>
    <x v="8"/>
    <x v="17"/>
    <m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D2AC501-FE2D-4106-86B8-B74F66213838}" name="Tableau croisé dynamique4" cacheId="0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chartFormat="7">
  <location ref="A1:D18" firstHeaderRow="1" firstDataRow="2" firstDataCol="1"/>
  <pivotFields count="5">
    <pivotField axis="axisCol" showAll="0">
      <items count="10">
        <item x="0"/>
        <item h="1" x="5"/>
        <item x="6"/>
        <item h="1" x="2"/>
        <item h="1" x="1"/>
        <item h="1" x="3"/>
        <item h="1" x="7"/>
        <item h="1" x="4"/>
        <item h="1" x="8"/>
        <item t="default"/>
      </items>
    </pivotField>
    <pivotField axis="axisRow" showAll="0">
      <items count="19">
        <item h="1" x="16"/>
        <item x="0"/>
        <item x="15"/>
        <item h="1" x="4"/>
        <item h="1" x="17"/>
        <item x="10"/>
        <item x="13"/>
        <item x="14"/>
        <item x="12"/>
        <item x="1"/>
        <item x="3"/>
        <item x="9"/>
        <item x="6"/>
        <item x="7"/>
        <item x="8"/>
        <item x="11"/>
        <item x="2"/>
        <item x="5"/>
        <item t="default"/>
      </items>
    </pivotField>
    <pivotField dataField="1" showAll="0"/>
    <pivotField numFmtId="164" showAll="0">
      <items count="369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h="1" x="25"/>
        <item h="1" x="26"/>
        <item h="1" x="27"/>
        <item h="1" x="28"/>
        <item h="1" x="29"/>
        <item h="1" x="30"/>
        <item h="1" x="31"/>
        <item h="1" x="32"/>
        <item h="1" x="33"/>
        <item h="1" x="34"/>
        <item h="1" x="35"/>
        <item h="1" x="36"/>
        <item h="1" x="37"/>
        <item h="1" x="38"/>
        <item h="1" x="39"/>
        <item h="1" x="40"/>
        <item h="1" x="41"/>
        <item h="1" x="42"/>
        <item h="1" x="43"/>
        <item h="1" x="44"/>
        <item h="1" x="45"/>
        <item h="1" x="46"/>
        <item h="1" x="47"/>
        <item h="1" x="48"/>
        <item h="1" x="49"/>
        <item h="1" x="50"/>
        <item h="1" x="51"/>
        <item h="1" x="52"/>
        <item h="1" x="53"/>
        <item h="1" x="54"/>
        <item h="1" x="55"/>
        <item h="1" x="56"/>
        <item h="1" x="57"/>
        <item h="1" x="58"/>
        <item h="1" x="59"/>
        <item h="1" x="60"/>
        <item h="1" x="61"/>
        <item h="1" x="62"/>
        <item h="1" x="63"/>
        <item h="1" x="64"/>
        <item h="1" x="65"/>
        <item h="1" x="66"/>
        <item h="1" x="67"/>
        <item h="1" x="68"/>
        <item h="1" x="69"/>
        <item h="1" x="70"/>
        <item h="1" x="71"/>
        <item h="1" x="72"/>
        <item h="1" x="73"/>
        <item h="1" x="74"/>
        <item h="1" x="75"/>
        <item h="1" x="76"/>
        <item h="1" x="77"/>
        <item h="1" x="78"/>
        <item h="1" x="79"/>
        <item h="1" x="80"/>
        <item h="1" x="81"/>
        <item h="1" x="82"/>
        <item h="1" x="83"/>
        <item h="1" x="84"/>
        <item h="1" x="85"/>
        <item h="1" x="86"/>
        <item h="1" x="87"/>
        <item h="1" x="88"/>
        <item h="1" x="89"/>
        <item h="1" x="90"/>
        <item h="1" x="91"/>
        <item h="1" x="92"/>
        <item h="1" x="93"/>
        <item h="1" x="94"/>
        <item h="1" x="95"/>
        <item h="1" x="96"/>
        <item h="1" x="97"/>
        <item h="1" x="98"/>
        <item h="1" x="99"/>
        <item h="1" x="100"/>
        <item h="1" x="101"/>
        <item h="1" x="102"/>
        <item h="1" x="103"/>
        <item h="1" x="104"/>
        <item h="1" x="105"/>
        <item h="1" x="106"/>
        <item h="1" x="107"/>
        <item h="1" x="108"/>
        <item h="1" x="109"/>
        <item h="1" x="110"/>
        <item h="1" x="111"/>
        <item h="1" x="112"/>
        <item h="1" x="113"/>
        <item h="1" x="114"/>
        <item h="1" x="115"/>
        <item h="1" x="116"/>
        <item h="1" x="117"/>
        <item h="1" x="118"/>
        <item h="1" x="119"/>
        <item h="1" x="120"/>
        <item h="1" x="121"/>
        <item h="1" x="122"/>
        <item h="1" x="123"/>
        <item h="1" x="124"/>
        <item h="1" x="125"/>
        <item h="1" x="126"/>
        <item h="1" x="127"/>
        <item h="1" x="128"/>
        <item h="1" x="129"/>
        <item h="1" x="130"/>
        <item h="1" x="131"/>
        <item h="1" x="132"/>
        <item h="1" x="133"/>
        <item h="1" x="134"/>
        <item h="1" x="135"/>
        <item h="1" x="136"/>
        <item h="1" x="137"/>
        <item h="1" x="138"/>
        <item h="1" x="139"/>
        <item h="1" x="140"/>
        <item h="1" x="141"/>
        <item h="1" x="142"/>
        <item h="1" x="143"/>
        <item h="1" x="144"/>
        <item h="1" x="145"/>
        <item h="1" x="146"/>
        <item h="1" x="147"/>
        <item h="1" x="148"/>
        <item h="1" x="149"/>
        <item h="1" x="150"/>
        <item h="1" x="151"/>
        <item h="1" x="152"/>
        <item x="153"/>
        <item h="1" x="154"/>
        <item h="1" x="155"/>
        <item h="1" x="156"/>
        <item h="1" x="157"/>
        <item h="1" x="158"/>
        <item h="1" x="159"/>
        <item h="1" x="160"/>
        <item h="1" x="161"/>
        <item h="1" x="162"/>
        <item h="1" x="163"/>
        <item h="1" x="164"/>
        <item h="1" x="165"/>
        <item h="1" x="166"/>
        <item h="1" x="167"/>
        <item h="1" x="168"/>
        <item h="1" x="169"/>
        <item h="1" x="170"/>
        <item h="1" x="171"/>
        <item h="1" x="172"/>
        <item h="1" x="173"/>
        <item h="1" x="174"/>
        <item h="1" x="175"/>
        <item h="1" x="176"/>
        <item h="1" x="177"/>
        <item h="1" x="178"/>
        <item h="1" x="179"/>
        <item h="1" x="180"/>
        <item h="1" x="181"/>
        <item h="1" x="182"/>
        <item h="1" x="183"/>
        <item h="1" x="184"/>
        <item h="1" x="185"/>
        <item h="1" x="186"/>
        <item h="1" x="187"/>
        <item h="1" x="188"/>
        <item h="1" x="189"/>
        <item h="1" x="190"/>
        <item h="1" x="191"/>
        <item h="1" x="192"/>
        <item h="1" x="193"/>
        <item h="1" x="194"/>
        <item h="1" x="195"/>
        <item h="1" x="196"/>
        <item h="1" x="197"/>
        <item h="1" x="198"/>
        <item h="1" x="199"/>
        <item h="1" x="200"/>
        <item h="1" x="201"/>
        <item h="1" x="202"/>
        <item h="1" x="203"/>
        <item h="1" x="204"/>
        <item h="1" x="205"/>
        <item h="1" x="206"/>
        <item h="1" x="207"/>
        <item h="1" x="208"/>
        <item h="1" x="209"/>
        <item h="1" x="210"/>
        <item h="1" x="211"/>
        <item h="1" x="212"/>
        <item h="1" x="213"/>
        <item h="1" x="214"/>
        <item h="1" x="215"/>
        <item h="1" x="216"/>
        <item h="1" x="217"/>
        <item h="1" x="218"/>
        <item h="1" x="219"/>
        <item h="1" x="220"/>
        <item h="1" x="221"/>
        <item h="1" x="222"/>
        <item h="1" x="223"/>
        <item h="1" x="224"/>
        <item h="1" x="225"/>
        <item h="1" x="226"/>
        <item h="1" x="227"/>
        <item h="1" x="228"/>
        <item h="1" x="229"/>
        <item h="1" x="230"/>
        <item h="1" x="231"/>
        <item h="1" x="232"/>
        <item h="1" x="233"/>
        <item h="1" x="234"/>
        <item h="1" x="235"/>
        <item h="1" x="236"/>
        <item h="1" x="237"/>
        <item h="1" x="238"/>
        <item h="1" x="239"/>
        <item h="1" x="240"/>
        <item h="1" x="241"/>
        <item h="1" x="242"/>
        <item h="1" x="243"/>
        <item h="1" x="244"/>
        <item h="1" x="245"/>
        <item h="1" x="246"/>
        <item h="1" x="247"/>
        <item h="1" x="248"/>
        <item h="1" x="249"/>
        <item h="1" x="250"/>
        <item h="1" x="251"/>
        <item h="1" x="252"/>
        <item h="1" x="253"/>
        <item h="1" x="254"/>
        <item h="1" x="255"/>
        <item h="1" x="256"/>
        <item h="1" x="257"/>
        <item h="1" x="258"/>
        <item h="1" x="259"/>
        <item h="1" x="260"/>
        <item h="1" x="261"/>
        <item h="1" x="262"/>
        <item h="1" x="263"/>
        <item h="1" x="264"/>
        <item h="1" x="265"/>
        <item h="1" x="266"/>
        <item h="1" x="267"/>
        <item h="1" x="268"/>
        <item h="1" x="269"/>
        <item h="1" x="270"/>
        <item h="1" x="271"/>
        <item h="1" x="272"/>
        <item h="1" x="273"/>
        <item h="1" x="274"/>
        <item h="1" x="275"/>
        <item h="1" x="276"/>
        <item h="1" x="277"/>
        <item h="1" x="278"/>
        <item h="1" x="279"/>
        <item h="1" x="280"/>
        <item h="1" x="281"/>
        <item h="1" x="282"/>
        <item h="1" x="283"/>
        <item h="1" x="284"/>
        <item h="1" x="285"/>
        <item h="1" x="286"/>
        <item h="1" x="287"/>
        <item h="1" x="288"/>
        <item h="1" x="289"/>
        <item h="1" x="290"/>
        <item h="1" x="291"/>
        <item h="1" x="292"/>
        <item h="1" x="293"/>
        <item h="1" x="294"/>
        <item h="1" x="295"/>
        <item h="1" x="296"/>
        <item h="1" x="297"/>
        <item h="1" x="298"/>
        <item h="1" x="299"/>
        <item h="1" x="300"/>
        <item h="1" x="301"/>
        <item h="1" x="302"/>
        <item h="1" x="303"/>
        <item h="1" x="304"/>
        <item h="1" x="305"/>
        <item h="1" x="306"/>
        <item h="1" x="307"/>
        <item h="1" x="308"/>
        <item h="1" x="309"/>
        <item h="1" x="310"/>
        <item h="1" x="311"/>
        <item h="1" x="312"/>
        <item h="1" x="313"/>
        <item h="1" x="314"/>
        <item h="1" x="315"/>
        <item h="1" x="316"/>
        <item h="1" x="317"/>
        <item h="1" x="318"/>
        <item h="1" x="319"/>
        <item h="1" x="320"/>
        <item h="1" x="321"/>
        <item h="1" x="322"/>
        <item h="1" x="323"/>
        <item h="1" x="324"/>
        <item h="1" x="325"/>
        <item h="1" x="326"/>
        <item h="1" x="327"/>
        <item h="1" x="328"/>
        <item h="1" x="329"/>
        <item h="1" x="330"/>
        <item h="1" x="331"/>
        <item h="1" x="332"/>
        <item h="1" x="333"/>
        <item h="1" x="334"/>
        <item h="1" x="335"/>
        <item h="1" x="336"/>
        <item h="1" x="337"/>
        <item h="1" x="338"/>
        <item h="1" x="339"/>
        <item h="1" x="340"/>
        <item h="1" x="341"/>
        <item h="1" x="342"/>
        <item h="1" x="343"/>
        <item h="1" x="344"/>
        <item h="1" x="345"/>
        <item h="1" x="346"/>
        <item h="1" x="347"/>
        <item h="1" x="348"/>
        <item h="1" x="349"/>
        <item h="1" x="350"/>
        <item h="1" x="351"/>
        <item h="1" x="352"/>
        <item h="1" x="353"/>
        <item h="1" x="354"/>
        <item h="1" x="355"/>
        <item h="1" x="356"/>
        <item h="1" x="357"/>
        <item h="1" x="358"/>
        <item h="1" x="359"/>
        <item h="1" x="360"/>
        <item h="1" x="361"/>
        <item h="1" x="362"/>
        <item h="1" x="363"/>
        <item h="1" x="364"/>
        <item h="1" x="365"/>
        <item h="1" x="366"/>
        <item h="1" x="367"/>
        <item t="default"/>
      </items>
    </pivotField>
    <pivotField showAll="0" defaultSubtotal="0">
      <items count="14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</items>
    </pivotField>
  </pivotFields>
  <rowFields count="1">
    <field x="1"/>
  </rowFields>
  <rowItems count="16">
    <i>
      <x v="1"/>
    </i>
    <i>
      <x v="2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 t="grand">
      <x/>
    </i>
  </rowItems>
  <colFields count="1">
    <field x="0"/>
  </colFields>
  <colItems count="3">
    <i>
      <x/>
    </i>
    <i>
      <x v="2"/>
    </i>
    <i t="grand">
      <x/>
    </i>
  </colItems>
  <dataFields count="1">
    <dataField name="Somme de Nombre d'erreur" fld="2" baseField="0" baseItem="0"/>
  </dataFields>
  <chartFormats count="4">
    <chartFormat chart="3" format="18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3" format="19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3" format="2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  <chartFormat chart="3" format="2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EF3D7F9-B56D-4911-9179-FA95F5875FC2}" name="Tableau croisé dynamique7" cacheId="0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chartFormat="11">
  <location ref="A39:AF44" firstHeaderRow="1" firstDataRow="3" firstDataCol="1"/>
  <pivotFields count="5">
    <pivotField axis="axisRow" showAll="0">
      <items count="10">
        <item x="0"/>
        <item h="1" x="5"/>
        <item x="6"/>
        <item h="1" x="2"/>
        <item h="1" x="1"/>
        <item h="1" x="3"/>
        <item h="1" x="7"/>
        <item h="1" x="8"/>
        <item h="1" x="4"/>
        <item t="default"/>
      </items>
    </pivotField>
    <pivotField axis="axisCol" showAll="0">
      <items count="19">
        <item h="1" x="16"/>
        <item x="0"/>
        <item x="15"/>
        <item h="1" x="4"/>
        <item h="1" x="17"/>
        <item x="10"/>
        <item x="13"/>
        <item x="14"/>
        <item x="12"/>
        <item x="1"/>
        <item x="3"/>
        <item x="9"/>
        <item x="6"/>
        <item x="7"/>
        <item x="8"/>
        <item x="11"/>
        <item x="2"/>
        <item x="5"/>
        <item t="default"/>
      </items>
    </pivotField>
    <pivotField dataField="1" showAll="0"/>
    <pivotField axis="axisCol" numFmtId="164" showAll="0">
      <items count="369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h="1" x="25"/>
        <item h="1" x="26"/>
        <item h="1" x="27"/>
        <item h="1" x="28"/>
        <item h="1" x="29"/>
        <item h="1" x="30"/>
        <item h="1" x="31"/>
        <item h="1" x="32"/>
        <item h="1" x="33"/>
        <item h="1" x="34"/>
        <item h="1" x="35"/>
        <item h="1" x="36"/>
        <item h="1" x="37"/>
        <item h="1" x="38"/>
        <item h="1" x="39"/>
        <item h="1" x="40"/>
        <item h="1" x="41"/>
        <item h="1" x="42"/>
        <item h="1" x="43"/>
        <item h="1" x="44"/>
        <item h="1" x="45"/>
        <item h="1" x="46"/>
        <item h="1" x="47"/>
        <item h="1" x="48"/>
        <item h="1" x="49"/>
        <item h="1" x="50"/>
        <item h="1" x="51"/>
        <item h="1" x="52"/>
        <item h="1" x="53"/>
        <item h="1" x="54"/>
        <item h="1" x="55"/>
        <item h="1" x="56"/>
        <item h="1" x="57"/>
        <item h="1" x="58"/>
        <item h="1" x="59"/>
        <item h="1" x="60"/>
        <item h="1" x="61"/>
        <item h="1" x="62"/>
        <item h="1" x="63"/>
        <item h="1" x="64"/>
        <item h="1" x="65"/>
        <item h="1" x="66"/>
        <item h="1" x="67"/>
        <item h="1" x="68"/>
        <item h="1" x="69"/>
        <item h="1" x="70"/>
        <item h="1" x="71"/>
        <item h="1" x="72"/>
        <item h="1" x="73"/>
        <item h="1" x="74"/>
        <item h="1" x="75"/>
        <item h="1" x="76"/>
        <item h="1" x="77"/>
        <item h="1" x="78"/>
        <item h="1" x="79"/>
        <item h="1" x="80"/>
        <item h="1" x="81"/>
        <item h="1" x="82"/>
        <item h="1" x="83"/>
        <item h="1" x="84"/>
        <item h="1" x="85"/>
        <item h="1" x="86"/>
        <item h="1" x="87"/>
        <item h="1" x="88"/>
        <item h="1" x="89"/>
        <item h="1" x="90"/>
        <item h="1" x="91"/>
        <item h="1" x="92"/>
        <item h="1" x="93"/>
        <item h="1" x="94"/>
        <item h="1" x="95"/>
        <item h="1" x="96"/>
        <item h="1" x="97"/>
        <item h="1" x="98"/>
        <item h="1" x="99"/>
        <item h="1" x="100"/>
        <item h="1" x="101"/>
        <item h="1" x="102"/>
        <item h="1" x="103"/>
        <item h="1" x="104"/>
        <item h="1" x="105"/>
        <item h="1" x="106"/>
        <item h="1" x="107"/>
        <item h="1" x="108"/>
        <item h="1" x="109"/>
        <item h="1" x="110"/>
        <item h="1" x="111"/>
        <item h="1" x="112"/>
        <item h="1" x="113"/>
        <item h="1" x="114"/>
        <item h="1" x="115"/>
        <item h="1" x="116"/>
        <item h="1" x="117"/>
        <item h="1" x="118"/>
        <item h="1" x="119"/>
        <item h="1" x="120"/>
        <item h="1" x="121"/>
        <item h="1" x="122"/>
        <item h="1" x="123"/>
        <item h="1" x="124"/>
        <item h="1" x="125"/>
        <item h="1" x="126"/>
        <item h="1" x="127"/>
        <item h="1" x="128"/>
        <item h="1" x="129"/>
        <item h="1" x="130"/>
        <item h="1" x="131"/>
        <item h="1" x="132"/>
        <item h="1" x="133"/>
        <item h="1" x="134"/>
        <item h="1" x="135"/>
        <item h="1" x="136"/>
        <item h="1" x="137"/>
        <item h="1" x="138"/>
        <item h="1" x="139"/>
        <item h="1" x="140"/>
        <item h="1" x="141"/>
        <item h="1" x="142"/>
        <item h="1" x="143"/>
        <item h="1" x="144"/>
        <item h="1" x="145"/>
        <item h="1" x="146"/>
        <item h="1" x="147"/>
        <item h="1" x="148"/>
        <item h="1" x="149"/>
        <item h="1" x="150"/>
        <item h="1" x="151"/>
        <item h="1" x="152"/>
        <item x="153"/>
        <item h="1" x="154"/>
        <item h="1" x="155"/>
        <item h="1" x="156"/>
        <item h="1" x="157"/>
        <item h="1" x="158"/>
        <item h="1" x="159"/>
        <item h="1" x="160"/>
        <item h="1" x="161"/>
        <item h="1" x="162"/>
        <item h="1" x="163"/>
        <item h="1" x="164"/>
        <item h="1" x="165"/>
        <item h="1" x="166"/>
        <item h="1" x="167"/>
        <item h="1" x="168"/>
        <item h="1" x="169"/>
        <item h="1" x="170"/>
        <item h="1" x="171"/>
        <item h="1" x="172"/>
        <item h="1" x="173"/>
        <item h="1" x="174"/>
        <item h="1" x="175"/>
        <item h="1" x="176"/>
        <item h="1" x="177"/>
        <item h="1" x="178"/>
        <item h="1" x="179"/>
        <item h="1" x="180"/>
        <item h="1" x="181"/>
        <item h="1" x="182"/>
        <item h="1" x="183"/>
        <item h="1" x="184"/>
        <item h="1" x="185"/>
        <item h="1" x="186"/>
        <item h="1" x="187"/>
        <item h="1" x="188"/>
        <item h="1" x="189"/>
        <item h="1" x="190"/>
        <item h="1" x="191"/>
        <item h="1" x="192"/>
        <item h="1" x="193"/>
        <item h="1" x="194"/>
        <item h="1" x="195"/>
        <item h="1" x="196"/>
        <item h="1" x="197"/>
        <item h="1" x="198"/>
        <item h="1" x="199"/>
        <item h="1" x="200"/>
        <item h="1" x="201"/>
        <item h="1" x="202"/>
        <item h="1" x="203"/>
        <item h="1" x="204"/>
        <item h="1" x="205"/>
        <item h="1" x="206"/>
        <item h="1" x="207"/>
        <item h="1" x="208"/>
        <item h="1" x="209"/>
        <item h="1" x="210"/>
        <item h="1" x="211"/>
        <item h="1" x="212"/>
        <item h="1" x="213"/>
        <item h="1" x="214"/>
        <item h="1" x="215"/>
        <item h="1" x="216"/>
        <item h="1" x="217"/>
        <item h="1" x="218"/>
        <item h="1" x="219"/>
        <item h="1" x="220"/>
        <item h="1" x="221"/>
        <item h="1" x="222"/>
        <item h="1" x="223"/>
        <item h="1" x="224"/>
        <item h="1" x="225"/>
        <item h="1" x="226"/>
        <item h="1" x="227"/>
        <item h="1" x="228"/>
        <item h="1" x="229"/>
        <item h="1" x="230"/>
        <item h="1" x="231"/>
        <item h="1" x="232"/>
        <item h="1" x="233"/>
        <item h="1" x="234"/>
        <item h="1" x="235"/>
        <item h="1" x="236"/>
        <item h="1" x="237"/>
        <item h="1" x="238"/>
        <item h="1" x="239"/>
        <item h="1" x="240"/>
        <item h="1" x="241"/>
        <item h="1" x="242"/>
        <item h="1" x="243"/>
        <item h="1" x="244"/>
        <item h="1" x="245"/>
        <item h="1" x="246"/>
        <item h="1" x="247"/>
        <item h="1" x="248"/>
        <item h="1" x="249"/>
        <item h="1" x="250"/>
        <item h="1" x="251"/>
        <item h="1" x="252"/>
        <item h="1" x="253"/>
        <item h="1" x="254"/>
        <item h="1" x="255"/>
        <item h="1" x="256"/>
        <item h="1" x="257"/>
        <item h="1" x="258"/>
        <item h="1" x="259"/>
        <item h="1" x="260"/>
        <item h="1" x="261"/>
        <item h="1" x="262"/>
        <item h="1" x="263"/>
        <item h="1" x="264"/>
        <item h="1" x="265"/>
        <item h="1" x="266"/>
        <item h="1" x="267"/>
        <item h="1" x="268"/>
        <item h="1" x="269"/>
        <item h="1" x="270"/>
        <item h="1" x="271"/>
        <item h="1" x="272"/>
        <item h="1" x="273"/>
        <item h="1" x="274"/>
        <item h="1" x="275"/>
        <item h="1" x="276"/>
        <item h="1" x="277"/>
        <item h="1" x="278"/>
        <item h="1" x="279"/>
        <item h="1" x="280"/>
        <item h="1" x="281"/>
        <item h="1" x="282"/>
        <item h="1" x="283"/>
        <item h="1" x="284"/>
        <item h="1" x="285"/>
        <item h="1" x="286"/>
        <item h="1" x="287"/>
        <item h="1" x="288"/>
        <item h="1" x="289"/>
        <item h="1" x="290"/>
        <item h="1" x="291"/>
        <item h="1" x="292"/>
        <item h="1" x="293"/>
        <item h="1" x="294"/>
        <item h="1" x="295"/>
        <item h="1" x="296"/>
        <item h="1" x="297"/>
        <item h="1" x="298"/>
        <item h="1" x="299"/>
        <item h="1" x="300"/>
        <item h="1" x="301"/>
        <item h="1" x="302"/>
        <item h="1" x="303"/>
        <item h="1" x="304"/>
        <item h="1" x="305"/>
        <item h="1" x="306"/>
        <item h="1" x="307"/>
        <item h="1" x="308"/>
        <item h="1" x="309"/>
        <item h="1" x="310"/>
        <item h="1" x="311"/>
        <item h="1" x="312"/>
        <item h="1" x="313"/>
        <item h="1" x="314"/>
        <item h="1" x="315"/>
        <item h="1" x="316"/>
        <item h="1" x="317"/>
        <item h="1" x="318"/>
        <item h="1" x="319"/>
        <item h="1" x="320"/>
        <item h="1" x="321"/>
        <item h="1" x="322"/>
        <item h="1" x="323"/>
        <item h="1" x="324"/>
        <item h="1" x="325"/>
        <item h="1" x="326"/>
        <item h="1" x="327"/>
        <item h="1" x="328"/>
        <item h="1" x="329"/>
        <item h="1" x="330"/>
        <item h="1" x="331"/>
        <item h="1" x="332"/>
        <item h="1" x="333"/>
        <item h="1" x="334"/>
        <item h="1" x="335"/>
        <item h="1" x="336"/>
        <item h="1" x="337"/>
        <item h="1" x="338"/>
        <item h="1" x="339"/>
        <item h="1" x="340"/>
        <item h="1" x="341"/>
        <item h="1" x="342"/>
        <item h="1" x="343"/>
        <item h="1" x="344"/>
        <item h="1" x="345"/>
        <item h="1" x="346"/>
        <item h="1" x="347"/>
        <item h="1" x="348"/>
        <item h="1" x="349"/>
        <item h="1" x="350"/>
        <item h="1" x="351"/>
        <item h="1" x="352"/>
        <item h="1" x="353"/>
        <item h="1" x="354"/>
        <item h="1" x="355"/>
        <item h="1" x="356"/>
        <item h="1" x="357"/>
        <item h="1" x="358"/>
        <item h="1" x="359"/>
        <item h="1" x="360"/>
        <item h="1" x="361"/>
        <item h="1" x="362"/>
        <item h="1" x="363"/>
        <item h="1" x="364"/>
        <item h="1" x="365"/>
        <item h="1" x="366"/>
        <item h="1" x="367"/>
        <item t="default"/>
      </items>
    </pivotField>
    <pivotField showAll="0" defaultSubtotal="0">
      <items count="14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</items>
    </pivotField>
  </pivotFields>
  <rowFields count="1">
    <field x="0"/>
  </rowFields>
  <rowItems count="3">
    <i>
      <x/>
    </i>
    <i>
      <x v="2"/>
    </i>
    <i t="grand">
      <x/>
    </i>
  </rowItems>
  <colFields count="2">
    <field x="1"/>
    <field x="3"/>
  </colFields>
  <colItems count="31">
    <i>
      <x v="1"/>
      <x v="153"/>
    </i>
    <i t="default">
      <x v="1"/>
    </i>
    <i>
      <x v="2"/>
      <x v="153"/>
    </i>
    <i t="default">
      <x v="2"/>
    </i>
    <i>
      <x v="5"/>
      <x v="153"/>
    </i>
    <i t="default">
      <x v="5"/>
    </i>
    <i>
      <x v="6"/>
      <x v="153"/>
    </i>
    <i t="default">
      <x v="6"/>
    </i>
    <i>
      <x v="7"/>
      <x v="153"/>
    </i>
    <i t="default">
      <x v="7"/>
    </i>
    <i>
      <x v="8"/>
      <x v="153"/>
    </i>
    <i t="default">
      <x v="8"/>
    </i>
    <i>
      <x v="9"/>
      <x v="153"/>
    </i>
    <i t="default">
      <x v="9"/>
    </i>
    <i>
      <x v="10"/>
      <x v="153"/>
    </i>
    <i t="default">
      <x v="10"/>
    </i>
    <i>
      <x v="11"/>
      <x v="153"/>
    </i>
    <i t="default">
      <x v="11"/>
    </i>
    <i>
      <x v="12"/>
      <x v="153"/>
    </i>
    <i t="default">
      <x v="12"/>
    </i>
    <i>
      <x v="13"/>
      <x v="153"/>
    </i>
    <i t="default">
      <x v="13"/>
    </i>
    <i>
      <x v="14"/>
      <x v="153"/>
    </i>
    <i t="default">
      <x v="14"/>
    </i>
    <i>
      <x v="15"/>
      <x v="153"/>
    </i>
    <i t="default">
      <x v="15"/>
    </i>
    <i>
      <x v="16"/>
      <x v="153"/>
    </i>
    <i t="default">
      <x v="16"/>
    </i>
    <i>
      <x v="17"/>
      <x v="153"/>
    </i>
    <i t="default">
      <x v="17"/>
    </i>
    <i t="grand">
      <x/>
    </i>
  </colItems>
  <dataFields count="1">
    <dataField name="Somme de Nombre d'erreur" fld="2" baseField="0" baseItem="0"/>
  </dataFields>
  <chartFormats count="60">
    <chartFormat chart="10" format="60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22"/>
          </reference>
        </references>
      </pivotArea>
    </chartFormat>
    <chartFormat chart="10" format="62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53"/>
          </reference>
        </references>
      </pivotArea>
    </chartFormat>
    <chartFormat chart="7" format="30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22"/>
          </reference>
        </references>
      </pivotArea>
    </chartFormat>
    <chartFormat chart="7" format="32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53"/>
          </reference>
        </references>
      </pivotArea>
    </chartFormat>
    <chartFormat chart="10" format="64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7"/>
          </reference>
          <reference field="3" count="1" selected="0">
            <x v="122"/>
          </reference>
        </references>
      </pivotArea>
    </chartFormat>
    <chartFormat chart="10" format="65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8"/>
          </reference>
          <reference field="3" count="1" selected="0">
            <x v="122"/>
          </reference>
        </references>
      </pivotArea>
    </chartFormat>
    <chartFormat chart="10" format="66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9"/>
          </reference>
          <reference field="3" count="1" selected="0">
            <x v="122"/>
          </reference>
        </references>
      </pivotArea>
    </chartFormat>
    <chartFormat chart="10" format="67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0"/>
          </reference>
          <reference field="3" count="1" selected="0">
            <x v="122"/>
          </reference>
        </references>
      </pivotArea>
    </chartFormat>
    <chartFormat chart="10" format="68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1"/>
          </reference>
          <reference field="3" count="1" selected="0">
            <x v="122"/>
          </reference>
        </references>
      </pivotArea>
    </chartFormat>
    <chartFormat chart="10" format="69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2"/>
          </reference>
          <reference field="3" count="1" selected="0">
            <x v="122"/>
          </reference>
        </references>
      </pivotArea>
    </chartFormat>
    <chartFormat chart="10" format="70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3"/>
          </reference>
          <reference field="3" count="1" selected="0">
            <x v="122"/>
          </reference>
        </references>
      </pivotArea>
    </chartFormat>
    <chartFormat chart="10" format="71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4"/>
          </reference>
          <reference field="3" count="1" selected="0">
            <x v="122"/>
          </reference>
        </references>
      </pivotArea>
    </chartFormat>
    <chartFormat chart="10" format="72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5"/>
          </reference>
          <reference field="3" count="1" selected="0">
            <x v="122"/>
          </reference>
        </references>
      </pivotArea>
    </chartFormat>
    <chartFormat chart="10" format="73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6"/>
          </reference>
          <reference field="3" count="1" selected="0">
            <x v="122"/>
          </reference>
        </references>
      </pivotArea>
    </chartFormat>
    <chartFormat chart="10" format="74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7"/>
          </reference>
          <reference field="3" count="1" selected="0">
            <x v="122"/>
          </reference>
        </references>
      </pivotArea>
    </chartFormat>
    <chartFormat chart="10" format="75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"/>
          </reference>
          <reference field="3" count="1" selected="0">
            <x v="153"/>
          </reference>
        </references>
      </pivotArea>
    </chartFormat>
    <chartFormat chart="10" format="76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2"/>
          </reference>
          <reference field="3" count="1" selected="0">
            <x v="153"/>
          </reference>
        </references>
      </pivotArea>
    </chartFormat>
    <chartFormat chart="10" format="77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5"/>
          </reference>
          <reference field="3" count="1" selected="0">
            <x v="153"/>
          </reference>
        </references>
      </pivotArea>
    </chartFormat>
    <chartFormat chart="10" format="78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6"/>
          </reference>
          <reference field="3" count="1" selected="0">
            <x v="153"/>
          </reference>
        </references>
      </pivotArea>
    </chartFormat>
    <chartFormat chart="10" format="79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7"/>
          </reference>
          <reference field="3" count="1" selected="0">
            <x v="153"/>
          </reference>
        </references>
      </pivotArea>
    </chartFormat>
    <chartFormat chart="10" format="80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8"/>
          </reference>
          <reference field="3" count="1" selected="0">
            <x v="153"/>
          </reference>
        </references>
      </pivotArea>
    </chartFormat>
    <chartFormat chart="10" format="81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9"/>
          </reference>
          <reference field="3" count="1" selected="0">
            <x v="153"/>
          </reference>
        </references>
      </pivotArea>
    </chartFormat>
    <chartFormat chart="10" format="82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0"/>
          </reference>
          <reference field="3" count="1" selected="0">
            <x v="153"/>
          </reference>
        </references>
      </pivotArea>
    </chartFormat>
    <chartFormat chart="10" format="83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1"/>
          </reference>
          <reference field="3" count="1" selected="0">
            <x v="153"/>
          </reference>
        </references>
      </pivotArea>
    </chartFormat>
    <chartFormat chart="10" format="84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2"/>
          </reference>
          <reference field="3" count="1" selected="0">
            <x v="153"/>
          </reference>
        </references>
      </pivotArea>
    </chartFormat>
    <chartFormat chart="10" format="85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3"/>
          </reference>
          <reference field="3" count="1" selected="0">
            <x v="153"/>
          </reference>
        </references>
      </pivotArea>
    </chartFormat>
    <chartFormat chart="10" format="86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4"/>
          </reference>
          <reference field="3" count="1" selected="0">
            <x v="153"/>
          </reference>
        </references>
      </pivotArea>
    </chartFormat>
    <chartFormat chart="10" format="87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5"/>
          </reference>
          <reference field="3" count="1" selected="0">
            <x v="153"/>
          </reference>
        </references>
      </pivotArea>
    </chartFormat>
    <chartFormat chart="10" format="88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6"/>
          </reference>
          <reference field="3" count="1" selected="0">
            <x v="153"/>
          </reference>
        </references>
      </pivotArea>
    </chartFormat>
    <chartFormat chart="10" format="89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7"/>
          </reference>
          <reference field="3" count="1" selected="0">
            <x v="153"/>
          </reference>
        </references>
      </pivotArea>
    </chartFormat>
    <chartFormat chart="7" format="34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7"/>
          </reference>
          <reference field="3" count="1" selected="0">
            <x v="122"/>
          </reference>
        </references>
      </pivotArea>
    </chartFormat>
    <chartFormat chart="7" format="35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8"/>
          </reference>
          <reference field="3" count="1" selected="0">
            <x v="122"/>
          </reference>
        </references>
      </pivotArea>
    </chartFormat>
    <chartFormat chart="7" format="36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9"/>
          </reference>
          <reference field="3" count="1" selected="0">
            <x v="122"/>
          </reference>
        </references>
      </pivotArea>
    </chartFormat>
    <chartFormat chart="7" format="37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0"/>
          </reference>
          <reference field="3" count="1" selected="0">
            <x v="122"/>
          </reference>
        </references>
      </pivotArea>
    </chartFormat>
    <chartFormat chart="7" format="38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1"/>
          </reference>
          <reference field="3" count="1" selected="0">
            <x v="122"/>
          </reference>
        </references>
      </pivotArea>
    </chartFormat>
    <chartFormat chart="7" format="39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2"/>
          </reference>
          <reference field="3" count="1" selected="0">
            <x v="122"/>
          </reference>
        </references>
      </pivotArea>
    </chartFormat>
    <chartFormat chart="7" format="40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3"/>
          </reference>
          <reference field="3" count="1" selected="0">
            <x v="122"/>
          </reference>
        </references>
      </pivotArea>
    </chartFormat>
    <chartFormat chart="7" format="41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4"/>
          </reference>
          <reference field="3" count="1" selected="0">
            <x v="122"/>
          </reference>
        </references>
      </pivotArea>
    </chartFormat>
    <chartFormat chart="7" format="42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5"/>
          </reference>
          <reference field="3" count="1" selected="0">
            <x v="122"/>
          </reference>
        </references>
      </pivotArea>
    </chartFormat>
    <chartFormat chart="7" format="43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6"/>
          </reference>
          <reference field="3" count="1" selected="0">
            <x v="122"/>
          </reference>
        </references>
      </pivotArea>
    </chartFormat>
    <chartFormat chart="7" format="44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7"/>
          </reference>
          <reference field="3" count="1" selected="0">
            <x v="122"/>
          </reference>
        </references>
      </pivotArea>
    </chartFormat>
    <chartFormat chart="7" format="45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"/>
          </reference>
          <reference field="3" count="1" selected="0">
            <x v="153"/>
          </reference>
        </references>
      </pivotArea>
    </chartFormat>
    <chartFormat chart="7" format="46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2"/>
          </reference>
          <reference field="3" count="1" selected="0">
            <x v="153"/>
          </reference>
        </references>
      </pivotArea>
    </chartFormat>
    <chartFormat chart="7" format="47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5"/>
          </reference>
          <reference field="3" count="1" selected="0">
            <x v="153"/>
          </reference>
        </references>
      </pivotArea>
    </chartFormat>
    <chartFormat chart="7" format="48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6"/>
          </reference>
          <reference field="3" count="1" selected="0">
            <x v="153"/>
          </reference>
        </references>
      </pivotArea>
    </chartFormat>
    <chartFormat chart="7" format="49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7"/>
          </reference>
          <reference field="3" count="1" selected="0">
            <x v="153"/>
          </reference>
        </references>
      </pivotArea>
    </chartFormat>
    <chartFormat chart="7" format="50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8"/>
          </reference>
          <reference field="3" count="1" selected="0">
            <x v="153"/>
          </reference>
        </references>
      </pivotArea>
    </chartFormat>
    <chartFormat chart="7" format="51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9"/>
          </reference>
          <reference field="3" count="1" selected="0">
            <x v="153"/>
          </reference>
        </references>
      </pivotArea>
    </chartFormat>
    <chartFormat chart="7" format="52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0"/>
          </reference>
          <reference field="3" count="1" selected="0">
            <x v="153"/>
          </reference>
        </references>
      </pivotArea>
    </chartFormat>
    <chartFormat chart="7" format="53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1"/>
          </reference>
          <reference field="3" count="1" selected="0">
            <x v="153"/>
          </reference>
        </references>
      </pivotArea>
    </chartFormat>
    <chartFormat chart="7" format="54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2"/>
          </reference>
          <reference field="3" count="1" selected="0">
            <x v="153"/>
          </reference>
        </references>
      </pivotArea>
    </chartFormat>
    <chartFormat chart="7" format="55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3"/>
          </reference>
          <reference field="3" count="1" selected="0">
            <x v="153"/>
          </reference>
        </references>
      </pivotArea>
    </chartFormat>
    <chartFormat chart="7" format="56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4"/>
          </reference>
          <reference field="3" count="1" selected="0">
            <x v="153"/>
          </reference>
        </references>
      </pivotArea>
    </chartFormat>
    <chartFormat chart="7" format="57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5"/>
          </reference>
          <reference field="3" count="1" selected="0">
            <x v="153"/>
          </reference>
        </references>
      </pivotArea>
    </chartFormat>
    <chartFormat chart="7" format="58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6"/>
          </reference>
          <reference field="3" count="1" selected="0">
            <x v="153"/>
          </reference>
        </references>
      </pivotArea>
    </chartFormat>
    <chartFormat chart="7" format="59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7"/>
          </reference>
          <reference field="3" count="1" selected="0">
            <x v="153"/>
          </reference>
        </references>
      </pivotArea>
    </chartFormat>
    <chartFormat chart="7" format="60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"/>
          </reference>
          <reference field="3" count="1" selected="0">
            <x v="122"/>
          </reference>
        </references>
      </pivotArea>
    </chartFormat>
    <chartFormat chart="7" format="61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2"/>
          </reference>
          <reference field="3" count="1" selected="0">
            <x v="122"/>
          </reference>
        </references>
      </pivotArea>
    </chartFormat>
    <chartFormat chart="7" format="62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5"/>
          </reference>
          <reference field="3" count="1" selected="0">
            <x v="122"/>
          </reference>
        </references>
      </pivotArea>
    </chartFormat>
    <chartFormat chart="7" format="63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6"/>
          </reference>
          <reference field="3" count="1" selected="0">
            <x v="12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A73935E-D8C4-4028-AA40-E39F1B7C0A8E}" name="Tableau croisé dynamique6" cacheId="0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chartFormat="7">
  <location ref="A29:Q34" firstHeaderRow="1" firstDataRow="2" firstDataCol="1"/>
  <pivotFields count="5">
    <pivotField axis="axisRow" showAll="0">
      <items count="10">
        <item sd="0" x="0"/>
        <item h="1" sd="0" x="5"/>
        <item sd="0" x="6"/>
        <item h="1" sd="0" x="2"/>
        <item h="1" sd="0" x="1"/>
        <item h="1" sd="0" x="3"/>
        <item h="1" sd="0" x="7"/>
        <item h="1" sd="0" x="8"/>
        <item h="1" sd="0" x="4"/>
        <item t="default" sd="0"/>
      </items>
    </pivotField>
    <pivotField axis="axisCol" showAll="0">
      <items count="19">
        <item h="1" x="16"/>
        <item x="0"/>
        <item x="15"/>
        <item h="1" x="4"/>
        <item h="1" x="17"/>
        <item x="10"/>
        <item x="13"/>
        <item x="14"/>
        <item x="12"/>
        <item x="1"/>
        <item x="3"/>
        <item x="9"/>
        <item x="6"/>
        <item x="7"/>
        <item x="8"/>
        <item x="11"/>
        <item x="2"/>
        <item x="5"/>
        <item t="default"/>
      </items>
    </pivotField>
    <pivotField dataField="1" showAll="0"/>
    <pivotField axis="axisRow" numFmtId="164" showAll="0">
      <items count="369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h="1" x="25"/>
        <item h="1" x="26"/>
        <item h="1" x="27"/>
        <item h="1" x="28"/>
        <item h="1" x="29"/>
        <item h="1" x="30"/>
        <item h="1" x="31"/>
        <item h="1" x="32"/>
        <item h="1" x="33"/>
        <item h="1" x="34"/>
        <item h="1" x="35"/>
        <item h="1" x="36"/>
        <item h="1" x="37"/>
        <item h="1" x="38"/>
        <item h="1" x="39"/>
        <item h="1" x="40"/>
        <item h="1" x="41"/>
        <item h="1" x="42"/>
        <item h="1" x="43"/>
        <item h="1" x="44"/>
        <item h="1" x="45"/>
        <item h="1" x="46"/>
        <item h="1" x="47"/>
        <item h="1" x="48"/>
        <item h="1" x="49"/>
        <item h="1" x="50"/>
        <item h="1" x="51"/>
        <item h="1" x="52"/>
        <item h="1" x="53"/>
        <item h="1" x="54"/>
        <item h="1" x="55"/>
        <item h="1" x="56"/>
        <item h="1" x="57"/>
        <item h="1" x="58"/>
        <item h="1" x="59"/>
        <item h="1" x="60"/>
        <item h="1" x="61"/>
        <item h="1" x="62"/>
        <item h="1" x="63"/>
        <item h="1" x="64"/>
        <item h="1" x="65"/>
        <item h="1" x="66"/>
        <item h="1" x="67"/>
        <item h="1" x="68"/>
        <item h="1" x="69"/>
        <item h="1" x="70"/>
        <item h="1" x="71"/>
        <item h="1" x="72"/>
        <item h="1" x="73"/>
        <item h="1" x="74"/>
        <item h="1" x="75"/>
        <item h="1" x="76"/>
        <item h="1" x="77"/>
        <item h="1" x="78"/>
        <item h="1" x="79"/>
        <item h="1" x="80"/>
        <item h="1" x="81"/>
        <item h="1" x="82"/>
        <item h="1" x="83"/>
        <item h="1" x="84"/>
        <item h="1" x="85"/>
        <item h="1" x="86"/>
        <item h="1" x="87"/>
        <item h="1" x="88"/>
        <item h="1" x="89"/>
        <item h="1" x="90"/>
        <item h="1" x="91"/>
        <item h="1" x="92"/>
        <item h="1" x="93"/>
        <item h="1" x="94"/>
        <item h="1" x="95"/>
        <item h="1" x="96"/>
        <item h="1" x="97"/>
        <item h="1" x="98"/>
        <item h="1" x="99"/>
        <item h="1" x="100"/>
        <item h="1" x="101"/>
        <item h="1" x="102"/>
        <item h="1" x="103"/>
        <item h="1" x="104"/>
        <item h="1" x="105"/>
        <item h="1" x="106"/>
        <item h="1" x="107"/>
        <item h="1" x="108"/>
        <item h="1" x="109"/>
        <item h="1" x="110"/>
        <item h="1" x="111"/>
        <item h="1" x="112"/>
        <item h="1" x="113"/>
        <item h="1" x="114"/>
        <item h="1" x="115"/>
        <item h="1" x="116"/>
        <item h="1" x="117"/>
        <item h="1" x="118"/>
        <item h="1" x="119"/>
        <item h="1" x="120"/>
        <item h="1" x="121"/>
        <item h="1" x="122"/>
        <item h="1" x="123"/>
        <item h="1" x="124"/>
        <item h="1" x="125"/>
        <item h="1" x="126"/>
        <item h="1" x="127"/>
        <item h="1" x="128"/>
        <item h="1" x="129"/>
        <item h="1" x="130"/>
        <item h="1" x="131"/>
        <item h="1" x="132"/>
        <item h="1" x="133"/>
        <item h="1" x="134"/>
        <item h="1" x="135"/>
        <item h="1" x="136"/>
        <item h="1" x="137"/>
        <item h="1" x="138"/>
        <item h="1" x="139"/>
        <item h="1" x="140"/>
        <item h="1" x="141"/>
        <item h="1" x="142"/>
        <item h="1" x="143"/>
        <item h="1" x="144"/>
        <item h="1" x="145"/>
        <item h="1" x="146"/>
        <item h="1" x="147"/>
        <item h="1" x="148"/>
        <item h="1" x="149"/>
        <item h="1" x="150"/>
        <item h="1" x="151"/>
        <item h="1" x="152"/>
        <item x="153"/>
        <item h="1" x="154"/>
        <item h="1" x="155"/>
        <item h="1" x="156"/>
        <item h="1" x="157"/>
        <item h="1" x="158"/>
        <item h="1" x="159"/>
        <item h="1" x="160"/>
        <item h="1" x="161"/>
        <item h="1" x="162"/>
        <item h="1" x="163"/>
        <item h="1" x="164"/>
        <item h="1" x="165"/>
        <item h="1" x="166"/>
        <item h="1" x="167"/>
        <item h="1" x="168"/>
        <item h="1" x="169"/>
        <item h="1" x="170"/>
        <item h="1" x="171"/>
        <item h="1" x="172"/>
        <item h="1" x="173"/>
        <item h="1" x="174"/>
        <item h="1" x="175"/>
        <item h="1" x="176"/>
        <item h="1" x="177"/>
        <item h="1" x="178"/>
        <item h="1" x="179"/>
        <item h="1" x="180"/>
        <item h="1" x="181"/>
        <item h="1" x="182"/>
        <item h="1" x="183"/>
        <item h="1" x="184"/>
        <item h="1" x="185"/>
        <item h="1" x="186"/>
        <item h="1" x="187"/>
        <item h="1" x="188"/>
        <item h="1" x="189"/>
        <item h="1" x="190"/>
        <item h="1" x="191"/>
        <item h="1" x="192"/>
        <item h="1" x="193"/>
        <item h="1" x="194"/>
        <item h="1" x="195"/>
        <item h="1" x="196"/>
        <item h="1" x="197"/>
        <item h="1" x="198"/>
        <item h="1" x="199"/>
        <item h="1" x="200"/>
        <item h="1" x="201"/>
        <item h="1" x="202"/>
        <item h="1" x="203"/>
        <item h="1" x="204"/>
        <item h="1" x="205"/>
        <item h="1" x="206"/>
        <item h="1" x="207"/>
        <item h="1" x="208"/>
        <item h="1" x="209"/>
        <item h="1" x="210"/>
        <item h="1" x="211"/>
        <item h="1" x="212"/>
        <item h="1" x="213"/>
        <item h="1" x="214"/>
        <item h="1" x="215"/>
        <item h="1" x="216"/>
        <item h="1" x="217"/>
        <item h="1" x="218"/>
        <item h="1" x="219"/>
        <item h="1" x="220"/>
        <item h="1" x="221"/>
        <item h="1" x="222"/>
        <item h="1" x="223"/>
        <item h="1" x="224"/>
        <item h="1" x="225"/>
        <item h="1" x="226"/>
        <item h="1" x="227"/>
        <item h="1" x="228"/>
        <item h="1" x="229"/>
        <item h="1" x="230"/>
        <item h="1" x="231"/>
        <item h="1" x="232"/>
        <item h="1" x="233"/>
        <item h="1" x="234"/>
        <item h="1" x="235"/>
        <item h="1" x="236"/>
        <item h="1" x="237"/>
        <item h="1" x="238"/>
        <item h="1" x="239"/>
        <item h="1" x="240"/>
        <item h="1" x="241"/>
        <item h="1" x="242"/>
        <item h="1" x="243"/>
        <item h="1" x="244"/>
        <item h="1" x="245"/>
        <item h="1" x="246"/>
        <item h="1" x="247"/>
        <item h="1" x="248"/>
        <item h="1" x="249"/>
        <item h="1" x="250"/>
        <item h="1" x="251"/>
        <item h="1" x="252"/>
        <item h="1" x="253"/>
        <item h="1" x="254"/>
        <item h="1" x="255"/>
        <item h="1" x="256"/>
        <item h="1" x="257"/>
        <item h="1" x="258"/>
        <item h="1" x="259"/>
        <item h="1" x="260"/>
        <item h="1" x="261"/>
        <item h="1" x="262"/>
        <item h="1" x="263"/>
        <item h="1" x="264"/>
        <item h="1" x="265"/>
        <item h="1" x="266"/>
        <item h="1" x="267"/>
        <item h="1" x="268"/>
        <item h="1" x="269"/>
        <item h="1" x="270"/>
        <item h="1" x="271"/>
        <item h="1" x="272"/>
        <item h="1" x="273"/>
        <item h="1" x="274"/>
        <item h="1" x="275"/>
        <item h="1" x="276"/>
        <item h="1" x="277"/>
        <item h="1" x="278"/>
        <item h="1" x="279"/>
        <item h="1" x="280"/>
        <item h="1" x="281"/>
        <item h="1" x="282"/>
        <item h="1" x="283"/>
        <item h="1" x="284"/>
        <item h="1" x="285"/>
        <item h="1" x="286"/>
        <item h="1" x="287"/>
        <item h="1" x="288"/>
        <item h="1" x="289"/>
        <item h="1" x="290"/>
        <item h="1" x="291"/>
        <item h="1" x="292"/>
        <item h="1" x="293"/>
        <item h="1" x="294"/>
        <item h="1" x="295"/>
        <item h="1" x="296"/>
        <item h="1" x="297"/>
        <item h="1" x="298"/>
        <item h="1" x="299"/>
        <item h="1" x="300"/>
        <item h="1" x="301"/>
        <item h="1" x="302"/>
        <item h="1" x="303"/>
        <item h="1" x="304"/>
        <item h="1" x="305"/>
        <item h="1" x="306"/>
        <item h="1" x="307"/>
        <item h="1" x="308"/>
        <item h="1" x="309"/>
        <item h="1" x="310"/>
        <item h="1" x="311"/>
        <item h="1" x="312"/>
        <item h="1" x="313"/>
        <item h="1" x="314"/>
        <item h="1" x="315"/>
        <item h="1" x="316"/>
        <item h="1" x="317"/>
        <item h="1" x="318"/>
        <item h="1" x="319"/>
        <item h="1" x="320"/>
        <item h="1" x="321"/>
        <item h="1" x="322"/>
        <item h="1" x="323"/>
        <item h="1" x="324"/>
        <item h="1" x="325"/>
        <item h="1" x="326"/>
        <item h="1" x="327"/>
        <item h="1" x="328"/>
        <item h="1" x="329"/>
        <item h="1" x="330"/>
        <item h="1" x="331"/>
        <item h="1" x="332"/>
        <item h="1" x="333"/>
        <item h="1" x="334"/>
        <item h="1" x="335"/>
        <item h="1" x="336"/>
        <item h="1" x="337"/>
        <item h="1" x="338"/>
        <item h="1" x="339"/>
        <item h="1" x="340"/>
        <item h="1" x="341"/>
        <item h="1" x="342"/>
        <item h="1" x="343"/>
        <item h="1" x="344"/>
        <item h="1" x="345"/>
        <item h="1" x="346"/>
        <item h="1" x="347"/>
        <item h="1" x="348"/>
        <item h="1" x="349"/>
        <item h="1" x="350"/>
        <item h="1" x="351"/>
        <item h="1" x="352"/>
        <item h="1" x="353"/>
        <item h="1" x="354"/>
        <item h="1" x="355"/>
        <item h="1" x="356"/>
        <item h="1" x="357"/>
        <item h="1" x="358"/>
        <item h="1" x="359"/>
        <item h="1" x="360"/>
        <item h="1" x="361"/>
        <item h="1" x="362"/>
        <item h="1" x="363"/>
        <item h="1" x="364"/>
        <item h="1" x="365"/>
        <item h="1" x="366"/>
        <item h="1" x="367"/>
        <item t="default"/>
      </items>
    </pivotField>
    <pivotField showAll="0" defaultSubtotal="0">
      <items count="14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</items>
    </pivotField>
  </pivotFields>
  <rowFields count="2">
    <field x="3"/>
    <field x="0"/>
  </rowFields>
  <rowItems count="4">
    <i>
      <x v="153"/>
    </i>
    <i r="1">
      <x/>
    </i>
    <i r="1">
      <x v="2"/>
    </i>
    <i t="grand">
      <x/>
    </i>
  </rowItems>
  <colFields count="1">
    <field x="1"/>
  </colFields>
  <colItems count="16">
    <i>
      <x v="1"/>
    </i>
    <i>
      <x v="2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 t="grand">
      <x/>
    </i>
  </colItems>
  <dataFields count="1">
    <dataField name="Somme de Nombre d'erreur" fld="2" baseField="0" baseItem="0"/>
  </dataFields>
  <chartFormats count="32">
    <chartFormat chart="3" format="39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8"/>
          </reference>
        </references>
      </pivotArea>
    </chartFormat>
    <chartFormat chart="3" format="4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3" format="4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5"/>
          </reference>
        </references>
      </pivotArea>
    </chartFormat>
    <chartFormat chart="3" format="4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6"/>
          </reference>
        </references>
      </pivotArea>
    </chartFormat>
    <chartFormat chart="3" format="4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9"/>
          </reference>
        </references>
      </pivotArea>
    </chartFormat>
    <chartFormat chart="3" format="4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0"/>
          </reference>
        </references>
      </pivotArea>
    </chartFormat>
    <chartFormat chart="3" format="45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1"/>
          </reference>
        </references>
      </pivotArea>
    </chartFormat>
    <chartFormat chart="3" format="4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3" format="4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3"/>
          </reference>
        </references>
      </pivotArea>
    </chartFormat>
    <chartFormat chart="3" format="4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4"/>
          </reference>
        </references>
      </pivotArea>
    </chartFormat>
    <chartFormat chart="3" format="49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5"/>
          </reference>
        </references>
      </pivotArea>
    </chartFormat>
    <chartFormat chart="3" format="5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6"/>
          </reference>
        </references>
      </pivotArea>
    </chartFormat>
    <chartFormat chart="3" format="5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7"/>
          </reference>
        </references>
      </pivotArea>
    </chartFormat>
    <chartFormat chart="3" format="5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  <chartFormat chart="6" format="5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6" format="59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  <chartFormat chart="6" format="6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8"/>
          </reference>
        </references>
      </pivotArea>
    </chartFormat>
    <chartFormat chart="6" format="6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9"/>
          </reference>
        </references>
      </pivotArea>
    </chartFormat>
    <chartFormat chart="6" format="6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3"/>
          </reference>
        </references>
      </pivotArea>
    </chartFormat>
    <chartFormat chart="6" format="6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6" format="6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5"/>
          </reference>
        </references>
      </pivotArea>
    </chartFormat>
    <chartFormat chart="6" format="65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6"/>
          </reference>
        </references>
      </pivotArea>
    </chartFormat>
    <chartFormat chart="6" format="6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0"/>
          </reference>
        </references>
      </pivotArea>
    </chartFormat>
    <chartFormat chart="6" format="6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1"/>
          </reference>
        </references>
      </pivotArea>
    </chartFormat>
    <chartFormat chart="6" format="6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4"/>
          </reference>
        </references>
      </pivotArea>
    </chartFormat>
    <chartFormat chart="6" format="69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5"/>
          </reference>
        </references>
      </pivotArea>
    </chartFormat>
    <chartFormat chart="6" format="7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6"/>
          </reference>
        </references>
      </pivotArea>
    </chartFormat>
    <chartFormat chart="6" format="7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7"/>
          </reference>
        </references>
      </pivotArea>
    </chartFormat>
    <chartFormat chart="6" format="7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2"/>
          </reference>
        </references>
      </pivotArea>
    </chartFormat>
    <chartFormat chart="3" format="5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2"/>
          </reference>
        </references>
      </pivotArea>
    </chartFormat>
    <chartFormat chart="6" format="7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7"/>
          </reference>
        </references>
      </pivotArea>
    </chartFormat>
    <chartFormat chart="3" format="5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7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5C411C7-53D6-40B9-850F-EE0974334695}" name="Tableau croisé dynamique5" cacheId="0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chartFormat="4">
  <location ref="A25:B27" firstHeaderRow="1" firstDataRow="1" firstDataCol="1"/>
  <pivotFields count="5">
    <pivotField showAll="0">
      <items count="10">
        <item x="0"/>
        <item h="1" x="5"/>
        <item x="6"/>
        <item h="1" x="2"/>
        <item h="1" x="1"/>
        <item h="1" x="3"/>
        <item h="1" x="7"/>
        <item h="1" x="8"/>
        <item h="1" x="4"/>
        <item t="default"/>
      </items>
    </pivotField>
    <pivotField showAll="0">
      <items count="19">
        <item h="1" x="16"/>
        <item x="0"/>
        <item x="15"/>
        <item h="1" x="4"/>
        <item h="1" x="17"/>
        <item x="10"/>
        <item x="13"/>
        <item x="14"/>
        <item x="12"/>
        <item x="1"/>
        <item x="3"/>
        <item x="9"/>
        <item x="6"/>
        <item x="7"/>
        <item x="8"/>
        <item x="11"/>
        <item x="2"/>
        <item x="5"/>
        <item t="default"/>
      </items>
    </pivotField>
    <pivotField dataField="1" showAll="0"/>
    <pivotField axis="axisRow" numFmtId="164" showAll="0">
      <items count="369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h="1" x="25"/>
        <item h="1" x="26"/>
        <item h="1" x="27"/>
        <item h="1" x="28"/>
        <item h="1" x="29"/>
        <item h="1" x="30"/>
        <item h="1" x="31"/>
        <item h="1" x="32"/>
        <item h="1" x="33"/>
        <item h="1" x="34"/>
        <item h="1" x="35"/>
        <item h="1" x="36"/>
        <item h="1" x="37"/>
        <item h="1" x="38"/>
        <item h="1" x="39"/>
        <item h="1" x="40"/>
        <item h="1" x="41"/>
        <item h="1" x="42"/>
        <item h="1" x="43"/>
        <item h="1" x="44"/>
        <item h="1" x="45"/>
        <item h="1" x="46"/>
        <item h="1" x="47"/>
        <item h="1" x="48"/>
        <item h="1" x="49"/>
        <item h="1" x="50"/>
        <item h="1" x="51"/>
        <item h="1" x="52"/>
        <item h="1" x="53"/>
        <item h="1" x="54"/>
        <item h="1" x="55"/>
        <item h="1" x="56"/>
        <item h="1" x="57"/>
        <item h="1" x="58"/>
        <item h="1" x="59"/>
        <item h="1" x="60"/>
        <item h="1" x="61"/>
        <item h="1" x="62"/>
        <item h="1" x="63"/>
        <item h="1" x="64"/>
        <item h="1" x="65"/>
        <item h="1" x="66"/>
        <item h="1" x="67"/>
        <item h="1" x="68"/>
        <item h="1" x="69"/>
        <item h="1" x="70"/>
        <item h="1" x="71"/>
        <item h="1" x="72"/>
        <item h="1" x="73"/>
        <item h="1" x="74"/>
        <item h="1" x="75"/>
        <item h="1" x="76"/>
        <item h="1" x="77"/>
        <item h="1" x="78"/>
        <item h="1" x="79"/>
        <item h="1" x="80"/>
        <item h="1" x="81"/>
        <item h="1" x="82"/>
        <item h="1" x="83"/>
        <item h="1" x="84"/>
        <item h="1" x="85"/>
        <item h="1" x="86"/>
        <item h="1" x="87"/>
        <item h="1" x="88"/>
        <item h="1" x="89"/>
        <item h="1" x="90"/>
        <item h="1" x="91"/>
        <item h="1" x="92"/>
        <item h="1" x="93"/>
        <item h="1" x="94"/>
        <item h="1" x="95"/>
        <item h="1" x="96"/>
        <item h="1" x="97"/>
        <item h="1" x="98"/>
        <item h="1" x="99"/>
        <item h="1" x="100"/>
        <item h="1" x="101"/>
        <item h="1" x="102"/>
        <item h="1" x="103"/>
        <item h="1" x="104"/>
        <item h="1" x="105"/>
        <item h="1" x="106"/>
        <item h="1" x="107"/>
        <item h="1" x="108"/>
        <item h="1" x="109"/>
        <item h="1" x="110"/>
        <item h="1" x="111"/>
        <item h="1" x="112"/>
        <item h="1" x="113"/>
        <item h="1" x="114"/>
        <item h="1" x="115"/>
        <item h="1" x="116"/>
        <item h="1" x="117"/>
        <item h="1" x="118"/>
        <item h="1" x="119"/>
        <item h="1" x="120"/>
        <item h="1" x="121"/>
        <item h="1" x="122"/>
        <item h="1" x="123"/>
        <item h="1" x="124"/>
        <item h="1" x="125"/>
        <item h="1" x="126"/>
        <item h="1" x="127"/>
        <item h="1" x="128"/>
        <item h="1" x="129"/>
        <item h="1" x="130"/>
        <item h="1" x="131"/>
        <item h="1" x="132"/>
        <item h="1" x="133"/>
        <item h="1" x="134"/>
        <item h="1" x="135"/>
        <item h="1" x="136"/>
        <item h="1" x="137"/>
        <item h="1" x="138"/>
        <item h="1" x="139"/>
        <item h="1" x="140"/>
        <item h="1" x="141"/>
        <item h="1" x="142"/>
        <item h="1" x="143"/>
        <item h="1" x="144"/>
        <item h="1" x="145"/>
        <item h="1" x="146"/>
        <item h="1" x="147"/>
        <item h="1" x="148"/>
        <item h="1" x="149"/>
        <item h="1" x="150"/>
        <item h="1" x="151"/>
        <item h="1" x="152"/>
        <item x="153"/>
        <item h="1" x="154"/>
        <item h="1" x="155"/>
        <item h="1" x="156"/>
        <item h="1" x="157"/>
        <item h="1" x="158"/>
        <item h="1" x="159"/>
        <item h="1" x="160"/>
        <item h="1" x="161"/>
        <item h="1" x="162"/>
        <item h="1" x="163"/>
        <item h="1" x="164"/>
        <item h="1" x="165"/>
        <item h="1" x="166"/>
        <item h="1" x="167"/>
        <item h="1" x="168"/>
        <item h="1" x="169"/>
        <item h="1" x="170"/>
        <item h="1" x="171"/>
        <item h="1" x="172"/>
        <item h="1" x="173"/>
        <item h="1" x="174"/>
        <item h="1" x="175"/>
        <item h="1" x="176"/>
        <item h="1" x="177"/>
        <item h="1" x="178"/>
        <item h="1" x="179"/>
        <item h="1" x="180"/>
        <item h="1" x="181"/>
        <item h="1" x="182"/>
        <item h="1" x="183"/>
        <item h="1" x="184"/>
        <item h="1" x="185"/>
        <item h="1" x="186"/>
        <item h="1" x="187"/>
        <item h="1" x="188"/>
        <item h="1" x="189"/>
        <item h="1" x="190"/>
        <item h="1" x="191"/>
        <item h="1" x="192"/>
        <item h="1" x="193"/>
        <item h="1" x="194"/>
        <item h="1" x="195"/>
        <item h="1" x="196"/>
        <item h="1" x="197"/>
        <item h="1" x="198"/>
        <item h="1" x="199"/>
        <item h="1" x="200"/>
        <item h="1" x="201"/>
        <item h="1" x="202"/>
        <item h="1" x="203"/>
        <item h="1" x="204"/>
        <item h="1" x="205"/>
        <item h="1" x="206"/>
        <item h="1" x="207"/>
        <item h="1" x="208"/>
        <item h="1" x="209"/>
        <item h="1" x="210"/>
        <item h="1" x="211"/>
        <item h="1" x="212"/>
        <item h="1" x="213"/>
        <item h="1" x="214"/>
        <item h="1" x="215"/>
        <item h="1" x="216"/>
        <item h="1" x="217"/>
        <item h="1" x="218"/>
        <item h="1" x="219"/>
        <item h="1" x="220"/>
        <item h="1" x="221"/>
        <item h="1" x="222"/>
        <item h="1" x="223"/>
        <item h="1" x="224"/>
        <item h="1" x="225"/>
        <item h="1" x="226"/>
        <item h="1" x="227"/>
        <item h="1" x="228"/>
        <item h="1" x="229"/>
        <item h="1" x="230"/>
        <item h="1" x="231"/>
        <item h="1" x="232"/>
        <item h="1" x="233"/>
        <item h="1" x="234"/>
        <item h="1" x="235"/>
        <item h="1" x="236"/>
        <item h="1" x="237"/>
        <item h="1" x="238"/>
        <item h="1" x="239"/>
        <item h="1" x="240"/>
        <item h="1" x="241"/>
        <item h="1" x="242"/>
        <item h="1" x="243"/>
        <item h="1" x="244"/>
        <item h="1" x="245"/>
        <item h="1" x="246"/>
        <item h="1" x="247"/>
        <item h="1" x="248"/>
        <item h="1" x="249"/>
        <item h="1" x="250"/>
        <item h="1" x="251"/>
        <item h="1" x="252"/>
        <item h="1" x="253"/>
        <item h="1" x="254"/>
        <item h="1" x="255"/>
        <item h="1" x="256"/>
        <item h="1" x="257"/>
        <item h="1" x="258"/>
        <item h="1" x="259"/>
        <item h="1" x="260"/>
        <item h="1" x="261"/>
        <item h="1" x="262"/>
        <item h="1" x="263"/>
        <item h="1" x="264"/>
        <item h="1" x="265"/>
        <item h="1" x="266"/>
        <item h="1" x="267"/>
        <item h="1" x="268"/>
        <item h="1" x="269"/>
        <item h="1" x="270"/>
        <item h="1" x="271"/>
        <item h="1" x="272"/>
        <item h="1" x="273"/>
        <item h="1" x="274"/>
        <item h="1" x="275"/>
        <item h="1" x="276"/>
        <item h="1" x="277"/>
        <item h="1" x="278"/>
        <item h="1" x="279"/>
        <item h="1" x="280"/>
        <item h="1" x="281"/>
        <item h="1" x="282"/>
        <item h="1" x="283"/>
        <item h="1" x="284"/>
        <item h="1" x="285"/>
        <item h="1" x="286"/>
        <item h="1" x="287"/>
        <item h="1" x="288"/>
        <item h="1" x="289"/>
        <item h="1" x="290"/>
        <item h="1" x="291"/>
        <item h="1" x="292"/>
        <item h="1" x="293"/>
        <item h="1" x="294"/>
        <item h="1" x="295"/>
        <item h="1" x="296"/>
        <item h="1" x="297"/>
        <item h="1" x="298"/>
        <item h="1" x="299"/>
        <item h="1" x="300"/>
        <item h="1" x="301"/>
        <item h="1" x="302"/>
        <item h="1" x="303"/>
        <item h="1" x="304"/>
        <item h="1" x="305"/>
        <item h="1" x="306"/>
        <item h="1" x="307"/>
        <item h="1" x="308"/>
        <item h="1" x="309"/>
        <item h="1" x="310"/>
        <item h="1" x="311"/>
        <item h="1" x="312"/>
        <item h="1" x="313"/>
        <item h="1" x="314"/>
        <item h="1" x="315"/>
        <item h="1" x="316"/>
        <item h="1" x="317"/>
        <item h="1" x="318"/>
        <item h="1" x="319"/>
        <item h="1" x="320"/>
        <item h="1" x="321"/>
        <item h="1" x="322"/>
        <item h="1" x="323"/>
        <item h="1" x="324"/>
        <item h="1" x="325"/>
        <item h="1" x="326"/>
        <item h="1" x="327"/>
        <item h="1" x="328"/>
        <item h="1" x="329"/>
        <item h="1" x="330"/>
        <item h="1" x="331"/>
        <item h="1" x="332"/>
        <item h="1" x="333"/>
        <item h="1" x="334"/>
        <item h="1" x="335"/>
        <item h="1" x="336"/>
        <item h="1" x="337"/>
        <item h="1" x="338"/>
        <item h="1" x="339"/>
        <item h="1" x="340"/>
        <item h="1" x="341"/>
        <item h="1" x="342"/>
        <item h="1" x="343"/>
        <item h="1" x="344"/>
        <item h="1" x="345"/>
        <item h="1" x="346"/>
        <item h="1" x="347"/>
        <item h="1" x="348"/>
        <item h="1" x="349"/>
        <item h="1" x="350"/>
        <item h="1" x="351"/>
        <item h="1" x="352"/>
        <item h="1" x="353"/>
        <item h="1" x="354"/>
        <item h="1" x="355"/>
        <item h="1" x="356"/>
        <item h="1" x="357"/>
        <item h="1" x="358"/>
        <item h="1" x="359"/>
        <item h="1" x="360"/>
        <item h="1" x="361"/>
        <item h="1" x="362"/>
        <item h="1" x="363"/>
        <item h="1" x="364"/>
        <item h="1" x="365"/>
        <item h="1" x="366"/>
        <item h="1" x="367"/>
        <item t="default"/>
      </items>
    </pivotField>
    <pivotField showAll="0" defaultSubtotal="0">
      <items count="14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</items>
    </pivotField>
  </pivotFields>
  <rowFields count="1">
    <field x="3"/>
  </rowFields>
  <rowItems count="2">
    <i>
      <x v="153"/>
    </i>
    <i t="grand">
      <x/>
    </i>
  </rowItems>
  <colItems count="1">
    <i/>
  </colItems>
  <dataFields count="1">
    <dataField name="Somme de Nombre d'erreur" fld="2" baseField="0" baseItem="0"/>
  </dataFields>
  <chartFormats count="1">
    <chartFormat chart="3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opérateur1" xr10:uid="{8601A882-D5CF-468F-885C-47EC0B5DE6A2}" sourceName="opérateur">
  <pivotTables>
    <pivotTable tabId="5" name="Tableau croisé dynamique4"/>
    <pivotTable tabId="5" name="Tableau croisé dynamique5"/>
    <pivotTable tabId="5" name="Tableau croisé dynamique6"/>
    <pivotTable tabId="5" name="Tableau croisé dynamique7"/>
  </pivotTables>
  <data>
    <tabular pivotCacheId="1863696275">
      <items count="9">
        <i x="0" s="1"/>
        <i x="5"/>
        <i x="6" s="1"/>
        <i x="2"/>
        <i x="1"/>
        <i x="3"/>
        <i x="8"/>
        <i x="4"/>
        <i x="7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1" xr10:uid="{AABFAA31-E23B-48B4-BCA7-CD708D5128CB}" sourceName="mois">
  <pivotTables>
    <pivotTable tabId="5" name="Tableau croisé dynamique4"/>
    <pivotTable tabId="5" name="Tableau croisé dynamique5"/>
    <pivotTable tabId="5" name="Tableau croisé dynamique6"/>
    <pivotTable tabId="5" name="Tableau croisé dynamique7"/>
  </pivotTables>
  <data>
    <tabular pivotCacheId="1863696275">
      <items count="368">
        <i x="153" s="1"/>
        <i x="122"/>
        <i x="0" nd="1"/>
        <i x="367" nd="1"/>
        <i x="214" nd="1"/>
        <i x="92" nd="1"/>
        <i x="336" nd="1"/>
        <i x="32" nd="1"/>
        <i x="1" nd="1"/>
        <i x="183" nd="1"/>
        <i x="61" nd="1"/>
        <i x="306" nd="1"/>
        <i x="275" nd="1"/>
        <i x="245" nd="1"/>
        <i x="215" nd="1"/>
        <i x="93" nd="1"/>
        <i x="337" nd="1"/>
        <i x="33" nd="1"/>
        <i x="2" nd="1"/>
        <i x="184" nd="1"/>
        <i x="154" nd="1"/>
        <i x="123" nd="1"/>
        <i x="62" nd="1"/>
        <i x="307" nd="1"/>
        <i x="276" nd="1"/>
        <i x="246" nd="1"/>
        <i x="216" nd="1"/>
        <i x="94" nd="1"/>
        <i x="338" nd="1"/>
        <i x="34" nd="1"/>
        <i x="3" nd="1"/>
        <i x="185" nd="1"/>
        <i x="155" nd="1"/>
        <i x="124" nd="1"/>
        <i x="63" nd="1"/>
        <i x="308" nd="1"/>
        <i x="277" nd="1"/>
        <i x="247" nd="1"/>
        <i x="217" nd="1"/>
        <i x="95" nd="1"/>
        <i x="339" nd="1"/>
        <i x="35" nd="1"/>
        <i x="4" nd="1"/>
        <i x="186" nd="1"/>
        <i x="156" nd="1"/>
        <i x="125" nd="1"/>
        <i x="64" nd="1"/>
        <i x="309" nd="1"/>
        <i x="278" nd="1"/>
        <i x="248" nd="1"/>
        <i x="218" nd="1"/>
        <i x="96" nd="1"/>
        <i x="340" nd="1"/>
        <i x="36" nd="1"/>
        <i x="5" nd="1"/>
        <i x="187" nd="1"/>
        <i x="157" nd="1"/>
        <i x="126" nd="1"/>
        <i x="65" nd="1"/>
        <i x="310" nd="1"/>
        <i x="279" nd="1"/>
        <i x="249" nd="1"/>
        <i x="219" nd="1"/>
        <i x="97" nd="1"/>
        <i x="341" nd="1"/>
        <i x="37" nd="1"/>
        <i x="6" nd="1"/>
        <i x="188" nd="1"/>
        <i x="158" nd="1"/>
        <i x="127" nd="1"/>
        <i x="66" nd="1"/>
        <i x="311" nd="1"/>
        <i x="280" nd="1"/>
        <i x="250" nd="1"/>
        <i x="220" nd="1"/>
        <i x="98" nd="1"/>
        <i x="342" nd="1"/>
        <i x="38" nd="1"/>
        <i x="7" nd="1"/>
        <i x="189" nd="1"/>
        <i x="159" nd="1"/>
        <i x="128" nd="1"/>
        <i x="67" nd="1"/>
        <i x="312" nd="1"/>
        <i x="281" nd="1"/>
        <i x="251" nd="1"/>
        <i x="221" nd="1"/>
        <i x="99" nd="1"/>
        <i x="343" nd="1"/>
        <i x="39" nd="1"/>
        <i x="8" nd="1"/>
        <i x="190" nd="1"/>
        <i x="160" nd="1"/>
        <i x="129" nd="1"/>
        <i x="68" nd="1"/>
        <i x="313" nd="1"/>
        <i x="282" nd="1"/>
        <i x="252" nd="1"/>
        <i x="222" nd="1"/>
        <i x="100" nd="1"/>
        <i x="344" nd="1"/>
        <i x="40" nd="1"/>
        <i x="9" nd="1"/>
        <i x="191" nd="1"/>
        <i x="161" nd="1"/>
        <i x="130" nd="1"/>
        <i x="69" nd="1"/>
        <i x="314" nd="1"/>
        <i x="283" nd="1"/>
        <i x="253" nd="1"/>
        <i x="223" nd="1"/>
        <i x="101" nd="1"/>
        <i x="345" nd="1"/>
        <i x="41" nd="1"/>
        <i x="10" nd="1"/>
        <i x="192" nd="1"/>
        <i x="162" nd="1"/>
        <i x="131" nd="1"/>
        <i x="70" nd="1"/>
        <i x="315" nd="1"/>
        <i x="284" nd="1"/>
        <i x="254" nd="1"/>
        <i x="224" nd="1"/>
        <i x="102" nd="1"/>
        <i x="346" nd="1"/>
        <i x="42" nd="1"/>
        <i x="11" nd="1"/>
        <i x="193" nd="1"/>
        <i x="163" nd="1"/>
        <i x="132" nd="1"/>
        <i x="71" nd="1"/>
        <i x="316" nd="1"/>
        <i x="285" nd="1"/>
        <i x="255" nd="1"/>
        <i x="225" nd="1"/>
        <i x="103" nd="1"/>
        <i x="347" nd="1"/>
        <i x="43" nd="1"/>
        <i x="12" nd="1"/>
        <i x="194" nd="1"/>
        <i x="164" nd="1"/>
        <i x="133" nd="1"/>
        <i x="72" nd="1"/>
        <i x="317" nd="1"/>
        <i x="286" nd="1"/>
        <i x="256" nd="1"/>
        <i x="226" nd="1"/>
        <i x="104" nd="1"/>
        <i x="348" nd="1"/>
        <i x="44" nd="1"/>
        <i x="13" nd="1"/>
        <i x="195" nd="1"/>
        <i x="165" nd="1"/>
        <i x="134" nd="1"/>
        <i x="73" nd="1"/>
        <i x="318" nd="1"/>
        <i x="287" nd="1"/>
        <i x="257" nd="1"/>
        <i x="227" nd="1"/>
        <i x="105" nd="1"/>
        <i x="349" nd="1"/>
        <i x="45" nd="1"/>
        <i x="14" nd="1"/>
        <i x="196" nd="1"/>
        <i x="166" nd="1"/>
        <i x="135" nd="1"/>
        <i x="74" nd="1"/>
        <i x="319" nd="1"/>
        <i x="288" nd="1"/>
        <i x="258" nd="1"/>
        <i x="228" nd="1"/>
        <i x="106" nd="1"/>
        <i x="350" nd="1"/>
        <i x="46" nd="1"/>
        <i x="15" nd="1"/>
        <i x="197" nd="1"/>
        <i x="167" nd="1"/>
        <i x="136" nd="1"/>
        <i x="75" nd="1"/>
        <i x="320" nd="1"/>
        <i x="289" nd="1"/>
        <i x="259" nd="1"/>
        <i x="229" nd="1"/>
        <i x="107" nd="1"/>
        <i x="351" nd="1"/>
        <i x="47" nd="1"/>
        <i x="16" nd="1"/>
        <i x="198" nd="1"/>
        <i x="168" nd="1"/>
        <i x="137" nd="1"/>
        <i x="76" nd="1"/>
        <i x="321" nd="1"/>
        <i x="290" nd="1"/>
        <i x="260" nd="1"/>
        <i x="230" nd="1"/>
        <i x="108" nd="1"/>
        <i x="352" nd="1"/>
        <i x="48" nd="1"/>
        <i x="17" nd="1"/>
        <i x="199" nd="1"/>
        <i x="169" nd="1"/>
        <i x="138" nd="1"/>
        <i x="77" nd="1"/>
        <i x="322" nd="1"/>
        <i x="291" nd="1"/>
        <i x="261" nd="1"/>
        <i x="231" nd="1"/>
        <i x="109" nd="1"/>
        <i x="353" nd="1"/>
        <i x="49" nd="1"/>
        <i x="18" nd="1"/>
        <i x="200" nd="1"/>
        <i x="170" nd="1"/>
        <i x="139" nd="1"/>
        <i x="78" nd="1"/>
        <i x="323" nd="1"/>
        <i x="292" nd="1"/>
        <i x="262" nd="1"/>
        <i x="232" nd="1"/>
        <i x="110" nd="1"/>
        <i x="354" nd="1"/>
        <i x="50" nd="1"/>
        <i x="19" nd="1"/>
        <i x="201" nd="1"/>
        <i x="171" nd="1"/>
        <i x="140" nd="1"/>
        <i x="79" nd="1"/>
        <i x="324" nd="1"/>
        <i x="293" nd="1"/>
        <i x="263" nd="1"/>
        <i x="233" nd="1"/>
        <i x="111" nd="1"/>
        <i x="355" nd="1"/>
        <i x="51" nd="1"/>
        <i x="20" nd="1"/>
        <i x="202" nd="1"/>
        <i x="172" nd="1"/>
        <i x="141" nd="1"/>
        <i x="80" nd="1"/>
        <i x="325" nd="1"/>
        <i x="294" nd="1"/>
        <i x="264" nd="1"/>
        <i x="234" nd="1"/>
        <i x="112" nd="1"/>
        <i x="356" nd="1"/>
        <i x="52" nd="1"/>
        <i x="21" nd="1"/>
        <i x="203" nd="1"/>
        <i x="173" nd="1"/>
        <i x="142" nd="1"/>
        <i x="81" nd="1"/>
        <i x="326" nd="1"/>
        <i x="295" nd="1"/>
        <i x="265" nd="1"/>
        <i x="235" nd="1"/>
        <i x="113" nd="1"/>
        <i x="357" nd="1"/>
        <i x="53" nd="1"/>
        <i x="22" nd="1"/>
        <i x="204" nd="1"/>
        <i x="174" nd="1"/>
        <i x="143" nd="1"/>
        <i x="82" nd="1"/>
        <i x="327" nd="1"/>
        <i x="296" nd="1"/>
        <i x="266" nd="1"/>
        <i x="236" nd="1"/>
        <i x="114" nd="1"/>
        <i x="358" nd="1"/>
        <i x="54" nd="1"/>
        <i x="23" nd="1"/>
        <i x="205" nd="1"/>
        <i x="175" nd="1"/>
        <i x="144" nd="1"/>
        <i x="83" nd="1"/>
        <i x="328" nd="1"/>
        <i x="297" nd="1"/>
        <i x="267" nd="1"/>
        <i x="237" nd="1"/>
        <i x="115" nd="1"/>
        <i x="359" nd="1"/>
        <i x="55" nd="1"/>
        <i x="24" nd="1"/>
        <i x="206" nd="1"/>
        <i x="176" nd="1"/>
        <i x="145" nd="1"/>
        <i x="84" nd="1"/>
        <i x="329" nd="1"/>
        <i x="298" nd="1"/>
        <i x="268" nd="1"/>
        <i x="238" nd="1"/>
        <i x="116" nd="1"/>
        <i x="360" nd="1"/>
        <i x="56" nd="1"/>
        <i x="25" nd="1"/>
        <i x="207" nd="1"/>
        <i x="177" nd="1"/>
        <i x="146" nd="1"/>
        <i x="85" nd="1"/>
        <i x="330" nd="1"/>
        <i x="299" nd="1"/>
        <i x="269" nd="1"/>
        <i x="239" nd="1"/>
        <i x="117" nd="1"/>
        <i x="361" nd="1"/>
        <i x="57" nd="1"/>
        <i x="26" nd="1"/>
        <i x="208" nd="1"/>
        <i x="178" nd="1"/>
        <i x="147" nd="1"/>
        <i x="86" nd="1"/>
        <i x="331" nd="1"/>
        <i x="300" nd="1"/>
        <i x="270" nd="1"/>
        <i x="240" nd="1"/>
        <i x="118" nd="1"/>
        <i x="362" nd="1"/>
        <i x="58" nd="1"/>
        <i x="27" nd="1"/>
        <i x="209" nd="1"/>
        <i x="179" nd="1"/>
        <i x="148" nd="1"/>
        <i x="87" nd="1"/>
        <i x="332" nd="1"/>
        <i x="301" nd="1"/>
        <i x="271" nd="1"/>
        <i x="241" nd="1"/>
        <i x="119" nd="1"/>
        <i x="363" nd="1"/>
        <i x="59" nd="1"/>
        <i x="28" nd="1"/>
        <i x="210" nd="1"/>
        <i x="180" nd="1"/>
        <i x="149" nd="1"/>
        <i x="88" nd="1"/>
        <i x="333" nd="1"/>
        <i x="302" nd="1"/>
        <i x="272" nd="1"/>
        <i x="242" nd="1"/>
        <i x="120" nd="1"/>
        <i x="364" nd="1"/>
        <i x="60" nd="1"/>
        <i x="29" nd="1"/>
        <i x="211" nd="1"/>
        <i x="181" nd="1"/>
        <i x="150" nd="1"/>
        <i x="89" nd="1"/>
        <i x="334" nd="1"/>
        <i x="303" nd="1"/>
        <i x="273" nd="1"/>
        <i x="243" nd="1"/>
        <i x="121" nd="1"/>
        <i x="365" nd="1"/>
        <i x="30" nd="1"/>
        <i x="212" nd="1"/>
        <i x="182" nd="1"/>
        <i x="151" nd="1"/>
        <i x="90" nd="1"/>
        <i x="335" nd="1"/>
        <i x="304" nd="1"/>
        <i x="274" nd="1"/>
        <i x="244" nd="1"/>
        <i x="366" nd="1"/>
        <i x="31" nd="1"/>
        <i x="213" nd="1"/>
        <i x="152" nd="1"/>
        <i x="91" nd="1"/>
        <i x="305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ype_d_erreur" xr10:uid="{9746291D-6926-42C1-9445-1B22682CC64E}" sourceName="Type d'erreur">
  <pivotTables>
    <pivotTable tabId="5" name="Tableau croisé dynamique6"/>
    <pivotTable tabId="5" name="Tableau croisé dynamique4"/>
    <pivotTable tabId="5" name="Tableau croisé dynamique5"/>
    <pivotTable tabId="5" name="Tableau croisé dynamique7"/>
  </pivotTables>
  <data>
    <tabular pivotCacheId="1863696275">
      <items count="18">
        <i x="0" s="1"/>
        <i x="15" s="1"/>
        <i x="4"/>
        <i x="10" s="1"/>
        <i x="14" s="1"/>
        <i x="12" s="1"/>
        <i x="1" s="1"/>
        <i x="9" s="1"/>
        <i x="7" s="1"/>
        <i x="8" s="1"/>
        <i x="11" s="1"/>
        <i x="2" s="1"/>
        <i x="5" s="1"/>
        <i x="16" nd="1"/>
        <i x="17" nd="1"/>
        <i x="13" s="1" nd="1"/>
        <i x="3" s="1" nd="1"/>
        <i x="6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opérateur 1" xr10:uid="{C5D022DE-C886-49DF-86DF-2FCE88B337F1}" cache="Segment_opérateur1" caption="opérateur" rowHeight="234950"/>
  <slicer name="mois 1" xr10:uid="{E9D59D63-D82D-494C-B473-AB13FD671741}" cache="Segment_mois1" caption="mois" rowHeight="234950"/>
  <slicer name="Type d'erreur" xr10:uid="{C19AD583-C249-4C23-AD2A-34B3DBFB439B}" cache="Segment_Type_d_erreur" caption="Type d'erreur" rowHeight="23495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9955A93-A22B-4663-B79F-24FD07F75E25}" name="Tableau3" displayName="Tableau3" ref="A1:L37" totalsRowShown="0">
  <autoFilter ref="A1:L37" xr:uid="{B9955A93-A22B-4663-B79F-24FD07F75E25}"/>
  <tableColumns count="12">
    <tableColumn id="1" xr3:uid="{607201EE-4043-456B-8175-B508E3D2CB1F}" name="DATE" dataDxfId="7"/>
    <tableColumn id="2" xr3:uid="{3C08CA04-6CF3-4C53-A1CF-9B3C5DBFE00A}" name="Type d'erreurs" dataDxfId="6"/>
    <tableColumn id="3" xr3:uid="{0A41D620-FEAF-4E9B-A4C1-E3E785A14D41}" name="BRUNO (5)"/>
    <tableColumn id="4" xr3:uid="{8764105C-631E-407E-AEEE-89A1FBD15C8E}" name="LAURETTE (37)"/>
    <tableColumn id="5" xr3:uid="{FAC6B766-370E-492F-A5CE-C67D2228D194}" name="JULIETTE (52)"/>
    <tableColumn id="6" xr3:uid="{3F144118-E8AF-4164-8D0B-3DAB1357E1EC}" name="ODILE (74)"/>
    <tableColumn id="7" xr3:uid="{FBD2102F-45B2-42B4-B492-2B8DD668EA36}" name="TITAINA (77)"/>
    <tableColumn id="8" xr3:uid="{37D62C31-6207-4176-8E61-BCA18655A9E5}" name="ELISE (79)"/>
    <tableColumn id="9" xr3:uid="{17746B7A-5160-47B5-9636-E6A4C276256A}" name="JOY (2)"/>
    <tableColumn id="10" xr3:uid="{6350EE0F-A059-4736-A6E9-1BEA226DF769}" name="SUZY (87)"/>
    <tableColumn id="11" xr3:uid="{99CB983C-A95B-4675-9CF8-4CE344D9FB87}" name="Remplacant"/>
    <tableColumn id="12" xr3:uid="{3688C600-B0B0-44E7-8E6D-3645C5082A9C}" name="TOTAL ERREUR " dataDxfId="5">
      <calculatedColumnFormula>SUM(Tableau3[[#This Row],[BRUNO (5)]:[Remplacant]])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016CA04-E3A1-4216-8776-C433AB8AE63B}" name="Tableau2" displayName="Tableau2" ref="A42:D366" totalsRowShown="0" tableBorderDxfId="4">
  <autoFilter ref="A42:D366" xr:uid="{6016CA04-E3A1-4216-8776-C433AB8AE63B}"/>
  <tableColumns count="4">
    <tableColumn id="1" xr3:uid="{ADD10321-2456-4DBD-81EE-AAA07288D924}" name="opérateur" dataDxfId="3"/>
    <tableColumn id="2" xr3:uid="{B5C6D2A0-00C0-4151-885F-19A62863525A}" name="Type d'erreur" dataDxfId="2"/>
    <tableColumn id="3" xr3:uid="{C0F8C7DF-50F1-4C1F-8D81-61ECDD2770D9}" name="Nombre d'erreur" dataDxfId="1"/>
    <tableColumn id="4" xr3:uid="{4587ED27-50B3-4554-B97D-0BBB74C32AFA}" name="moi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0A7609-310E-4D1D-9AC4-28C8CB58C20A}">
  <dimension ref="A1:AF44"/>
  <sheetViews>
    <sheetView topLeftCell="A7" zoomScale="70" zoomScaleNormal="70" workbookViewId="0">
      <selection activeCell="A39" sqref="A39:Q43"/>
    </sheetView>
  </sheetViews>
  <sheetFormatPr baseColWidth="10" defaultRowHeight="14.4" x14ac:dyDescent="0.3"/>
  <cols>
    <col min="1" max="1" width="26.33203125" bestFit="1" customWidth="1"/>
    <col min="2" max="2" width="24.21875" bestFit="1" customWidth="1"/>
    <col min="3" max="3" width="10" bestFit="1" customWidth="1"/>
    <col min="4" max="4" width="33.6640625" bestFit="1" customWidth="1"/>
    <col min="5" max="5" width="37.109375" bestFit="1" customWidth="1"/>
    <col min="6" max="6" width="34.44140625" bestFit="1" customWidth="1"/>
    <col min="7" max="7" width="37.88671875" bestFit="1" customWidth="1"/>
    <col min="8" max="8" width="28.88671875" bestFit="1" customWidth="1"/>
    <col min="9" max="9" width="32.33203125" bestFit="1" customWidth="1"/>
    <col min="10" max="10" width="36" bestFit="1" customWidth="1"/>
    <col min="11" max="11" width="39.109375" bestFit="1" customWidth="1"/>
    <col min="12" max="12" width="36.44140625" bestFit="1" customWidth="1"/>
    <col min="13" max="13" width="39.77734375" bestFit="1" customWidth="1"/>
    <col min="14" max="14" width="10.33203125" bestFit="1" customWidth="1"/>
    <col min="15" max="15" width="13.33203125" bestFit="1" customWidth="1"/>
    <col min="16" max="16" width="10.77734375" bestFit="1" customWidth="1"/>
    <col min="17" max="17" width="13.77734375" bestFit="1" customWidth="1"/>
    <col min="18" max="18" width="60.77734375" bestFit="1" customWidth="1"/>
    <col min="19" max="19" width="64.21875" bestFit="1" customWidth="1"/>
    <col min="20" max="20" width="11.88671875" bestFit="1" customWidth="1"/>
    <col min="21" max="21" width="15" bestFit="1" customWidth="1"/>
    <col min="22" max="22" width="25.21875" bestFit="1" customWidth="1"/>
    <col min="23" max="23" width="28.5546875" bestFit="1" customWidth="1"/>
    <col min="24" max="24" width="24.109375" bestFit="1" customWidth="1"/>
    <col min="25" max="25" width="27.5546875" bestFit="1" customWidth="1"/>
    <col min="26" max="26" width="76.6640625" bestFit="1" customWidth="1"/>
    <col min="27" max="27" width="80" bestFit="1" customWidth="1"/>
    <col min="28" max="28" width="9" bestFit="1" customWidth="1"/>
    <col min="29" max="29" width="12.21875" bestFit="1" customWidth="1"/>
    <col min="30" max="30" width="10.77734375" bestFit="1" customWidth="1"/>
    <col min="31" max="31" width="14.109375" bestFit="1" customWidth="1"/>
    <col min="32" max="32" width="12.33203125" bestFit="1" customWidth="1"/>
    <col min="33" max="33" width="7.109375" bestFit="1" customWidth="1"/>
    <col min="34" max="34" width="28.5546875" bestFit="1" customWidth="1"/>
    <col min="35" max="35" width="24.109375" bestFit="1" customWidth="1"/>
    <col min="36" max="36" width="7.109375" bestFit="1" customWidth="1"/>
    <col min="37" max="37" width="27.5546875" bestFit="1" customWidth="1"/>
    <col min="38" max="38" width="76.6640625" bestFit="1" customWidth="1"/>
    <col min="39" max="39" width="7.109375" bestFit="1" customWidth="1"/>
    <col min="40" max="40" width="80" bestFit="1" customWidth="1"/>
    <col min="41" max="41" width="9" bestFit="1" customWidth="1"/>
    <col min="42" max="42" width="7.109375" bestFit="1" customWidth="1"/>
    <col min="43" max="43" width="12.21875" bestFit="1" customWidth="1"/>
    <col min="44" max="44" width="10.77734375" bestFit="1" customWidth="1"/>
    <col min="45" max="45" width="7.109375" bestFit="1" customWidth="1"/>
    <col min="46" max="46" width="14.109375" bestFit="1" customWidth="1"/>
    <col min="47" max="47" width="12.33203125" bestFit="1" customWidth="1"/>
  </cols>
  <sheetData>
    <row r="1" spans="1:4" x14ac:dyDescent="0.3">
      <c r="A1" s="9" t="s">
        <v>38</v>
      </c>
      <c r="B1" s="9" t="s">
        <v>30</v>
      </c>
    </row>
    <row r="2" spans="1:4" x14ac:dyDescent="0.3">
      <c r="A2" s="9" t="s">
        <v>33</v>
      </c>
      <c r="B2" t="s">
        <v>2</v>
      </c>
      <c r="C2" t="s">
        <v>8</v>
      </c>
      <c r="D2" t="s">
        <v>31</v>
      </c>
    </row>
    <row r="3" spans="1:4" x14ac:dyDescent="0.3">
      <c r="A3" s="11" t="s">
        <v>12</v>
      </c>
      <c r="B3" s="8">
        <v>9</v>
      </c>
      <c r="C3" s="8">
        <v>8</v>
      </c>
      <c r="D3" s="8">
        <v>17</v>
      </c>
    </row>
    <row r="4" spans="1:4" x14ac:dyDescent="0.3">
      <c r="A4" s="11" t="s">
        <v>27</v>
      </c>
      <c r="B4" s="8"/>
      <c r="C4" s="8">
        <v>1</v>
      </c>
      <c r="D4" s="8">
        <v>1</v>
      </c>
    </row>
    <row r="5" spans="1:4" x14ac:dyDescent="0.3">
      <c r="A5" s="11" t="s">
        <v>22</v>
      </c>
      <c r="B5" s="8"/>
      <c r="C5" s="8">
        <v>3</v>
      </c>
      <c r="D5" s="8">
        <v>3</v>
      </c>
    </row>
    <row r="6" spans="1:4" x14ac:dyDescent="0.3">
      <c r="A6" s="11" t="s">
        <v>25</v>
      </c>
      <c r="B6" s="8"/>
      <c r="C6" s="8"/>
      <c r="D6" s="8"/>
    </row>
    <row r="7" spans="1:4" x14ac:dyDescent="0.3">
      <c r="A7" s="11" t="s">
        <v>26</v>
      </c>
      <c r="B7" s="8"/>
      <c r="C7" s="8">
        <v>2</v>
      </c>
      <c r="D7" s="8">
        <v>2</v>
      </c>
    </row>
    <row r="8" spans="1:4" x14ac:dyDescent="0.3">
      <c r="A8" s="11" t="s">
        <v>24</v>
      </c>
      <c r="B8" s="8">
        <v>2</v>
      </c>
      <c r="C8" s="8"/>
      <c r="D8" s="8">
        <v>2</v>
      </c>
    </row>
    <row r="9" spans="1:4" x14ac:dyDescent="0.3">
      <c r="A9" s="11" t="s">
        <v>13</v>
      </c>
      <c r="B9" s="8">
        <v>8</v>
      </c>
      <c r="C9" s="8">
        <v>3</v>
      </c>
      <c r="D9" s="8">
        <v>11</v>
      </c>
    </row>
    <row r="10" spans="1:4" x14ac:dyDescent="0.3">
      <c r="A10" s="11" t="s">
        <v>15</v>
      </c>
      <c r="B10" s="8"/>
      <c r="C10" s="8"/>
      <c r="D10" s="8"/>
    </row>
    <row r="11" spans="1:4" x14ac:dyDescent="0.3">
      <c r="A11" s="11" t="s">
        <v>21</v>
      </c>
      <c r="B11" s="8"/>
      <c r="C11" s="8">
        <v>3</v>
      </c>
      <c r="D11" s="8">
        <v>3</v>
      </c>
    </row>
    <row r="12" spans="1:4" x14ac:dyDescent="0.3">
      <c r="A12" s="11" t="s">
        <v>18</v>
      </c>
      <c r="B12" s="8"/>
      <c r="C12" s="8"/>
      <c r="D12" s="8"/>
    </row>
    <row r="13" spans="1:4" x14ac:dyDescent="0.3">
      <c r="A13" s="11" t="s">
        <v>19</v>
      </c>
      <c r="B13" s="8"/>
      <c r="C13" s="8">
        <v>1</v>
      </c>
      <c r="D13" s="8">
        <v>1</v>
      </c>
    </row>
    <row r="14" spans="1:4" x14ac:dyDescent="0.3">
      <c r="A14" s="11" t="s">
        <v>20</v>
      </c>
      <c r="B14" s="8">
        <v>2</v>
      </c>
      <c r="C14" s="8">
        <v>4</v>
      </c>
      <c r="D14" s="8">
        <v>6</v>
      </c>
    </row>
    <row r="15" spans="1:4" x14ac:dyDescent="0.3">
      <c r="A15" s="11" t="s">
        <v>23</v>
      </c>
      <c r="B15" s="8"/>
      <c r="C15" s="8">
        <v>1</v>
      </c>
      <c r="D15" s="8">
        <v>1</v>
      </c>
    </row>
    <row r="16" spans="1:4" x14ac:dyDescent="0.3">
      <c r="A16" s="11" t="s">
        <v>14</v>
      </c>
      <c r="B16" s="8"/>
      <c r="C16" s="8">
        <v>1</v>
      </c>
      <c r="D16" s="8">
        <v>1</v>
      </c>
    </row>
    <row r="17" spans="1:17" x14ac:dyDescent="0.3">
      <c r="A17" s="11" t="s">
        <v>17</v>
      </c>
      <c r="B17" s="8">
        <v>2</v>
      </c>
      <c r="C17" s="8">
        <v>2</v>
      </c>
      <c r="D17" s="8">
        <v>4</v>
      </c>
    </row>
    <row r="18" spans="1:17" x14ac:dyDescent="0.3">
      <c r="A18" s="11" t="s">
        <v>31</v>
      </c>
      <c r="B18" s="8">
        <v>23</v>
      </c>
      <c r="C18" s="8">
        <v>29</v>
      </c>
      <c r="D18" s="8">
        <v>52</v>
      </c>
    </row>
    <row r="25" spans="1:17" x14ac:dyDescent="0.3">
      <c r="A25" s="9" t="s">
        <v>33</v>
      </c>
      <c r="B25" t="s">
        <v>38</v>
      </c>
    </row>
    <row r="26" spans="1:17" x14ac:dyDescent="0.3">
      <c r="A26" s="21" t="s">
        <v>32</v>
      </c>
      <c r="B26" s="8">
        <v>52</v>
      </c>
    </row>
    <row r="27" spans="1:17" x14ac:dyDescent="0.3">
      <c r="A27" s="21" t="s">
        <v>31</v>
      </c>
      <c r="B27" s="8">
        <v>52</v>
      </c>
    </row>
    <row r="29" spans="1:17" x14ac:dyDescent="0.3">
      <c r="A29" s="9" t="s">
        <v>38</v>
      </c>
      <c r="B29" s="9" t="s">
        <v>30</v>
      </c>
    </row>
    <row r="30" spans="1:17" x14ac:dyDescent="0.3">
      <c r="A30" s="9" t="s">
        <v>33</v>
      </c>
      <c r="B30" t="s">
        <v>12</v>
      </c>
      <c r="C30" t="s">
        <v>27</v>
      </c>
      <c r="D30" t="s">
        <v>22</v>
      </c>
      <c r="E30" t="s">
        <v>25</v>
      </c>
      <c r="F30" t="s">
        <v>26</v>
      </c>
      <c r="G30" t="s">
        <v>24</v>
      </c>
      <c r="H30" t="s">
        <v>13</v>
      </c>
      <c r="I30" t="s">
        <v>15</v>
      </c>
      <c r="J30" t="s">
        <v>21</v>
      </c>
      <c r="K30" t="s">
        <v>18</v>
      </c>
      <c r="L30" t="s">
        <v>19</v>
      </c>
      <c r="M30" t="s">
        <v>20</v>
      </c>
      <c r="N30" t="s">
        <v>23</v>
      </c>
      <c r="O30" t="s">
        <v>14</v>
      </c>
      <c r="P30" t="s">
        <v>17</v>
      </c>
      <c r="Q30" t="s">
        <v>31</v>
      </c>
    </row>
    <row r="31" spans="1:17" x14ac:dyDescent="0.3">
      <c r="A31" s="21" t="s">
        <v>32</v>
      </c>
      <c r="B31" s="8">
        <v>17</v>
      </c>
      <c r="C31" s="8">
        <v>1</v>
      </c>
      <c r="D31" s="8">
        <v>3</v>
      </c>
      <c r="E31" s="8"/>
      <c r="F31" s="8">
        <v>2</v>
      </c>
      <c r="G31" s="8">
        <v>2</v>
      </c>
      <c r="H31" s="8">
        <v>11</v>
      </c>
      <c r="I31" s="8"/>
      <c r="J31" s="8">
        <v>3</v>
      </c>
      <c r="K31" s="8"/>
      <c r="L31" s="8">
        <v>1</v>
      </c>
      <c r="M31" s="8">
        <v>6</v>
      </c>
      <c r="N31" s="8">
        <v>1</v>
      </c>
      <c r="O31" s="8">
        <v>1</v>
      </c>
      <c r="P31" s="8">
        <v>4</v>
      </c>
      <c r="Q31" s="8">
        <v>52</v>
      </c>
    </row>
    <row r="32" spans="1:17" x14ac:dyDescent="0.3">
      <c r="A32" s="12" t="s">
        <v>2</v>
      </c>
      <c r="B32" s="8">
        <v>9</v>
      </c>
      <c r="C32" s="8"/>
      <c r="D32" s="8"/>
      <c r="E32" s="8"/>
      <c r="F32" s="8"/>
      <c r="G32" s="8">
        <v>2</v>
      </c>
      <c r="H32" s="8">
        <v>8</v>
      </c>
      <c r="I32" s="8"/>
      <c r="J32" s="8"/>
      <c r="K32" s="8"/>
      <c r="L32" s="8"/>
      <c r="M32" s="8">
        <v>2</v>
      </c>
      <c r="N32" s="8"/>
      <c r="O32" s="8"/>
      <c r="P32" s="8">
        <v>2</v>
      </c>
      <c r="Q32" s="8">
        <v>23</v>
      </c>
    </row>
    <row r="33" spans="1:32" x14ac:dyDescent="0.3">
      <c r="A33" s="12" t="s">
        <v>8</v>
      </c>
      <c r="B33" s="8">
        <v>8</v>
      </c>
      <c r="C33" s="8">
        <v>1</v>
      </c>
      <c r="D33" s="8">
        <v>3</v>
      </c>
      <c r="E33" s="8"/>
      <c r="F33" s="8">
        <v>2</v>
      </c>
      <c r="G33" s="8"/>
      <c r="H33" s="8">
        <v>3</v>
      </c>
      <c r="I33" s="8"/>
      <c r="J33" s="8">
        <v>3</v>
      </c>
      <c r="K33" s="8"/>
      <c r="L33" s="8">
        <v>1</v>
      </c>
      <c r="M33" s="8">
        <v>4</v>
      </c>
      <c r="N33" s="8">
        <v>1</v>
      </c>
      <c r="O33" s="8">
        <v>1</v>
      </c>
      <c r="P33" s="8">
        <v>2</v>
      </c>
      <c r="Q33" s="8">
        <v>29</v>
      </c>
    </row>
    <row r="34" spans="1:32" x14ac:dyDescent="0.3">
      <c r="A34" s="21" t="s">
        <v>31</v>
      </c>
      <c r="B34" s="8">
        <v>17</v>
      </c>
      <c r="C34" s="8">
        <v>1</v>
      </c>
      <c r="D34" s="8">
        <v>3</v>
      </c>
      <c r="E34" s="8"/>
      <c r="F34" s="8">
        <v>2</v>
      </c>
      <c r="G34" s="8">
        <v>2</v>
      </c>
      <c r="H34" s="8">
        <v>11</v>
      </c>
      <c r="I34" s="8"/>
      <c r="J34" s="8">
        <v>3</v>
      </c>
      <c r="K34" s="8"/>
      <c r="L34" s="8">
        <v>1</v>
      </c>
      <c r="M34" s="8">
        <v>6</v>
      </c>
      <c r="N34" s="8">
        <v>1</v>
      </c>
      <c r="O34" s="8">
        <v>1</v>
      </c>
      <c r="P34" s="8">
        <v>4</v>
      </c>
      <c r="Q34" s="8">
        <v>52</v>
      </c>
    </row>
    <row r="39" spans="1:32" x14ac:dyDescent="0.3">
      <c r="A39" s="9" t="s">
        <v>38</v>
      </c>
      <c r="B39" s="9" t="s">
        <v>30</v>
      </c>
    </row>
    <row r="40" spans="1:32" x14ac:dyDescent="0.3">
      <c r="B40" t="s">
        <v>12</v>
      </c>
      <c r="C40" t="s">
        <v>39</v>
      </c>
      <c r="D40" t="s">
        <v>27</v>
      </c>
      <c r="E40" t="s">
        <v>40</v>
      </c>
      <c r="F40" t="s">
        <v>22</v>
      </c>
      <c r="G40" t="s">
        <v>41</v>
      </c>
      <c r="H40" t="s">
        <v>25</v>
      </c>
      <c r="I40" t="s">
        <v>42</v>
      </c>
      <c r="J40" t="s">
        <v>26</v>
      </c>
      <c r="K40" t="s">
        <v>43</v>
      </c>
      <c r="L40" t="s">
        <v>24</v>
      </c>
      <c r="M40" t="s">
        <v>44</v>
      </c>
      <c r="N40" t="s">
        <v>13</v>
      </c>
      <c r="O40" t="s">
        <v>45</v>
      </c>
      <c r="P40" t="s">
        <v>15</v>
      </c>
      <c r="Q40" t="s">
        <v>46</v>
      </c>
      <c r="R40" t="s">
        <v>21</v>
      </c>
      <c r="S40" t="s">
        <v>47</v>
      </c>
      <c r="T40" t="s">
        <v>18</v>
      </c>
      <c r="U40" t="s">
        <v>48</v>
      </c>
      <c r="V40" t="s">
        <v>19</v>
      </c>
      <c r="W40" t="s">
        <v>49</v>
      </c>
      <c r="X40" t="s">
        <v>20</v>
      </c>
      <c r="Y40" t="s">
        <v>50</v>
      </c>
      <c r="Z40" t="s">
        <v>23</v>
      </c>
      <c r="AA40" t="s">
        <v>51</v>
      </c>
      <c r="AB40" t="s">
        <v>14</v>
      </c>
      <c r="AC40" t="s">
        <v>52</v>
      </c>
      <c r="AD40" t="s">
        <v>17</v>
      </c>
      <c r="AE40" t="s">
        <v>53</v>
      </c>
      <c r="AF40" t="s">
        <v>31</v>
      </c>
    </row>
    <row r="41" spans="1:32" x14ac:dyDescent="0.3">
      <c r="A41" s="9" t="s">
        <v>33</v>
      </c>
      <c r="B41" s="10" t="s">
        <v>32</v>
      </c>
      <c r="D41" s="10" t="s">
        <v>32</v>
      </c>
      <c r="F41" s="10" t="s">
        <v>32</v>
      </c>
      <c r="H41" s="10" t="s">
        <v>32</v>
      </c>
      <c r="J41" s="10" t="s">
        <v>32</v>
      </c>
      <c r="L41" s="10" t="s">
        <v>32</v>
      </c>
      <c r="N41" s="10" t="s">
        <v>32</v>
      </c>
      <c r="P41" s="10" t="s">
        <v>32</v>
      </c>
      <c r="R41" s="10" t="s">
        <v>32</v>
      </c>
      <c r="T41" s="10" t="s">
        <v>32</v>
      </c>
      <c r="V41" s="10" t="s">
        <v>32</v>
      </c>
      <c r="X41" s="10" t="s">
        <v>32</v>
      </c>
      <c r="Z41" s="10" t="s">
        <v>32</v>
      </c>
      <c r="AB41" s="10" t="s">
        <v>32</v>
      </c>
      <c r="AD41" s="10" t="s">
        <v>32</v>
      </c>
    </row>
    <row r="42" spans="1:32" x14ac:dyDescent="0.3">
      <c r="A42" s="11" t="s">
        <v>2</v>
      </c>
      <c r="B42" s="8">
        <v>9</v>
      </c>
      <c r="C42" s="8">
        <v>9</v>
      </c>
      <c r="D42" s="8"/>
      <c r="E42" s="8"/>
      <c r="F42" s="8"/>
      <c r="G42" s="8"/>
      <c r="H42" s="8"/>
      <c r="I42" s="8"/>
      <c r="J42" s="8"/>
      <c r="K42" s="8"/>
      <c r="L42" s="8">
        <v>2</v>
      </c>
      <c r="M42" s="8">
        <v>2</v>
      </c>
      <c r="N42" s="8">
        <v>8</v>
      </c>
      <c r="O42" s="8">
        <v>8</v>
      </c>
      <c r="P42" s="8"/>
      <c r="Q42" s="8"/>
      <c r="R42" s="8"/>
      <c r="S42" s="8"/>
      <c r="T42" s="8"/>
      <c r="U42" s="8"/>
      <c r="V42" s="8"/>
      <c r="W42" s="8"/>
      <c r="X42" s="8">
        <v>2</v>
      </c>
      <c r="Y42" s="8">
        <v>2</v>
      </c>
      <c r="Z42" s="8"/>
      <c r="AA42" s="8"/>
      <c r="AB42" s="8"/>
      <c r="AC42" s="8"/>
      <c r="AD42" s="8">
        <v>2</v>
      </c>
      <c r="AE42" s="8">
        <v>2</v>
      </c>
      <c r="AF42" s="8">
        <v>23</v>
      </c>
    </row>
    <row r="43" spans="1:32" x14ac:dyDescent="0.3">
      <c r="A43" s="11" t="s">
        <v>8</v>
      </c>
      <c r="B43" s="8">
        <v>8</v>
      </c>
      <c r="C43" s="8">
        <v>8</v>
      </c>
      <c r="D43" s="8">
        <v>1</v>
      </c>
      <c r="E43" s="8">
        <v>1</v>
      </c>
      <c r="F43" s="8">
        <v>3</v>
      </c>
      <c r="G43" s="8">
        <v>3</v>
      </c>
      <c r="H43" s="8"/>
      <c r="I43" s="8"/>
      <c r="J43" s="8">
        <v>2</v>
      </c>
      <c r="K43" s="8">
        <v>2</v>
      </c>
      <c r="L43" s="8"/>
      <c r="M43" s="8"/>
      <c r="N43" s="8">
        <v>3</v>
      </c>
      <c r="O43" s="8">
        <v>3</v>
      </c>
      <c r="P43" s="8"/>
      <c r="Q43" s="8"/>
      <c r="R43" s="8">
        <v>3</v>
      </c>
      <c r="S43" s="8">
        <v>3</v>
      </c>
      <c r="T43" s="8"/>
      <c r="U43" s="8"/>
      <c r="V43" s="8">
        <v>1</v>
      </c>
      <c r="W43" s="8">
        <v>1</v>
      </c>
      <c r="X43" s="8">
        <v>4</v>
      </c>
      <c r="Y43" s="8">
        <v>4</v>
      </c>
      <c r="Z43" s="8">
        <v>1</v>
      </c>
      <c r="AA43" s="8">
        <v>1</v>
      </c>
      <c r="AB43" s="8">
        <v>1</v>
      </c>
      <c r="AC43" s="8">
        <v>1</v>
      </c>
      <c r="AD43" s="8">
        <v>2</v>
      </c>
      <c r="AE43" s="8">
        <v>2</v>
      </c>
      <c r="AF43" s="8">
        <v>29</v>
      </c>
    </row>
    <row r="44" spans="1:32" x14ac:dyDescent="0.3">
      <c r="A44" s="11" t="s">
        <v>31</v>
      </c>
      <c r="B44" s="8">
        <v>17</v>
      </c>
      <c r="C44" s="8">
        <v>17</v>
      </c>
      <c r="D44" s="8">
        <v>1</v>
      </c>
      <c r="E44" s="8">
        <v>1</v>
      </c>
      <c r="F44" s="8">
        <v>3</v>
      </c>
      <c r="G44" s="8">
        <v>3</v>
      </c>
      <c r="H44" s="8"/>
      <c r="I44" s="8"/>
      <c r="J44" s="8">
        <v>2</v>
      </c>
      <c r="K44" s="8">
        <v>2</v>
      </c>
      <c r="L44" s="8">
        <v>2</v>
      </c>
      <c r="M44" s="8">
        <v>2</v>
      </c>
      <c r="N44" s="8">
        <v>11</v>
      </c>
      <c r="O44" s="8">
        <v>11</v>
      </c>
      <c r="P44" s="8"/>
      <c r="Q44" s="8"/>
      <c r="R44" s="8">
        <v>3</v>
      </c>
      <c r="S44" s="8">
        <v>3</v>
      </c>
      <c r="T44" s="8"/>
      <c r="U44" s="8"/>
      <c r="V44" s="8">
        <v>1</v>
      </c>
      <c r="W44" s="8">
        <v>1</v>
      </c>
      <c r="X44" s="8">
        <v>6</v>
      </c>
      <c r="Y44" s="8">
        <v>6</v>
      </c>
      <c r="Z44" s="8">
        <v>1</v>
      </c>
      <c r="AA44" s="8">
        <v>1</v>
      </c>
      <c r="AB44" s="8">
        <v>1</v>
      </c>
      <c r="AC44" s="8">
        <v>1</v>
      </c>
      <c r="AD44" s="8">
        <v>4</v>
      </c>
      <c r="AE44" s="8">
        <v>4</v>
      </c>
      <c r="AF44" s="8">
        <v>52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B6152C-B99A-4337-A6D8-1A08F917451A}">
  <dimension ref="A1:L507"/>
  <sheetViews>
    <sheetView topLeftCell="A25" zoomScale="55" zoomScaleNormal="55" workbookViewId="0">
      <selection activeCell="A42" sqref="A42"/>
    </sheetView>
  </sheetViews>
  <sheetFormatPr baseColWidth="10" defaultRowHeight="14.4" x14ac:dyDescent="0.3"/>
  <cols>
    <col min="1" max="1" width="14.109375" customWidth="1"/>
    <col min="2" max="2" width="54.44140625" bestFit="1" customWidth="1"/>
    <col min="3" max="3" width="21" customWidth="1"/>
  </cols>
  <sheetData>
    <row r="1" spans="1:12" ht="18" x14ac:dyDescent="0.35">
      <c r="A1" s="1" t="s">
        <v>0</v>
      </c>
      <c r="B1" s="2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 ht="18" x14ac:dyDescent="0.35">
      <c r="A2" s="3">
        <v>44682</v>
      </c>
      <c r="B2" s="4" t="s">
        <v>12</v>
      </c>
      <c r="C2">
        <v>10</v>
      </c>
      <c r="D2">
        <v>1</v>
      </c>
      <c r="E2">
        <v>1</v>
      </c>
      <c r="F2">
        <v>6</v>
      </c>
      <c r="G2">
        <v>5</v>
      </c>
      <c r="H2">
        <v>9</v>
      </c>
      <c r="I2">
        <v>4</v>
      </c>
      <c r="J2">
        <v>5</v>
      </c>
      <c r="L2">
        <f>SUM(Tableau3[[#This Row],[BRUNO (5)]:[Remplacant]])</f>
        <v>41</v>
      </c>
    </row>
    <row r="3" spans="1:12" ht="18" x14ac:dyDescent="0.35">
      <c r="A3" s="3">
        <v>44682</v>
      </c>
      <c r="B3" s="4" t="s">
        <v>13</v>
      </c>
      <c r="C3">
        <v>11</v>
      </c>
      <c r="D3">
        <v>1</v>
      </c>
      <c r="E3">
        <v>1</v>
      </c>
      <c r="F3">
        <v>5</v>
      </c>
      <c r="G3">
        <v>1</v>
      </c>
      <c r="H3">
        <v>4</v>
      </c>
      <c r="I3">
        <v>3</v>
      </c>
      <c r="J3">
        <v>4</v>
      </c>
      <c r="L3">
        <f>SUM(Tableau3[[#This Row],[BRUNO (5)]:[Remplacant]])</f>
        <v>30</v>
      </c>
    </row>
    <row r="4" spans="1:12" ht="18" x14ac:dyDescent="0.35">
      <c r="A4" s="3">
        <v>44682</v>
      </c>
      <c r="B4" s="4" t="s">
        <v>14</v>
      </c>
      <c r="C4">
        <v>2</v>
      </c>
      <c r="D4">
        <v>1</v>
      </c>
      <c r="E4">
        <v>1</v>
      </c>
      <c r="L4">
        <f>SUM(Tableau3[[#This Row],[BRUNO (5)]:[Remplacant]])</f>
        <v>4</v>
      </c>
    </row>
    <row r="5" spans="1:12" ht="18" x14ac:dyDescent="0.35">
      <c r="A5" s="3">
        <v>44682</v>
      </c>
      <c r="B5" s="4" t="s">
        <v>15</v>
      </c>
      <c r="C5">
        <v>1</v>
      </c>
      <c r="L5">
        <f>SUM(Tableau3[[#This Row],[BRUNO (5)]:[Remplacant]])</f>
        <v>1</v>
      </c>
    </row>
    <row r="6" spans="1:12" ht="18" x14ac:dyDescent="0.35">
      <c r="A6" s="3">
        <v>44682</v>
      </c>
      <c r="B6" s="4" t="s">
        <v>16</v>
      </c>
      <c r="H6">
        <v>1</v>
      </c>
      <c r="L6">
        <f>SUM(Tableau3[[#This Row],[BRUNO (5)]:[Remplacant]])</f>
        <v>1</v>
      </c>
    </row>
    <row r="7" spans="1:12" ht="18" x14ac:dyDescent="0.35">
      <c r="A7" s="3">
        <v>44682</v>
      </c>
      <c r="B7" s="4" t="s">
        <v>17</v>
      </c>
      <c r="C7">
        <v>1</v>
      </c>
      <c r="F7">
        <v>1</v>
      </c>
      <c r="G7">
        <v>1</v>
      </c>
      <c r="I7">
        <v>4</v>
      </c>
      <c r="J7">
        <v>5</v>
      </c>
      <c r="L7">
        <f>SUM(Tableau3[[#This Row],[BRUNO (5)]:[Remplacant]])</f>
        <v>12</v>
      </c>
    </row>
    <row r="8" spans="1:12" ht="18" x14ac:dyDescent="0.35">
      <c r="A8" s="3">
        <v>44682</v>
      </c>
      <c r="B8" s="4" t="s">
        <v>18</v>
      </c>
      <c r="E8">
        <v>1</v>
      </c>
      <c r="L8">
        <f>SUM(Tableau3[[#This Row],[BRUNO (5)]:[Remplacant]])</f>
        <v>1</v>
      </c>
    </row>
    <row r="9" spans="1:12" ht="18" x14ac:dyDescent="0.35">
      <c r="A9" s="3">
        <v>44682</v>
      </c>
      <c r="B9" s="4" t="s">
        <v>19</v>
      </c>
      <c r="C9">
        <v>1</v>
      </c>
      <c r="D9">
        <v>1</v>
      </c>
      <c r="E9">
        <v>9</v>
      </c>
      <c r="F9">
        <v>4</v>
      </c>
      <c r="H9">
        <v>1</v>
      </c>
      <c r="I9">
        <v>5</v>
      </c>
      <c r="J9">
        <v>3</v>
      </c>
      <c r="L9">
        <f>SUM(Tableau3[[#This Row],[BRUNO (5)]:[Remplacant]])</f>
        <v>24</v>
      </c>
    </row>
    <row r="10" spans="1:12" ht="18" x14ac:dyDescent="0.35">
      <c r="A10" s="3">
        <v>44682</v>
      </c>
      <c r="B10" s="4" t="s">
        <v>20</v>
      </c>
      <c r="C10">
        <v>3</v>
      </c>
      <c r="E10">
        <v>1</v>
      </c>
      <c r="F10">
        <v>2</v>
      </c>
      <c r="H10">
        <v>1</v>
      </c>
      <c r="I10">
        <v>1</v>
      </c>
      <c r="L10">
        <f>SUM(Tableau3[[#This Row],[BRUNO (5)]:[Remplacant]])</f>
        <v>8</v>
      </c>
    </row>
    <row r="11" spans="1:12" ht="18" x14ac:dyDescent="0.35">
      <c r="A11" s="3">
        <v>44682</v>
      </c>
      <c r="B11" s="4" t="s">
        <v>21</v>
      </c>
      <c r="C11">
        <v>4</v>
      </c>
      <c r="E11">
        <v>2</v>
      </c>
      <c r="F11">
        <v>1</v>
      </c>
      <c r="G11">
        <v>2</v>
      </c>
      <c r="I11">
        <v>3</v>
      </c>
      <c r="J11">
        <v>1</v>
      </c>
      <c r="L11">
        <f>SUM(Tableau3[[#This Row],[BRUNO (5)]:[Remplacant]])</f>
        <v>13</v>
      </c>
    </row>
    <row r="12" spans="1:12" ht="18" x14ac:dyDescent="0.35">
      <c r="A12" s="3">
        <v>44682</v>
      </c>
      <c r="B12" s="4" t="s">
        <v>22</v>
      </c>
      <c r="C12">
        <v>1</v>
      </c>
      <c r="D12">
        <v>1</v>
      </c>
      <c r="E12">
        <v>4</v>
      </c>
      <c r="F12">
        <v>1</v>
      </c>
      <c r="G12">
        <v>2</v>
      </c>
      <c r="H12">
        <v>3</v>
      </c>
      <c r="I12">
        <v>1</v>
      </c>
      <c r="J12">
        <v>1</v>
      </c>
      <c r="L12">
        <f>SUM(Tableau3[[#This Row],[BRUNO (5)]:[Remplacant]])</f>
        <v>14</v>
      </c>
    </row>
    <row r="13" spans="1:12" ht="18" x14ac:dyDescent="0.35">
      <c r="A13" s="3">
        <v>44682</v>
      </c>
      <c r="B13" s="4" t="s">
        <v>23</v>
      </c>
      <c r="C13">
        <v>1</v>
      </c>
      <c r="J13">
        <v>1</v>
      </c>
      <c r="L13">
        <f>SUM(Tableau3[[#This Row],[BRUNO (5)]:[Remplacant]])</f>
        <v>2</v>
      </c>
    </row>
    <row r="14" spans="1:12" ht="18" x14ac:dyDescent="0.35">
      <c r="A14" s="3">
        <v>44682</v>
      </c>
      <c r="B14" s="4" t="s">
        <v>24</v>
      </c>
      <c r="C14">
        <v>1</v>
      </c>
      <c r="D14">
        <v>3</v>
      </c>
      <c r="E14">
        <v>5</v>
      </c>
      <c r="G14">
        <v>4</v>
      </c>
      <c r="H14">
        <v>1</v>
      </c>
      <c r="I14">
        <v>4</v>
      </c>
      <c r="J14">
        <v>2</v>
      </c>
      <c r="L14">
        <f>SUM(Tableau3[[#This Row],[BRUNO (5)]:[Remplacant]])</f>
        <v>20</v>
      </c>
    </row>
    <row r="15" spans="1:12" ht="18" x14ac:dyDescent="0.35">
      <c r="A15" s="3">
        <v>44682</v>
      </c>
      <c r="B15" s="4" t="s">
        <v>25</v>
      </c>
      <c r="C15">
        <v>1</v>
      </c>
      <c r="L15">
        <f>SUM(Tableau3[[#This Row],[BRUNO (5)]:[Remplacant]])</f>
        <v>1</v>
      </c>
    </row>
    <row r="16" spans="1:12" ht="18" x14ac:dyDescent="0.35">
      <c r="A16" s="3">
        <v>44682</v>
      </c>
      <c r="B16" s="4" t="s">
        <v>26</v>
      </c>
      <c r="E16">
        <v>1</v>
      </c>
      <c r="L16">
        <f>SUM(Tableau3[[#This Row],[BRUNO (5)]:[Remplacant]])</f>
        <v>1</v>
      </c>
    </row>
    <row r="17" spans="1:12" ht="18" x14ac:dyDescent="0.35">
      <c r="A17" s="3">
        <v>44682</v>
      </c>
      <c r="B17" s="4" t="s">
        <v>27</v>
      </c>
      <c r="C17">
        <v>1</v>
      </c>
      <c r="E17">
        <v>1</v>
      </c>
      <c r="L17">
        <f>SUM(Tableau3[[#This Row],[BRUNO (5)]:[Remplacant]])</f>
        <v>2</v>
      </c>
    </row>
    <row r="18" spans="1:12" ht="18" x14ac:dyDescent="0.35">
      <c r="A18" s="3">
        <v>44682</v>
      </c>
      <c r="B18" s="4" t="s">
        <v>28</v>
      </c>
      <c r="L18">
        <f>SUM(Tableau3[[#This Row],[BRUNO (5)]:[Remplacant]])</f>
        <v>0</v>
      </c>
    </row>
    <row r="19" spans="1:12" ht="18" x14ac:dyDescent="0.35">
      <c r="A19" s="3">
        <v>44682</v>
      </c>
      <c r="B19" s="4" t="s">
        <v>29</v>
      </c>
      <c r="H19">
        <v>1</v>
      </c>
      <c r="J19">
        <v>2</v>
      </c>
      <c r="L19">
        <f>SUM(Tableau3[[#This Row],[BRUNO (5)]:[Remplacant]])</f>
        <v>3</v>
      </c>
    </row>
    <row r="20" spans="1:12" ht="18" x14ac:dyDescent="0.35">
      <c r="A20" s="3">
        <v>44713</v>
      </c>
      <c r="B20" s="4" t="s">
        <v>12</v>
      </c>
      <c r="C20">
        <v>9</v>
      </c>
      <c r="D20">
        <v>2</v>
      </c>
      <c r="E20">
        <v>5</v>
      </c>
      <c r="F20">
        <v>5</v>
      </c>
      <c r="G20">
        <v>1</v>
      </c>
      <c r="H20">
        <v>5</v>
      </c>
      <c r="I20">
        <v>8</v>
      </c>
      <c r="J20">
        <v>5</v>
      </c>
      <c r="L20">
        <f>SUM(Tableau3[[#This Row],[BRUNO (5)]:[Remplacant]])</f>
        <v>40</v>
      </c>
    </row>
    <row r="21" spans="1:12" ht="18" x14ac:dyDescent="0.35">
      <c r="A21" s="3">
        <v>44713</v>
      </c>
      <c r="B21" s="4" t="s">
        <v>13</v>
      </c>
      <c r="C21">
        <v>8</v>
      </c>
      <c r="E21">
        <v>3</v>
      </c>
      <c r="F21">
        <v>2</v>
      </c>
      <c r="H21">
        <v>2</v>
      </c>
      <c r="I21">
        <v>3</v>
      </c>
      <c r="J21">
        <v>1</v>
      </c>
      <c r="L21">
        <f>SUM(Tableau3[[#This Row],[BRUNO (5)]:[Remplacant]])</f>
        <v>19</v>
      </c>
    </row>
    <row r="22" spans="1:12" ht="18" x14ac:dyDescent="0.35">
      <c r="A22" s="3">
        <v>44713</v>
      </c>
      <c r="B22" s="4" t="s">
        <v>14</v>
      </c>
      <c r="I22">
        <v>1</v>
      </c>
      <c r="L22">
        <f>SUM(Tableau3[[#This Row],[BRUNO (5)]:[Remplacant]])</f>
        <v>1</v>
      </c>
    </row>
    <row r="23" spans="1:12" ht="18" x14ac:dyDescent="0.35">
      <c r="A23" s="3">
        <v>44713</v>
      </c>
      <c r="B23" s="4" t="s">
        <v>15</v>
      </c>
      <c r="F23">
        <v>1</v>
      </c>
      <c r="L23">
        <f>SUM(Tableau3[[#This Row],[BRUNO (5)]:[Remplacant]])</f>
        <v>1</v>
      </c>
    </row>
    <row r="24" spans="1:12" ht="18" x14ac:dyDescent="0.35">
      <c r="A24" s="3">
        <v>44713</v>
      </c>
      <c r="B24" s="4" t="s">
        <v>16</v>
      </c>
      <c r="H24">
        <v>1</v>
      </c>
      <c r="I24">
        <v>1</v>
      </c>
      <c r="L24">
        <f>SUM(Tableau3[[#This Row],[BRUNO (5)]:[Remplacant]])</f>
        <v>2</v>
      </c>
    </row>
    <row r="25" spans="1:12" ht="18" x14ac:dyDescent="0.35">
      <c r="A25" s="3">
        <v>44713</v>
      </c>
      <c r="B25" s="4" t="s">
        <v>17</v>
      </c>
      <c r="C25">
        <v>2</v>
      </c>
      <c r="D25">
        <v>1</v>
      </c>
      <c r="E25">
        <v>2</v>
      </c>
      <c r="I25">
        <v>2</v>
      </c>
      <c r="L25">
        <f>SUM(Tableau3[[#This Row],[BRUNO (5)]:[Remplacant]])</f>
        <v>7</v>
      </c>
    </row>
    <row r="26" spans="1:12" ht="18" x14ac:dyDescent="0.35">
      <c r="A26" s="3">
        <v>44713</v>
      </c>
      <c r="B26" s="4" t="s">
        <v>18</v>
      </c>
      <c r="L26">
        <f>SUM(Tableau3[[#This Row],[BRUNO (5)]:[Remplacant]])</f>
        <v>0</v>
      </c>
    </row>
    <row r="27" spans="1:12" ht="18" x14ac:dyDescent="0.35">
      <c r="A27" s="3">
        <v>44713</v>
      </c>
      <c r="B27" s="4" t="s">
        <v>19</v>
      </c>
      <c r="D27">
        <v>3</v>
      </c>
      <c r="E27">
        <v>1</v>
      </c>
      <c r="G27">
        <v>4</v>
      </c>
      <c r="H27">
        <v>1</v>
      </c>
      <c r="I27">
        <v>1</v>
      </c>
      <c r="J27">
        <v>1</v>
      </c>
      <c r="L27">
        <f>SUM(Tableau3[[#This Row],[BRUNO (5)]:[Remplacant]])</f>
        <v>11</v>
      </c>
    </row>
    <row r="28" spans="1:12" ht="18" x14ac:dyDescent="0.35">
      <c r="A28" s="3">
        <v>44713</v>
      </c>
      <c r="B28" s="4" t="s">
        <v>20</v>
      </c>
      <c r="C28">
        <v>2</v>
      </c>
      <c r="D28">
        <v>3</v>
      </c>
      <c r="F28">
        <v>1</v>
      </c>
      <c r="G28">
        <v>2</v>
      </c>
      <c r="I28">
        <v>4</v>
      </c>
      <c r="J28">
        <v>2</v>
      </c>
      <c r="L28">
        <f>SUM(Tableau3[[#This Row],[BRUNO (5)]:[Remplacant]])</f>
        <v>14</v>
      </c>
    </row>
    <row r="29" spans="1:12" ht="18" x14ac:dyDescent="0.35">
      <c r="A29" s="3">
        <v>44713</v>
      </c>
      <c r="B29" s="4" t="s">
        <v>21</v>
      </c>
      <c r="D29">
        <v>3</v>
      </c>
      <c r="E29">
        <v>6</v>
      </c>
      <c r="F29">
        <v>1</v>
      </c>
      <c r="G29">
        <v>4</v>
      </c>
      <c r="I29">
        <v>3</v>
      </c>
      <c r="L29">
        <f>SUM(Tableau3[[#This Row],[BRUNO (5)]:[Remplacant]])</f>
        <v>17</v>
      </c>
    </row>
    <row r="30" spans="1:12" ht="18" x14ac:dyDescent="0.35">
      <c r="A30" s="3">
        <v>44713</v>
      </c>
      <c r="B30" s="4" t="s">
        <v>22</v>
      </c>
      <c r="D30">
        <v>1</v>
      </c>
      <c r="E30">
        <v>2</v>
      </c>
      <c r="F30">
        <v>4</v>
      </c>
      <c r="G30">
        <v>2</v>
      </c>
      <c r="I30">
        <v>3</v>
      </c>
      <c r="J30">
        <v>1</v>
      </c>
      <c r="L30">
        <f>SUM(Tableau3[[#This Row],[BRUNO (5)]:[Remplacant]])</f>
        <v>13</v>
      </c>
    </row>
    <row r="31" spans="1:12" ht="18" x14ac:dyDescent="0.35">
      <c r="A31" s="3">
        <v>44713</v>
      </c>
      <c r="B31" s="4" t="s">
        <v>23</v>
      </c>
      <c r="D31">
        <v>1</v>
      </c>
      <c r="E31">
        <v>1</v>
      </c>
      <c r="I31">
        <v>1</v>
      </c>
      <c r="L31">
        <f>SUM(Tableau3[[#This Row],[BRUNO (5)]:[Remplacant]])</f>
        <v>3</v>
      </c>
    </row>
    <row r="32" spans="1:12" ht="18" x14ac:dyDescent="0.35">
      <c r="A32" s="3">
        <v>44713</v>
      </c>
      <c r="B32" s="4" t="s">
        <v>24</v>
      </c>
      <c r="C32">
        <v>2</v>
      </c>
      <c r="E32">
        <v>3</v>
      </c>
      <c r="G32">
        <v>3</v>
      </c>
      <c r="H32">
        <v>2</v>
      </c>
      <c r="L32">
        <f>SUM(Tableau3[[#This Row],[BRUNO (5)]:[Remplacant]])</f>
        <v>10</v>
      </c>
    </row>
    <row r="33" spans="1:12" ht="18" x14ac:dyDescent="0.35">
      <c r="A33" s="3">
        <v>44713</v>
      </c>
      <c r="B33" s="4" t="s">
        <v>25</v>
      </c>
      <c r="L33">
        <f>SUM(Tableau3[[#This Row],[BRUNO (5)]:[Remplacant]])</f>
        <v>0</v>
      </c>
    </row>
    <row r="34" spans="1:12" ht="18" x14ac:dyDescent="0.35">
      <c r="A34" s="3">
        <v>44713</v>
      </c>
      <c r="B34" s="4" t="s">
        <v>26</v>
      </c>
      <c r="D34">
        <v>1</v>
      </c>
      <c r="G34">
        <v>1</v>
      </c>
      <c r="I34">
        <v>2</v>
      </c>
      <c r="L34">
        <f>SUM(Tableau3[[#This Row],[BRUNO (5)]:[Remplacant]])</f>
        <v>4</v>
      </c>
    </row>
    <row r="35" spans="1:12" ht="18" x14ac:dyDescent="0.35">
      <c r="A35" s="3">
        <v>44713</v>
      </c>
      <c r="B35" s="4" t="s">
        <v>27</v>
      </c>
      <c r="D35">
        <v>1</v>
      </c>
      <c r="E35">
        <v>2</v>
      </c>
      <c r="I35">
        <v>1</v>
      </c>
      <c r="L35">
        <f>SUM(Tableau3[[#This Row],[BRUNO (5)]:[Remplacant]])</f>
        <v>4</v>
      </c>
    </row>
    <row r="36" spans="1:12" ht="18" x14ac:dyDescent="0.35">
      <c r="A36" s="3">
        <v>44713</v>
      </c>
      <c r="B36" s="4" t="s">
        <v>28</v>
      </c>
      <c r="L36">
        <f>SUM(Tableau3[[#This Row],[BRUNO (5)]:[Remplacant]])</f>
        <v>0</v>
      </c>
    </row>
    <row r="37" spans="1:12" ht="18" x14ac:dyDescent="0.35">
      <c r="A37" s="3">
        <v>44713</v>
      </c>
      <c r="B37" s="4" t="s">
        <v>29</v>
      </c>
      <c r="D37">
        <v>1</v>
      </c>
      <c r="E37">
        <v>1</v>
      </c>
      <c r="G37">
        <v>1</v>
      </c>
      <c r="L37">
        <f>SUM(Tableau3[[#This Row],[BRUNO (5)]:[Remplacant]])</f>
        <v>3</v>
      </c>
    </row>
    <row r="40" spans="1:12" hidden="1" x14ac:dyDescent="0.3"/>
    <row r="41" spans="1:12" ht="83.4" customHeight="1" x14ac:dyDescent="0.5">
      <c r="A41" s="24" t="s">
        <v>55</v>
      </c>
      <c r="B41" s="23"/>
      <c r="C41" s="22"/>
      <c r="D41" s="22"/>
      <c r="E41" s="22"/>
    </row>
    <row r="42" spans="1:12" x14ac:dyDescent="0.3">
      <c r="A42" t="s">
        <v>34</v>
      </c>
      <c r="B42" t="s">
        <v>35</v>
      </c>
      <c r="C42" t="s">
        <v>36</v>
      </c>
      <c r="D42" t="s">
        <v>37</v>
      </c>
      <c r="E42" s="22"/>
    </row>
    <row r="43" spans="1:12" ht="18" x14ac:dyDescent="0.35">
      <c r="A43" s="5" t="s">
        <v>2</v>
      </c>
      <c r="B43" s="13" t="s">
        <v>12</v>
      </c>
      <c r="C43" s="6">
        <v>10</v>
      </c>
      <c r="D43" s="15">
        <v>44682</v>
      </c>
      <c r="E43" s="22"/>
    </row>
    <row r="44" spans="1:12" ht="18" x14ac:dyDescent="0.35">
      <c r="A44" s="5" t="s">
        <v>2</v>
      </c>
      <c r="B44" s="14" t="s">
        <v>13</v>
      </c>
      <c r="C44" s="7">
        <v>11</v>
      </c>
      <c r="D44" s="16">
        <v>44682</v>
      </c>
      <c r="E44" s="22"/>
    </row>
    <row r="45" spans="1:12" ht="18" x14ac:dyDescent="0.35">
      <c r="A45" s="5" t="s">
        <v>2</v>
      </c>
      <c r="B45" s="13" t="s">
        <v>14</v>
      </c>
      <c r="C45" s="6">
        <v>2</v>
      </c>
      <c r="D45" s="15">
        <v>44682</v>
      </c>
      <c r="E45" s="22"/>
    </row>
    <row r="46" spans="1:12" ht="18" x14ac:dyDescent="0.35">
      <c r="A46" s="5" t="s">
        <v>2</v>
      </c>
      <c r="B46" s="14" t="s">
        <v>15</v>
      </c>
      <c r="C46" s="7">
        <v>1</v>
      </c>
      <c r="D46" s="16">
        <v>44682</v>
      </c>
      <c r="E46" s="22"/>
    </row>
    <row r="47" spans="1:12" ht="18" x14ac:dyDescent="0.35">
      <c r="A47" s="5" t="s">
        <v>2</v>
      </c>
      <c r="B47" s="13" t="s">
        <v>16</v>
      </c>
      <c r="C47" s="6"/>
      <c r="D47" s="15">
        <v>44682</v>
      </c>
      <c r="E47" s="22"/>
    </row>
    <row r="48" spans="1:12" ht="18" x14ac:dyDescent="0.35">
      <c r="A48" s="5" t="s">
        <v>2</v>
      </c>
      <c r="B48" s="14" t="s">
        <v>17</v>
      </c>
      <c r="C48" s="7">
        <v>1</v>
      </c>
      <c r="D48" s="16">
        <v>44682</v>
      </c>
      <c r="E48" s="22"/>
    </row>
    <row r="49" spans="1:5" ht="18" x14ac:dyDescent="0.35">
      <c r="A49" s="5" t="s">
        <v>2</v>
      </c>
      <c r="B49" s="13" t="s">
        <v>18</v>
      </c>
      <c r="C49" s="6"/>
      <c r="D49" s="15">
        <v>44682</v>
      </c>
      <c r="E49" s="22"/>
    </row>
    <row r="50" spans="1:5" ht="18" x14ac:dyDescent="0.35">
      <c r="A50" s="5" t="s">
        <v>2</v>
      </c>
      <c r="B50" s="14" t="s">
        <v>19</v>
      </c>
      <c r="C50" s="7">
        <v>1</v>
      </c>
      <c r="D50" s="16">
        <v>44682</v>
      </c>
      <c r="E50" s="22"/>
    </row>
    <row r="51" spans="1:5" ht="18" x14ac:dyDescent="0.35">
      <c r="A51" s="5" t="s">
        <v>2</v>
      </c>
      <c r="B51" s="13" t="s">
        <v>20</v>
      </c>
      <c r="C51" s="6">
        <v>3</v>
      </c>
      <c r="D51" s="15">
        <v>44682</v>
      </c>
      <c r="E51" s="22"/>
    </row>
    <row r="52" spans="1:5" ht="18" x14ac:dyDescent="0.35">
      <c r="A52" s="5" t="s">
        <v>2</v>
      </c>
      <c r="B52" s="14" t="s">
        <v>21</v>
      </c>
      <c r="C52" s="7">
        <v>4</v>
      </c>
      <c r="D52" s="16">
        <v>44682</v>
      </c>
      <c r="E52" s="22"/>
    </row>
    <row r="53" spans="1:5" ht="18" x14ac:dyDescent="0.35">
      <c r="A53" s="5" t="s">
        <v>2</v>
      </c>
      <c r="B53" s="13" t="s">
        <v>22</v>
      </c>
      <c r="C53" s="6">
        <v>1</v>
      </c>
      <c r="D53" s="15">
        <v>44682</v>
      </c>
      <c r="E53" s="22"/>
    </row>
    <row r="54" spans="1:5" ht="18" x14ac:dyDescent="0.35">
      <c r="A54" s="5" t="s">
        <v>2</v>
      </c>
      <c r="B54" s="14" t="s">
        <v>23</v>
      </c>
      <c r="C54" s="7">
        <v>1</v>
      </c>
      <c r="D54" s="16">
        <v>44682</v>
      </c>
      <c r="E54" s="22"/>
    </row>
    <row r="55" spans="1:5" ht="18" x14ac:dyDescent="0.35">
      <c r="A55" s="5" t="s">
        <v>2</v>
      </c>
      <c r="B55" s="13" t="s">
        <v>24</v>
      </c>
      <c r="C55" s="6">
        <v>1</v>
      </c>
      <c r="D55" s="15">
        <v>44682</v>
      </c>
      <c r="E55" s="22"/>
    </row>
    <row r="56" spans="1:5" ht="18" x14ac:dyDescent="0.35">
      <c r="A56" s="5" t="s">
        <v>2</v>
      </c>
      <c r="B56" s="14" t="s">
        <v>25</v>
      </c>
      <c r="C56" s="7">
        <v>1</v>
      </c>
      <c r="D56" s="16">
        <v>44682</v>
      </c>
      <c r="E56" s="22"/>
    </row>
    <row r="57" spans="1:5" ht="18" x14ac:dyDescent="0.35">
      <c r="A57" s="5" t="s">
        <v>2</v>
      </c>
      <c r="B57" s="13" t="s">
        <v>26</v>
      </c>
      <c r="C57" s="6"/>
      <c r="D57" s="15">
        <v>44682</v>
      </c>
      <c r="E57" s="22"/>
    </row>
    <row r="58" spans="1:5" ht="18" x14ac:dyDescent="0.35">
      <c r="A58" s="5" t="s">
        <v>2</v>
      </c>
      <c r="B58" s="14" t="s">
        <v>27</v>
      </c>
      <c r="C58" s="7">
        <v>1</v>
      </c>
      <c r="D58" s="16">
        <v>44682</v>
      </c>
      <c r="E58" s="22"/>
    </row>
    <row r="59" spans="1:5" ht="18" x14ac:dyDescent="0.35">
      <c r="A59" s="5" t="s">
        <v>2</v>
      </c>
      <c r="B59" s="13" t="s">
        <v>28</v>
      </c>
      <c r="C59" s="6"/>
      <c r="D59" s="15">
        <v>44682</v>
      </c>
      <c r="E59" s="22"/>
    </row>
    <row r="60" spans="1:5" ht="18" x14ac:dyDescent="0.35">
      <c r="A60" s="5" t="s">
        <v>2</v>
      </c>
      <c r="B60" s="14" t="s">
        <v>29</v>
      </c>
      <c r="C60" s="7"/>
      <c r="D60" s="16">
        <v>44682</v>
      </c>
      <c r="E60" s="22"/>
    </row>
    <row r="61" spans="1:5" ht="18" x14ac:dyDescent="0.35">
      <c r="A61" s="5" t="s">
        <v>2</v>
      </c>
      <c r="B61" s="13" t="s">
        <v>12</v>
      </c>
      <c r="C61" s="6">
        <v>9</v>
      </c>
      <c r="D61" s="15">
        <v>44713</v>
      </c>
      <c r="E61" s="22"/>
    </row>
    <row r="62" spans="1:5" ht="18" x14ac:dyDescent="0.35">
      <c r="A62" s="5" t="s">
        <v>2</v>
      </c>
      <c r="B62" s="14" t="s">
        <v>13</v>
      </c>
      <c r="C62" s="7">
        <v>8</v>
      </c>
      <c r="D62" s="16">
        <v>44713</v>
      </c>
      <c r="E62" s="22"/>
    </row>
    <row r="63" spans="1:5" ht="18" x14ac:dyDescent="0.35">
      <c r="A63" s="5" t="s">
        <v>2</v>
      </c>
      <c r="B63" s="13" t="s">
        <v>14</v>
      </c>
      <c r="C63" s="6"/>
      <c r="D63" s="15">
        <v>44713</v>
      </c>
      <c r="E63" s="22"/>
    </row>
    <row r="64" spans="1:5" ht="18" x14ac:dyDescent="0.35">
      <c r="A64" s="5" t="s">
        <v>2</v>
      </c>
      <c r="B64" s="14" t="s">
        <v>15</v>
      </c>
      <c r="C64" s="7"/>
      <c r="D64" s="16">
        <v>44713</v>
      </c>
      <c r="E64" s="22"/>
    </row>
    <row r="65" spans="1:5" ht="18" x14ac:dyDescent="0.35">
      <c r="A65" s="5" t="s">
        <v>2</v>
      </c>
      <c r="B65" s="13" t="s">
        <v>16</v>
      </c>
      <c r="C65" s="6"/>
      <c r="D65" s="15">
        <v>44713</v>
      </c>
      <c r="E65" s="22"/>
    </row>
    <row r="66" spans="1:5" ht="18" x14ac:dyDescent="0.35">
      <c r="A66" s="5" t="s">
        <v>2</v>
      </c>
      <c r="B66" s="14" t="s">
        <v>17</v>
      </c>
      <c r="C66" s="7">
        <v>2</v>
      </c>
      <c r="D66" s="16">
        <v>44713</v>
      </c>
      <c r="E66" s="22"/>
    </row>
    <row r="67" spans="1:5" ht="18" x14ac:dyDescent="0.35">
      <c r="A67" s="5" t="s">
        <v>2</v>
      </c>
      <c r="B67" s="13" t="s">
        <v>18</v>
      </c>
      <c r="C67" s="6"/>
      <c r="D67" s="15">
        <v>44713</v>
      </c>
      <c r="E67" s="22"/>
    </row>
    <row r="68" spans="1:5" ht="18" x14ac:dyDescent="0.35">
      <c r="A68" s="5" t="s">
        <v>2</v>
      </c>
      <c r="B68" s="14" t="s">
        <v>19</v>
      </c>
      <c r="C68" s="7"/>
      <c r="D68" s="16">
        <v>44713</v>
      </c>
      <c r="E68" s="22"/>
    </row>
    <row r="69" spans="1:5" ht="18" x14ac:dyDescent="0.35">
      <c r="A69" s="5" t="s">
        <v>2</v>
      </c>
      <c r="B69" s="13" t="s">
        <v>20</v>
      </c>
      <c r="C69" s="6">
        <v>2</v>
      </c>
      <c r="D69" s="15">
        <v>44713</v>
      </c>
      <c r="E69" s="22"/>
    </row>
    <row r="70" spans="1:5" ht="18" x14ac:dyDescent="0.35">
      <c r="A70" s="5" t="s">
        <v>2</v>
      </c>
      <c r="B70" s="14" t="s">
        <v>21</v>
      </c>
      <c r="C70" s="7"/>
      <c r="D70" s="16">
        <v>44713</v>
      </c>
      <c r="E70" s="22"/>
    </row>
    <row r="71" spans="1:5" ht="18" x14ac:dyDescent="0.35">
      <c r="A71" s="5" t="s">
        <v>2</v>
      </c>
      <c r="B71" s="13" t="s">
        <v>22</v>
      </c>
      <c r="C71" s="6"/>
      <c r="D71" s="15">
        <v>44713</v>
      </c>
      <c r="E71" s="22"/>
    </row>
    <row r="72" spans="1:5" ht="18" x14ac:dyDescent="0.35">
      <c r="A72" s="5" t="s">
        <v>2</v>
      </c>
      <c r="B72" s="14" t="s">
        <v>23</v>
      </c>
      <c r="C72" s="7"/>
      <c r="D72" s="16">
        <v>44713</v>
      </c>
      <c r="E72" s="22"/>
    </row>
    <row r="73" spans="1:5" ht="18" x14ac:dyDescent="0.35">
      <c r="A73" s="5" t="s">
        <v>2</v>
      </c>
      <c r="B73" s="13" t="s">
        <v>24</v>
      </c>
      <c r="C73" s="6">
        <v>2</v>
      </c>
      <c r="D73" s="15">
        <v>44713</v>
      </c>
      <c r="E73" s="22"/>
    </row>
    <row r="74" spans="1:5" ht="18" x14ac:dyDescent="0.35">
      <c r="A74" s="5" t="s">
        <v>2</v>
      </c>
      <c r="B74" s="14" t="s">
        <v>25</v>
      </c>
      <c r="C74" s="7"/>
      <c r="D74" s="16">
        <v>44713</v>
      </c>
      <c r="E74" s="22"/>
    </row>
    <row r="75" spans="1:5" ht="18" x14ac:dyDescent="0.35">
      <c r="A75" s="5" t="s">
        <v>2</v>
      </c>
      <c r="B75" s="13" t="s">
        <v>26</v>
      </c>
      <c r="C75" s="6"/>
      <c r="D75" s="15">
        <v>44713</v>
      </c>
      <c r="E75" s="22"/>
    </row>
    <row r="76" spans="1:5" ht="18" x14ac:dyDescent="0.35">
      <c r="A76" s="5" t="s">
        <v>2</v>
      </c>
      <c r="B76" s="14" t="s">
        <v>27</v>
      </c>
      <c r="C76" s="7"/>
      <c r="D76" s="16">
        <v>44713</v>
      </c>
      <c r="E76" s="22"/>
    </row>
    <row r="77" spans="1:5" ht="18" x14ac:dyDescent="0.35">
      <c r="A77" s="5" t="s">
        <v>2</v>
      </c>
      <c r="B77" s="13" t="s">
        <v>28</v>
      </c>
      <c r="C77" s="6"/>
      <c r="D77" s="15">
        <v>44713</v>
      </c>
      <c r="E77" s="22"/>
    </row>
    <row r="78" spans="1:5" ht="18" x14ac:dyDescent="0.35">
      <c r="A78" s="5" t="s">
        <v>2</v>
      </c>
      <c r="B78" s="14" t="s">
        <v>29</v>
      </c>
      <c r="C78" s="7"/>
      <c r="D78" s="16">
        <v>44713</v>
      </c>
      <c r="E78" s="22"/>
    </row>
    <row r="79" spans="1:5" ht="18" x14ac:dyDescent="0.35">
      <c r="A79" s="5" t="s">
        <v>3</v>
      </c>
      <c r="B79" s="13" t="s">
        <v>12</v>
      </c>
      <c r="C79" s="6">
        <v>1</v>
      </c>
      <c r="D79" s="15">
        <v>44682</v>
      </c>
      <c r="E79" s="22"/>
    </row>
    <row r="80" spans="1:5" ht="18" x14ac:dyDescent="0.35">
      <c r="A80" s="5" t="s">
        <v>3</v>
      </c>
      <c r="B80" s="14" t="s">
        <v>13</v>
      </c>
      <c r="C80" s="7">
        <v>1</v>
      </c>
      <c r="D80" s="16">
        <v>44682</v>
      </c>
      <c r="E80" s="22"/>
    </row>
    <row r="81" spans="1:5" ht="18" x14ac:dyDescent="0.35">
      <c r="A81" s="5" t="s">
        <v>3</v>
      </c>
      <c r="B81" s="13" t="s">
        <v>14</v>
      </c>
      <c r="C81" s="6">
        <v>1</v>
      </c>
      <c r="D81" s="15">
        <v>44682</v>
      </c>
      <c r="E81" s="22"/>
    </row>
    <row r="82" spans="1:5" ht="18" x14ac:dyDescent="0.35">
      <c r="A82" s="5" t="s">
        <v>3</v>
      </c>
      <c r="B82" s="14" t="s">
        <v>15</v>
      </c>
      <c r="C82" s="7"/>
      <c r="D82" s="16">
        <v>44682</v>
      </c>
      <c r="E82" s="22"/>
    </row>
    <row r="83" spans="1:5" ht="18" x14ac:dyDescent="0.35">
      <c r="A83" s="5" t="s">
        <v>3</v>
      </c>
      <c r="B83" s="13" t="s">
        <v>16</v>
      </c>
      <c r="C83" s="6"/>
      <c r="D83" s="15">
        <v>44682</v>
      </c>
      <c r="E83" s="22"/>
    </row>
    <row r="84" spans="1:5" ht="18" x14ac:dyDescent="0.35">
      <c r="A84" s="5" t="s">
        <v>3</v>
      </c>
      <c r="B84" s="14" t="s">
        <v>17</v>
      </c>
      <c r="C84" s="7"/>
      <c r="D84" s="16">
        <v>44682</v>
      </c>
      <c r="E84" s="22"/>
    </row>
    <row r="85" spans="1:5" ht="18" x14ac:dyDescent="0.35">
      <c r="A85" s="5" t="s">
        <v>3</v>
      </c>
      <c r="B85" s="13" t="s">
        <v>18</v>
      </c>
      <c r="C85" s="6"/>
      <c r="D85" s="15">
        <v>44682</v>
      </c>
      <c r="E85" s="22"/>
    </row>
    <row r="86" spans="1:5" ht="18" x14ac:dyDescent="0.35">
      <c r="A86" s="5" t="s">
        <v>3</v>
      </c>
      <c r="B86" s="14" t="s">
        <v>19</v>
      </c>
      <c r="C86" s="7">
        <v>1</v>
      </c>
      <c r="D86" s="16">
        <v>44682</v>
      </c>
      <c r="E86" s="22"/>
    </row>
    <row r="87" spans="1:5" ht="18" x14ac:dyDescent="0.35">
      <c r="A87" s="5" t="s">
        <v>3</v>
      </c>
      <c r="B87" s="13" t="s">
        <v>20</v>
      </c>
      <c r="C87" s="6"/>
      <c r="D87" s="15">
        <v>44682</v>
      </c>
      <c r="E87" s="22"/>
    </row>
    <row r="88" spans="1:5" ht="18" x14ac:dyDescent="0.35">
      <c r="A88" s="5" t="s">
        <v>3</v>
      </c>
      <c r="B88" s="14" t="s">
        <v>21</v>
      </c>
      <c r="C88" s="7"/>
      <c r="D88" s="16">
        <v>44682</v>
      </c>
      <c r="E88" s="22"/>
    </row>
    <row r="89" spans="1:5" ht="18" x14ac:dyDescent="0.35">
      <c r="A89" s="5" t="s">
        <v>3</v>
      </c>
      <c r="B89" s="13" t="s">
        <v>22</v>
      </c>
      <c r="C89" s="6">
        <v>1</v>
      </c>
      <c r="D89" s="15">
        <v>44682</v>
      </c>
      <c r="E89" s="22"/>
    </row>
    <row r="90" spans="1:5" ht="18" x14ac:dyDescent="0.35">
      <c r="A90" s="5" t="s">
        <v>3</v>
      </c>
      <c r="B90" s="14" t="s">
        <v>23</v>
      </c>
      <c r="C90" s="7"/>
      <c r="D90" s="16">
        <v>44682</v>
      </c>
      <c r="E90" s="22"/>
    </row>
    <row r="91" spans="1:5" ht="18" x14ac:dyDescent="0.35">
      <c r="A91" s="5" t="s">
        <v>3</v>
      </c>
      <c r="B91" s="13" t="s">
        <v>24</v>
      </c>
      <c r="C91" s="6">
        <v>3</v>
      </c>
      <c r="D91" s="15">
        <v>44682</v>
      </c>
      <c r="E91" s="22"/>
    </row>
    <row r="92" spans="1:5" ht="18" x14ac:dyDescent="0.35">
      <c r="A92" s="5" t="s">
        <v>3</v>
      </c>
      <c r="B92" s="14" t="s">
        <v>25</v>
      </c>
      <c r="C92" s="7"/>
      <c r="D92" s="16">
        <v>44682</v>
      </c>
      <c r="E92" s="22"/>
    </row>
    <row r="93" spans="1:5" ht="18" x14ac:dyDescent="0.35">
      <c r="A93" s="5" t="s">
        <v>3</v>
      </c>
      <c r="B93" s="13" t="s">
        <v>26</v>
      </c>
      <c r="C93" s="6"/>
      <c r="D93" s="15">
        <v>44682</v>
      </c>
      <c r="E93" s="22"/>
    </row>
    <row r="94" spans="1:5" ht="18" x14ac:dyDescent="0.35">
      <c r="A94" s="5" t="s">
        <v>3</v>
      </c>
      <c r="B94" s="14" t="s">
        <v>27</v>
      </c>
      <c r="C94" s="7"/>
      <c r="D94" s="16">
        <v>44682</v>
      </c>
      <c r="E94" s="22"/>
    </row>
    <row r="95" spans="1:5" ht="18" x14ac:dyDescent="0.35">
      <c r="A95" s="5" t="s">
        <v>3</v>
      </c>
      <c r="B95" s="13" t="s">
        <v>28</v>
      </c>
      <c r="C95" s="6"/>
      <c r="D95" s="15">
        <v>44682</v>
      </c>
      <c r="E95" s="22"/>
    </row>
    <row r="96" spans="1:5" ht="18" x14ac:dyDescent="0.35">
      <c r="A96" s="5" t="s">
        <v>3</v>
      </c>
      <c r="B96" s="14" t="s">
        <v>29</v>
      </c>
      <c r="C96" s="7"/>
      <c r="D96" s="16">
        <v>44682</v>
      </c>
      <c r="E96" s="22"/>
    </row>
    <row r="97" spans="1:5" ht="18" x14ac:dyDescent="0.35">
      <c r="A97" s="5" t="s">
        <v>3</v>
      </c>
      <c r="B97" s="13" t="s">
        <v>12</v>
      </c>
      <c r="C97" s="6">
        <v>2</v>
      </c>
      <c r="D97" s="15">
        <v>44713</v>
      </c>
      <c r="E97" s="22"/>
    </row>
    <row r="98" spans="1:5" ht="18" x14ac:dyDescent="0.35">
      <c r="A98" s="5" t="s">
        <v>3</v>
      </c>
      <c r="B98" s="14" t="s">
        <v>13</v>
      </c>
      <c r="C98" s="7"/>
      <c r="D98" s="16">
        <v>44713</v>
      </c>
      <c r="E98" s="22"/>
    </row>
    <row r="99" spans="1:5" ht="18" x14ac:dyDescent="0.35">
      <c r="A99" s="5" t="s">
        <v>3</v>
      </c>
      <c r="B99" s="13" t="s">
        <v>14</v>
      </c>
      <c r="C99" s="6"/>
      <c r="D99" s="15">
        <v>44713</v>
      </c>
      <c r="E99" s="22"/>
    </row>
    <row r="100" spans="1:5" ht="18" x14ac:dyDescent="0.35">
      <c r="A100" s="5" t="s">
        <v>3</v>
      </c>
      <c r="B100" s="14" t="s">
        <v>15</v>
      </c>
      <c r="C100" s="7"/>
      <c r="D100" s="16">
        <v>44713</v>
      </c>
      <c r="E100" s="22"/>
    </row>
    <row r="101" spans="1:5" ht="18" x14ac:dyDescent="0.35">
      <c r="A101" s="5" t="s">
        <v>3</v>
      </c>
      <c r="B101" s="13" t="s">
        <v>16</v>
      </c>
      <c r="C101" s="6"/>
      <c r="D101" s="15">
        <v>44713</v>
      </c>
      <c r="E101" s="22"/>
    </row>
    <row r="102" spans="1:5" ht="18" x14ac:dyDescent="0.35">
      <c r="A102" s="5" t="s">
        <v>3</v>
      </c>
      <c r="B102" s="14" t="s">
        <v>17</v>
      </c>
      <c r="C102" s="7">
        <v>1</v>
      </c>
      <c r="D102" s="16">
        <v>44713</v>
      </c>
      <c r="E102" s="22"/>
    </row>
    <row r="103" spans="1:5" ht="18" x14ac:dyDescent="0.35">
      <c r="A103" s="5" t="s">
        <v>3</v>
      </c>
      <c r="B103" s="13" t="s">
        <v>18</v>
      </c>
      <c r="C103" s="6"/>
      <c r="D103" s="15">
        <v>44713</v>
      </c>
      <c r="E103" s="22"/>
    </row>
    <row r="104" spans="1:5" ht="18" x14ac:dyDescent="0.35">
      <c r="A104" s="5" t="s">
        <v>3</v>
      </c>
      <c r="B104" s="14" t="s">
        <v>19</v>
      </c>
      <c r="C104" s="7">
        <v>3</v>
      </c>
      <c r="D104" s="16">
        <v>44713</v>
      </c>
      <c r="E104" s="22"/>
    </row>
    <row r="105" spans="1:5" ht="18" x14ac:dyDescent="0.35">
      <c r="A105" s="5" t="s">
        <v>3</v>
      </c>
      <c r="B105" s="13" t="s">
        <v>20</v>
      </c>
      <c r="C105" s="6">
        <v>3</v>
      </c>
      <c r="D105" s="15">
        <v>44713</v>
      </c>
      <c r="E105" s="22"/>
    </row>
    <row r="106" spans="1:5" ht="18" x14ac:dyDescent="0.35">
      <c r="A106" s="5" t="s">
        <v>3</v>
      </c>
      <c r="B106" s="14" t="s">
        <v>21</v>
      </c>
      <c r="C106" s="7">
        <v>3</v>
      </c>
      <c r="D106" s="16">
        <v>44713</v>
      </c>
      <c r="E106" s="22"/>
    </row>
    <row r="107" spans="1:5" ht="18" x14ac:dyDescent="0.35">
      <c r="A107" s="5" t="s">
        <v>3</v>
      </c>
      <c r="B107" s="13" t="s">
        <v>22</v>
      </c>
      <c r="C107" s="6">
        <v>1</v>
      </c>
      <c r="D107" s="15">
        <v>44713</v>
      </c>
      <c r="E107" s="22"/>
    </row>
    <row r="108" spans="1:5" ht="18" x14ac:dyDescent="0.35">
      <c r="A108" s="5" t="s">
        <v>3</v>
      </c>
      <c r="B108" s="14" t="s">
        <v>23</v>
      </c>
      <c r="C108" s="7">
        <v>1</v>
      </c>
      <c r="D108" s="16">
        <v>44713</v>
      </c>
      <c r="E108" s="22"/>
    </row>
    <row r="109" spans="1:5" ht="18" x14ac:dyDescent="0.35">
      <c r="A109" s="5" t="s">
        <v>3</v>
      </c>
      <c r="B109" s="13" t="s">
        <v>24</v>
      </c>
      <c r="C109" s="6"/>
      <c r="D109" s="15">
        <v>44713</v>
      </c>
      <c r="E109" s="22"/>
    </row>
    <row r="110" spans="1:5" ht="18" x14ac:dyDescent="0.35">
      <c r="A110" s="5" t="s">
        <v>3</v>
      </c>
      <c r="B110" s="14" t="s">
        <v>25</v>
      </c>
      <c r="C110" s="7"/>
      <c r="D110" s="16">
        <v>44713</v>
      </c>
      <c r="E110" s="22"/>
    </row>
    <row r="111" spans="1:5" ht="18" x14ac:dyDescent="0.35">
      <c r="A111" s="5" t="s">
        <v>3</v>
      </c>
      <c r="B111" s="13" t="s">
        <v>26</v>
      </c>
      <c r="C111" s="6">
        <v>1</v>
      </c>
      <c r="D111" s="15">
        <v>44713</v>
      </c>
      <c r="E111" s="22"/>
    </row>
    <row r="112" spans="1:5" ht="18" x14ac:dyDescent="0.35">
      <c r="A112" s="5" t="s">
        <v>3</v>
      </c>
      <c r="B112" s="14" t="s">
        <v>27</v>
      </c>
      <c r="C112" s="7">
        <v>1</v>
      </c>
      <c r="D112" s="16">
        <v>44713</v>
      </c>
      <c r="E112" s="22"/>
    </row>
    <row r="113" spans="1:5" ht="18" x14ac:dyDescent="0.35">
      <c r="A113" s="5" t="s">
        <v>3</v>
      </c>
      <c r="B113" s="13" t="s">
        <v>28</v>
      </c>
      <c r="C113" s="6"/>
      <c r="D113" s="15">
        <v>44713</v>
      </c>
      <c r="E113" s="22"/>
    </row>
    <row r="114" spans="1:5" ht="18" x14ac:dyDescent="0.35">
      <c r="A114" s="5" t="s">
        <v>3</v>
      </c>
      <c r="B114" s="14" t="s">
        <v>29</v>
      </c>
      <c r="C114" s="7">
        <v>1</v>
      </c>
      <c r="D114" s="16">
        <v>44713</v>
      </c>
      <c r="E114" s="22"/>
    </row>
    <row r="115" spans="1:5" ht="18" x14ac:dyDescent="0.35">
      <c r="A115" s="5" t="s">
        <v>4</v>
      </c>
      <c r="B115" s="13" t="s">
        <v>12</v>
      </c>
      <c r="C115" s="6">
        <v>1</v>
      </c>
      <c r="D115" s="15">
        <v>44682</v>
      </c>
      <c r="E115" s="22"/>
    </row>
    <row r="116" spans="1:5" ht="18" x14ac:dyDescent="0.35">
      <c r="A116" s="5" t="s">
        <v>4</v>
      </c>
      <c r="B116" s="14" t="s">
        <v>13</v>
      </c>
      <c r="C116" s="7">
        <v>1</v>
      </c>
      <c r="D116" s="16">
        <v>44682</v>
      </c>
      <c r="E116" s="22"/>
    </row>
    <row r="117" spans="1:5" ht="18" x14ac:dyDescent="0.35">
      <c r="A117" s="5" t="s">
        <v>4</v>
      </c>
      <c r="B117" s="13" t="s">
        <v>14</v>
      </c>
      <c r="C117" s="6">
        <v>1</v>
      </c>
      <c r="D117" s="15">
        <v>44682</v>
      </c>
      <c r="E117" s="22"/>
    </row>
    <row r="118" spans="1:5" ht="18" x14ac:dyDescent="0.35">
      <c r="A118" s="5" t="s">
        <v>4</v>
      </c>
      <c r="B118" s="14" t="s">
        <v>15</v>
      </c>
      <c r="C118" s="7"/>
      <c r="D118" s="16">
        <v>44682</v>
      </c>
      <c r="E118" s="22"/>
    </row>
    <row r="119" spans="1:5" ht="18" x14ac:dyDescent="0.35">
      <c r="A119" s="5" t="s">
        <v>4</v>
      </c>
      <c r="B119" s="13" t="s">
        <v>16</v>
      </c>
      <c r="C119" s="6"/>
      <c r="D119" s="15">
        <v>44682</v>
      </c>
      <c r="E119" s="22"/>
    </row>
    <row r="120" spans="1:5" ht="18" x14ac:dyDescent="0.35">
      <c r="A120" s="5" t="s">
        <v>4</v>
      </c>
      <c r="B120" s="14" t="s">
        <v>17</v>
      </c>
      <c r="C120" s="7"/>
      <c r="D120" s="16">
        <v>44682</v>
      </c>
      <c r="E120" s="22"/>
    </row>
    <row r="121" spans="1:5" ht="18" x14ac:dyDescent="0.35">
      <c r="A121" s="5" t="s">
        <v>4</v>
      </c>
      <c r="B121" s="13" t="s">
        <v>18</v>
      </c>
      <c r="C121" s="6">
        <v>1</v>
      </c>
      <c r="D121" s="15">
        <v>44682</v>
      </c>
      <c r="E121" s="22"/>
    </row>
    <row r="122" spans="1:5" ht="18" x14ac:dyDescent="0.35">
      <c r="A122" s="5" t="s">
        <v>4</v>
      </c>
      <c r="B122" s="14" t="s">
        <v>19</v>
      </c>
      <c r="C122" s="7">
        <v>9</v>
      </c>
      <c r="D122" s="16">
        <v>44682</v>
      </c>
      <c r="E122" s="22"/>
    </row>
    <row r="123" spans="1:5" ht="18" x14ac:dyDescent="0.35">
      <c r="A123" s="5" t="s">
        <v>4</v>
      </c>
      <c r="B123" s="13" t="s">
        <v>20</v>
      </c>
      <c r="C123" s="6">
        <v>1</v>
      </c>
      <c r="D123" s="15">
        <v>44682</v>
      </c>
      <c r="E123" s="22"/>
    </row>
    <row r="124" spans="1:5" ht="18" x14ac:dyDescent="0.35">
      <c r="A124" s="5" t="s">
        <v>4</v>
      </c>
      <c r="B124" s="14" t="s">
        <v>21</v>
      </c>
      <c r="C124" s="7">
        <v>2</v>
      </c>
      <c r="D124" s="16">
        <v>44682</v>
      </c>
      <c r="E124" s="22"/>
    </row>
    <row r="125" spans="1:5" ht="18" x14ac:dyDescent="0.35">
      <c r="A125" s="5" t="s">
        <v>4</v>
      </c>
      <c r="B125" s="13" t="s">
        <v>22</v>
      </c>
      <c r="C125" s="6">
        <v>4</v>
      </c>
      <c r="D125" s="15">
        <v>44682</v>
      </c>
      <c r="E125" s="22"/>
    </row>
    <row r="126" spans="1:5" ht="18" x14ac:dyDescent="0.35">
      <c r="A126" s="5" t="s">
        <v>4</v>
      </c>
      <c r="B126" s="14" t="s">
        <v>23</v>
      </c>
      <c r="C126" s="7"/>
      <c r="D126" s="16">
        <v>44682</v>
      </c>
      <c r="E126" s="22"/>
    </row>
    <row r="127" spans="1:5" ht="18" x14ac:dyDescent="0.35">
      <c r="A127" s="5" t="s">
        <v>4</v>
      </c>
      <c r="B127" s="13" t="s">
        <v>24</v>
      </c>
      <c r="C127" s="6">
        <v>5</v>
      </c>
      <c r="D127" s="15">
        <v>44682</v>
      </c>
      <c r="E127" s="22"/>
    </row>
    <row r="128" spans="1:5" ht="18" x14ac:dyDescent="0.35">
      <c r="A128" s="5" t="s">
        <v>4</v>
      </c>
      <c r="B128" s="14" t="s">
        <v>25</v>
      </c>
      <c r="C128" s="7"/>
      <c r="D128" s="16">
        <v>44682</v>
      </c>
      <c r="E128" s="22"/>
    </row>
    <row r="129" spans="1:5" ht="18" x14ac:dyDescent="0.35">
      <c r="A129" s="5" t="s">
        <v>4</v>
      </c>
      <c r="B129" s="13" t="s">
        <v>26</v>
      </c>
      <c r="C129" s="6">
        <v>1</v>
      </c>
      <c r="D129" s="15">
        <v>44682</v>
      </c>
      <c r="E129" s="22"/>
    </row>
    <row r="130" spans="1:5" ht="18" x14ac:dyDescent="0.35">
      <c r="A130" s="5" t="s">
        <v>4</v>
      </c>
      <c r="B130" s="14" t="s">
        <v>27</v>
      </c>
      <c r="C130" s="7">
        <v>1</v>
      </c>
      <c r="D130" s="16">
        <v>44682</v>
      </c>
      <c r="E130" s="22"/>
    </row>
    <row r="131" spans="1:5" ht="18" x14ac:dyDescent="0.35">
      <c r="A131" s="5" t="s">
        <v>4</v>
      </c>
      <c r="B131" s="13" t="s">
        <v>28</v>
      </c>
      <c r="C131" s="6"/>
      <c r="D131" s="15">
        <v>44682</v>
      </c>
      <c r="E131" s="22"/>
    </row>
    <row r="132" spans="1:5" ht="18" x14ac:dyDescent="0.35">
      <c r="A132" s="5" t="s">
        <v>4</v>
      </c>
      <c r="B132" s="14" t="s">
        <v>29</v>
      </c>
      <c r="C132" s="7"/>
      <c r="D132" s="16">
        <v>44682</v>
      </c>
      <c r="E132" s="22"/>
    </row>
    <row r="133" spans="1:5" ht="18" x14ac:dyDescent="0.35">
      <c r="A133" s="5" t="s">
        <v>4</v>
      </c>
      <c r="B133" s="13" t="s">
        <v>12</v>
      </c>
      <c r="C133" s="6">
        <v>5</v>
      </c>
      <c r="D133" s="15">
        <v>44713</v>
      </c>
      <c r="E133" s="22"/>
    </row>
    <row r="134" spans="1:5" ht="18" x14ac:dyDescent="0.35">
      <c r="A134" s="5" t="s">
        <v>4</v>
      </c>
      <c r="B134" s="14" t="s">
        <v>13</v>
      </c>
      <c r="C134" s="7">
        <v>3</v>
      </c>
      <c r="D134" s="16">
        <v>44713</v>
      </c>
      <c r="E134" s="22"/>
    </row>
    <row r="135" spans="1:5" ht="18" x14ac:dyDescent="0.35">
      <c r="A135" s="5" t="s">
        <v>4</v>
      </c>
      <c r="B135" s="13" t="s">
        <v>14</v>
      </c>
      <c r="C135" s="6"/>
      <c r="D135" s="15">
        <v>44713</v>
      </c>
      <c r="E135" s="22"/>
    </row>
    <row r="136" spans="1:5" ht="18" x14ac:dyDescent="0.35">
      <c r="A136" s="5" t="s">
        <v>4</v>
      </c>
      <c r="B136" s="14" t="s">
        <v>15</v>
      </c>
      <c r="C136" s="7"/>
      <c r="D136" s="16">
        <v>44713</v>
      </c>
      <c r="E136" s="22"/>
    </row>
    <row r="137" spans="1:5" ht="18" x14ac:dyDescent="0.35">
      <c r="A137" s="5" t="s">
        <v>4</v>
      </c>
      <c r="B137" s="13" t="s">
        <v>16</v>
      </c>
      <c r="C137" s="6"/>
      <c r="D137" s="15">
        <v>44713</v>
      </c>
      <c r="E137" s="22"/>
    </row>
    <row r="138" spans="1:5" ht="18" x14ac:dyDescent="0.35">
      <c r="A138" s="5" t="s">
        <v>4</v>
      </c>
      <c r="B138" s="14" t="s">
        <v>17</v>
      </c>
      <c r="C138" s="7">
        <v>2</v>
      </c>
      <c r="D138" s="16">
        <v>44713</v>
      </c>
      <c r="E138" s="22"/>
    </row>
    <row r="139" spans="1:5" ht="18" x14ac:dyDescent="0.35">
      <c r="A139" s="5" t="s">
        <v>4</v>
      </c>
      <c r="B139" s="13" t="s">
        <v>18</v>
      </c>
      <c r="C139" s="6"/>
      <c r="D139" s="15">
        <v>44713</v>
      </c>
      <c r="E139" s="22"/>
    </row>
    <row r="140" spans="1:5" ht="18" x14ac:dyDescent="0.35">
      <c r="A140" s="5" t="s">
        <v>4</v>
      </c>
      <c r="B140" s="14" t="s">
        <v>19</v>
      </c>
      <c r="C140" s="7">
        <v>1</v>
      </c>
      <c r="D140" s="16">
        <v>44713</v>
      </c>
      <c r="E140" s="22"/>
    </row>
    <row r="141" spans="1:5" ht="18" x14ac:dyDescent="0.35">
      <c r="A141" s="5" t="s">
        <v>4</v>
      </c>
      <c r="B141" s="13" t="s">
        <v>20</v>
      </c>
      <c r="C141" s="6"/>
      <c r="D141" s="15">
        <v>44713</v>
      </c>
      <c r="E141" s="22"/>
    </row>
    <row r="142" spans="1:5" ht="18" x14ac:dyDescent="0.35">
      <c r="A142" s="5" t="s">
        <v>4</v>
      </c>
      <c r="B142" s="14" t="s">
        <v>21</v>
      </c>
      <c r="C142" s="7">
        <v>6</v>
      </c>
      <c r="D142" s="16">
        <v>44713</v>
      </c>
      <c r="E142" s="22"/>
    </row>
    <row r="143" spans="1:5" ht="18" x14ac:dyDescent="0.35">
      <c r="A143" s="5" t="s">
        <v>4</v>
      </c>
      <c r="B143" s="13" t="s">
        <v>22</v>
      </c>
      <c r="C143" s="6">
        <v>2</v>
      </c>
      <c r="D143" s="15">
        <v>44713</v>
      </c>
      <c r="E143" s="22"/>
    </row>
    <row r="144" spans="1:5" ht="18" x14ac:dyDescent="0.35">
      <c r="A144" s="5" t="s">
        <v>4</v>
      </c>
      <c r="B144" s="14" t="s">
        <v>23</v>
      </c>
      <c r="C144" s="7">
        <v>1</v>
      </c>
      <c r="D144" s="16">
        <v>44713</v>
      </c>
      <c r="E144" s="22"/>
    </row>
    <row r="145" spans="1:5" ht="18" x14ac:dyDescent="0.35">
      <c r="A145" s="5" t="s">
        <v>4</v>
      </c>
      <c r="B145" s="13" t="s">
        <v>24</v>
      </c>
      <c r="C145" s="6">
        <v>3</v>
      </c>
      <c r="D145" s="15">
        <v>44713</v>
      </c>
      <c r="E145" s="22"/>
    </row>
    <row r="146" spans="1:5" ht="18" x14ac:dyDescent="0.35">
      <c r="A146" s="5" t="s">
        <v>4</v>
      </c>
      <c r="B146" s="14" t="s">
        <v>25</v>
      </c>
      <c r="C146" s="7"/>
      <c r="D146" s="16">
        <v>44713</v>
      </c>
      <c r="E146" s="22"/>
    </row>
    <row r="147" spans="1:5" ht="18" x14ac:dyDescent="0.35">
      <c r="A147" s="5" t="s">
        <v>4</v>
      </c>
      <c r="B147" s="13" t="s">
        <v>26</v>
      </c>
      <c r="C147" s="6"/>
      <c r="D147" s="15">
        <v>44713</v>
      </c>
      <c r="E147" s="22"/>
    </row>
    <row r="148" spans="1:5" ht="18" x14ac:dyDescent="0.35">
      <c r="A148" s="5" t="s">
        <v>4</v>
      </c>
      <c r="B148" s="14" t="s">
        <v>27</v>
      </c>
      <c r="C148" s="7">
        <v>2</v>
      </c>
      <c r="D148" s="16">
        <v>44713</v>
      </c>
      <c r="E148" s="22"/>
    </row>
    <row r="149" spans="1:5" ht="18" x14ac:dyDescent="0.35">
      <c r="A149" s="5" t="s">
        <v>4</v>
      </c>
      <c r="B149" s="13" t="s">
        <v>28</v>
      </c>
      <c r="C149" s="6"/>
      <c r="D149" s="15">
        <v>44713</v>
      </c>
      <c r="E149" s="22"/>
    </row>
    <row r="150" spans="1:5" ht="18" x14ac:dyDescent="0.35">
      <c r="A150" s="5" t="s">
        <v>4</v>
      </c>
      <c r="B150" s="14" t="s">
        <v>29</v>
      </c>
      <c r="C150" s="7">
        <v>1</v>
      </c>
      <c r="D150" s="16">
        <v>44713</v>
      </c>
      <c r="E150" s="22"/>
    </row>
    <row r="151" spans="1:5" ht="18" x14ac:dyDescent="0.35">
      <c r="A151" s="5" t="s">
        <v>5</v>
      </c>
      <c r="B151" s="13" t="s">
        <v>12</v>
      </c>
      <c r="C151" s="6">
        <v>6</v>
      </c>
      <c r="D151" s="15">
        <v>44682</v>
      </c>
      <c r="E151" s="22"/>
    </row>
    <row r="152" spans="1:5" ht="18" x14ac:dyDescent="0.35">
      <c r="A152" s="5" t="s">
        <v>5</v>
      </c>
      <c r="B152" s="14" t="s">
        <v>13</v>
      </c>
      <c r="C152" s="7">
        <v>5</v>
      </c>
      <c r="D152" s="16">
        <v>44682</v>
      </c>
      <c r="E152" s="22"/>
    </row>
    <row r="153" spans="1:5" ht="18" x14ac:dyDescent="0.35">
      <c r="A153" s="5" t="s">
        <v>5</v>
      </c>
      <c r="B153" s="13" t="s">
        <v>14</v>
      </c>
      <c r="C153" s="6"/>
      <c r="D153" s="15">
        <v>44682</v>
      </c>
      <c r="E153" s="22"/>
    </row>
    <row r="154" spans="1:5" ht="18" x14ac:dyDescent="0.35">
      <c r="A154" s="5" t="s">
        <v>5</v>
      </c>
      <c r="B154" s="14" t="s">
        <v>15</v>
      </c>
      <c r="C154" s="7"/>
      <c r="D154" s="16">
        <v>44682</v>
      </c>
      <c r="E154" s="22"/>
    </row>
    <row r="155" spans="1:5" ht="18" x14ac:dyDescent="0.35">
      <c r="A155" s="5" t="s">
        <v>5</v>
      </c>
      <c r="B155" s="13" t="s">
        <v>16</v>
      </c>
      <c r="C155" s="6"/>
      <c r="D155" s="15">
        <v>44682</v>
      </c>
      <c r="E155" s="22"/>
    </row>
    <row r="156" spans="1:5" ht="18" x14ac:dyDescent="0.35">
      <c r="A156" s="5" t="s">
        <v>5</v>
      </c>
      <c r="B156" s="14" t="s">
        <v>17</v>
      </c>
      <c r="C156" s="7">
        <v>1</v>
      </c>
      <c r="D156" s="16">
        <v>44682</v>
      </c>
      <c r="E156" s="22"/>
    </row>
    <row r="157" spans="1:5" ht="18" x14ac:dyDescent="0.35">
      <c r="A157" s="5" t="s">
        <v>5</v>
      </c>
      <c r="B157" s="13" t="s">
        <v>18</v>
      </c>
      <c r="C157" s="6"/>
      <c r="D157" s="15">
        <v>44682</v>
      </c>
      <c r="E157" s="22"/>
    </row>
    <row r="158" spans="1:5" ht="18" x14ac:dyDescent="0.35">
      <c r="A158" s="5" t="s">
        <v>5</v>
      </c>
      <c r="B158" s="14" t="s">
        <v>19</v>
      </c>
      <c r="C158" s="7">
        <v>4</v>
      </c>
      <c r="D158" s="16">
        <v>44682</v>
      </c>
      <c r="E158" s="22"/>
    </row>
    <row r="159" spans="1:5" ht="18" x14ac:dyDescent="0.35">
      <c r="A159" s="5" t="s">
        <v>5</v>
      </c>
      <c r="B159" s="13" t="s">
        <v>20</v>
      </c>
      <c r="C159" s="6">
        <v>2</v>
      </c>
      <c r="D159" s="15">
        <v>44682</v>
      </c>
      <c r="E159" s="22"/>
    </row>
    <row r="160" spans="1:5" ht="18" x14ac:dyDescent="0.35">
      <c r="A160" s="5" t="s">
        <v>5</v>
      </c>
      <c r="B160" s="14" t="s">
        <v>21</v>
      </c>
      <c r="C160" s="7">
        <v>1</v>
      </c>
      <c r="D160" s="16">
        <v>44682</v>
      </c>
      <c r="E160" s="22"/>
    </row>
    <row r="161" spans="1:5" ht="18" x14ac:dyDescent="0.35">
      <c r="A161" s="5" t="s">
        <v>5</v>
      </c>
      <c r="B161" s="13" t="s">
        <v>22</v>
      </c>
      <c r="C161" s="6">
        <v>1</v>
      </c>
      <c r="D161" s="15">
        <v>44682</v>
      </c>
      <c r="E161" s="22"/>
    </row>
    <row r="162" spans="1:5" ht="18" x14ac:dyDescent="0.35">
      <c r="A162" s="5" t="s">
        <v>5</v>
      </c>
      <c r="B162" s="14" t="s">
        <v>23</v>
      </c>
      <c r="C162" s="7"/>
      <c r="D162" s="16">
        <v>44682</v>
      </c>
      <c r="E162" s="22"/>
    </row>
    <row r="163" spans="1:5" ht="18" x14ac:dyDescent="0.35">
      <c r="A163" s="5" t="s">
        <v>5</v>
      </c>
      <c r="B163" s="13" t="s">
        <v>24</v>
      </c>
      <c r="C163" s="6"/>
      <c r="D163" s="15">
        <v>44682</v>
      </c>
      <c r="E163" s="22"/>
    </row>
    <row r="164" spans="1:5" ht="18" x14ac:dyDescent="0.35">
      <c r="A164" s="5" t="s">
        <v>5</v>
      </c>
      <c r="B164" s="14" t="s">
        <v>25</v>
      </c>
      <c r="C164" s="7"/>
      <c r="D164" s="16">
        <v>44682</v>
      </c>
      <c r="E164" s="22"/>
    </row>
    <row r="165" spans="1:5" ht="18" x14ac:dyDescent="0.35">
      <c r="A165" s="5" t="s">
        <v>5</v>
      </c>
      <c r="B165" s="13" t="s">
        <v>26</v>
      </c>
      <c r="C165" s="6"/>
      <c r="D165" s="15">
        <v>44682</v>
      </c>
      <c r="E165" s="22"/>
    </row>
    <row r="166" spans="1:5" ht="18" x14ac:dyDescent="0.35">
      <c r="A166" s="5" t="s">
        <v>5</v>
      </c>
      <c r="B166" s="14" t="s">
        <v>27</v>
      </c>
      <c r="C166" s="7"/>
      <c r="D166" s="16">
        <v>44682</v>
      </c>
      <c r="E166" s="22"/>
    </row>
    <row r="167" spans="1:5" ht="18" x14ac:dyDescent="0.35">
      <c r="A167" s="5" t="s">
        <v>5</v>
      </c>
      <c r="B167" s="13" t="s">
        <v>28</v>
      </c>
      <c r="C167" s="6"/>
      <c r="D167" s="15">
        <v>44682</v>
      </c>
      <c r="E167" s="22"/>
    </row>
    <row r="168" spans="1:5" ht="18" x14ac:dyDescent="0.35">
      <c r="A168" s="5" t="s">
        <v>5</v>
      </c>
      <c r="B168" s="14" t="s">
        <v>29</v>
      </c>
      <c r="C168" s="7"/>
      <c r="D168" s="16">
        <v>44682</v>
      </c>
      <c r="E168" s="22"/>
    </row>
    <row r="169" spans="1:5" ht="18" x14ac:dyDescent="0.35">
      <c r="A169" s="5" t="s">
        <v>5</v>
      </c>
      <c r="B169" s="13" t="s">
        <v>12</v>
      </c>
      <c r="C169" s="6">
        <v>5</v>
      </c>
      <c r="D169" s="15">
        <v>44713</v>
      </c>
      <c r="E169" s="22"/>
    </row>
    <row r="170" spans="1:5" ht="18" x14ac:dyDescent="0.35">
      <c r="A170" s="5" t="s">
        <v>5</v>
      </c>
      <c r="B170" s="14" t="s">
        <v>13</v>
      </c>
      <c r="C170" s="7">
        <v>2</v>
      </c>
      <c r="D170" s="16">
        <v>44713</v>
      </c>
      <c r="E170" s="22"/>
    </row>
    <row r="171" spans="1:5" ht="18" x14ac:dyDescent="0.35">
      <c r="A171" s="5" t="s">
        <v>5</v>
      </c>
      <c r="B171" s="13" t="s">
        <v>14</v>
      </c>
      <c r="C171" s="6"/>
      <c r="D171" s="15">
        <v>44713</v>
      </c>
      <c r="E171" s="22"/>
    </row>
    <row r="172" spans="1:5" ht="18" x14ac:dyDescent="0.35">
      <c r="A172" s="5" t="s">
        <v>5</v>
      </c>
      <c r="B172" s="14" t="s">
        <v>15</v>
      </c>
      <c r="C172" s="7">
        <v>1</v>
      </c>
      <c r="D172" s="16">
        <v>44713</v>
      </c>
      <c r="E172" s="22"/>
    </row>
    <row r="173" spans="1:5" ht="18" x14ac:dyDescent="0.35">
      <c r="A173" s="5" t="s">
        <v>5</v>
      </c>
      <c r="B173" s="13" t="s">
        <v>16</v>
      </c>
      <c r="C173" s="6"/>
      <c r="D173" s="15">
        <v>44713</v>
      </c>
      <c r="E173" s="22"/>
    </row>
    <row r="174" spans="1:5" ht="18" x14ac:dyDescent="0.35">
      <c r="A174" s="5" t="s">
        <v>5</v>
      </c>
      <c r="B174" s="14" t="s">
        <v>17</v>
      </c>
      <c r="C174" s="7"/>
      <c r="D174" s="16">
        <v>44713</v>
      </c>
      <c r="E174" s="22"/>
    </row>
    <row r="175" spans="1:5" ht="18" x14ac:dyDescent="0.35">
      <c r="A175" s="5" t="s">
        <v>5</v>
      </c>
      <c r="B175" s="13" t="s">
        <v>18</v>
      </c>
      <c r="C175" s="6"/>
      <c r="D175" s="15">
        <v>44713</v>
      </c>
      <c r="E175" s="22"/>
    </row>
    <row r="176" spans="1:5" ht="18" x14ac:dyDescent="0.35">
      <c r="A176" s="5" t="s">
        <v>5</v>
      </c>
      <c r="B176" s="14" t="s">
        <v>19</v>
      </c>
      <c r="C176" s="7"/>
      <c r="D176" s="16">
        <v>44713</v>
      </c>
      <c r="E176" s="22"/>
    </row>
    <row r="177" spans="1:5" ht="18" x14ac:dyDescent="0.35">
      <c r="A177" s="5" t="s">
        <v>5</v>
      </c>
      <c r="B177" s="13" t="s">
        <v>20</v>
      </c>
      <c r="C177" s="6">
        <v>1</v>
      </c>
      <c r="D177" s="15">
        <v>44713</v>
      </c>
      <c r="E177" s="22"/>
    </row>
    <row r="178" spans="1:5" ht="18" x14ac:dyDescent="0.35">
      <c r="A178" s="5" t="s">
        <v>5</v>
      </c>
      <c r="B178" s="14" t="s">
        <v>21</v>
      </c>
      <c r="C178" s="7">
        <v>1</v>
      </c>
      <c r="D178" s="16">
        <v>44713</v>
      </c>
      <c r="E178" s="22"/>
    </row>
    <row r="179" spans="1:5" ht="18" x14ac:dyDescent="0.35">
      <c r="A179" s="5" t="s">
        <v>5</v>
      </c>
      <c r="B179" s="13" t="s">
        <v>22</v>
      </c>
      <c r="C179" s="6">
        <v>4</v>
      </c>
      <c r="D179" s="15">
        <v>44713</v>
      </c>
      <c r="E179" s="22"/>
    </row>
    <row r="180" spans="1:5" ht="18" x14ac:dyDescent="0.35">
      <c r="A180" s="5" t="s">
        <v>5</v>
      </c>
      <c r="B180" s="14" t="s">
        <v>23</v>
      </c>
      <c r="C180" s="7"/>
      <c r="D180" s="16">
        <v>44713</v>
      </c>
      <c r="E180" s="22"/>
    </row>
    <row r="181" spans="1:5" ht="18" x14ac:dyDescent="0.35">
      <c r="A181" s="5" t="s">
        <v>5</v>
      </c>
      <c r="B181" s="13" t="s">
        <v>24</v>
      </c>
      <c r="C181" s="6"/>
      <c r="D181" s="15">
        <v>44713</v>
      </c>
      <c r="E181" s="22"/>
    </row>
    <row r="182" spans="1:5" ht="18" x14ac:dyDescent="0.35">
      <c r="A182" s="5" t="s">
        <v>5</v>
      </c>
      <c r="B182" s="14" t="s">
        <v>25</v>
      </c>
      <c r="C182" s="7"/>
      <c r="D182" s="16">
        <v>44713</v>
      </c>
      <c r="E182" s="22"/>
    </row>
    <row r="183" spans="1:5" ht="18" x14ac:dyDescent="0.35">
      <c r="A183" s="5" t="s">
        <v>5</v>
      </c>
      <c r="B183" s="13" t="s">
        <v>26</v>
      </c>
      <c r="C183" s="6"/>
      <c r="D183" s="15">
        <v>44713</v>
      </c>
      <c r="E183" s="22"/>
    </row>
    <row r="184" spans="1:5" ht="18" x14ac:dyDescent="0.35">
      <c r="A184" s="5" t="s">
        <v>5</v>
      </c>
      <c r="B184" s="14" t="s">
        <v>27</v>
      </c>
      <c r="C184" s="7"/>
      <c r="D184" s="16">
        <v>44713</v>
      </c>
      <c r="E184" s="22"/>
    </row>
    <row r="185" spans="1:5" ht="18" x14ac:dyDescent="0.35">
      <c r="A185" s="5" t="s">
        <v>5</v>
      </c>
      <c r="B185" s="13" t="s">
        <v>28</v>
      </c>
      <c r="C185" s="6"/>
      <c r="D185" s="15">
        <v>44713</v>
      </c>
      <c r="E185" s="22"/>
    </row>
    <row r="186" spans="1:5" ht="18" x14ac:dyDescent="0.35">
      <c r="A186" s="5" t="s">
        <v>5</v>
      </c>
      <c r="B186" s="14" t="s">
        <v>29</v>
      </c>
      <c r="C186" s="7"/>
      <c r="D186" s="16">
        <v>44713</v>
      </c>
      <c r="E186" s="22"/>
    </row>
    <row r="187" spans="1:5" ht="18" x14ac:dyDescent="0.35">
      <c r="A187" s="5" t="s">
        <v>6</v>
      </c>
      <c r="B187" s="13" t="s">
        <v>12</v>
      </c>
      <c r="C187" s="6">
        <v>5</v>
      </c>
      <c r="D187" s="15">
        <v>44682</v>
      </c>
      <c r="E187" s="22"/>
    </row>
    <row r="188" spans="1:5" ht="18" x14ac:dyDescent="0.35">
      <c r="A188" s="5" t="s">
        <v>6</v>
      </c>
      <c r="B188" s="14" t="s">
        <v>13</v>
      </c>
      <c r="C188" s="7">
        <v>1</v>
      </c>
      <c r="D188" s="16">
        <v>44682</v>
      </c>
      <c r="E188" s="22"/>
    </row>
    <row r="189" spans="1:5" ht="18" x14ac:dyDescent="0.35">
      <c r="A189" s="5" t="s">
        <v>6</v>
      </c>
      <c r="B189" s="13" t="s">
        <v>14</v>
      </c>
      <c r="C189" s="6"/>
      <c r="D189" s="15">
        <v>44682</v>
      </c>
      <c r="E189" s="22"/>
    </row>
    <row r="190" spans="1:5" ht="18" x14ac:dyDescent="0.35">
      <c r="A190" s="5" t="s">
        <v>6</v>
      </c>
      <c r="B190" s="14" t="s">
        <v>15</v>
      </c>
      <c r="C190" s="7"/>
      <c r="D190" s="16">
        <v>44682</v>
      </c>
      <c r="E190" s="22"/>
    </row>
    <row r="191" spans="1:5" ht="18" x14ac:dyDescent="0.35">
      <c r="A191" s="5" t="s">
        <v>6</v>
      </c>
      <c r="B191" s="13" t="s">
        <v>16</v>
      </c>
      <c r="C191" s="6"/>
      <c r="D191" s="15">
        <v>44682</v>
      </c>
      <c r="E191" s="22"/>
    </row>
    <row r="192" spans="1:5" ht="18" x14ac:dyDescent="0.35">
      <c r="A192" s="5" t="s">
        <v>6</v>
      </c>
      <c r="B192" s="14" t="s">
        <v>17</v>
      </c>
      <c r="C192" s="7">
        <v>1</v>
      </c>
      <c r="D192" s="16">
        <v>44682</v>
      </c>
      <c r="E192" s="22"/>
    </row>
    <row r="193" spans="1:5" ht="18" x14ac:dyDescent="0.35">
      <c r="A193" s="5" t="s">
        <v>6</v>
      </c>
      <c r="B193" s="13" t="s">
        <v>18</v>
      </c>
      <c r="C193" s="6"/>
      <c r="D193" s="15">
        <v>44682</v>
      </c>
      <c r="E193" s="22"/>
    </row>
    <row r="194" spans="1:5" ht="18" x14ac:dyDescent="0.35">
      <c r="A194" s="5" t="s">
        <v>6</v>
      </c>
      <c r="B194" s="14" t="s">
        <v>19</v>
      </c>
      <c r="C194" s="7"/>
      <c r="D194" s="16">
        <v>44682</v>
      </c>
      <c r="E194" s="22"/>
    </row>
    <row r="195" spans="1:5" ht="18" x14ac:dyDescent="0.35">
      <c r="A195" s="5" t="s">
        <v>6</v>
      </c>
      <c r="B195" s="13" t="s">
        <v>20</v>
      </c>
      <c r="C195" s="6"/>
      <c r="D195" s="15">
        <v>44682</v>
      </c>
      <c r="E195" s="22"/>
    </row>
    <row r="196" spans="1:5" ht="18" x14ac:dyDescent="0.35">
      <c r="A196" s="5" t="s">
        <v>6</v>
      </c>
      <c r="B196" s="14" t="s">
        <v>21</v>
      </c>
      <c r="C196" s="7">
        <v>2</v>
      </c>
      <c r="D196" s="16">
        <v>44682</v>
      </c>
      <c r="E196" s="22"/>
    </row>
    <row r="197" spans="1:5" ht="18" x14ac:dyDescent="0.35">
      <c r="A197" s="5" t="s">
        <v>6</v>
      </c>
      <c r="B197" s="13" t="s">
        <v>22</v>
      </c>
      <c r="C197" s="6">
        <v>2</v>
      </c>
      <c r="D197" s="15">
        <v>44682</v>
      </c>
      <c r="E197" s="22"/>
    </row>
    <row r="198" spans="1:5" ht="18" x14ac:dyDescent="0.35">
      <c r="A198" s="5" t="s">
        <v>6</v>
      </c>
      <c r="B198" s="14" t="s">
        <v>23</v>
      </c>
      <c r="C198" s="7"/>
      <c r="D198" s="16">
        <v>44682</v>
      </c>
      <c r="E198" s="22"/>
    </row>
    <row r="199" spans="1:5" ht="18" x14ac:dyDescent="0.35">
      <c r="A199" s="5" t="s">
        <v>6</v>
      </c>
      <c r="B199" s="13" t="s">
        <v>24</v>
      </c>
      <c r="C199" s="6">
        <v>4</v>
      </c>
      <c r="D199" s="15">
        <v>44682</v>
      </c>
      <c r="E199" s="22"/>
    </row>
    <row r="200" spans="1:5" ht="18" x14ac:dyDescent="0.35">
      <c r="A200" s="5" t="s">
        <v>6</v>
      </c>
      <c r="B200" s="14" t="s">
        <v>25</v>
      </c>
      <c r="C200" s="7"/>
      <c r="D200" s="16">
        <v>44682</v>
      </c>
      <c r="E200" s="22"/>
    </row>
    <row r="201" spans="1:5" ht="18" x14ac:dyDescent="0.35">
      <c r="A201" s="5" t="s">
        <v>6</v>
      </c>
      <c r="B201" s="13" t="s">
        <v>26</v>
      </c>
      <c r="C201" s="6"/>
      <c r="D201" s="15">
        <v>44682</v>
      </c>
      <c r="E201" s="22"/>
    </row>
    <row r="202" spans="1:5" ht="18" x14ac:dyDescent="0.35">
      <c r="A202" s="5" t="s">
        <v>6</v>
      </c>
      <c r="B202" s="14" t="s">
        <v>27</v>
      </c>
      <c r="C202" s="7"/>
      <c r="D202" s="16">
        <v>44682</v>
      </c>
      <c r="E202" s="22"/>
    </row>
    <row r="203" spans="1:5" ht="18" x14ac:dyDescent="0.35">
      <c r="A203" s="5" t="s">
        <v>6</v>
      </c>
      <c r="B203" s="13" t="s">
        <v>28</v>
      </c>
      <c r="C203" s="6"/>
      <c r="D203" s="15">
        <v>44682</v>
      </c>
      <c r="E203" s="22"/>
    </row>
    <row r="204" spans="1:5" ht="18" x14ac:dyDescent="0.35">
      <c r="A204" s="5" t="s">
        <v>6</v>
      </c>
      <c r="B204" s="14" t="s">
        <v>29</v>
      </c>
      <c r="C204" s="7"/>
      <c r="D204" s="16">
        <v>44682</v>
      </c>
      <c r="E204" s="22"/>
    </row>
    <row r="205" spans="1:5" ht="18" x14ac:dyDescent="0.35">
      <c r="A205" s="5" t="s">
        <v>6</v>
      </c>
      <c r="B205" s="13" t="s">
        <v>12</v>
      </c>
      <c r="C205" s="6">
        <v>1</v>
      </c>
      <c r="D205" s="15">
        <v>44713</v>
      </c>
      <c r="E205" s="22"/>
    </row>
    <row r="206" spans="1:5" ht="18" x14ac:dyDescent="0.35">
      <c r="A206" s="5" t="s">
        <v>6</v>
      </c>
      <c r="B206" s="14" t="s">
        <v>13</v>
      </c>
      <c r="C206" s="7"/>
      <c r="D206" s="16">
        <v>44713</v>
      </c>
      <c r="E206" s="22"/>
    </row>
    <row r="207" spans="1:5" ht="18" x14ac:dyDescent="0.35">
      <c r="A207" s="5" t="s">
        <v>6</v>
      </c>
      <c r="B207" s="13" t="s">
        <v>14</v>
      </c>
      <c r="C207" s="6"/>
      <c r="D207" s="15">
        <v>44713</v>
      </c>
      <c r="E207" s="22"/>
    </row>
    <row r="208" spans="1:5" ht="18" x14ac:dyDescent="0.35">
      <c r="A208" s="5" t="s">
        <v>6</v>
      </c>
      <c r="B208" s="14" t="s">
        <v>15</v>
      </c>
      <c r="C208" s="7"/>
      <c r="D208" s="16">
        <v>44713</v>
      </c>
      <c r="E208" s="22"/>
    </row>
    <row r="209" spans="1:5" ht="18" x14ac:dyDescent="0.35">
      <c r="A209" s="5" t="s">
        <v>6</v>
      </c>
      <c r="B209" s="13" t="s">
        <v>16</v>
      </c>
      <c r="C209" s="6"/>
      <c r="D209" s="15">
        <v>44713</v>
      </c>
      <c r="E209" s="22"/>
    </row>
    <row r="210" spans="1:5" ht="18" x14ac:dyDescent="0.35">
      <c r="A210" s="5" t="s">
        <v>6</v>
      </c>
      <c r="B210" s="14" t="s">
        <v>17</v>
      </c>
      <c r="C210" s="7"/>
      <c r="D210" s="16">
        <v>44713</v>
      </c>
      <c r="E210" s="22"/>
    </row>
    <row r="211" spans="1:5" ht="18" x14ac:dyDescent="0.35">
      <c r="A211" s="5" t="s">
        <v>6</v>
      </c>
      <c r="B211" s="13" t="s">
        <v>18</v>
      </c>
      <c r="C211" s="6"/>
      <c r="D211" s="15">
        <v>44713</v>
      </c>
      <c r="E211" s="22"/>
    </row>
    <row r="212" spans="1:5" ht="18" x14ac:dyDescent="0.35">
      <c r="A212" s="5" t="s">
        <v>6</v>
      </c>
      <c r="B212" s="14" t="s">
        <v>19</v>
      </c>
      <c r="C212" s="7">
        <v>4</v>
      </c>
      <c r="D212" s="16">
        <v>44713</v>
      </c>
      <c r="E212" s="22"/>
    </row>
    <row r="213" spans="1:5" ht="18" x14ac:dyDescent="0.35">
      <c r="A213" s="5" t="s">
        <v>6</v>
      </c>
      <c r="B213" s="13" t="s">
        <v>20</v>
      </c>
      <c r="C213" s="6">
        <v>2</v>
      </c>
      <c r="D213" s="15">
        <v>44713</v>
      </c>
      <c r="E213" s="22"/>
    </row>
    <row r="214" spans="1:5" ht="18" x14ac:dyDescent="0.35">
      <c r="A214" s="5" t="s">
        <v>6</v>
      </c>
      <c r="B214" s="14" t="s">
        <v>21</v>
      </c>
      <c r="C214" s="7">
        <v>4</v>
      </c>
      <c r="D214" s="16">
        <v>44713</v>
      </c>
      <c r="E214" s="22"/>
    </row>
    <row r="215" spans="1:5" ht="18" x14ac:dyDescent="0.35">
      <c r="A215" s="5" t="s">
        <v>6</v>
      </c>
      <c r="B215" s="13" t="s">
        <v>22</v>
      </c>
      <c r="C215" s="6">
        <v>2</v>
      </c>
      <c r="D215" s="15">
        <v>44713</v>
      </c>
      <c r="E215" s="22"/>
    </row>
    <row r="216" spans="1:5" ht="18" x14ac:dyDescent="0.35">
      <c r="A216" s="5" t="s">
        <v>6</v>
      </c>
      <c r="B216" s="14" t="s">
        <v>23</v>
      </c>
      <c r="C216" s="7"/>
      <c r="D216" s="16">
        <v>44713</v>
      </c>
      <c r="E216" s="22"/>
    </row>
    <row r="217" spans="1:5" ht="18" x14ac:dyDescent="0.35">
      <c r="A217" s="5" t="s">
        <v>6</v>
      </c>
      <c r="B217" s="13" t="s">
        <v>24</v>
      </c>
      <c r="C217" s="6">
        <v>3</v>
      </c>
      <c r="D217" s="15">
        <v>44713</v>
      </c>
      <c r="E217" s="22"/>
    </row>
    <row r="218" spans="1:5" ht="18" x14ac:dyDescent="0.35">
      <c r="A218" s="5" t="s">
        <v>6</v>
      </c>
      <c r="B218" s="14" t="s">
        <v>25</v>
      </c>
      <c r="C218" s="7"/>
      <c r="D218" s="16">
        <v>44713</v>
      </c>
      <c r="E218" s="22"/>
    </row>
    <row r="219" spans="1:5" ht="18" x14ac:dyDescent="0.35">
      <c r="A219" s="5" t="s">
        <v>6</v>
      </c>
      <c r="B219" s="13" t="s">
        <v>26</v>
      </c>
      <c r="C219" s="6">
        <v>1</v>
      </c>
      <c r="D219" s="15">
        <v>44713</v>
      </c>
      <c r="E219" s="22"/>
    </row>
    <row r="220" spans="1:5" ht="18" x14ac:dyDescent="0.35">
      <c r="A220" s="5" t="s">
        <v>6</v>
      </c>
      <c r="B220" s="14" t="s">
        <v>27</v>
      </c>
      <c r="C220" s="7"/>
      <c r="D220" s="16">
        <v>44713</v>
      </c>
      <c r="E220" s="22"/>
    </row>
    <row r="221" spans="1:5" ht="18" x14ac:dyDescent="0.35">
      <c r="A221" s="5" t="s">
        <v>6</v>
      </c>
      <c r="B221" s="13" t="s">
        <v>28</v>
      </c>
      <c r="C221" s="6"/>
      <c r="D221" s="15">
        <v>44713</v>
      </c>
      <c r="E221" s="22"/>
    </row>
    <row r="222" spans="1:5" ht="18" x14ac:dyDescent="0.35">
      <c r="A222" s="5" t="s">
        <v>6</v>
      </c>
      <c r="B222" s="14" t="s">
        <v>29</v>
      </c>
      <c r="C222" s="7">
        <v>1</v>
      </c>
      <c r="D222" s="16">
        <v>44713</v>
      </c>
      <c r="E222" s="22"/>
    </row>
    <row r="223" spans="1:5" ht="18" x14ac:dyDescent="0.35">
      <c r="A223" s="5" t="s">
        <v>7</v>
      </c>
      <c r="B223" s="13" t="s">
        <v>12</v>
      </c>
      <c r="C223" s="6">
        <v>9</v>
      </c>
      <c r="D223" s="15">
        <v>44682</v>
      </c>
      <c r="E223" s="22"/>
    </row>
    <row r="224" spans="1:5" ht="18" x14ac:dyDescent="0.35">
      <c r="A224" s="5" t="s">
        <v>7</v>
      </c>
      <c r="B224" s="14" t="s">
        <v>13</v>
      </c>
      <c r="C224" s="7">
        <v>4</v>
      </c>
      <c r="D224" s="16">
        <v>44682</v>
      </c>
      <c r="E224" s="22"/>
    </row>
    <row r="225" spans="1:5" ht="18" x14ac:dyDescent="0.35">
      <c r="A225" s="5" t="s">
        <v>7</v>
      </c>
      <c r="B225" s="13" t="s">
        <v>14</v>
      </c>
      <c r="C225" s="6"/>
      <c r="D225" s="15">
        <v>44682</v>
      </c>
      <c r="E225" s="22"/>
    </row>
    <row r="226" spans="1:5" ht="18" x14ac:dyDescent="0.35">
      <c r="A226" s="5" t="s">
        <v>7</v>
      </c>
      <c r="B226" s="14" t="s">
        <v>15</v>
      </c>
      <c r="C226" s="7"/>
      <c r="D226" s="16">
        <v>44682</v>
      </c>
      <c r="E226" s="22"/>
    </row>
    <row r="227" spans="1:5" ht="18" x14ac:dyDescent="0.35">
      <c r="A227" s="5" t="s">
        <v>7</v>
      </c>
      <c r="B227" s="13" t="s">
        <v>16</v>
      </c>
      <c r="C227" s="6">
        <v>1</v>
      </c>
      <c r="D227" s="15">
        <v>44682</v>
      </c>
      <c r="E227" s="22"/>
    </row>
    <row r="228" spans="1:5" ht="18" x14ac:dyDescent="0.35">
      <c r="A228" s="5" t="s">
        <v>7</v>
      </c>
      <c r="B228" s="14" t="s">
        <v>17</v>
      </c>
      <c r="C228" s="7"/>
      <c r="D228" s="16">
        <v>44682</v>
      </c>
      <c r="E228" s="22"/>
    </row>
    <row r="229" spans="1:5" ht="18" x14ac:dyDescent="0.35">
      <c r="A229" s="5" t="s">
        <v>7</v>
      </c>
      <c r="B229" s="13" t="s">
        <v>18</v>
      </c>
      <c r="C229" s="6"/>
      <c r="D229" s="15">
        <v>44682</v>
      </c>
      <c r="E229" s="22"/>
    </row>
    <row r="230" spans="1:5" ht="18" x14ac:dyDescent="0.35">
      <c r="A230" s="5" t="s">
        <v>7</v>
      </c>
      <c r="B230" s="14" t="s">
        <v>19</v>
      </c>
      <c r="C230" s="7">
        <v>1</v>
      </c>
      <c r="D230" s="16">
        <v>44682</v>
      </c>
      <c r="E230" s="22"/>
    </row>
    <row r="231" spans="1:5" ht="18" x14ac:dyDescent="0.35">
      <c r="A231" s="5" t="s">
        <v>7</v>
      </c>
      <c r="B231" s="13" t="s">
        <v>20</v>
      </c>
      <c r="C231" s="6">
        <v>1</v>
      </c>
      <c r="D231" s="15">
        <v>44682</v>
      </c>
      <c r="E231" s="22"/>
    </row>
    <row r="232" spans="1:5" ht="18" x14ac:dyDescent="0.35">
      <c r="A232" s="5" t="s">
        <v>7</v>
      </c>
      <c r="B232" s="14" t="s">
        <v>21</v>
      </c>
      <c r="C232" s="7"/>
      <c r="D232" s="16">
        <v>44682</v>
      </c>
      <c r="E232" s="22"/>
    </row>
    <row r="233" spans="1:5" ht="18" x14ac:dyDescent="0.35">
      <c r="A233" s="5" t="s">
        <v>7</v>
      </c>
      <c r="B233" s="13" t="s">
        <v>22</v>
      </c>
      <c r="C233" s="6">
        <v>3</v>
      </c>
      <c r="D233" s="15">
        <v>44682</v>
      </c>
      <c r="E233" s="22"/>
    </row>
    <row r="234" spans="1:5" ht="18" x14ac:dyDescent="0.35">
      <c r="A234" s="5" t="s">
        <v>7</v>
      </c>
      <c r="B234" s="14" t="s">
        <v>23</v>
      </c>
      <c r="C234" s="7"/>
      <c r="D234" s="16">
        <v>44682</v>
      </c>
      <c r="E234" s="22"/>
    </row>
    <row r="235" spans="1:5" ht="18" x14ac:dyDescent="0.35">
      <c r="A235" s="5" t="s">
        <v>7</v>
      </c>
      <c r="B235" s="13" t="s">
        <v>24</v>
      </c>
      <c r="C235" s="6">
        <v>1</v>
      </c>
      <c r="D235" s="15">
        <v>44682</v>
      </c>
      <c r="E235" s="22"/>
    </row>
    <row r="236" spans="1:5" ht="18" x14ac:dyDescent="0.35">
      <c r="A236" s="5" t="s">
        <v>7</v>
      </c>
      <c r="B236" s="14" t="s">
        <v>25</v>
      </c>
      <c r="C236" s="7"/>
      <c r="D236" s="16">
        <v>44682</v>
      </c>
      <c r="E236" s="22"/>
    </row>
    <row r="237" spans="1:5" ht="18" x14ac:dyDescent="0.35">
      <c r="A237" s="5" t="s">
        <v>7</v>
      </c>
      <c r="B237" s="13" t="s">
        <v>26</v>
      </c>
      <c r="C237" s="6"/>
      <c r="D237" s="15">
        <v>44682</v>
      </c>
      <c r="E237" s="22"/>
    </row>
    <row r="238" spans="1:5" ht="18" x14ac:dyDescent="0.35">
      <c r="A238" s="5" t="s">
        <v>7</v>
      </c>
      <c r="B238" s="14" t="s">
        <v>27</v>
      </c>
      <c r="C238" s="7"/>
      <c r="D238" s="16">
        <v>44682</v>
      </c>
      <c r="E238" s="22"/>
    </row>
    <row r="239" spans="1:5" ht="18" x14ac:dyDescent="0.35">
      <c r="A239" s="5" t="s">
        <v>7</v>
      </c>
      <c r="B239" s="13" t="s">
        <v>28</v>
      </c>
      <c r="C239" s="6"/>
      <c r="D239" s="15">
        <v>44682</v>
      </c>
      <c r="E239" s="22"/>
    </row>
    <row r="240" spans="1:5" ht="18" x14ac:dyDescent="0.35">
      <c r="A240" s="5" t="s">
        <v>7</v>
      </c>
      <c r="B240" s="14" t="s">
        <v>29</v>
      </c>
      <c r="C240" s="7">
        <v>1</v>
      </c>
      <c r="D240" s="16">
        <v>44682</v>
      </c>
      <c r="E240" s="22"/>
    </row>
    <row r="241" spans="1:5" ht="18" x14ac:dyDescent="0.35">
      <c r="A241" s="5" t="s">
        <v>7</v>
      </c>
      <c r="B241" s="13" t="s">
        <v>12</v>
      </c>
      <c r="C241" s="6">
        <v>5</v>
      </c>
      <c r="D241" s="15">
        <v>44713</v>
      </c>
      <c r="E241" s="22"/>
    </row>
    <row r="242" spans="1:5" ht="18" x14ac:dyDescent="0.35">
      <c r="A242" s="5" t="s">
        <v>7</v>
      </c>
      <c r="B242" s="14" t="s">
        <v>13</v>
      </c>
      <c r="C242" s="7">
        <v>2</v>
      </c>
      <c r="D242" s="16">
        <v>44713</v>
      </c>
      <c r="E242" s="22"/>
    </row>
    <row r="243" spans="1:5" ht="18" x14ac:dyDescent="0.35">
      <c r="A243" s="5" t="s">
        <v>7</v>
      </c>
      <c r="B243" s="13" t="s">
        <v>14</v>
      </c>
      <c r="C243" s="6"/>
      <c r="D243" s="15">
        <v>44713</v>
      </c>
      <c r="E243" s="22"/>
    </row>
    <row r="244" spans="1:5" ht="18" x14ac:dyDescent="0.35">
      <c r="A244" s="5" t="s">
        <v>7</v>
      </c>
      <c r="B244" s="14" t="s">
        <v>15</v>
      </c>
      <c r="C244" s="7"/>
      <c r="D244" s="16">
        <v>44713</v>
      </c>
      <c r="E244" s="22"/>
    </row>
    <row r="245" spans="1:5" ht="18" x14ac:dyDescent="0.35">
      <c r="A245" s="5" t="s">
        <v>7</v>
      </c>
      <c r="B245" s="13" t="s">
        <v>16</v>
      </c>
      <c r="C245" s="6">
        <v>1</v>
      </c>
      <c r="D245" s="15">
        <v>44713</v>
      </c>
      <c r="E245" s="22"/>
    </row>
    <row r="246" spans="1:5" ht="18" x14ac:dyDescent="0.35">
      <c r="A246" s="5" t="s">
        <v>7</v>
      </c>
      <c r="B246" s="14" t="s">
        <v>17</v>
      </c>
      <c r="C246" s="7"/>
      <c r="D246" s="16">
        <v>44713</v>
      </c>
      <c r="E246" s="22"/>
    </row>
    <row r="247" spans="1:5" ht="18" x14ac:dyDescent="0.35">
      <c r="A247" s="5" t="s">
        <v>7</v>
      </c>
      <c r="B247" s="13" t="s">
        <v>18</v>
      </c>
      <c r="C247" s="6"/>
      <c r="D247" s="15">
        <v>44713</v>
      </c>
      <c r="E247" s="22"/>
    </row>
    <row r="248" spans="1:5" ht="18" x14ac:dyDescent="0.35">
      <c r="A248" s="5" t="s">
        <v>7</v>
      </c>
      <c r="B248" s="14" t="s">
        <v>19</v>
      </c>
      <c r="C248" s="7">
        <v>1</v>
      </c>
      <c r="D248" s="16">
        <v>44713</v>
      </c>
      <c r="E248" s="22"/>
    </row>
    <row r="249" spans="1:5" ht="18" x14ac:dyDescent="0.35">
      <c r="A249" s="5" t="s">
        <v>7</v>
      </c>
      <c r="B249" s="13" t="s">
        <v>20</v>
      </c>
      <c r="C249" s="6"/>
      <c r="D249" s="15">
        <v>44713</v>
      </c>
      <c r="E249" s="22"/>
    </row>
    <row r="250" spans="1:5" ht="18" x14ac:dyDescent="0.35">
      <c r="A250" s="5" t="s">
        <v>7</v>
      </c>
      <c r="B250" s="14" t="s">
        <v>21</v>
      </c>
      <c r="C250" s="7"/>
      <c r="D250" s="16">
        <v>44713</v>
      </c>
      <c r="E250" s="22"/>
    </row>
    <row r="251" spans="1:5" ht="18" x14ac:dyDescent="0.35">
      <c r="A251" s="5" t="s">
        <v>7</v>
      </c>
      <c r="B251" s="13" t="s">
        <v>22</v>
      </c>
      <c r="C251" s="6"/>
      <c r="D251" s="15">
        <v>44713</v>
      </c>
      <c r="E251" s="22"/>
    </row>
    <row r="252" spans="1:5" ht="18" x14ac:dyDescent="0.35">
      <c r="A252" s="5" t="s">
        <v>7</v>
      </c>
      <c r="B252" s="14" t="s">
        <v>23</v>
      </c>
      <c r="C252" s="7"/>
      <c r="D252" s="16">
        <v>44713</v>
      </c>
      <c r="E252" s="22"/>
    </row>
    <row r="253" spans="1:5" ht="18" x14ac:dyDescent="0.35">
      <c r="A253" s="5" t="s">
        <v>7</v>
      </c>
      <c r="B253" s="13" t="s">
        <v>24</v>
      </c>
      <c r="C253" s="6">
        <v>2</v>
      </c>
      <c r="D253" s="15">
        <v>44713</v>
      </c>
      <c r="E253" s="22"/>
    </row>
    <row r="254" spans="1:5" ht="18" x14ac:dyDescent="0.35">
      <c r="A254" s="5" t="s">
        <v>7</v>
      </c>
      <c r="B254" s="14" t="s">
        <v>25</v>
      </c>
      <c r="C254" s="7"/>
      <c r="D254" s="16">
        <v>44713</v>
      </c>
      <c r="E254" s="22"/>
    </row>
    <row r="255" spans="1:5" ht="18" x14ac:dyDescent="0.35">
      <c r="A255" s="5" t="s">
        <v>7</v>
      </c>
      <c r="B255" s="13" t="s">
        <v>26</v>
      </c>
      <c r="C255" s="6"/>
      <c r="D255" s="15">
        <v>44713</v>
      </c>
      <c r="E255" s="22"/>
    </row>
    <row r="256" spans="1:5" ht="18" x14ac:dyDescent="0.35">
      <c r="A256" s="5" t="s">
        <v>7</v>
      </c>
      <c r="B256" s="14" t="s">
        <v>27</v>
      </c>
      <c r="C256" s="7"/>
      <c r="D256" s="16">
        <v>44713</v>
      </c>
      <c r="E256" s="22"/>
    </row>
    <row r="257" spans="1:5" ht="18" x14ac:dyDescent="0.35">
      <c r="A257" s="5" t="s">
        <v>7</v>
      </c>
      <c r="B257" s="13" t="s">
        <v>28</v>
      </c>
      <c r="C257" s="6"/>
      <c r="D257" s="15">
        <v>44713</v>
      </c>
      <c r="E257" s="22"/>
    </row>
    <row r="258" spans="1:5" ht="18" x14ac:dyDescent="0.35">
      <c r="A258" s="5" t="s">
        <v>7</v>
      </c>
      <c r="B258" s="14" t="s">
        <v>29</v>
      </c>
      <c r="C258" s="7"/>
      <c r="D258" s="16">
        <v>44713</v>
      </c>
      <c r="E258" s="22"/>
    </row>
    <row r="259" spans="1:5" ht="18" x14ac:dyDescent="0.35">
      <c r="A259" s="5" t="s">
        <v>8</v>
      </c>
      <c r="B259" s="13" t="s">
        <v>12</v>
      </c>
      <c r="C259" s="6">
        <v>4</v>
      </c>
      <c r="D259" s="15">
        <v>44682</v>
      </c>
      <c r="E259" s="22"/>
    </row>
    <row r="260" spans="1:5" ht="18" x14ac:dyDescent="0.35">
      <c r="A260" s="5" t="s">
        <v>8</v>
      </c>
      <c r="B260" s="14" t="s">
        <v>13</v>
      </c>
      <c r="C260" s="7">
        <v>3</v>
      </c>
      <c r="D260" s="16">
        <v>44682</v>
      </c>
      <c r="E260" s="22"/>
    </row>
    <row r="261" spans="1:5" ht="18" x14ac:dyDescent="0.35">
      <c r="A261" s="5" t="s">
        <v>8</v>
      </c>
      <c r="B261" s="13" t="s">
        <v>14</v>
      </c>
      <c r="C261" s="6"/>
      <c r="D261" s="15">
        <v>44682</v>
      </c>
      <c r="E261" s="22"/>
    </row>
    <row r="262" spans="1:5" ht="18" x14ac:dyDescent="0.35">
      <c r="A262" s="5" t="s">
        <v>8</v>
      </c>
      <c r="B262" s="14" t="s">
        <v>15</v>
      </c>
      <c r="C262" s="7"/>
      <c r="D262" s="16">
        <v>44682</v>
      </c>
      <c r="E262" s="22"/>
    </row>
    <row r="263" spans="1:5" ht="18" x14ac:dyDescent="0.35">
      <c r="A263" s="5" t="s">
        <v>8</v>
      </c>
      <c r="B263" s="13" t="s">
        <v>16</v>
      </c>
      <c r="C263" s="6"/>
      <c r="D263" s="15">
        <v>44682</v>
      </c>
      <c r="E263" s="22"/>
    </row>
    <row r="264" spans="1:5" ht="18" x14ac:dyDescent="0.35">
      <c r="A264" s="5" t="s">
        <v>8</v>
      </c>
      <c r="B264" s="14" t="s">
        <v>17</v>
      </c>
      <c r="C264" s="7">
        <v>4</v>
      </c>
      <c r="D264" s="16">
        <v>44682</v>
      </c>
      <c r="E264" s="22"/>
    </row>
    <row r="265" spans="1:5" ht="18" x14ac:dyDescent="0.35">
      <c r="A265" s="5" t="s">
        <v>8</v>
      </c>
      <c r="B265" s="13" t="s">
        <v>18</v>
      </c>
      <c r="C265" s="6"/>
      <c r="D265" s="15">
        <v>44682</v>
      </c>
      <c r="E265" s="22"/>
    </row>
    <row r="266" spans="1:5" ht="18" x14ac:dyDescent="0.35">
      <c r="A266" s="5" t="s">
        <v>8</v>
      </c>
      <c r="B266" s="14" t="s">
        <v>19</v>
      </c>
      <c r="C266" s="7">
        <v>5</v>
      </c>
      <c r="D266" s="16">
        <v>44682</v>
      </c>
      <c r="E266" s="22"/>
    </row>
    <row r="267" spans="1:5" ht="18" x14ac:dyDescent="0.35">
      <c r="A267" s="5" t="s">
        <v>8</v>
      </c>
      <c r="B267" s="13" t="s">
        <v>20</v>
      </c>
      <c r="C267" s="6">
        <v>1</v>
      </c>
      <c r="D267" s="15">
        <v>44682</v>
      </c>
      <c r="E267" s="22"/>
    </row>
    <row r="268" spans="1:5" ht="18" x14ac:dyDescent="0.35">
      <c r="A268" s="5" t="s">
        <v>8</v>
      </c>
      <c r="B268" s="14" t="s">
        <v>21</v>
      </c>
      <c r="C268" s="7">
        <v>3</v>
      </c>
      <c r="D268" s="16">
        <v>44682</v>
      </c>
      <c r="E268" s="22"/>
    </row>
    <row r="269" spans="1:5" ht="18" x14ac:dyDescent="0.35">
      <c r="A269" s="5" t="s">
        <v>8</v>
      </c>
      <c r="B269" s="13" t="s">
        <v>22</v>
      </c>
      <c r="C269" s="6">
        <v>1</v>
      </c>
      <c r="D269" s="15">
        <v>44682</v>
      </c>
      <c r="E269" s="22"/>
    </row>
    <row r="270" spans="1:5" ht="18" x14ac:dyDescent="0.35">
      <c r="A270" s="5" t="s">
        <v>8</v>
      </c>
      <c r="B270" s="14" t="s">
        <v>23</v>
      </c>
      <c r="C270" s="7"/>
      <c r="D270" s="16">
        <v>44682</v>
      </c>
      <c r="E270" s="22"/>
    </row>
    <row r="271" spans="1:5" ht="18" x14ac:dyDescent="0.35">
      <c r="A271" s="5" t="s">
        <v>8</v>
      </c>
      <c r="B271" s="13" t="s">
        <v>24</v>
      </c>
      <c r="C271" s="6">
        <v>4</v>
      </c>
      <c r="D271" s="15">
        <v>44682</v>
      </c>
      <c r="E271" s="22"/>
    </row>
    <row r="272" spans="1:5" ht="18" x14ac:dyDescent="0.35">
      <c r="A272" s="5" t="s">
        <v>8</v>
      </c>
      <c r="B272" s="14" t="s">
        <v>25</v>
      </c>
      <c r="C272" s="7"/>
      <c r="D272" s="16">
        <v>44682</v>
      </c>
      <c r="E272" s="22"/>
    </row>
    <row r="273" spans="1:5" ht="18" x14ac:dyDescent="0.35">
      <c r="A273" s="5" t="s">
        <v>8</v>
      </c>
      <c r="B273" s="13" t="s">
        <v>26</v>
      </c>
      <c r="C273" s="6"/>
      <c r="D273" s="15">
        <v>44682</v>
      </c>
      <c r="E273" s="22"/>
    </row>
    <row r="274" spans="1:5" ht="18" x14ac:dyDescent="0.35">
      <c r="A274" s="5" t="s">
        <v>8</v>
      </c>
      <c r="B274" s="14" t="s">
        <v>27</v>
      </c>
      <c r="C274" s="7"/>
      <c r="D274" s="16">
        <v>44682</v>
      </c>
      <c r="E274" s="22"/>
    </row>
    <row r="275" spans="1:5" ht="18" x14ac:dyDescent="0.35">
      <c r="A275" s="5" t="s">
        <v>8</v>
      </c>
      <c r="B275" s="13" t="s">
        <v>28</v>
      </c>
      <c r="C275" s="6"/>
      <c r="D275" s="15">
        <v>44682</v>
      </c>
      <c r="E275" s="22"/>
    </row>
    <row r="276" spans="1:5" ht="18" x14ac:dyDescent="0.35">
      <c r="A276" s="5" t="s">
        <v>8</v>
      </c>
      <c r="B276" s="14" t="s">
        <v>29</v>
      </c>
      <c r="C276" s="7"/>
      <c r="D276" s="16">
        <v>44682</v>
      </c>
      <c r="E276" s="22"/>
    </row>
    <row r="277" spans="1:5" ht="18" x14ac:dyDescent="0.35">
      <c r="A277" s="5" t="s">
        <v>8</v>
      </c>
      <c r="B277" s="13" t="s">
        <v>12</v>
      </c>
      <c r="C277" s="6">
        <v>8</v>
      </c>
      <c r="D277" s="15">
        <v>44713</v>
      </c>
      <c r="E277" s="22"/>
    </row>
    <row r="278" spans="1:5" ht="18" x14ac:dyDescent="0.35">
      <c r="A278" s="5" t="s">
        <v>8</v>
      </c>
      <c r="B278" s="14" t="s">
        <v>13</v>
      </c>
      <c r="C278" s="7">
        <v>3</v>
      </c>
      <c r="D278" s="16">
        <v>44713</v>
      </c>
      <c r="E278" s="22"/>
    </row>
    <row r="279" spans="1:5" ht="18" x14ac:dyDescent="0.35">
      <c r="A279" s="5" t="s">
        <v>8</v>
      </c>
      <c r="B279" s="13" t="s">
        <v>14</v>
      </c>
      <c r="C279" s="6">
        <v>1</v>
      </c>
      <c r="D279" s="15">
        <v>44713</v>
      </c>
      <c r="E279" s="22"/>
    </row>
    <row r="280" spans="1:5" ht="18" x14ac:dyDescent="0.35">
      <c r="A280" s="5" t="s">
        <v>8</v>
      </c>
      <c r="B280" s="14" t="s">
        <v>15</v>
      </c>
      <c r="C280" s="7"/>
      <c r="D280" s="16">
        <v>44713</v>
      </c>
      <c r="E280" s="22"/>
    </row>
    <row r="281" spans="1:5" ht="18" x14ac:dyDescent="0.35">
      <c r="A281" s="5" t="s">
        <v>8</v>
      </c>
      <c r="B281" s="13" t="s">
        <v>16</v>
      </c>
      <c r="C281" s="6">
        <v>1</v>
      </c>
      <c r="D281" s="15">
        <v>44713</v>
      </c>
      <c r="E281" s="22"/>
    </row>
    <row r="282" spans="1:5" ht="18" x14ac:dyDescent="0.35">
      <c r="A282" s="5" t="s">
        <v>8</v>
      </c>
      <c r="B282" s="14" t="s">
        <v>17</v>
      </c>
      <c r="C282" s="7">
        <v>2</v>
      </c>
      <c r="D282" s="16">
        <v>44713</v>
      </c>
      <c r="E282" s="22"/>
    </row>
    <row r="283" spans="1:5" ht="18" x14ac:dyDescent="0.35">
      <c r="A283" s="5" t="s">
        <v>8</v>
      </c>
      <c r="B283" s="13" t="s">
        <v>18</v>
      </c>
      <c r="C283" s="6"/>
      <c r="D283" s="15">
        <v>44713</v>
      </c>
      <c r="E283" s="22"/>
    </row>
    <row r="284" spans="1:5" ht="18" x14ac:dyDescent="0.35">
      <c r="A284" s="5" t="s">
        <v>8</v>
      </c>
      <c r="B284" s="14" t="s">
        <v>19</v>
      </c>
      <c r="C284" s="7">
        <v>1</v>
      </c>
      <c r="D284" s="16">
        <v>44713</v>
      </c>
      <c r="E284" s="22"/>
    </row>
    <row r="285" spans="1:5" ht="18" x14ac:dyDescent="0.35">
      <c r="A285" s="5" t="s">
        <v>8</v>
      </c>
      <c r="B285" s="13" t="s">
        <v>20</v>
      </c>
      <c r="C285" s="6">
        <v>4</v>
      </c>
      <c r="D285" s="15">
        <v>44713</v>
      </c>
      <c r="E285" s="22"/>
    </row>
    <row r="286" spans="1:5" ht="18" x14ac:dyDescent="0.35">
      <c r="A286" s="5" t="s">
        <v>8</v>
      </c>
      <c r="B286" s="14" t="s">
        <v>21</v>
      </c>
      <c r="C286" s="7">
        <v>3</v>
      </c>
      <c r="D286" s="16">
        <v>44713</v>
      </c>
      <c r="E286" s="22"/>
    </row>
    <row r="287" spans="1:5" ht="18" x14ac:dyDescent="0.35">
      <c r="A287" s="5" t="s">
        <v>8</v>
      </c>
      <c r="B287" s="13" t="s">
        <v>22</v>
      </c>
      <c r="C287" s="6">
        <v>3</v>
      </c>
      <c r="D287" s="15">
        <v>44713</v>
      </c>
      <c r="E287" s="22"/>
    </row>
    <row r="288" spans="1:5" ht="18" x14ac:dyDescent="0.35">
      <c r="A288" s="5" t="s">
        <v>8</v>
      </c>
      <c r="B288" s="14" t="s">
        <v>23</v>
      </c>
      <c r="C288" s="7">
        <v>1</v>
      </c>
      <c r="D288" s="16">
        <v>44713</v>
      </c>
      <c r="E288" s="22"/>
    </row>
    <row r="289" spans="1:5" ht="18" x14ac:dyDescent="0.35">
      <c r="A289" s="5" t="s">
        <v>8</v>
      </c>
      <c r="B289" s="13" t="s">
        <v>24</v>
      </c>
      <c r="C289" s="6"/>
      <c r="D289" s="15">
        <v>44713</v>
      </c>
      <c r="E289" s="22"/>
    </row>
    <row r="290" spans="1:5" ht="18" x14ac:dyDescent="0.35">
      <c r="A290" s="5" t="s">
        <v>8</v>
      </c>
      <c r="B290" s="14" t="s">
        <v>25</v>
      </c>
      <c r="C290" s="7"/>
      <c r="D290" s="16">
        <v>44713</v>
      </c>
      <c r="E290" s="22"/>
    </row>
    <row r="291" spans="1:5" ht="18" x14ac:dyDescent="0.35">
      <c r="A291" s="5" t="s">
        <v>8</v>
      </c>
      <c r="B291" s="13" t="s">
        <v>26</v>
      </c>
      <c r="C291" s="6">
        <v>2</v>
      </c>
      <c r="D291" s="15">
        <v>44713</v>
      </c>
      <c r="E291" s="22"/>
    </row>
    <row r="292" spans="1:5" ht="18" x14ac:dyDescent="0.35">
      <c r="A292" s="5" t="s">
        <v>8</v>
      </c>
      <c r="B292" s="14" t="s">
        <v>27</v>
      </c>
      <c r="C292" s="7">
        <v>1</v>
      </c>
      <c r="D292" s="16">
        <v>44713</v>
      </c>
      <c r="E292" s="22"/>
    </row>
    <row r="293" spans="1:5" ht="18" x14ac:dyDescent="0.35">
      <c r="A293" s="5" t="s">
        <v>8</v>
      </c>
      <c r="B293" s="13" t="s">
        <v>28</v>
      </c>
      <c r="C293" s="6"/>
      <c r="D293" s="15">
        <v>44713</v>
      </c>
      <c r="E293" s="22"/>
    </row>
    <row r="294" spans="1:5" ht="18" x14ac:dyDescent="0.35">
      <c r="A294" s="5" t="s">
        <v>8</v>
      </c>
      <c r="B294" s="14" t="s">
        <v>29</v>
      </c>
      <c r="C294" s="7"/>
      <c r="D294" s="16">
        <v>44713</v>
      </c>
      <c r="E294" s="22"/>
    </row>
    <row r="295" spans="1:5" ht="18" x14ac:dyDescent="0.35">
      <c r="A295" s="5" t="s">
        <v>10</v>
      </c>
      <c r="B295" s="13" t="s">
        <v>12</v>
      </c>
      <c r="C295" s="6"/>
      <c r="D295" s="15">
        <v>44682</v>
      </c>
      <c r="E295" s="22"/>
    </row>
    <row r="296" spans="1:5" ht="18" x14ac:dyDescent="0.35">
      <c r="A296" s="5" t="s">
        <v>10</v>
      </c>
      <c r="B296" s="14" t="s">
        <v>13</v>
      </c>
      <c r="C296" s="7"/>
      <c r="D296" s="16">
        <v>44682</v>
      </c>
      <c r="E296" s="22"/>
    </row>
    <row r="297" spans="1:5" ht="18" x14ac:dyDescent="0.35">
      <c r="A297" s="5" t="s">
        <v>10</v>
      </c>
      <c r="B297" s="13" t="s">
        <v>14</v>
      </c>
      <c r="C297" s="6"/>
      <c r="D297" s="15">
        <v>44682</v>
      </c>
      <c r="E297" s="22"/>
    </row>
    <row r="298" spans="1:5" ht="18" x14ac:dyDescent="0.35">
      <c r="A298" s="5" t="s">
        <v>10</v>
      </c>
      <c r="B298" s="14" t="s">
        <v>15</v>
      </c>
      <c r="C298" s="7"/>
      <c r="D298" s="16">
        <v>44682</v>
      </c>
      <c r="E298" s="22"/>
    </row>
    <row r="299" spans="1:5" ht="18" x14ac:dyDescent="0.35">
      <c r="A299" s="5" t="s">
        <v>10</v>
      </c>
      <c r="B299" s="13" t="s">
        <v>16</v>
      </c>
      <c r="C299" s="6"/>
      <c r="D299" s="15">
        <v>44682</v>
      </c>
      <c r="E299" s="22"/>
    </row>
    <row r="300" spans="1:5" ht="18" x14ac:dyDescent="0.35">
      <c r="A300" s="5" t="s">
        <v>10</v>
      </c>
      <c r="B300" s="14" t="s">
        <v>17</v>
      </c>
      <c r="C300" s="7"/>
      <c r="D300" s="16">
        <v>44682</v>
      </c>
      <c r="E300" s="22"/>
    </row>
    <row r="301" spans="1:5" ht="18" x14ac:dyDescent="0.35">
      <c r="A301" s="5" t="s">
        <v>10</v>
      </c>
      <c r="B301" s="13" t="s">
        <v>18</v>
      </c>
      <c r="C301" s="6"/>
      <c r="D301" s="15">
        <v>44682</v>
      </c>
      <c r="E301" s="22"/>
    </row>
    <row r="302" spans="1:5" ht="18" x14ac:dyDescent="0.35">
      <c r="A302" s="5" t="s">
        <v>10</v>
      </c>
      <c r="B302" s="14" t="s">
        <v>19</v>
      </c>
      <c r="C302" s="7"/>
      <c r="D302" s="16">
        <v>44682</v>
      </c>
      <c r="E302" s="22"/>
    </row>
    <row r="303" spans="1:5" ht="18" x14ac:dyDescent="0.35">
      <c r="A303" s="5" t="s">
        <v>10</v>
      </c>
      <c r="B303" s="13" t="s">
        <v>20</v>
      </c>
      <c r="C303" s="6"/>
      <c r="D303" s="15">
        <v>44682</v>
      </c>
      <c r="E303" s="22"/>
    </row>
    <row r="304" spans="1:5" ht="18" x14ac:dyDescent="0.35">
      <c r="A304" s="5" t="s">
        <v>10</v>
      </c>
      <c r="B304" s="14" t="s">
        <v>21</v>
      </c>
      <c r="C304" s="7"/>
      <c r="D304" s="16">
        <v>44682</v>
      </c>
      <c r="E304" s="22"/>
    </row>
    <row r="305" spans="1:5" ht="18" x14ac:dyDescent="0.35">
      <c r="A305" s="5" t="s">
        <v>10</v>
      </c>
      <c r="B305" s="13" t="s">
        <v>22</v>
      </c>
      <c r="C305" s="6"/>
      <c r="D305" s="15">
        <v>44682</v>
      </c>
      <c r="E305" s="22"/>
    </row>
    <row r="306" spans="1:5" ht="18" x14ac:dyDescent="0.35">
      <c r="A306" s="5" t="s">
        <v>10</v>
      </c>
      <c r="B306" s="14" t="s">
        <v>23</v>
      </c>
      <c r="C306" s="7"/>
      <c r="D306" s="16">
        <v>44682</v>
      </c>
      <c r="E306" s="22"/>
    </row>
    <row r="307" spans="1:5" ht="18" x14ac:dyDescent="0.35">
      <c r="A307" s="5" t="s">
        <v>10</v>
      </c>
      <c r="B307" s="13" t="s">
        <v>24</v>
      </c>
      <c r="C307" s="6"/>
      <c r="D307" s="15">
        <v>44682</v>
      </c>
      <c r="E307" s="22"/>
    </row>
    <row r="308" spans="1:5" ht="18" x14ac:dyDescent="0.35">
      <c r="A308" s="5" t="s">
        <v>10</v>
      </c>
      <c r="B308" s="14" t="s">
        <v>25</v>
      </c>
      <c r="C308" s="7"/>
      <c r="D308" s="16">
        <v>44682</v>
      </c>
      <c r="E308" s="22"/>
    </row>
    <row r="309" spans="1:5" ht="18" x14ac:dyDescent="0.35">
      <c r="A309" s="5" t="s">
        <v>10</v>
      </c>
      <c r="B309" s="13" t="s">
        <v>26</v>
      </c>
      <c r="C309" s="6"/>
      <c r="D309" s="15">
        <v>44682</v>
      </c>
      <c r="E309" s="22"/>
    </row>
    <row r="310" spans="1:5" ht="18" x14ac:dyDescent="0.35">
      <c r="A310" s="5" t="s">
        <v>10</v>
      </c>
      <c r="B310" s="14" t="s">
        <v>27</v>
      </c>
      <c r="C310" s="7"/>
      <c r="D310" s="16">
        <v>44682</v>
      </c>
      <c r="E310" s="22"/>
    </row>
    <row r="311" spans="1:5" ht="18" x14ac:dyDescent="0.35">
      <c r="A311" s="5" t="s">
        <v>10</v>
      </c>
      <c r="B311" s="13" t="s">
        <v>28</v>
      </c>
      <c r="C311" s="6"/>
      <c r="D311" s="15">
        <v>44682</v>
      </c>
      <c r="E311" s="22"/>
    </row>
    <row r="312" spans="1:5" ht="18" x14ac:dyDescent="0.35">
      <c r="A312" s="5" t="s">
        <v>10</v>
      </c>
      <c r="B312" s="14" t="s">
        <v>29</v>
      </c>
      <c r="C312" s="7"/>
      <c r="D312" s="16">
        <v>44682</v>
      </c>
      <c r="E312" s="22"/>
    </row>
    <row r="313" spans="1:5" ht="18" x14ac:dyDescent="0.35">
      <c r="A313" s="5" t="s">
        <v>10</v>
      </c>
      <c r="B313" s="13" t="s">
        <v>12</v>
      </c>
      <c r="C313" s="6"/>
      <c r="D313" s="15">
        <v>44713</v>
      </c>
      <c r="E313" s="22"/>
    </row>
    <row r="314" spans="1:5" ht="18" x14ac:dyDescent="0.35">
      <c r="A314" s="5" t="s">
        <v>10</v>
      </c>
      <c r="B314" s="14" t="s">
        <v>13</v>
      </c>
      <c r="C314" s="7"/>
      <c r="D314" s="16">
        <v>44713</v>
      </c>
      <c r="E314" s="22"/>
    </row>
    <row r="315" spans="1:5" ht="18" x14ac:dyDescent="0.35">
      <c r="A315" s="5" t="s">
        <v>10</v>
      </c>
      <c r="B315" s="13" t="s">
        <v>14</v>
      </c>
      <c r="C315" s="6"/>
      <c r="D315" s="15">
        <v>44713</v>
      </c>
      <c r="E315" s="22"/>
    </row>
    <row r="316" spans="1:5" ht="18" x14ac:dyDescent="0.35">
      <c r="A316" s="5" t="s">
        <v>10</v>
      </c>
      <c r="B316" s="14" t="s">
        <v>15</v>
      </c>
      <c r="C316" s="7"/>
      <c r="D316" s="16">
        <v>44713</v>
      </c>
      <c r="E316" s="22"/>
    </row>
    <row r="317" spans="1:5" ht="18" x14ac:dyDescent="0.35">
      <c r="A317" s="5" t="s">
        <v>10</v>
      </c>
      <c r="B317" s="13" t="s">
        <v>16</v>
      </c>
      <c r="C317" s="6"/>
      <c r="D317" s="15">
        <v>44713</v>
      </c>
      <c r="E317" s="22"/>
    </row>
    <row r="318" spans="1:5" ht="18" x14ac:dyDescent="0.35">
      <c r="A318" s="5" t="s">
        <v>10</v>
      </c>
      <c r="B318" s="14" t="s">
        <v>17</v>
      </c>
      <c r="C318" s="7"/>
      <c r="D318" s="16">
        <v>44713</v>
      </c>
      <c r="E318" s="22"/>
    </row>
    <row r="319" spans="1:5" ht="18" x14ac:dyDescent="0.35">
      <c r="A319" s="5" t="s">
        <v>10</v>
      </c>
      <c r="B319" s="13" t="s">
        <v>18</v>
      </c>
      <c r="C319" s="6"/>
      <c r="D319" s="15">
        <v>44713</v>
      </c>
      <c r="E319" s="22"/>
    </row>
    <row r="320" spans="1:5" ht="18" x14ac:dyDescent="0.35">
      <c r="A320" s="5" t="s">
        <v>10</v>
      </c>
      <c r="B320" s="14" t="s">
        <v>19</v>
      </c>
      <c r="C320" s="7"/>
      <c r="D320" s="16">
        <v>44713</v>
      </c>
      <c r="E320" s="22"/>
    </row>
    <row r="321" spans="1:5" ht="18" x14ac:dyDescent="0.35">
      <c r="A321" s="5" t="s">
        <v>10</v>
      </c>
      <c r="B321" s="13" t="s">
        <v>20</v>
      </c>
      <c r="C321" s="6"/>
      <c r="D321" s="15">
        <v>44713</v>
      </c>
      <c r="E321" s="22"/>
    </row>
    <row r="322" spans="1:5" ht="18" x14ac:dyDescent="0.35">
      <c r="A322" s="5" t="s">
        <v>10</v>
      </c>
      <c r="B322" s="14" t="s">
        <v>21</v>
      </c>
      <c r="C322" s="7"/>
      <c r="D322" s="16">
        <v>44713</v>
      </c>
      <c r="E322" s="22"/>
    </row>
    <row r="323" spans="1:5" ht="18" x14ac:dyDescent="0.35">
      <c r="A323" s="5" t="s">
        <v>10</v>
      </c>
      <c r="B323" s="13" t="s">
        <v>22</v>
      </c>
      <c r="C323" s="6"/>
      <c r="D323" s="15">
        <v>44713</v>
      </c>
      <c r="E323" s="22"/>
    </row>
    <row r="324" spans="1:5" ht="18" x14ac:dyDescent="0.35">
      <c r="A324" s="5" t="s">
        <v>10</v>
      </c>
      <c r="B324" s="14" t="s">
        <v>23</v>
      </c>
      <c r="C324" s="7"/>
      <c r="D324" s="16">
        <v>44713</v>
      </c>
      <c r="E324" s="22"/>
    </row>
    <row r="325" spans="1:5" ht="18" x14ac:dyDescent="0.35">
      <c r="A325" s="5" t="s">
        <v>10</v>
      </c>
      <c r="B325" s="13" t="s">
        <v>24</v>
      </c>
      <c r="C325" s="6"/>
      <c r="D325" s="15">
        <v>44713</v>
      </c>
      <c r="E325" s="22"/>
    </row>
    <row r="326" spans="1:5" ht="18" x14ac:dyDescent="0.35">
      <c r="A326" s="5" t="s">
        <v>10</v>
      </c>
      <c r="B326" s="14" t="s">
        <v>25</v>
      </c>
      <c r="C326" s="7"/>
      <c r="D326" s="16">
        <v>44713</v>
      </c>
      <c r="E326" s="22"/>
    </row>
    <row r="327" spans="1:5" ht="18" x14ac:dyDescent="0.35">
      <c r="A327" s="5" t="s">
        <v>10</v>
      </c>
      <c r="B327" s="13" t="s">
        <v>26</v>
      </c>
      <c r="C327" s="6"/>
      <c r="D327" s="15">
        <v>44713</v>
      </c>
      <c r="E327" s="22"/>
    </row>
    <row r="328" spans="1:5" ht="18" x14ac:dyDescent="0.35">
      <c r="A328" s="5" t="s">
        <v>10</v>
      </c>
      <c r="B328" s="14" t="s">
        <v>27</v>
      </c>
      <c r="C328" s="7"/>
      <c r="D328" s="16">
        <v>44713</v>
      </c>
      <c r="E328" s="22"/>
    </row>
    <row r="329" spans="1:5" ht="18" x14ac:dyDescent="0.35">
      <c r="A329" s="5" t="s">
        <v>10</v>
      </c>
      <c r="B329" s="13" t="s">
        <v>28</v>
      </c>
      <c r="C329" s="6"/>
      <c r="D329" s="15">
        <v>44713</v>
      </c>
      <c r="E329" s="22"/>
    </row>
    <row r="330" spans="1:5" ht="18" x14ac:dyDescent="0.35">
      <c r="A330" s="17" t="s">
        <v>10</v>
      </c>
      <c r="B330" s="18" t="s">
        <v>29</v>
      </c>
      <c r="C330" s="19"/>
      <c r="D330" s="20">
        <v>44713</v>
      </c>
      <c r="E330" s="22"/>
    </row>
    <row r="331" spans="1:5" ht="18" x14ac:dyDescent="0.35">
      <c r="A331" s="17" t="s">
        <v>9</v>
      </c>
      <c r="B331" s="4" t="s">
        <v>12</v>
      </c>
      <c r="C331">
        <v>5</v>
      </c>
      <c r="D331" s="3">
        <v>44682</v>
      </c>
      <c r="E331" s="22"/>
    </row>
    <row r="332" spans="1:5" ht="18" x14ac:dyDescent="0.35">
      <c r="A332" s="17" t="s">
        <v>9</v>
      </c>
      <c r="B332" s="4" t="s">
        <v>13</v>
      </c>
      <c r="C332">
        <v>4</v>
      </c>
      <c r="D332" s="3">
        <v>44682</v>
      </c>
      <c r="E332" s="22"/>
    </row>
    <row r="333" spans="1:5" ht="18" x14ac:dyDescent="0.35">
      <c r="A333" s="17" t="s">
        <v>9</v>
      </c>
      <c r="B333" s="4" t="s">
        <v>14</v>
      </c>
      <c r="D333" s="3">
        <v>44682</v>
      </c>
      <c r="E333" s="22"/>
    </row>
    <row r="334" spans="1:5" ht="18" x14ac:dyDescent="0.35">
      <c r="A334" s="17" t="s">
        <v>9</v>
      </c>
      <c r="B334" s="4" t="s">
        <v>15</v>
      </c>
      <c r="D334" s="3">
        <v>44682</v>
      </c>
      <c r="E334" s="22"/>
    </row>
    <row r="335" spans="1:5" ht="18" x14ac:dyDescent="0.35">
      <c r="A335" s="17" t="s">
        <v>9</v>
      </c>
      <c r="B335" s="4" t="s">
        <v>16</v>
      </c>
      <c r="D335" s="3">
        <v>44682</v>
      </c>
      <c r="E335" s="22"/>
    </row>
    <row r="336" spans="1:5" ht="18" x14ac:dyDescent="0.35">
      <c r="A336" s="17" t="s">
        <v>9</v>
      </c>
      <c r="B336" s="4" t="s">
        <v>17</v>
      </c>
      <c r="C336">
        <v>5</v>
      </c>
      <c r="D336" s="3">
        <v>44682</v>
      </c>
      <c r="E336" s="22"/>
    </row>
    <row r="337" spans="1:5" ht="18" x14ac:dyDescent="0.35">
      <c r="A337" s="17" t="s">
        <v>9</v>
      </c>
      <c r="B337" s="4" t="s">
        <v>18</v>
      </c>
      <c r="D337" s="3">
        <v>44682</v>
      </c>
      <c r="E337" s="22"/>
    </row>
    <row r="338" spans="1:5" ht="18" x14ac:dyDescent="0.35">
      <c r="A338" s="17" t="s">
        <v>9</v>
      </c>
      <c r="B338" s="4" t="s">
        <v>19</v>
      </c>
      <c r="C338">
        <v>3</v>
      </c>
      <c r="D338" s="3">
        <v>44682</v>
      </c>
      <c r="E338" s="22"/>
    </row>
    <row r="339" spans="1:5" ht="18" x14ac:dyDescent="0.35">
      <c r="A339" s="17" t="s">
        <v>9</v>
      </c>
      <c r="B339" s="4" t="s">
        <v>20</v>
      </c>
      <c r="D339" s="3">
        <v>44682</v>
      </c>
      <c r="E339" s="22"/>
    </row>
    <row r="340" spans="1:5" ht="18" x14ac:dyDescent="0.35">
      <c r="A340" s="17" t="s">
        <v>9</v>
      </c>
      <c r="B340" s="4" t="s">
        <v>21</v>
      </c>
      <c r="C340">
        <v>1</v>
      </c>
      <c r="D340" s="3">
        <v>44682</v>
      </c>
      <c r="E340" s="22"/>
    </row>
    <row r="341" spans="1:5" ht="18" x14ac:dyDescent="0.35">
      <c r="A341" s="17" t="s">
        <v>9</v>
      </c>
      <c r="B341" s="4" t="s">
        <v>22</v>
      </c>
      <c r="C341">
        <v>1</v>
      </c>
      <c r="D341" s="3">
        <v>44682</v>
      </c>
      <c r="E341" s="22"/>
    </row>
    <row r="342" spans="1:5" ht="18" x14ac:dyDescent="0.35">
      <c r="A342" s="17" t="s">
        <v>9</v>
      </c>
      <c r="B342" s="4" t="s">
        <v>23</v>
      </c>
      <c r="C342">
        <v>1</v>
      </c>
      <c r="D342" s="3">
        <v>44682</v>
      </c>
      <c r="E342" s="22"/>
    </row>
    <row r="343" spans="1:5" ht="18" x14ac:dyDescent="0.35">
      <c r="A343" s="17" t="s">
        <v>9</v>
      </c>
      <c r="B343" s="4" t="s">
        <v>24</v>
      </c>
      <c r="C343">
        <v>2</v>
      </c>
      <c r="D343" s="3">
        <v>44682</v>
      </c>
      <c r="E343" s="22"/>
    </row>
    <row r="344" spans="1:5" ht="18" x14ac:dyDescent="0.35">
      <c r="A344" s="17" t="s">
        <v>9</v>
      </c>
      <c r="B344" s="4" t="s">
        <v>25</v>
      </c>
      <c r="D344" s="3">
        <v>44682</v>
      </c>
      <c r="E344" s="22"/>
    </row>
    <row r="345" spans="1:5" ht="18" x14ac:dyDescent="0.35">
      <c r="A345" s="17" t="s">
        <v>9</v>
      </c>
      <c r="B345" s="4" t="s">
        <v>26</v>
      </c>
      <c r="D345" s="3">
        <v>44682</v>
      </c>
      <c r="E345" s="22"/>
    </row>
    <row r="346" spans="1:5" ht="18" x14ac:dyDescent="0.35">
      <c r="A346" s="17" t="s">
        <v>9</v>
      </c>
      <c r="B346" s="4" t="s">
        <v>27</v>
      </c>
      <c r="D346" s="3">
        <v>44682</v>
      </c>
      <c r="E346" s="22"/>
    </row>
    <row r="347" spans="1:5" ht="18" x14ac:dyDescent="0.35">
      <c r="A347" s="17" t="s">
        <v>9</v>
      </c>
      <c r="B347" s="4" t="s">
        <v>28</v>
      </c>
      <c r="D347" s="3">
        <v>44682</v>
      </c>
      <c r="E347" s="22"/>
    </row>
    <row r="348" spans="1:5" ht="18" x14ac:dyDescent="0.35">
      <c r="A348" s="17" t="s">
        <v>9</v>
      </c>
      <c r="B348" s="4" t="s">
        <v>29</v>
      </c>
      <c r="C348">
        <v>2</v>
      </c>
      <c r="D348" s="3">
        <v>44682</v>
      </c>
      <c r="E348" s="22"/>
    </row>
    <row r="349" spans="1:5" ht="18" x14ac:dyDescent="0.35">
      <c r="A349" s="17" t="s">
        <v>9</v>
      </c>
      <c r="B349" s="4" t="s">
        <v>12</v>
      </c>
      <c r="C349">
        <v>5</v>
      </c>
      <c r="D349" s="3">
        <v>44713</v>
      </c>
      <c r="E349" s="22"/>
    </row>
    <row r="350" spans="1:5" ht="18" x14ac:dyDescent="0.35">
      <c r="A350" s="17" t="s">
        <v>9</v>
      </c>
      <c r="B350" s="4" t="s">
        <v>13</v>
      </c>
      <c r="C350">
        <v>1</v>
      </c>
      <c r="D350" s="3">
        <v>44713</v>
      </c>
      <c r="E350" s="22"/>
    </row>
    <row r="351" spans="1:5" ht="18" x14ac:dyDescent="0.35">
      <c r="A351" s="17" t="s">
        <v>9</v>
      </c>
      <c r="B351" s="4" t="s">
        <v>14</v>
      </c>
      <c r="D351" s="3">
        <v>44713</v>
      </c>
      <c r="E351" s="22"/>
    </row>
    <row r="352" spans="1:5" ht="18" x14ac:dyDescent="0.35">
      <c r="A352" s="17" t="s">
        <v>9</v>
      </c>
      <c r="B352" s="4" t="s">
        <v>15</v>
      </c>
      <c r="D352" s="3">
        <v>44713</v>
      </c>
      <c r="E352" s="22"/>
    </row>
    <row r="353" spans="1:5" ht="18" x14ac:dyDescent="0.35">
      <c r="A353" s="17" t="s">
        <v>9</v>
      </c>
      <c r="B353" s="4" t="s">
        <v>16</v>
      </c>
      <c r="D353" s="3">
        <v>44713</v>
      </c>
      <c r="E353" s="22"/>
    </row>
    <row r="354" spans="1:5" ht="18" x14ac:dyDescent="0.35">
      <c r="A354" s="17" t="s">
        <v>9</v>
      </c>
      <c r="B354" s="4" t="s">
        <v>17</v>
      </c>
      <c r="D354" s="3">
        <v>44713</v>
      </c>
      <c r="E354" s="22"/>
    </row>
    <row r="355" spans="1:5" ht="18" x14ac:dyDescent="0.35">
      <c r="A355" s="17" t="s">
        <v>9</v>
      </c>
      <c r="B355" s="4" t="s">
        <v>18</v>
      </c>
      <c r="D355" s="3">
        <v>44713</v>
      </c>
      <c r="E355" s="22"/>
    </row>
    <row r="356" spans="1:5" ht="18" x14ac:dyDescent="0.35">
      <c r="A356" s="17" t="s">
        <v>9</v>
      </c>
      <c r="B356" s="4" t="s">
        <v>19</v>
      </c>
      <c r="C356">
        <v>1</v>
      </c>
      <c r="D356" s="3">
        <v>44713</v>
      </c>
      <c r="E356" s="22"/>
    </row>
    <row r="357" spans="1:5" ht="18" x14ac:dyDescent="0.35">
      <c r="A357" s="17" t="s">
        <v>9</v>
      </c>
      <c r="B357" s="4" t="s">
        <v>20</v>
      </c>
      <c r="C357">
        <v>2</v>
      </c>
      <c r="D357" s="3">
        <v>44713</v>
      </c>
      <c r="E357" s="22"/>
    </row>
    <row r="358" spans="1:5" ht="18" x14ac:dyDescent="0.35">
      <c r="A358" s="17" t="s">
        <v>9</v>
      </c>
      <c r="B358" s="4" t="s">
        <v>21</v>
      </c>
      <c r="D358" s="3">
        <v>44713</v>
      </c>
      <c r="E358" s="22"/>
    </row>
    <row r="359" spans="1:5" ht="18" x14ac:dyDescent="0.35">
      <c r="A359" s="17" t="s">
        <v>9</v>
      </c>
      <c r="B359" s="4" t="s">
        <v>22</v>
      </c>
      <c r="C359">
        <v>1</v>
      </c>
      <c r="D359" s="3">
        <v>44713</v>
      </c>
      <c r="E359" s="22"/>
    </row>
    <row r="360" spans="1:5" ht="18" x14ac:dyDescent="0.35">
      <c r="A360" s="17" t="s">
        <v>9</v>
      </c>
      <c r="B360" s="4" t="s">
        <v>23</v>
      </c>
      <c r="D360" s="3">
        <v>44713</v>
      </c>
      <c r="E360" s="22"/>
    </row>
    <row r="361" spans="1:5" ht="18" x14ac:dyDescent="0.35">
      <c r="A361" s="17" t="s">
        <v>9</v>
      </c>
      <c r="B361" s="4" t="s">
        <v>24</v>
      </c>
      <c r="D361" s="3">
        <v>44713</v>
      </c>
      <c r="E361" s="22"/>
    </row>
    <row r="362" spans="1:5" ht="18" x14ac:dyDescent="0.35">
      <c r="A362" s="17" t="s">
        <v>9</v>
      </c>
      <c r="B362" s="4" t="s">
        <v>25</v>
      </c>
      <c r="D362" s="3">
        <v>44713</v>
      </c>
      <c r="E362" s="22"/>
    </row>
    <row r="363" spans="1:5" ht="18" x14ac:dyDescent="0.35">
      <c r="A363" s="17" t="s">
        <v>9</v>
      </c>
      <c r="B363" s="4" t="s">
        <v>26</v>
      </c>
      <c r="D363" s="3">
        <v>44713</v>
      </c>
      <c r="E363" s="22"/>
    </row>
    <row r="364" spans="1:5" ht="18" x14ac:dyDescent="0.35">
      <c r="A364" s="17" t="s">
        <v>9</v>
      </c>
      <c r="B364" s="4" t="s">
        <v>27</v>
      </c>
      <c r="D364" s="3">
        <v>44713</v>
      </c>
      <c r="E364" s="22"/>
    </row>
    <row r="365" spans="1:5" ht="18" x14ac:dyDescent="0.35">
      <c r="A365" s="17" t="s">
        <v>9</v>
      </c>
      <c r="B365" s="4" t="s">
        <v>28</v>
      </c>
      <c r="D365" s="3">
        <v>44713</v>
      </c>
      <c r="E365" s="22"/>
    </row>
    <row r="366" spans="1:5" ht="18" x14ac:dyDescent="0.35">
      <c r="A366" s="17" t="s">
        <v>9</v>
      </c>
      <c r="B366" s="4" t="s">
        <v>29</v>
      </c>
      <c r="D366" s="3">
        <v>44713</v>
      </c>
      <c r="E366" s="22"/>
    </row>
    <row r="367" spans="1:5" x14ac:dyDescent="0.3">
      <c r="E367" s="22"/>
    </row>
    <row r="368" spans="1:5" x14ac:dyDescent="0.3">
      <c r="E368" s="22"/>
    </row>
    <row r="369" spans="5:5" x14ac:dyDescent="0.3">
      <c r="E369" s="22"/>
    </row>
    <row r="370" spans="5:5" x14ac:dyDescent="0.3">
      <c r="E370" s="22"/>
    </row>
    <row r="371" spans="5:5" x14ac:dyDescent="0.3">
      <c r="E371" s="22"/>
    </row>
    <row r="372" spans="5:5" x14ac:dyDescent="0.3">
      <c r="E372" s="22"/>
    </row>
    <row r="373" spans="5:5" x14ac:dyDescent="0.3">
      <c r="E373" s="22"/>
    </row>
    <row r="374" spans="5:5" x14ac:dyDescent="0.3">
      <c r="E374" s="22"/>
    </row>
    <row r="375" spans="5:5" x14ac:dyDescent="0.3">
      <c r="E375" s="22"/>
    </row>
    <row r="376" spans="5:5" x14ac:dyDescent="0.3">
      <c r="E376" s="22"/>
    </row>
    <row r="377" spans="5:5" x14ac:dyDescent="0.3">
      <c r="E377" s="22"/>
    </row>
    <row r="378" spans="5:5" x14ac:dyDescent="0.3">
      <c r="E378" s="22"/>
    </row>
    <row r="379" spans="5:5" x14ac:dyDescent="0.3">
      <c r="E379" s="22"/>
    </row>
    <row r="380" spans="5:5" x14ac:dyDescent="0.3">
      <c r="E380" s="22"/>
    </row>
    <row r="381" spans="5:5" x14ac:dyDescent="0.3">
      <c r="E381" s="22"/>
    </row>
    <row r="382" spans="5:5" x14ac:dyDescent="0.3">
      <c r="E382" s="22"/>
    </row>
    <row r="383" spans="5:5" x14ac:dyDescent="0.3">
      <c r="E383" s="22"/>
    </row>
    <row r="384" spans="5:5" x14ac:dyDescent="0.3">
      <c r="E384" s="22"/>
    </row>
    <row r="385" spans="5:5" x14ac:dyDescent="0.3">
      <c r="E385" s="22"/>
    </row>
    <row r="386" spans="5:5" x14ac:dyDescent="0.3">
      <c r="E386" s="22"/>
    </row>
    <row r="387" spans="5:5" x14ac:dyDescent="0.3">
      <c r="E387" s="22"/>
    </row>
    <row r="388" spans="5:5" x14ac:dyDescent="0.3">
      <c r="E388" s="22"/>
    </row>
    <row r="389" spans="5:5" x14ac:dyDescent="0.3">
      <c r="E389" s="22"/>
    </row>
    <row r="390" spans="5:5" x14ac:dyDescent="0.3">
      <c r="E390" s="22"/>
    </row>
    <row r="391" spans="5:5" x14ac:dyDescent="0.3">
      <c r="E391" s="22"/>
    </row>
    <row r="392" spans="5:5" x14ac:dyDescent="0.3">
      <c r="E392" s="22"/>
    </row>
    <row r="393" spans="5:5" x14ac:dyDescent="0.3">
      <c r="E393" s="22"/>
    </row>
    <row r="394" spans="5:5" x14ac:dyDescent="0.3">
      <c r="E394" s="22"/>
    </row>
    <row r="395" spans="5:5" x14ac:dyDescent="0.3">
      <c r="E395" s="22"/>
    </row>
    <row r="396" spans="5:5" x14ac:dyDescent="0.3">
      <c r="E396" s="22"/>
    </row>
    <row r="397" spans="5:5" x14ac:dyDescent="0.3">
      <c r="E397" s="22"/>
    </row>
    <row r="398" spans="5:5" x14ac:dyDescent="0.3">
      <c r="E398" s="22"/>
    </row>
    <row r="399" spans="5:5" x14ac:dyDescent="0.3">
      <c r="E399" s="22"/>
    </row>
    <row r="400" spans="5:5" x14ac:dyDescent="0.3">
      <c r="E400" s="22"/>
    </row>
    <row r="401" spans="5:5" x14ac:dyDescent="0.3">
      <c r="E401" s="22"/>
    </row>
    <row r="402" spans="5:5" x14ac:dyDescent="0.3">
      <c r="E402" s="22"/>
    </row>
    <row r="403" spans="5:5" x14ac:dyDescent="0.3">
      <c r="E403" s="22"/>
    </row>
    <row r="404" spans="5:5" x14ac:dyDescent="0.3">
      <c r="E404" s="22"/>
    </row>
    <row r="405" spans="5:5" x14ac:dyDescent="0.3">
      <c r="E405" s="22"/>
    </row>
    <row r="406" spans="5:5" x14ac:dyDescent="0.3">
      <c r="E406" s="22"/>
    </row>
    <row r="407" spans="5:5" x14ac:dyDescent="0.3">
      <c r="E407" s="22"/>
    </row>
    <row r="408" spans="5:5" x14ac:dyDescent="0.3">
      <c r="E408" s="22"/>
    </row>
    <row r="409" spans="5:5" x14ac:dyDescent="0.3">
      <c r="E409" s="22"/>
    </row>
    <row r="410" spans="5:5" x14ac:dyDescent="0.3">
      <c r="E410" s="22"/>
    </row>
    <row r="411" spans="5:5" x14ac:dyDescent="0.3">
      <c r="E411" s="22"/>
    </row>
    <row r="412" spans="5:5" x14ac:dyDescent="0.3">
      <c r="E412" s="22"/>
    </row>
    <row r="413" spans="5:5" x14ac:dyDescent="0.3">
      <c r="E413" s="22"/>
    </row>
    <row r="414" spans="5:5" x14ac:dyDescent="0.3">
      <c r="E414" s="22"/>
    </row>
    <row r="415" spans="5:5" x14ac:dyDescent="0.3">
      <c r="E415" s="22"/>
    </row>
    <row r="416" spans="5:5" x14ac:dyDescent="0.3">
      <c r="E416" s="22"/>
    </row>
    <row r="417" spans="5:5" x14ac:dyDescent="0.3">
      <c r="E417" s="22"/>
    </row>
    <row r="418" spans="5:5" x14ac:dyDescent="0.3">
      <c r="E418" s="22"/>
    </row>
    <row r="419" spans="5:5" x14ac:dyDescent="0.3">
      <c r="E419" s="22"/>
    </row>
    <row r="420" spans="5:5" x14ac:dyDescent="0.3">
      <c r="E420" s="22"/>
    </row>
    <row r="421" spans="5:5" x14ac:dyDescent="0.3">
      <c r="E421" s="22"/>
    </row>
    <row r="422" spans="5:5" x14ac:dyDescent="0.3">
      <c r="E422" s="22"/>
    </row>
    <row r="423" spans="5:5" x14ac:dyDescent="0.3">
      <c r="E423" s="22"/>
    </row>
    <row r="424" spans="5:5" x14ac:dyDescent="0.3">
      <c r="E424" s="22"/>
    </row>
    <row r="425" spans="5:5" x14ac:dyDescent="0.3">
      <c r="E425" s="22"/>
    </row>
    <row r="426" spans="5:5" x14ac:dyDescent="0.3">
      <c r="E426" s="22"/>
    </row>
    <row r="427" spans="5:5" x14ac:dyDescent="0.3">
      <c r="E427" s="22"/>
    </row>
    <row r="428" spans="5:5" x14ac:dyDescent="0.3">
      <c r="E428" s="22"/>
    </row>
    <row r="429" spans="5:5" x14ac:dyDescent="0.3">
      <c r="E429" s="22"/>
    </row>
    <row r="430" spans="5:5" x14ac:dyDescent="0.3">
      <c r="E430" s="22"/>
    </row>
    <row r="431" spans="5:5" x14ac:dyDescent="0.3">
      <c r="E431" s="22"/>
    </row>
    <row r="432" spans="5:5" x14ac:dyDescent="0.3">
      <c r="E432" s="22"/>
    </row>
    <row r="433" spans="5:5" x14ac:dyDescent="0.3">
      <c r="E433" s="22"/>
    </row>
    <row r="434" spans="5:5" x14ac:dyDescent="0.3">
      <c r="E434" s="22"/>
    </row>
    <row r="435" spans="5:5" x14ac:dyDescent="0.3">
      <c r="E435" s="22"/>
    </row>
    <row r="436" spans="5:5" x14ac:dyDescent="0.3">
      <c r="E436" s="22"/>
    </row>
    <row r="437" spans="5:5" x14ac:dyDescent="0.3">
      <c r="E437" s="22"/>
    </row>
    <row r="438" spans="5:5" x14ac:dyDescent="0.3">
      <c r="E438" s="22"/>
    </row>
    <row r="439" spans="5:5" x14ac:dyDescent="0.3">
      <c r="E439" s="22"/>
    </row>
    <row r="440" spans="5:5" x14ac:dyDescent="0.3">
      <c r="E440" s="22"/>
    </row>
    <row r="441" spans="5:5" x14ac:dyDescent="0.3">
      <c r="E441" s="22"/>
    </row>
    <row r="442" spans="5:5" x14ac:dyDescent="0.3">
      <c r="E442" s="22"/>
    </row>
    <row r="443" spans="5:5" x14ac:dyDescent="0.3">
      <c r="E443" s="22"/>
    </row>
    <row r="444" spans="5:5" x14ac:dyDescent="0.3">
      <c r="E444" s="22"/>
    </row>
    <row r="445" spans="5:5" x14ac:dyDescent="0.3">
      <c r="E445" s="22"/>
    </row>
    <row r="446" spans="5:5" x14ac:dyDescent="0.3">
      <c r="E446" s="22"/>
    </row>
    <row r="447" spans="5:5" x14ac:dyDescent="0.3">
      <c r="E447" s="22"/>
    </row>
    <row r="448" spans="5:5" x14ac:dyDescent="0.3">
      <c r="E448" s="22"/>
    </row>
    <row r="449" spans="5:5" x14ac:dyDescent="0.3">
      <c r="E449" s="22"/>
    </row>
    <row r="450" spans="5:5" x14ac:dyDescent="0.3">
      <c r="E450" s="22"/>
    </row>
    <row r="451" spans="5:5" x14ac:dyDescent="0.3">
      <c r="E451" s="22"/>
    </row>
    <row r="452" spans="5:5" x14ac:dyDescent="0.3">
      <c r="E452" s="22"/>
    </row>
    <row r="453" spans="5:5" x14ac:dyDescent="0.3">
      <c r="E453" s="22"/>
    </row>
    <row r="454" spans="5:5" x14ac:dyDescent="0.3">
      <c r="E454" s="22"/>
    </row>
    <row r="455" spans="5:5" x14ac:dyDescent="0.3">
      <c r="E455" s="22"/>
    </row>
    <row r="456" spans="5:5" x14ac:dyDescent="0.3">
      <c r="E456" s="22"/>
    </row>
    <row r="457" spans="5:5" x14ac:dyDescent="0.3">
      <c r="E457" s="22"/>
    </row>
    <row r="458" spans="5:5" x14ac:dyDescent="0.3">
      <c r="E458" s="22"/>
    </row>
    <row r="459" spans="5:5" x14ac:dyDescent="0.3">
      <c r="E459" s="22"/>
    </row>
    <row r="460" spans="5:5" x14ac:dyDescent="0.3">
      <c r="E460" s="22"/>
    </row>
    <row r="461" spans="5:5" x14ac:dyDescent="0.3">
      <c r="E461" s="22"/>
    </row>
    <row r="462" spans="5:5" x14ac:dyDescent="0.3">
      <c r="E462" s="22"/>
    </row>
    <row r="463" spans="5:5" x14ac:dyDescent="0.3">
      <c r="E463" s="22"/>
    </row>
    <row r="464" spans="5:5" x14ac:dyDescent="0.3">
      <c r="E464" s="22"/>
    </row>
    <row r="465" spans="5:5" x14ac:dyDescent="0.3">
      <c r="E465" s="22"/>
    </row>
    <row r="466" spans="5:5" x14ac:dyDescent="0.3">
      <c r="E466" s="22"/>
    </row>
    <row r="467" spans="5:5" x14ac:dyDescent="0.3">
      <c r="E467" s="22"/>
    </row>
    <row r="468" spans="5:5" x14ac:dyDescent="0.3">
      <c r="E468" s="22"/>
    </row>
    <row r="469" spans="5:5" x14ac:dyDescent="0.3">
      <c r="E469" s="22"/>
    </row>
    <row r="470" spans="5:5" x14ac:dyDescent="0.3">
      <c r="E470" s="22"/>
    </row>
    <row r="471" spans="5:5" x14ac:dyDescent="0.3">
      <c r="E471" s="22"/>
    </row>
    <row r="472" spans="5:5" x14ac:dyDescent="0.3">
      <c r="E472" s="22"/>
    </row>
    <row r="473" spans="5:5" x14ac:dyDescent="0.3">
      <c r="E473" s="22"/>
    </row>
    <row r="474" spans="5:5" x14ac:dyDescent="0.3">
      <c r="E474" s="22"/>
    </row>
    <row r="475" spans="5:5" x14ac:dyDescent="0.3">
      <c r="E475" s="22"/>
    </row>
    <row r="476" spans="5:5" x14ac:dyDescent="0.3">
      <c r="E476" s="22"/>
    </row>
    <row r="477" spans="5:5" x14ac:dyDescent="0.3">
      <c r="E477" s="22"/>
    </row>
    <row r="478" spans="5:5" x14ac:dyDescent="0.3">
      <c r="E478" s="22"/>
    </row>
    <row r="479" spans="5:5" x14ac:dyDescent="0.3">
      <c r="E479" s="22"/>
    </row>
    <row r="480" spans="5:5" x14ac:dyDescent="0.3">
      <c r="E480" s="22"/>
    </row>
    <row r="481" spans="5:5" x14ac:dyDescent="0.3">
      <c r="E481" s="22"/>
    </row>
    <row r="482" spans="5:5" x14ac:dyDescent="0.3">
      <c r="E482" s="22"/>
    </row>
    <row r="483" spans="5:5" x14ac:dyDescent="0.3">
      <c r="E483" s="22"/>
    </row>
    <row r="484" spans="5:5" x14ac:dyDescent="0.3">
      <c r="E484" s="22"/>
    </row>
    <row r="485" spans="5:5" x14ac:dyDescent="0.3">
      <c r="E485" s="22"/>
    </row>
    <row r="486" spans="5:5" x14ac:dyDescent="0.3">
      <c r="E486" s="22"/>
    </row>
    <row r="487" spans="5:5" x14ac:dyDescent="0.3">
      <c r="E487" s="22"/>
    </row>
    <row r="488" spans="5:5" x14ac:dyDescent="0.3">
      <c r="E488" s="22"/>
    </row>
    <row r="489" spans="5:5" x14ac:dyDescent="0.3">
      <c r="E489" s="22"/>
    </row>
    <row r="490" spans="5:5" x14ac:dyDescent="0.3">
      <c r="E490" s="22"/>
    </row>
    <row r="491" spans="5:5" x14ac:dyDescent="0.3">
      <c r="E491" s="22"/>
    </row>
    <row r="492" spans="5:5" x14ac:dyDescent="0.3">
      <c r="E492" s="22"/>
    </row>
    <row r="493" spans="5:5" x14ac:dyDescent="0.3">
      <c r="E493" s="22"/>
    </row>
    <row r="494" spans="5:5" x14ac:dyDescent="0.3">
      <c r="E494" s="22"/>
    </row>
    <row r="495" spans="5:5" x14ac:dyDescent="0.3">
      <c r="E495" s="22"/>
    </row>
    <row r="496" spans="5:5" x14ac:dyDescent="0.3">
      <c r="E496" s="22"/>
    </row>
    <row r="497" spans="5:5" x14ac:dyDescent="0.3">
      <c r="E497" s="22"/>
    </row>
    <row r="498" spans="5:5" x14ac:dyDescent="0.3">
      <c r="E498" s="22"/>
    </row>
    <row r="499" spans="5:5" x14ac:dyDescent="0.3">
      <c r="E499" s="22"/>
    </row>
    <row r="500" spans="5:5" x14ac:dyDescent="0.3">
      <c r="E500" s="22"/>
    </row>
    <row r="501" spans="5:5" x14ac:dyDescent="0.3">
      <c r="E501" s="22"/>
    </row>
    <row r="502" spans="5:5" x14ac:dyDescent="0.3">
      <c r="E502" s="22"/>
    </row>
    <row r="503" spans="5:5" x14ac:dyDescent="0.3">
      <c r="E503" s="22"/>
    </row>
    <row r="504" spans="5:5" x14ac:dyDescent="0.3">
      <c r="E504" s="22"/>
    </row>
    <row r="505" spans="5:5" x14ac:dyDescent="0.3">
      <c r="E505" s="22"/>
    </row>
    <row r="506" spans="5:5" x14ac:dyDescent="0.3">
      <c r="E506" s="22"/>
    </row>
    <row r="507" spans="5:5" x14ac:dyDescent="0.3">
      <c r="E507" s="22"/>
    </row>
  </sheetData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A16AFF-A39C-4228-935B-F8442D2E7FDD}">
  <sheetPr>
    <tabColor rgb="FF00B050"/>
  </sheetPr>
  <dimension ref="A39:P40"/>
  <sheetViews>
    <sheetView showGridLines="0" tabSelected="1" topLeftCell="A16" zoomScale="55" zoomScaleNormal="55" workbookViewId="0">
      <selection activeCell="B42" sqref="B42"/>
    </sheetView>
  </sheetViews>
  <sheetFormatPr baseColWidth="10" defaultRowHeight="14.4" x14ac:dyDescent="0.3"/>
  <sheetData>
    <row r="39" spans="1:16" x14ac:dyDescent="0.3"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</row>
    <row r="40" spans="1:16" s="25" customFormat="1" ht="21" x14ac:dyDescent="0.4">
      <c r="A40" s="25" t="s">
        <v>54</v>
      </c>
    </row>
  </sheetData>
  <pageMargins left="0.7" right="0.7" top="0.75" bottom="0.75" header="0.3" footer="0.3"/>
  <pageSetup paperSize="9" orientation="portrait" verticalDpi="0" r:id="rId1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TCD</vt:lpstr>
      <vt:lpstr>Base TCD</vt:lpstr>
      <vt:lpstr>Tableau de bord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BUREAU EVA</dc:creator>
  <cp:lastModifiedBy>BUREAU EVA</cp:lastModifiedBy>
  <dcterms:created xsi:type="dcterms:W3CDTF">2022-07-05T20:26:55Z</dcterms:created>
  <dcterms:modified xsi:type="dcterms:W3CDTF">2022-07-05T22:46:43Z</dcterms:modified>
</cp:coreProperties>
</file>