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groupeidecfr-my.sharepoint.com/personal/x_rodriguezziza_groupeidec_com/Documents/Desktop/"/>
    </mc:Choice>
  </mc:AlternateContent>
  <xr:revisionPtr revIDLastSave="1617" documentId="8_{E686BAC3-DE15-490D-8EDF-6DE57C2DB43D}" xr6:coauthVersionLast="47" xr6:coauthVersionMax="47" xr10:uidLastSave="{50D8F310-207F-48EE-9B28-37C763241E61}"/>
  <bookViews>
    <workbookView xWindow="28680" yWindow="-120" windowWidth="29040" windowHeight="15840" activeTab="1" xr2:uid="{F1E21B15-348B-4B97-934F-438015D47318}"/>
  </bookViews>
  <sheets>
    <sheet name="DONNEES INITIALES" sheetId="2" r:id="rId1"/>
    <sheet name="PLANNING" sheetId="4" r:id="rId2"/>
  </sheets>
  <definedNames>
    <definedName name="_xlnm.Print_Area" localSheetId="1">PLANNING!$B$1:$II$52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8" i="2" l="1"/>
  <c r="D58" i="2"/>
  <c r="F58" i="2"/>
  <c r="D61" i="2"/>
  <c r="E61" i="2"/>
  <c r="F61" i="2"/>
  <c r="D62" i="2"/>
  <c r="E62" i="2"/>
  <c r="F62" i="2"/>
  <c r="D63" i="2"/>
  <c r="E63" i="2"/>
  <c r="F63" i="2"/>
  <c r="D64" i="2" a="1"/>
  <c r="D64" i="2"/>
  <c r="E64" i="2"/>
  <c r="F64" i="2"/>
  <c r="D70" i="2"/>
  <c r="F70" i="2"/>
  <c r="F71" i="2"/>
  <c r="D11" i="4"/>
  <c r="E11" i="4"/>
  <c r="F11" i="4"/>
  <c r="E46" i="4"/>
  <c r="G11" i="4"/>
  <c r="F46" i="4"/>
  <c r="H11" i="4"/>
  <c r="G46" i="4"/>
  <c r="I11" i="4"/>
  <c r="H46" i="4"/>
  <c r="J11" i="4"/>
  <c r="I46" i="4"/>
  <c r="K11" i="4"/>
  <c r="J46" i="4"/>
  <c r="L11" i="4"/>
  <c r="K46" i="4"/>
  <c r="M11" i="4"/>
  <c r="L46" i="4"/>
  <c r="N11" i="4"/>
  <c r="M46" i="4"/>
  <c r="O11" i="4"/>
  <c r="N46" i="4"/>
  <c r="P11" i="4"/>
  <c r="O46" i="4"/>
  <c r="Q11" i="4"/>
  <c r="P46" i="4"/>
  <c r="R11" i="4"/>
  <c r="Q46" i="4"/>
  <c r="S11" i="4"/>
  <c r="R46" i="4"/>
  <c r="T11" i="4"/>
  <c r="S46" i="4"/>
  <c r="U11" i="4"/>
  <c r="T46" i="4"/>
  <c r="V11" i="4"/>
  <c r="U46" i="4"/>
  <c r="W11" i="4"/>
  <c r="V46" i="4"/>
  <c r="X11" i="4"/>
  <c r="W46" i="4"/>
  <c r="Y11" i="4"/>
  <c r="X46" i="4"/>
  <c r="Z11" i="4"/>
  <c r="Y46" i="4"/>
  <c r="AA11" i="4"/>
  <c r="Z46" i="4"/>
  <c r="AB11" i="4"/>
  <c r="AA46" i="4"/>
  <c r="AC11" i="4"/>
  <c r="AB46" i="4"/>
  <c r="AD11" i="4"/>
  <c r="AC46" i="4"/>
  <c r="AE11" i="4"/>
  <c r="AD46" i="4"/>
  <c r="AF11" i="4"/>
  <c r="AE46" i="4"/>
  <c r="AG11" i="4"/>
  <c r="AF46" i="4"/>
  <c r="AH11" i="4"/>
  <c r="AG46" i="4"/>
  <c r="AI11" i="4"/>
  <c r="AH46" i="4"/>
  <c r="AJ11" i="4"/>
  <c r="AI46" i="4"/>
  <c r="AK11" i="4"/>
  <c r="AJ46" i="4"/>
  <c r="AL11" i="4"/>
  <c r="AK46" i="4"/>
  <c r="AM11" i="4"/>
  <c r="AL46" i="4"/>
  <c r="AN11" i="4"/>
  <c r="AM46" i="4"/>
  <c r="AO11" i="4"/>
  <c r="AN46" i="4"/>
  <c r="AP11" i="4"/>
  <c r="AO46" i="4"/>
  <c r="AQ11" i="4"/>
  <c r="AP46" i="4"/>
  <c r="AR11" i="4"/>
  <c r="AQ46" i="4"/>
  <c r="AS11" i="4"/>
  <c r="AR46" i="4"/>
  <c r="AT11" i="4"/>
  <c r="AS46" i="4"/>
  <c r="AU11" i="4"/>
  <c r="AT46" i="4"/>
  <c r="AV11" i="4"/>
  <c r="AU46" i="4"/>
  <c r="AW11" i="4"/>
  <c r="AV46" i="4"/>
  <c r="AX11" i="4"/>
  <c r="AW46" i="4"/>
  <c r="AY11" i="4"/>
  <c r="AX46" i="4"/>
  <c r="AZ11" i="4"/>
  <c r="AY46" i="4"/>
  <c r="BA11" i="4"/>
  <c r="AZ46" i="4"/>
  <c r="BB11" i="4"/>
  <c r="BA46" i="4"/>
  <c r="BC11" i="4"/>
  <c r="BB46" i="4"/>
  <c r="BD11" i="4"/>
  <c r="BC46" i="4"/>
  <c r="BE11" i="4"/>
  <c r="BD46" i="4"/>
  <c r="BF11" i="4"/>
  <c r="BE46" i="4"/>
  <c r="BG11" i="4"/>
  <c r="BF46" i="4"/>
  <c r="BH11" i="4"/>
  <c r="BG46" i="4"/>
  <c r="BI11" i="4"/>
  <c r="BH46" i="4"/>
  <c r="BJ11" i="4"/>
  <c r="BI46" i="4"/>
  <c r="BK11" i="4"/>
  <c r="BJ46" i="4"/>
  <c r="BL11" i="4"/>
  <c r="BK46" i="4"/>
  <c r="BM11" i="4"/>
  <c r="BL46" i="4"/>
  <c r="BN11" i="4"/>
  <c r="BM46" i="4"/>
  <c r="BO11" i="4"/>
  <c r="BN46" i="4"/>
  <c r="BP11" i="4"/>
  <c r="BO46" i="4"/>
  <c r="BQ11" i="4"/>
  <c r="BP46" i="4"/>
  <c r="BR11" i="4"/>
  <c r="BQ46" i="4"/>
  <c r="BS11" i="4"/>
  <c r="BR46" i="4"/>
  <c r="BT11" i="4"/>
  <c r="BS46" i="4"/>
  <c r="BU11" i="4"/>
  <c r="BT46" i="4"/>
  <c r="BV11" i="4"/>
  <c r="BU46" i="4"/>
  <c r="BW11" i="4"/>
  <c r="BV46" i="4"/>
  <c r="BX11" i="4"/>
  <c r="BW46" i="4"/>
  <c r="BY11" i="4"/>
  <c r="BX46" i="4"/>
  <c r="BZ11" i="4"/>
  <c r="BY46" i="4"/>
  <c r="CA11" i="4"/>
  <c r="BZ46" i="4"/>
  <c r="CB11" i="4"/>
  <c r="CA46" i="4"/>
  <c r="CC11" i="4"/>
  <c r="CB46" i="4"/>
  <c r="CD11" i="4"/>
  <c r="CC46" i="4"/>
  <c r="CE11" i="4"/>
  <c r="CD46" i="4"/>
  <c r="CF11" i="4"/>
  <c r="CE46" i="4"/>
  <c r="CG11" i="4"/>
  <c r="CF46" i="4"/>
  <c r="CH11" i="4"/>
  <c r="CG46" i="4"/>
  <c r="CI11" i="4"/>
  <c r="CH46" i="4"/>
  <c r="CJ11" i="4"/>
  <c r="CI46" i="4"/>
  <c r="CK11" i="4"/>
  <c r="CJ46" i="4"/>
  <c r="CL11" i="4"/>
  <c r="CK46" i="4"/>
  <c r="CM11" i="4"/>
  <c r="CL46" i="4"/>
  <c r="CN11" i="4"/>
  <c r="CM46" i="4"/>
  <c r="CO11" i="4"/>
  <c r="CN46" i="4"/>
  <c r="CP11" i="4"/>
  <c r="CO46" i="4"/>
  <c r="CQ11" i="4"/>
  <c r="CP46" i="4"/>
  <c r="CR11" i="4"/>
  <c r="CQ46" i="4"/>
  <c r="CS11" i="4"/>
  <c r="CR46" i="4"/>
  <c r="CT11" i="4"/>
  <c r="CS46" i="4"/>
  <c r="CU11" i="4"/>
  <c r="CT46" i="4"/>
  <c r="CV11" i="4"/>
  <c r="CU46" i="4"/>
  <c r="CW11" i="4"/>
  <c r="CV46" i="4"/>
  <c r="CX11" i="4"/>
  <c r="CW46" i="4"/>
  <c r="CY11" i="4"/>
  <c r="CX46" i="4"/>
  <c r="CZ11" i="4"/>
  <c r="CY46" i="4"/>
  <c r="DA11" i="4"/>
  <c r="CZ46" i="4"/>
  <c r="DB11" i="4"/>
  <c r="DA46" i="4"/>
  <c r="DC11" i="4"/>
  <c r="DB46" i="4"/>
  <c r="DD11" i="4"/>
  <c r="DC46" i="4"/>
  <c r="DE11" i="4"/>
  <c r="DD46" i="4"/>
  <c r="DF11" i="4"/>
  <c r="DE46" i="4"/>
  <c r="DG11" i="4"/>
  <c r="DF46" i="4"/>
  <c r="DH11" i="4"/>
  <c r="DG46" i="4"/>
  <c r="DI11" i="4"/>
  <c r="DH46" i="4"/>
  <c r="DJ11" i="4"/>
  <c r="DI46" i="4"/>
  <c r="DK11" i="4"/>
  <c r="DJ46" i="4"/>
  <c r="DL11" i="4"/>
  <c r="DK46" i="4"/>
  <c r="DM11" i="4"/>
  <c r="DL46" i="4"/>
  <c r="DN11" i="4"/>
  <c r="DM46" i="4"/>
  <c r="DO11" i="4"/>
  <c r="DN46" i="4"/>
  <c r="DP11" i="4"/>
  <c r="DO46" i="4"/>
  <c r="DQ11" i="4"/>
  <c r="DP46" i="4"/>
  <c r="DR11" i="4"/>
  <c r="DQ46" i="4"/>
  <c r="DS11" i="4"/>
  <c r="DR46" i="4"/>
  <c r="DT11" i="4"/>
  <c r="DS46" i="4"/>
  <c r="DU11" i="4"/>
  <c r="DT46" i="4"/>
  <c r="DV11" i="4"/>
  <c r="DU46" i="4"/>
  <c r="DW11" i="4"/>
  <c r="DV46" i="4"/>
  <c r="DX11" i="4"/>
  <c r="DW46" i="4"/>
  <c r="DY11" i="4"/>
  <c r="DX46" i="4"/>
  <c r="DZ11" i="4"/>
  <c r="DY46" i="4"/>
  <c r="EA11" i="4"/>
  <c r="DZ46" i="4"/>
  <c r="EB11" i="4"/>
  <c r="EA46" i="4"/>
  <c r="EC11" i="4"/>
  <c r="EB46" i="4"/>
  <c r="ED11" i="4"/>
  <c r="EC46" i="4"/>
  <c r="EE11" i="4"/>
  <c r="ED46" i="4"/>
  <c r="EF11" i="4"/>
  <c r="EE46" i="4"/>
  <c r="EG11" i="4"/>
  <c r="EF46" i="4"/>
  <c r="EH11" i="4"/>
  <c r="EG46" i="4"/>
  <c r="EI11" i="4"/>
  <c r="EH46" i="4"/>
  <c r="EJ11" i="4"/>
  <c r="EI46" i="4"/>
  <c r="EK11" i="4"/>
  <c r="EJ46" i="4"/>
  <c r="EL11" i="4"/>
  <c r="EK46" i="4"/>
  <c r="EM11" i="4"/>
  <c r="EL46" i="4"/>
  <c r="EN11" i="4"/>
  <c r="EM46" i="4"/>
  <c r="EO11" i="4"/>
  <c r="EN46" i="4"/>
  <c r="EP11" i="4"/>
  <c r="EO46" i="4"/>
  <c r="EQ11" i="4"/>
  <c r="EP46" i="4"/>
  <c r="ER11" i="4"/>
  <c r="EQ46" i="4"/>
  <c r="ES11" i="4"/>
  <c r="ER46" i="4"/>
  <c r="ET11" i="4"/>
  <c r="ES46" i="4"/>
  <c r="EU11" i="4"/>
  <c r="ET46" i="4"/>
  <c r="EV11" i="4"/>
  <c r="EU46" i="4"/>
  <c r="EW11" i="4"/>
  <c r="EV46" i="4"/>
  <c r="EX11" i="4"/>
  <c r="EW46" i="4"/>
  <c r="EY11" i="4"/>
  <c r="EX46" i="4"/>
  <c r="EZ11" i="4"/>
  <c r="EY46" i="4"/>
  <c r="FA11" i="4"/>
  <c r="EZ46" i="4"/>
  <c r="FB11" i="4"/>
  <c r="FA46" i="4"/>
  <c r="FC11" i="4"/>
  <c r="FB46" i="4"/>
  <c r="FD11" i="4"/>
  <c r="FC46" i="4"/>
  <c r="FE11" i="4"/>
  <c r="FD46" i="4"/>
  <c r="FF11" i="4"/>
  <c r="FE46" i="4"/>
  <c r="FG11" i="4"/>
  <c r="FF46" i="4"/>
  <c r="FH11" i="4"/>
  <c r="FG46" i="4"/>
  <c r="FI11" i="4"/>
  <c r="FH46" i="4"/>
  <c r="FJ11" i="4"/>
  <c r="FI46" i="4"/>
  <c r="FK11" i="4"/>
  <c r="FJ46" i="4"/>
  <c r="FL11" i="4"/>
  <c r="FK46" i="4"/>
  <c r="FM11" i="4"/>
  <c r="FL46" i="4"/>
  <c r="FN11" i="4"/>
  <c r="FM46" i="4"/>
  <c r="FO11" i="4"/>
  <c r="FN46" i="4"/>
  <c r="FP11" i="4"/>
  <c r="FO46" i="4"/>
  <c r="FQ11" i="4"/>
  <c r="FP46" i="4"/>
  <c r="FR11" i="4"/>
  <c r="FQ46" i="4"/>
  <c r="FS11" i="4"/>
  <c r="FR46" i="4"/>
  <c r="FT11" i="4"/>
  <c r="FS46" i="4"/>
  <c r="FU11" i="4"/>
  <c r="FT46" i="4"/>
  <c r="FV11" i="4"/>
  <c r="FU46" i="4"/>
  <c r="FW11" i="4"/>
  <c r="FV46" i="4"/>
  <c r="FX11" i="4"/>
  <c r="FW46" i="4"/>
  <c r="FY11" i="4"/>
  <c r="FX46" i="4"/>
  <c r="FZ11" i="4"/>
  <c r="FY46" i="4"/>
  <c r="GA11" i="4"/>
  <c r="FZ46" i="4"/>
  <c r="GB11" i="4"/>
  <c r="GA46" i="4"/>
  <c r="GC11" i="4"/>
  <c r="GB46" i="4"/>
  <c r="GD11" i="4"/>
  <c r="GC46" i="4"/>
  <c r="GE11" i="4"/>
  <c r="GD46" i="4"/>
  <c r="GF11" i="4"/>
  <c r="GE46" i="4"/>
  <c r="GG11" i="4"/>
  <c r="GF46" i="4"/>
  <c r="GH11" i="4"/>
  <c r="GG46" i="4"/>
  <c r="GI11" i="4"/>
  <c r="GH46" i="4"/>
  <c r="GJ11" i="4"/>
  <c r="GI46" i="4"/>
  <c r="GK11" i="4"/>
  <c r="GJ46" i="4"/>
  <c r="GL11" i="4"/>
  <c r="GK46" i="4"/>
  <c r="GM11" i="4"/>
  <c r="GL46" i="4"/>
  <c r="GN11" i="4"/>
  <c r="GM46" i="4"/>
  <c r="GO11" i="4"/>
  <c r="GN46" i="4"/>
  <c r="GP11" i="4"/>
  <c r="GO46" i="4"/>
  <c r="GQ11" i="4"/>
  <c r="GP46" i="4"/>
  <c r="GR11" i="4"/>
  <c r="GQ46" i="4"/>
  <c r="GS11" i="4"/>
  <c r="GR46" i="4"/>
  <c r="GT11" i="4"/>
  <c r="GS46" i="4"/>
  <c r="GU11" i="4"/>
  <c r="GT46" i="4"/>
  <c r="GV11" i="4"/>
  <c r="GU46" i="4"/>
  <c r="GW11" i="4"/>
  <c r="GV46" i="4"/>
  <c r="GX11" i="4"/>
  <c r="GW46" i="4"/>
  <c r="GY11" i="4"/>
  <c r="GX46" i="4"/>
  <c r="GZ11" i="4"/>
  <c r="GY46" i="4"/>
  <c r="HA11" i="4"/>
  <c r="GZ46" i="4"/>
  <c r="HB11" i="4"/>
  <c r="HA46" i="4"/>
  <c r="HC11" i="4"/>
  <c r="HB46" i="4"/>
  <c r="HD11" i="4"/>
  <c r="HC46" i="4"/>
  <c r="HE11" i="4"/>
  <c r="HD46" i="4"/>
  <c r="HF11" i="4"/>
  <c r="HE46" i="4"/>
  <c r="HG11" i="4"/>
  <c r="HF46" i="4"/>
  <c r="HH11" i="4"/>
  <c r="HG46" i="4"/>
  <c r="HI11" i="4"/>
  <c r="HH46" i="4"/>
  <c r="HJ11" i="4"/>
  <c r="HI46" i="4"/>
  <c r="HK11" i="4"/>
  <c r="HJ46" i="4"/>
  <c r="HL11" i="4"/>
  <c r="HK46" i="4"/>
  <c r="HM11" i="4"/>
  <c r="HL46" i="4"/>
  <c r="HN11" i="4"/>
  <c r="HM46" i="4"/>
  <c r="HO11" i="4"/>
  <c r="HN46" i="4"/>
  <c r="HP11" i="4"/>
  <c r="HO46" i="4"/>
  <c r="HQ11" i="4"/>
  <c r="HP46" i="4"/>
  <c r="HR11" i="4"/>
  <c r="HQ46" i="4"/>
  <c r="HS11" i="4"/>
  <c r="HR46" i="4"/>
  <c r="HT11" i="4"/>
  <c r="HS46" i="4"/>
  <c r="HU11" i="4"/>
  <c r="HT46" i="4"/>
  <c r="HV11" i="4"/>
  <c r="HU46" i="4"/>
  <c r="HW11" i="4"/>
  <c r="HV46" i="4"/>
  <c r="HX11" i="4"/>
  <c r="HW46" i="4"/>
  <c r="HY11" i="4"/>
  <c r="HX46" i="4"/>
  <c r="HZ11" i="4"/>
  <c r="HY46" i="4"/>
  <c r="IA11" i="4"/>
  <c r="HZ46" i="4"/>
  <c r="IB11" i="4"/>
  <c r="IA46" i="4"/>
  <c r="IC11" i="4"/>
  <c r="IB46" i="4"/>
  <c r="ID11" i="4"/>
  <c r="IC46" i="4"/>
  <c r="IE11" i="4"/>
  <c r="ID46" i="4"/>
  <c r="IF11" i="4"/>
  <c r="IE46" i="4"/>
  <c r="IG11" i="4"/>
  <c r="IF46" i="4"/>
  <c r="IH11" i="4"/>
  <c r="IG46" i="4"/>
  <c r="II11" i="4"/>
  <c r="IH46" i="4"/>
  <c r="IJ11" i="4"/>
  <c r="II46" i="4"/>
  <c r="D46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E36" i="2"/>
  <c r="F36" i="2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AW24" i="4"/>
  <c r="AX24" i="4"/>
  <c r="AY24" i="4"/>
  <c r="AZ24" i="4"/>
  <c r="BA24" i="4"/>
  <c r="BB24" i="4"/>
  <c r="BC24" i="4"/>
  <c r="BD24" i="4"/>
  <c r="BE24" i="4"/>
  <c r="BF24" i="4"/>
  <c r="BG24" i="4"/>
  <c r="BH24" i="4"/>
  <c r="BI24" i="4"/>
  <c r="BJ24" i="4"/>
  <c r="BK24" i="4"/>
  <c r="BL24" i="4"/>
  <c r="BM24" i="4"/>
  <c r="BN24" i="4"/>
  <c r="BO24" i="4"/>
  <c r="BP24" i="4"/>
  <c r="BQ24" i="4"/>
  <c r="BR24" i="4"/>
  <c r="BS24" i="4"/>
  <c r="BT24" i="4"/>
  <c r="BU24" i="4"/>
  <c r="BV24" i="4"/>
  <c r="BW24" i="4"/>
  <c r="BX24" i="4"/>
  <c r="BY24" i="4"/>
  <c r="BZ24" i="4"/>
  <c r="CA24" i="4"/>
  <c r="CB24" i="4"/>
  <c r="CC24" i="4"/>
  <c r="CD24" i="4"/>
  <c r="CE24" i="4"/>
  <c r="CF24" i="4"/>
  <c r="CG24" i="4"/>
  <c r="CH24" i="4"/>
  <c r="CI24" i="4"/>
  <c r="CJ24" i="4"/>
  <c r="CK24" i="4"/>
  <c r="CL24" i="4"/>
  <c r="CM24" i="4"/>
  <c r="CN24" i="4"/>
  <c r="CO24" i="4"/>
  <c r="CP24" i="4"/>
  <c r="CQ24" i="4"/>
  <c r="CR24" i="4"/>
  <c r="CS24" i="4"/>
  <c r="CT24" i="4"/>
  <c r="CU24" i="4"/>
  <c r="CV24" i="4"/>
  <c r="CW24" i="4"/>
  <c r="CX24" i="4"/>
  <c r="CY24" i="4"/>
  <c r="CZ24" i="4"/>
  <c r="DA24" i="4"/>
  <c r="DB24" i="4"/>
  <c r="DC24" i="4"/>
  <c r="DD24" i="4"/>
  <c r="DE24" i="4"/>
  <c r="DF24" i="4"/>
  <c r="DG24" i="4"/>
  <c r="DH24" i="4"/>
  <c r="DI24" i="4"/>
  <c r="DJ24" i="4"/>
  <c r="DK24" i="4"/>
  <c r="DL24" i="4"/>
  <c r="DM24" i="4"/>
  <c r="DN24" i="4"/>
  <c r="DO24" i="4"/>
  <c r="DP24" i="4"/>
  <c r="DQ24" i="4"/>
  <c r="DR24" i="4"/>
  <c r="DS24" i="4"/>
  <c r="DT24" i="4"/>
  <c r="DU24" i="4"/>
  <c r="DV24" i="4"/>
  <c r="DW24" i="4"/>
  <c r="DX24" i="4"/>
  <c r="DY24" i="4"/>
  <c r="DZ24" i="4"/>
  <c r="EA24" i="4"/>
  <c r="EB24" i="4"/>
  <c r="EC24" i="4"/>
  <c r="ED24" i="4"/>
  <c r="EE24" i="4"/>
  <c r="EF24" i="4"/>
  <c r="EG24" i="4"/>
  <c r="EH24" i="4"/>
  <c r="EI24" i="4"/>
  <c r="EJ24" i="4"/>
  <c r="EK24" i="4"/>
  <c r="EL24" i="4"/>
  <c r="EM24" i="4"/>
  <c r="EN24" i="4"/>
  <c r="EO24" i="4"/>
  <c r="EP24" i="4"/>
  <c r="EQ24" i="4"/>
  <c r="ER24" i="4"/>
  <c r="ES24" i="4"/>
  <c r="ET24" i="4"/>
  <c r="EU24" i="4"/>
  <c r="EV24" i="4"/>
  <c r="EW24" i="4"/>
  <c r="EX24" i="4"/>
  <c r="EY24" i="4"/>
  <c r="EZ24" i="4"/>
  <c r="FA24" i="4"/>
  <c r="FB24" i="4"/>
  <c r="FC24" i="4"/>
  <c r="FD24" i="4"/>
  <c r="FE24" i="4"/>
  <c r="FF24" i="4"/>
  <c r="FG24" i="4"/>
  <c r="FH24" i="4"/>
  <c r="FI24" i="4"/>
  <c r="FJ24" i="4"/>
  <c r="FK24" i="4"/>
  <c r="FL24" i="4"/>
  <c r="FM24" i="4"/>
  <c r="FN24" i="4"/>
  <c r="FO24" i="4"/>
  <c r="FP24" i="4"/>
  <c r="FQ24" i="4"/>
  <c r="FR24" i="4"/>
  <c r="FS24" i="4"/>
  <c r="FT24" i="4"/>
  <c r="FU24" i="4"/>
  <c r="FV24" i="4"/>
  <c r="FW24" i="4"/>
  <c r="FX24" i="4"/>
  <c r="FY24" i="4"/>
  <c r="FZ24" i="4"/>
  <c r="GA24" i="4"/>
  <c r="GB24" i="4"/>
  <c r="GC24" i="4"/>
  <c r="GD24" i="4"/>
  <c r="GE24" i="4"/>
  <c r="GF24" i="4"/>
  <c r="GG24" i="4"/>
  <c r="GH24" i="4"/>
  <c r="GI24" i="4"/>
  <c r="GJ24" i="4"/>
  <c r="GK24" i="4"/>
  <c r="GL24" i="4"/>
  <c r="GM24" i="4"/>
  <c r="GN24" i="4"/>
  <c r="GO24" i="4"/>
  <c r="GP24" i="4"/>
  <c r="GQ24" i="4"/>
  <c r="GR24" i="4"/>
  <c r="GS24" i="4"/>
  <c r="GT24" i="4"/>
  <c r="GU24" i="4"/>
  <c r="GV24" i="4"/>
  <c r="GW24" i="4"/>
  <c r="GX24" i="4"/>
  <c r="GY24" i="4"/>
  <c r="GZ24" i="4"/>
  <c r="HA24" i="4"/>
  <c r="HB24" i="4"/>
  <c r="HC24" i="4"/>
  <c r="HD24" i="4"/>
  <c r="HE24" i="4"/>
  <c r="HF24" i="4"/>
  <c r="HG24" i="4"/>
  <c r="HH24" i="4"/>
  <c r="HI24" i="4"/>
  <c r="HJ24" i="4"/>
  <c r="HK24" i="4"/>
  <c r="HL24" i="4"/>
  <c r="HM24" i="4"/>
  <c r="HN24" i="4"/>
  <c r="HO24" i="4"/>
  <c r="HP24" i="4"/>
  <c r="HQ24" i="4"/>
  <c r="HR24" i="4"/>
  <c r="HS24" i="4"/>
  <c r="HT24" i="4"/>
  <c r="HU24" i="4"/>
  <c r="HV24" i="4"/>
  <c r="HW24" i="4"/>
  <c r="HX24" i="4"/>
  <c r="HY24" i="4"/>
  <c r="HZ24" i="4"/>
  <c r="IA24" i="4"/>
  <c r="IB24" i="4"/>
  <c r="IC24" i="4"/>
  <c r="ID24" i="4"/>
  <c r="IE24" i="4"/>
  <c r="IF24" i="4"/>
  <c r="IG24" i="4"/>
  <c r="IH24" i="4"/>
  <c r="II24" i="4"/>
  <c r="D24" i="4"/>
  <c r="E34" i="2"/>
  <c r="F34" i="2"/>
  <c r="D35" i="2"/>
  <c r="E35" i="2"/>
  <c r="F35" i="2"/>
  <c r="D22" i="4" a="1"/>
  <c r="D22" i="4"/>
  <c r="E22" i="4" a="1"/>
  <c r="E22" i="4"/>
  <c r="F22" i="4" a="1"/>
  <c r="F22" i="4"/>
  <c r="G22" i="4" a="1"/>
  <c r="G22" i="4"/>
  <c r="H22" i="4" a="1"/>
  <c r="H22" i="4"/>
  <c r="I22" i="4" a="1"/>
  <c r="I22" i="4"/>
  <c r="J22" i="4" a="1"/>
  <c r="J22" i="4"/>
  <c r="K22" i="4" a="1"/>
  <c r="K22" i="4"/>
  <c r="L22" i="4" a="1"/>
  <c r="L22" i="4"/>
  <c r="M22" i="4" a="1"/>
  <c r="M22" i="4"/>
  <c r="N22" i="4" a="1"/>
  <c r="N22" i="4"/>
  <c r="O22" i="4" a="1"/>
  <c r="O22" i="4"/>
  <c r="P22" i="4" a="1"/>
  <c r="P22" i="4"/>
  <c r="Q22" i="4" a="1"/>
  <c r="Q22" i="4"/>
  <c r="R22" i="4" a="1"/>
  <c r="R22" i="4"/>
  <c r="S22" i="4" a="1"/>
  <c r="S22" i="4"/>
  <c r="T22" i="4" a="1"/>
  <c r="T22" i="4"/>
  <c r="U22" i="4" a="1"/>
  <c r="U22" i="4"/>
  <c r="V22" i="4" a="1"/>
  <c r="V22" i="4"/>
  <c r="W22" i="4" a="1"/>
  <c r="W22" i="4"/>
  <c r="X22" i="4" a="1"/>
  <c r="X22" i="4"/>
  <c r="Y22" i="4" a="1"/>
  <c r="Y22" i="4"/>
  <c r="Z22" i="4" a="1"/>
  <c r="Z22" i="4"/>
  <c r="AA22" i="4" a="1"/>
  <c r="AA22" i="4"/>
  <c r="AB22" i="4" a="1"/>
  <c r="AB22" i="4"/>
  <c r="AC22" i="4" a="1"/>
  <c r="AC22" i="4"/>
  <c r="AD22" i="4" a="1"/>
  <c r="AD22" i="4"/>
  <c r="AE22" i="4" a="1"/>
  <c r="AE22" i="4"/>
  <c r="AF22" i="4" a="1"/>
  <c r="AF22" i="4"/>
  <c r="AG22" i="4" a="1"/>
  <c r="AG22" i="4"/>
  <c r="AH22" i="4" a="1"/>
  <c r="AH22" i="4"/>
  <c r="AI22" i="4" a="1"/>
  <c r="AI22" i="4"/>
  <c r="AJ22" i="4" a="1"/>
  <c r="AJ22" i="4"/>
  <c r="AK22" i="4" a="1"/>
  <c r="AK22" i="4"/>
  <c r="AL22" i="4" a="1"/>
  <c r="AL22" i="4"/>
  <c r="AM22" i="4" a="1"/>
  <c r="AM22" i="4"/>
  <c r="AN22" i="4" a="1"/>
  <c r="AN22" i="4"/>
  <c r="AO22" i="4" a="1"/>
  <c r="AO22" i="4"/>
  <c r="AP22" i="4" a="1"/>
  <c r="AP22" i="4"/>
  <c r="AQ22" i="4" a="1"/>
  <c r="AQ22" i="4"/>
  <c r="AR22" i="4" a="1"/>
  <c r="AR22" i="4"/>
  <c r="AS22" i="4" a="1"/>
  <c r="AS22" i="4"/>
  <c r="AT22" i="4" a="1"/>
  <c r="AT22" i="4"/>
  <c r="AU22" i="4" a="1"/>
  <c r="AU22" i="4"/>
  <c r="AV22" i="4" a="1"/>
  <c r="AV22" i="4"/>
  <c r="AW22" i="4" a="1"/>
  <c r="AW22" i="4"/>
  <c r="AX22" i="4" a="1"/>
  <c r="AX22" i="4"/>
  <c r="AY22" i="4" a="1"/>
  <c r="AY22" i="4"/>
  <c r="AZ22" i="4" a="1"/>
  <c r="AZ22" i="4"/>
  <c r="BA22" i="4" a="1"/>
  <c r="BA22" i="4"/>
  <c r="BB22" i="4" a="1"/>
  <c r="BB22" i="4"/>
  <c r="BC22" i="4" a="1"/>
  <c r="BC22" i="4"/>
  <c r="BD22" i="4" a="1"/>
  <c r="BD22" i="4"/>
  <c r="BE22" i="4" a="1"/>
  <c r="BE22" i="4"/>
  <c r="BF22" i="4" a="1"/>
  <c r="BF22" i="4"/>
  <c r="BG22" i="4" a="1"/>
  <c r="BG22" i="4"/>
  <c r="BH22" i="4" a="1"/>
  <c r="BH22" i="4"/>
  <c r="BI22" i="4" a="1"/>
  <c r="BI22" i="4"/>
  <c r="BJ22" i="4" a="1"/>
  <c r="BJ22" i="4"/>
  <c r="BK22" i="4" a="1"/>
  <c r="BK22" i="4"/>
  <c r="BL22" i="4" a="1"/>
  <c r="BL22" i="4"/>
  <c r="BM22" i="4" a="1"/>
  <c r="BM22" i="4"/>
  <c r="BN22" i="4" a="1"/>
  <c r="BN22" i="4"/>
  <c r="BO22" i="4" a="1"/>
  <c r="BO22" i="4"/>
  <c r="BP22" i="4" a="1"/>
  <c r="BP22" i="4"/>
  <c r="BQ22" i="4" a="1"/>
  <c r="BQ22" i="4"/>
  <c r="BR22" i="4" a="1"/>
  <c r="BR22" i="4"/>
  <c r="BS22" i="4" a="1"/>
  <c r="BS22" i="4"/>
  <c r="BT22" i="4" a="1"/>
  <c r="BT22" i="4"/>
  <c r="BU22" i="4" a="1"/>
  <c r="BU22" i="4"/>
  <c r="BV22" i="4" a="1"/>
  <c r="BV22" i="4"/>
  <c r="BW22" i="4" a="1"/>
  <c r="BW22" i="4"/>
  <c r="BX22" i="4" a="1"/>
  <c r="BX22" i="4"/>
  <c r="BY22" i="4" a="1"/>
  <c r="BY22" i="4"/>
  <c r="BZ22" i="4" a="1"/>
  <c r="BZ22" i="4"/>
  <c r="CA22" i="4" a="1"/>
  <c r="CA22" i="4"/>
  <c r="CB22" i="4" a="1"/>
  <c r="CB22" i="4"/>
  <c r="CC22" i="4" a="1"/>
  <c r="CC22" i="4"/>
  <c r="CD22" i="4" a="1"/>
  <c r="CD22" i="4"/>
  <c r="CE22" i="4" a="1"/>
  <c r="CE22" i="4"/>
  <c r="CF22" i="4" a="1"/>
  <c r="CF22" i="4"/>
  <c r="CG22" i="4" a="1"/>
  <c r="CG22" i="4"/>
  <c r="CH22" i="4" a="1"/>
  <c r="CH22" i="4"/>
  <c r="CI22" i="4" a="1"/>
  <c r="CI22" i="4"/>
  <c r="CJ22" i="4" a="1"/>
  <c r="CJ22" i="4"/>
  <c r="CK22" i="4" a="1"/>
  <c r="CK22" i="4"/>
  <c r="CL22" i="4" a="1"/>
  <c r="CL22" i="4"/>
  <c r="CM22" i="4" a="1"/>
  <c r="CM22" i="4"/>
  <c r="CN22" i="4" a="1"/>
  <c r="CN22" i="4"/>
  <c r="CO22" i="4" a="1"/>
  <c r="CO22" i="4"/>
  <c r="CP22" i="4" a="1"/>
  <c r="CP22" i="4"/>
  <c r="CQ22" i="4" a="1"/>
  <c r="CQ22" i="4"/>
  <c r="CR22" i="4" a="1"/>
  <c r="CR22" i="4"/>
  <c r="CS22" i="4" a="1"/>
  <c r="CS22" i="4"/>
  <c r="CT22" i="4" a="1"/>
  <c r="CT22" i="4"/>
  <c r="CU22" i="4" a="1"/>
  <c r="CU22" i="4"/>
  <c r="CV22" i="4" a="1"/>
  <c r="CV22" i="4"/>
  <c r="CW22" i="4" a="1"/>
  <c r="CW22" i="4"/>
  <c r="CX22" i="4" a="1"/>
  <c r="CX22" i="4"/>
  <c r="CY22" i="4" a="1"/>
  <c r="CY22" i="4"/>
  <c r="CZ22" i="4" a="1"/>
  <c r="CZ22" i="4"/>
  <c r="DA22" i="4" a="1"/>
  <c r="DA22" i="4"/>
  <c r="DB22" i="4" a="1"/>
  <c r="DB22" i="4"/>
  <c r="DC22" i="4" a="1"/>
  <c r="DC22" i="4"/>
  <c r="DD22" i="4" a="1"/>
  <c r="DD22" i="4"/>
  <c r="DE22" i="4" a="1"/>
  <c r="DE22" i="4"/>
  <c r="DF22" i="4" a="1"/>
  <c r="DF22" i="4"/>
  <c r="DG22" i="4" a="1"/>
  <c r="DG22" i="4"/>
  <c r="DH22" i="4" a="1"/>
  <c r="DH22" i="4"/>
  <c r="DI22" i="4" a="1"/>
  <c r="DI22" i="4"/>
  <c r="DJ22" i="4" a="1"/>
  <c r="DJ22" i="4"/>
  <c r="DK22" i="4" a="1"/>
  <c r="DK22" i="4"/>
  <c r="DL22" i="4" a="1"/>
  <c r="DL22" i="4"/>
  <c r="DM22" i="4" a="1"/>
  <c r="DM22" i="4"/>
  <c r="DN22" i="4" a="1"/>
  <c r="DN22" i="4"/>
  <c r="DO22" i="4" a="1"/>
  <c r="DO22" i="4"/>
  <c r="DP22" i="4" a="1"/>
  <c r="DP22" i="4"/>
  <c r="DQ22" i="4" a="1"/>
  <c r="DQ22" i="4"/>
  <c r="DR22" i="4" a="1"/>
  <c r="DR22" i="4"/>
  <c r="DS22" i="4" a="1"/>
  <c r="DS22" i="4"/>
  <c r="DT22" i="4" a="1"/>
  <c r="DT22" i="4"/>
  <c r="DU22" i="4" a="1"/>
  <c r="DU22" i="4"/>
  <c r="DV22" i="4" a="1"/>
  <c r="DV22" i="4"/>
  <c r="DW22" i="4" a="1"/>
  <c r="DW22" i="4"/>
  <c r="DX22" i="4" a="1"/>
  <c r="DX22" i="4"/>
  <c r="DY22" i="4" a="1"/>
  <c r="DY22" i="4"/>
  <c r="DZ22" i="4" a="1"/>
  <c r="DZ22" i="4"/>
  <c r="EA22" i="4" a="1"/>
  <c r="EA22" i="4"/>
  <c r="EB22" i="4" a="1"/>
  <c r="EB22" i="4"/>
  <c r="EC22" i="4" a="1"/>
  <c r="EC22" i="4"/>
  <c r="ED22" i="4" a="1"/>
  <c r="ED22" i="4"/>
  <c r="EE22" i="4" a="1"/>
  <c r="EE22" i="4"/>
  <c r="EF22" i="4" a="1"/>
  <c r="EF22" i="4"/>
  <c r="EG22" i="4" a="1"/>
  <c r="EG22" i="4"/>
  <c r="EH22" i="4" a="1"/>
  <c r="EH22" i="4"/>
  <c r="EI22" i="4" a="1"/>
  <c r="EI22" i="4"/>
  <c r="EJ22" i="4" a="1"/>
  <c r="EJ22" i="4"/>
  <c r="EK22" i="4" a="1"/>
  <c r="EK22" i="4"/>
  <c r="EL22" i="4" a="1"/>
  <c r="EL22" i="4"/>
  <c r="EM22" i="4" a="1"/>
  <c r="EM22" i="4"/>
  <c r="EN22" i="4" a="1"/>
  <c r="EN22" i="4"/>
  <c r="EO22" i="4" a="1"/>
  <c r="EO22" i="4"/>
  <c r="EP22" i="4" a="1"/>
  <c r="EP22" i="4"/>
  <c r="EQ22" i="4" a="1"/>
  <c r="EQ22" i="4"/>
  <c r="ER22" i="4" a="1"/>
  <c r="ER22" i="4"/>
  <c r="ES22" i="4" a="1"/>
  <c r="ES22" i="4"/>
  <c r="ET22" i="4" a="1"/>
  <c r="ET22" i="4"/>
  <c r="EU22" i="4" a="1"/>
  <c r="EU22" i="4"/>
  <c r="EV22" i="4" a="1"/>
  <c r="EV22" i="4"/>
  <c r="EW22" i="4" a="1"/>
  <c r="EW22" i="4"/>
  <c r="EX22" i="4" a="1"/>
  <c r="EX22" i="4"/>
  <c r="EY22" i="4" a="1"/>
  <c r="EY22" i="4"/>
  <c r="EZ22" i="4" a="1"/>
  <c r="EZ22" i="4"/>
  <c r="FA22" i="4" a="1"/>
  <c r="FA22" i="4"/>
  <c r="FB22" i="4" a="1"/>
  <c r="FB22" i="4"/>
  <c r="FC22" i="4" a="1"/>
  <c r="FC22" i="4"/>
  <c r="FD22" i="4" a="1"/>
  <c r="FD22" i="4"/>
  <c r="FE22" i="4" a="1"/>
  <c r="FE22" i="4"/>
  <c r="FF22" i="4" a="1"/>
  <c r="FF22" i="4"/>
  <c r="FG22" i="4" a="1"/>
  <c r="FG22" i="4"/>
  <c r="FH22" i="4" a="1"/>
  <c r="FH22" i="4"/>
  <c r="FI22" i="4" a="1"/>
  <c r="FI22" i="4"/>
  <c r="FJ22" i="4" a="1"/>
  <c r="FJ22" i="4"/>
  <c r="FK22" i="4" a="1"/>
  <c r="FK22" i="4"/>
  <c r="FL22" i="4" a="1"/>
  <c r="FL22" i="4"/>
  <c r="FM22" i="4" a="1"/>
  <c r="FM22" i="4"/>
  <c r="FN22" i="4" a="1"/>
  <c r="FN22" i="4"/>
  <c r="FO22" i="4" a="1"/>
  <c r="FO22" i="4"/>
  <c r="FP22" i="4" a="1"/>
  <c r="FP22" i="4"/>
  <c r="FQ22" i="4" a="1"/>
  <c r="FQ22" i="4"/>
  <c r="FR22" i="4" a="1"/>
  <c r="FR22" i="4"/>
  <c r="FS22" i="4" a="1"/>
  <c r="FS22" i="4"/>
  <c r="FT22" i="4" a="1"/>
  <c r="FT22" i="4"/>
  <c r="FU22" i="4" a="1"/>
  <c r="FU22" i="4"/>
  <c r="FV22" i="4" a="1"/>
  <c r="FV22" i="4"/>
  <c r="FW22" i="4" a="1"/>
  <c r="FW22" i="4"/>
  <c r="FX22" i="4" a="1"/>
  <c r="FX22" i="4"/>
  <c r="FY22" i="4" a="1"/>
  <c r="FY22" i="4"/>
  <c r="FZ22" i="4" a="1"/>
  <c r="FZ22" i="4"/>
  <c r="GA22" i="4" a="1"/>
  <c r="GA22" i="4"/>
  <c r="GB22" i="4" a="1"/>
  <c r="GB22" i="4"/>
  <c r="GC22" i="4" a="1"/>
  <c r="GC22" i="4"/>
  <c r="GD22" i="4" a="1"/>
  <c r="GD22" i="4"/>
  <c r="GE22" i="4" a="1"/>
  <c r="GE22" i="4"/>
  <c r="GF22" i="4" a="1"/>
  <c r="GF22" i="4"/>
  <c r="GG22" i="4" a="1"/>
  <c r="GG22" i="4"/>
  <c r="GH22" i="4" a="1"/>
  <c r="GH22" i="4"/>
  <c r="GI22" i="4" a="1"/>
  <c r="GI22" i="4"/>
  <c r="GJ22" i="4" a="1"/>
  <c r="GJ22" i="4"/>
  <c r="GK22" i="4" a="1"/>
  <c r="GK22" i="4"/>
  <c r="GL22" i="4" a="1"/>
  <c r="GL22" i="4"/>
  <c r="GM22" i="4" a="1"/>
  <c r="GM22" i="4"/>
  <c r="GN22" i="4" a="1"/>
  <c r="GN22" i="4"/>
  <c r="GO22" i="4" a="1"/>
  <c r="GO22" i="4"/>
  <c r="GP22" i="4" a="1"/>
  <c r="GP22" i="4"/>
  <c r="GQ22" i="4" a="1"/>
  <c r="GQ22" i="4"/>
  <c r="GR22" i="4" a="1"/>
  <c r="GR22" i="4"/>
  <c r="GS22" i="4" a="1"/>
  <c r="GS22" i="4"/>
  <c r="GT22" i="4" a="1"/>
  <c r="GT22" i="4"/>
  <c r="GU22" i="4" a="1"/>
  <c r="GU22" i="4"/>
  <c r="GV22" i="4" a="1"/>
  <c r="GV22" i="4"/>
  <c r="GW22" i="4" a="1"/>
  <c r="GW22" i="4"/>
  <c r="GX22" i="4" a="1"/>
  <c r="GX22" i="4"/>
  <c r="GY22" i="4" a="1"/>
  <c r="GY22" i="4"/>
  <c r="GZ22" i="4" a="1"/>
  <c r="GZ22" i="4"/>
  <c r="HA22" i="4" a="1"/>
  <c r="HA22" i="4"/>
  <c r="HB22" i="4" a="1"/>
  <c r="HB22" i="4"/>
  <c r="HC22" i="4" a="1"/>
  <c r="HC22" i="4"/>
  <c r="HD22" i="4" a="1"/>
  <c r="HD22" i="4"/>
  <c r="HE22" i="4" a="1"/>
  <c r="HE22" i="4"/>
  <c r="HF22" i="4" a="1"/>
  <c r="HF22" i="4"/>
  <c r="HG22" i="4" a="1"/>
  <c r="HG22" i="4"/>
  <c r="HH22" i="4" a="1"/>
  <c r="HH22" i="4"/>
  <c r="HI22" i="4" a="1"/>
  <c r="HI22" i="4"/>
  <c r="HJ22" i="4" a="1"/>
  <c r="HJ22" i="4"/>
  <c r="HK22" i="4" a="1"/>
  <c r="HK22" i="4"/>
  <c r="HL22" i="4" a="1"/>
  <c r="HL22" i="4"/>
  <c r="HM22" i="4" a="1"/>
  <c r="HM22" i="4"/>
  <c r="HN22" i="4" a="1"/>
  <c r="HN22" i="4"/>
  <c r="HO22" i="4" a="1"/>
  <c r="HO22" i="4"/>
  <c r="HP22" i="4" a="1"/>
  <c r="HP22" i="4"/>
  <c r="HQ22" i="4" a="1"/>
  <c r="HQ22" i="4"/>
  <c r="HR22" i="4" a="1"/>
  <c r="HR22" i="4"/>
  <c r="HS22" i="4" a="1"/>
  <c r="HS22" i="4"/>
  <c r="HT22" i="4" a="1"/>
  <c r="HT22" i="4"/>
  <c r="HU22" i="4" a="1"/>
  <c r="HU22" i="4"/>
  <c r="HV22" i="4" a="1"/>
  <c r="HV22" i="4"/>
  <c r="HW22" i="4" a="1"/>
  <c r="HW22" i="4"/>
  <c r="HX22" i="4" a="1"/>
  <c r="HX22" i="4"/>
  <c r="HY22" i="4" a="1"/>
  <c r="HY22" i="4"/>
  <c r="HZ22" i="4" a="1"/>
  <c r="HZ22" i="4"/>
  <c r="IA22" i="4" a="1"/>
  <c r="IA22" i="4"/>
  <c r="IB22" i="4" a="1"/>
  <c r="IB22" i="4"/>
  <c r="IC22" i="4" a="1"/>
  <c r="IC22" i="4"/>
  <c r="ID22" i="4" a="1"/>
  <c r="ID22" i="4"/>
  <c r="IE22" i="4" a="1"/>
  <c r="IE22" i="4"/>
  <c r="IF22" i="4" a="1"/>
  <c r="IF22" i="4"/>
  <c r="IG22" i="4" a="1"/>
  <c r="IG22" i="4"/>
  <c r="IH22" i="4" a="1"/>
  <c r="IH22" i="4"/>
  <c r="II22" i="4" a="1"/>
  <c r="II22" i="4"/>
  <c r="E23" i="4"/>
  <c r="F23" i="4"/>
  <c r="G23" i="4"/>
  <c r="E37" i="2"/>
  <c r="F37" i="2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AW23" i="4"/>
  <c r="AX23" i="4"/>
  <c r="AY23" i="4"/>
  <c r="AZ23" i="4"/>
  <c r="BA23" i="4"/>
  <c r="BB23" i="4"/>
  <c r="BC23" i="4"/>
  <c r="BD23" i="4"/>
  <c r="BE23" i="4"/>
  <c r="BF23" i="4"/>
  <c r="BG23" i="4"/>
  <c r="BH23" i="4"/>
  <c r="BI23" i="4"/>
  <c r="BJ23" i="4"/>
  <c r="BK23" i="4"/>
  <c r="BL23" i="4"/>
  <c r="BM23" i="4"/>
  <c r="BN23" i="4"/>
  <c r="BO23" i="4"/>
  <c r="BP23" i="4"/>
  <c r="BQ23" i="4"/>
  <c r="BR23" i="4"/>
  <c r="BS23" i="4"/>
  <c r="BT23" i="4"/>
  <c r="BU23" i="4"/>
  <c r="BV23" i="4"/>
  <c r="BW23" i="4"/>
  <c r="BX23" i="4"/>
  <c r="BY23" i="4"/>
  <c r="BZ23" i="4"/>
  <c r="CA23" i="4"/>
  <c r="CB23" i="4"/>
  <c r="CC23" i="4"/>
  <c r="CD23" i="4"/>
  <c r="CE23" i="4"/>
  <c r="CF23" i="4"/>
  <c r="CG23" i="4"/>
  <c r="CH23" i="4"/>
  <c r="CI23" i="4"/>
  <c r="CJ23" i="4"/>
  <c r="CK23" i="4"/>
  <c r="CL23" i="4"/>
  <c r="CM23" i="4"/>
  <c r="CN23" i="4"/>
  <c r="CO23" i="4"/>
  <c r="CP23" i="4"/>
  <c r="CQ23" i="4"/>
  <c r="CR23" i="4"/>
  <c r="CS23" i="4"/>
  <c r="CT23" i="4"/>
  <c r="CU23" i="4"/>
  <c r="CV23" i="4"/>
  <c r="CW23" i="4"/>
  <c r="CX23" i="4"/>
  <c r="CY23" i="4"/>
  <c r="CZ23" i="4"/>
  <c r="DA23" i="4"/>
  <c r="DB23" i="4"/>
  <c r="DC23" i="4"/>
  <c r="DD23" i="4"/>
  <c r="DE23" i="4"/>
  <c r="DF23" i="4"/>
  <c r="DG23" i="4"/>
  <c r="DH23" i="4"/>
  <c r="DI23" i="4"/>
  <c r="DJ23" i="4"/>
  <c r="DK23" i="4"/>
  <c r="DL23" i="4"/>
  <c r="DM23" i="4"/>
  <c r="DN23" i="4"/>
  <c r="DO23" i="4"/>
  <c r="DP23" i="4"/>
  <c r="DQ23" i="4"/>
  <c r="DR23" i="4"/>
  <c r="DS23" i="4"/>
  <c r="DT23" i="4"/>
  <c r="DU23" i="4"/>
  <c r="DV23" i="4"/>
  <c r="DW23" i="4"/>
  <c r="DX23" i="4"/>
  <c r="DY23" i="4"/>
  <c r="DZ23" i="4"/>
  <c r="EA23" i="4"/>
  <c r="EB23" i="4"/>
  <c r="EC23" i="4"/>
  <c r="ED23" i="4"/>
  <c r="EE23" i="4"/>
  <c r="EF23" i="4"/>
  <c r="EG23" i="4"/>
  <c r="EH23" i="4"/>
  <c r="EI23" i="4"/>
  <c r="EJ23" i="4"/>
  <c r="EK23" i="4"/>
  <c r="EL23" i="4"/>
  <c r="EM23" i="4"/>
  <c r="EN23" i="4"/>
  <c r="EO23" i="4"/>
  <c r="EP23" i="4"/>
  <c r="EQ23" i="4"/>
  <c r="ER23" i="4"/>
  <c r="ES23" i="4"/>
  <c r="ET23" i="4"/>
  <c r="EU23" i="4"/>
  <c r="EV23" i="4"/>
  <c r="EW23" i="4"/>
  <c r="EX23" i="4"/>
  <c r="EY23" i="4"/>
  <c r="EZ23" i="4"/>
  <c r="FA23" i="4"/>
  <c r="FB23" i="4"/>
  <c r="FC23" i="4"/>
  <c r="FD23" i="4"/>
  <c r="FE23" i="4"/>
  <c r="FF23" i="4"/>
  <c r="FG23" i="4"/>
  <c r="FH23" i="4"/>
  <c r="FI23" i="4"/>
  <c r="FJ23" i="4"/>
  <c r="FK23" i="4"/>
  <c r="FL23" i="4"/>
  <c r="FM23" i="4"/>
  <c r="FN23" i="4"/>
  <c r="FO23" i="4"/>
  <c r="FP23" i="4"/>
  <c r="FQ23" i="4"/>
  <c r="FR23" i="4"/>
  <c r="FS23" i="4"/>
  <c r="FT23" i="4"/>
  <c r="FU23" i="4"/>
  <c r="FV23" i="4"/>
  <c r="FW23" i="4"/>
  <c r="FX23" i="4"/>
  <c r="FY23" i="4"/>
  <c r="FZ23" i="4"/>
  <c r="GA23" i="4"/>
  <c r="GB23" i="4"/>
  <c r="GC23" i="4"/>
  <c r="GD23" i="4"/>
  <c r="GE23" i="4"/>
  <c r="GF23" i="4"/>
  <c r="GG23" i="4"/>
  <c r="GH23" i="4"/>
  <c r="GI23" i="4"/>
  <c r="GJ23" i="4"/>
  <c r="GK23" i="4"/>
  <c r="GL23" i="4"/>
  <c r="GM23" i="4"/>
  <c r="GN23" i="4"/>
  <c r="GO23" i="4"/>
  <c r="GP23" i="4"/>
  <c r="GQ23" i="4"/>
  <c r="GR23" i="4"/>
  <c r="GS23" i="4"/>
  <c r="GT23" i="4"/>
  <c r="GU23" i="4"/>
  <c r="GV23" i="4"/>
  <c r="GW23" i="4"/>
  <c r="GX23" i="4"/>
  <c r="GY23" i="4"/>
  <c r="GZ23" i="4"/>
  <c r="HA23" i="4"/>
  <c r="HB23" i="4"/>
  <c r="HC23" i="4"/>
  <c r="HD23" i="4"/>
  <c r="HE23" i="4"/>
  <c r="HF23" i="4"/>
  <c r="HG23" i="4"/>
  <c r="HH23" i="4"/>
  <c r="HI23" i="4"/>
  <c r="HJ23" i="4"/>
  <c r="HK23" i="4"/>
  <c r="HL23" i="4"/>
  <c r="HM23" i="4"/>
  <c r="HN23" i="4"/>
  <c r="HO23" i="4"/>
  <c r="HP23" i="4"/>
  <c r="HQ23" i="4"/>
  <c r="HR23" i="4"/>
  <c r="HS23" i="4"/>
  <c r="HT23" i="4"/>
  <c r="HU23" i="4"/>
  <c r="HV23" i="4"/>
  <c r="HW23" i="4"/>
  <c r="HX23" i="4"/>
  <c r="HY23" i="4"/>
  <c r="HZ23" i="4"/>
  <c r="IA23" i="4"/>
  <c r="IB23" i="4"/>
  <c r="IC23" i="4"/>
  <c r="ID23" i="4"/>
  <c r="IE23" i="4"/>
  <c r="IF23" i="4"/>
  <c r="IG23" i="4"/>
  <c r="IH23" i="4"/>
  <c r="II23" i="4"/>
  <c r="D23" i="4"/>
  <c r="E48" i="4"/>
  <c r="F73" i="2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T48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AK48" i="4"/>
  <c r="AL48" i="4"/>
  <c r="AM48" i="4"/>
  <c r="AN48" i="4"/>
  <c r="AO48" i="4"/>
  <c r="AP48" i="4"/>
  <c r="AQ48" i="4"/>
  <c r="AR48" i="4"/>
  <c r="AS48" i="4"/>
  <c r="AT48" i="4"/>
  <c r="AU48" i="4"/>
  <c r="AV48" i="4"/>
  <c r="AW48" i="4"/>
  <c r="AX48" i="4"/>
  <c r="AY48" i="4"/>
  <c r="AZ48" i="4"/>
  <c r="BA48" i="4"/>
  <c r="BB48" i="4"/>
  <c r="BC48" i="4"/>
  <c r="BD48" i="4"/>
  <c r="BE48" i="4"/>
  <c r="BF48" i="4"/>
  <c r="BG48" i="4"/>
  <c r="BH48" i="4"/>
  <c r="BI48" i="4"/>
  <c r="BJ48" i="4"/>
  <c r="BK48" i="4"/>
  <c r="BL48" i="4"/>
  <c r="BM48" i="4"/>
  <c r="BN48" i="4"/>
  <c r="BO48" i="4"/>
  <c r="BP48" i="4"/>
  <c r="BQ48" i="4"/>
  <c r="BR48" i="4"/>
  <c r="BS48" i="4"/>
  <c r="BT48" i="4"/>
  <c r="BU48" i="4"/>
  <c r="BV48" i="4"/>
  <c r="BW48" i="4"/>
  <c r="BX48" i="4"/>
  <c r="BY48" i="4"/>
  <c r="BZ48" i="4"/>
  <c r="CA48" i="4"/>
  <c r="CB48" i="4"/>
  <c r="CC48" i="4"/>
  <c r="CD48" i="4"/>
  <c r="CE48" i="4"/>
  <c r="CF48" i="4"/>
  <c r="CG48" i="4"/>
  <c r="CH48" i="4"/>
  <c r="CI48" i="4"/>
  <c r="CJ48" i="4"/>
  <c r="CK48" i="4"/>
  <c r="CL48" i="4"/>
  <c r="CM48" i="4"/>
  <c r="CN48" i="4"/>
  <c r="CO48" i="4"/>
  <c r="CP48" i="4"/>
  <c r="CQ48" i="4"/>
  <c r="CR48" i="4"/>
  <c r="CS48" i="4"/>
  <c r="CT48" i="4"/>
  <c r="CU48" i="4"/>
  <c r="CV48" i="4"/>
  <c r="CW48" i="4"/>
  <c r="CX48" i="4"/>
  <c r="CY48" i="4"/>
  <c r="CZ48" i="4"/>
  <c r="DA48" i="4"/>
  <c r="DB48" i="4"/>
  <c r="DC48" i="4"/>
  <c r="DD48" i="4"/>
  <c r="DE48" i="4"/>
  <c r="DF48" i="4"/>
  <c r="DG48" i="4"/>
  <c r="DH48" i="4"/>
  <c r="DI48" i="4"/>
  <c r="DJ48" i="4"/>
  <c r="DK48" i="4"/>
  <c r="DL48" i="4"/>
  <c r="DM48" i="4"/>
  <c r="DN48" i="4"/>
  <c r="DO48" i="4"/>
  <c r="DP48" i="4"/>
  <c r="DQ48" i="4"/>
  <c r="DR48" i="4"/>
  <c r="DS48" i="4"/>
  <c r="DT48" i="4"/>
  <c r="DU48" i="4"/>
  <c r="DV48" i="4"/>
  <c r="DW48" i="4"/>
  <c r="DX48" i="4"/>
  <c r="DY48" i="4"/>
  <c r="DZ48" i="4"/>
  <c r="EA48" i="4"/>
  <c r="EB48" i="4"/>
  <c r="EC48" i="4"/>
  <c r="ED48" i="4"/>
  <c r="EE48" i="4"/>
  <c r="EF48" i="4"/>
  <c r="EG48" i="4"/>
  <c r="EH48" i="4"/>
  <c r="EI48" i="4"/>
  <c r="EJ48" i="4"/>
  <c r="EK48" i="4"/>
  <c r="EL48" i="4"/>
  <c r="EM48" i="4"/>
  <c r="EN48" i="4"/>
  <c r="EO48" i="4"/>
  <c r="EP48" i="4"/>
  <c r="EQ48" i="4"/>
  <c r="ER48" i="4"/>
  <c r="ES48" i="4"/>
  <c r="ET48" i="4"/>
  <c r="EU48" i="4"/>
  <c r="EV48" i="4"/>
  <c r="EW48" i="4"/>
  <c r="EX48" i="4"/>
  <c r="EY48" i="4"/>
  <c r="EZ48" i="4"/>
  <c r="FA48" i="4"/>
  <c r="FB48" i="4"/>
  <c r="FC48" i="4"/>
  <c r="FD48" i="4"/>
  <c r="FE48" i="4"/>
  <c r="FF48" i="4"/>
  <c r="FG48" i="4"/>
  <c r="FH48" i="4"/>
  <c r="FI48" i="4"/>
  <c r="FJ48" i="4"/>
  <c r="FK48" i="4"/>
  <c r="FL48" i="4"/>
  <c r="FM48" i="4"/>
  <c r="FN48" i="4"/>
  <c r="FO48" i="4"/>
  <c r="FP48" i="4"/>
  <c r="FQ48" i="4"/>
  <c r="FR48" i="4"/>
  <c r="FS48" i="4"/>
  <c r="FT48" i="4"/>
  <c r="FU48" i="4"/>
  <c r="FV48" i="4"/>
  <c r="FW48" i="4"/>
  <c r="FX48" i="4"/>
  <c r="FY48" i="4"/>
  <c r="FZ48" i="4"/>
  <c r="GA48" i="4"/>
  <c r="GB48" i="4"/>
  <c r="GC48" i="4"/>
  <c r="GD48" i="4"/>
  <c r="GE48" i="4"/>
  <c r="GF48" i="4"/>
  <c r="GG48" i="4"/>
  <c r="GH48" i="4"/>
  <c r="GI48" i="4"/>
  <c r="GJ48" i="4"/>
  <c r="GK48" i="4"/>
  <c r="GL48" i="4"/>
  <c r="GM48" i="4"/>
  <c r="GN48" i="4"/>
  <c r="GO48" i="4"/>
  <c r="GP48" i="4"/>
  <c r="GQ48" i="4"/>
  <c r="GR48" i="4"/>
  <c r="GS48" i="4"/>
  <c r="GT48" i="4"/>
  <c r="GU48" i="4"/>
  <c r="GV48" i="4"/>
  <c r="GW48" i="4"/>
  <c r="GX48" i="4"/>
  <c r="GY48" i="4"/>
  <c r="GZ48" i="4"/>
  <c r="HA48" i="4"/>
  <c r="HB48" i="4"/>
  <c r="HC48" i="4"/>
  <c r="HD48" i="4"/>
  <c r="HE48" i="4"/>
  <c r="HF48" i="4"/>
  <c r="HG48" i="4"/>
  <c r="HH48" i="4"/>
  <c r="HI48" i="4"/>
  <c r="HJ48" i="4"/>
  <c r="HK48" i="4"/>
  <c r="HL48" i="4"/>
  <c r="HM48" i="4"/>
  <c r="HN48" i="4"/>
  <c r="HO48" i="4"/>
  <c r="HP48" i="4"/>
  <c r="HQ48" i="4"/>
  <c r="HR48" i="4"/>
  <c r="HS48" i="4"/>
  <c r="HT48" i="4"/>
  <c r="HU48" i="4"/>
  <c r="HV48" i="4"/>
  <c r="HW48" i="4"/>
  <c r="HX48" i="4"/>
  <c r="HY48" i="4"/>
  <c r="HZ48" i="4"/>
  <c r="IA48" i="4"/>
  <c r="IB48" i="4"/>
  <c r="IC48" i="4"/>
  <c r="ID48" i="4"/>
  <c r="IE48" i="4"/>
  <c r="IF48" i="4"/>
  <c r="IG48" i="4"/>
  <c r="IH48" i="4"/>
  <c r="II48" i="4"/>
  <c r="D48" i="4"/>
  <c r="E45" i="2"/>
  <c r="F45" i="2"/>
  <c r="D46" i="2"/>
  <c r="E46" i="2"/>
  <c r="F46" i="2"/>
  <c r="D47" i="2"/>
  <c r="E47" i="2"/>
  <c r="F47" i="2"/>
  <c r="D48" i="2"/>
  <c r="E48" i="2"/>
  <c r="F48" i="2"/>
  <c r="E44" i="2"/>
  <c r="D44" i="2"/>
  <c r="F44" i="2"/>
  <c r="D45" i="2"/>
  <c r="D49" i="2"/>
  <c r="E49" i="2"/>
  <c r="F49" i="2"/>
  <c r="D69" i="2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T42" i="4"/>
  <c r="U42" i="4"/>
  <c r="V42" i="4"/>
  <c r="W42" i="4"/>
  <c r="X42" i="4"/>
  <c r="Y42" i="4"/>
  <c r="Z42" i="4"/>
  <c r="AA42" i="4"/>
  <c r="AB42" i="4"/>
  <c r="E69" i="2"/>
  <c r="F69" i="2"/>
  <c r="AC42" i="4"/>
  <c r="AD42" i="4"/>
  <c r="AE42" i="4"/>
  <c r="AF42" i="4"/>
  <c r="AG42" i="4"/>
  <c r="AH42" i="4"/>
  <c r="AI42" i="4"/>
  <c r="AJ42" i="4"/>
  <c r="AK42" i="4"/>
  <c r="AL42" i="4"/>
  <c r="AM42" i="4"/>
  <c r="AN42" i="4"/>
  <c r="AO42" i="4"/>
  <c r="AP42" i="4"/>
  <c r="AQ42" i="4"/>
  <c r="AR42" i="4"/>
  <c r="AS42" i="4"/>
  <c r="AT42" i="4"/>
  <c r="AU42" i="4"/>
  <c r="AV42" i="4"/>
  <c r="AW42" i="4"/>
  <c r="AX42" i="4"/>
  <c r="AY42" i="4"/>
  <c r="AZ42" i="4"/>
  <c r="BA42" i="4"/>
  <c r="BB42" i="4"/>
  <c r="BC42" i="4"/>
  <c r="BD42" i="4"/>
  <c r="BE42" i="4"/>
  <c r="BF42" i="4"/>
  <c r="BG42" i="4"/>
  <c r="BH42" i="4"/>
  <c r="BI42" i="4"/>
  <c r="BJ42" i="4"/>
  <c r="BK42" i="4"/>
  <c r="BL42" i="4"/>
  <c r="BM42" i="4"/>
  <c r="BN42" i="4"/>
  <c r="BO42" i="4"/>
  <c r="BP42" i="4"/>
  <c r="BQ42" i="4"/>
  <c r="BR42" i="4"/>
  <c r="BS42" i="4"/>
  <c r="BT42" i="4"/>
  <c r="BU42" i="4"/>
  <c r="BV42" i="4"/>
  <c r="BW42" i="4"/>
  <c r="BX42" i="4"/>
  <c r="BY42" i="4"/>
  <c r="BZ42" i="4"/>
  <c r="CA42" i="4"/>
  <c r="CB42" i="4"/>
  <c r="CC42" i="4"/>
  <c r="CD42" i="4"/>
  <c r="CE42" i="4"/>
  <c r="CF42" i="4"/>
  <c r="CG42" i="4"/>
  <c r="CH42" i="4"/>
  <c r="CI42" i="4"/>
  <c r="CJ42" i="4"/>
  <c r="CK42" i="4"/>
  <c r="CL42" i="4"/>
  <c r="CM42" i="4"/>
  <c r="CN42" i="4"/>
  <c r="CO42" i="4"/>
  <c r="CP42" i="4"/>
  <c r="CQ42" i="4"/>
  <c r="CR42" i="4"/>
  <c r="CS42" i="4"/>
  <c r="CT42" i="4"/>
  <c r="CU42" i="4"/>
  <c r="CV42" i="4"/>
  <c r="CW42" i="4"/>
  <c r="CX42" i="4"/>
  <c r="CY42" i="4"/>
  <c r="CZ42" i="4"/>
  <c r="DA42" i="4"/>
  <c r="DB42" i="4"/>
  <c r="DC42" i="4"/>
  <c r="DD42" i="4"/>
  <c r="DE42" i="4"/>
  <c r="DF42" i="4"/>
  <c r="DG42" i="4"/>
  <c r="DH42" i="4"/>
  <c r="DI42" i="4"/>
  <c r="DJ42" i="4"/>
  <c r="DK42" i="4"/>
  <c r="DL42" i="4"/>
  <c r="DM42" i="4"/>
  <c r="DN42" i="4"/>
  <c r="DO42" i="4"/>
  <c r="DP42" i="4"/>
  <c r="DQ42" i="4"/>
  <c r="DR42" i="4"/>
  <c r="DS42" i="4"/>
  <c r="DT42" i="4"/>
  <c r="DU42" i="4"/>
  <c r="DV42" i="4"/>
  <c r="DW42" i="4"/>
  <c r="DX42" i="4"/>
  <c r="DY42" i="4"/>
  <c r="DZ42" i="4"/>
  <c r="EA42" i="4"/>
  <c r="EB42" i="4"/>
  <c r="EC42" i="4"/>
  <c r="ED42" i="4"/>
  <c r="EE42" i="4"/>
  <c r="EF42" i="4"/>
  <c r="EG42" i="4"/>
  <c r="EH42" i="4"/>
  <c r="EI42" i="4"/>
  <c r="EJ42" i="4"/>
  <c r="EK42" i="4"/>
  <c r="EL42" i="4"/>
  <c r="EM42" i="4"/>
  <c r="EN42" i="4"/>
  <c r="EO42" i="4"/>
  <c r="EP42" i="4"/>
  <c r="EQ42" i="4"/>
  <c r="ER42" i="4"/>
  <c r="ES42" i="4"/>
  <c r="ET42" i="4"/>
  <c r="EU42" i="4"/>
  <c r="EV42" i="4"/>
  <c r="EW42" i="4"/>
  <c r="EX42" i="4"/>
  <c r="EY42" i="4"/>
  <c r="EZ42" i="4"/>
  <c r="FA42" i="4"/>
  <c r="FB42" i="4"/>
  <c r="FC42" i="4"/>
  <c r="FD42" i="4"/>
  <c r="FE42" i="4"/>
  <c r="FF42" i="4"/>
  <c r="FG42" i="4"/>
  <c r="FH42" i="4"/>
  <c r="FI42" i="4"/>
  <c r="FJ42" i="4"/>
  <c r="FK42" i="4"/>
  <c r="FL42" i="4"/>
  <c r="FM42" i="4"/>
  <c r="FN42" i="4"/>
  <c r="FO42" i="4"/>
  <c r="FP42" i="4"/>
  <c r="FQ42" i="4"/>
  <c r="FR42" i="4"/>
  <c r="FS42" i="4"/>
  <c r="FT42" i="4"/>
  <c r="FU42" i="4"/>
  <c r="FV42" i="4"/>
  <c r="FW42" i="4"/>
  <c r="FX42" i="4"/>
  <c r="FY42" i="4"/>
  <c r="FZ42" i="4"/>
  <c r="GA42" i="4"/>
  <c r="GB42" i="4"/>
  <c r="GC42" i="4"/>
  <c r="GD42" i="4"/>
  <c r="GE42" i="4"/>
  <c r="GF42" i="4"/>
  <c r="GG42" i="4"/>
  <c r="GH42" i="4"/>
  <c r="GI42" i="4"/>
  <c r="GJ42" i="4"/>
  <c r="GK42" i="4"/>
  <c r="GL42" i="4"/>
  <c r="GM42" i="4"/>
  <c r="GN42" i="4"/>
  <c r="GO42" i="4"/>
  <c r="GP42" i="4"/>
  <c r="GQ42" i="4"/>
  <c r="GR42" i="4"/>
  <c r="GS42" i="4"/>
  <c r="GT42" i="4"/>
  <c r="GU42" i="4"/>
  <c r="GV42" i="4"/>
  <c r="GW42" i="4"/>
  <c r="GX42" i="4"/>
  <c r="GY42" i="4"/>
  <c r="GZ42" i="4"/>
  <c r="HA42" i="4"/>
  <c r="HB42" i="4"/>
  <c r="HC42" i="4"/>
  <c r="HD42" i="4"/>
  <c r="HE42" i="4"/>
  <c r="HF42" i="4"/>
  <c r="HG42" i="4"/>
  <c r="HH42" i="4"/>
  <c r="HI42" i="4"/>
  <c r="HJ42" i="4"/>
  <c r="HK42" i="4"/>
  <c r="HL42" i="4"/>
  <c r="HM42" i="4"/>
  <c r="HN42" i="4"/>
  <c r="HO42" i="4"/>
  <c r="HP42" i="4"/>
  <c r="HQ42" i="4"/>
  <c r="HR42" i="4"/>
  <c r="HS42" i="4"/>
  <c r="HT42" i="4"/>
  <c r="HU42" i="4"/>
  <c r="HV42" i="4"/>
  <c r="HW42" i="4"/>
  <c r="HX42" i="4"/>
  <c r="HY42" i="4"/>
  <c r="HZ42" i="4"/>
  <c r="IA42" i="4"/>
  <c r="IB42" i="4"/>
  <c r="IC42" i="4"/>
  <c r="ID42" i="4"/>
  <c r="IE42" i="4"/>
  <c r="IF42" i="4"/>
  <c r="IG42" i="4"/>
  <c r="IH42" i="4"/>
  <c r="II42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AJ43" i="4"/>
  <c r="AK43" i="4"/>
  <c r="AL43" i="4"/>
  <c r="AM43" i="4"/>
  <c r="AN43" i="4"/>
  <c r="AO43" i="4"/>
  <c r="AP43" i="4"/>
  <c r="AQ43" i="4"/>
  <c r="AR43" i="4"/>
  <c r="AS43" i="4"/>
  <c r="AT43" i="4"/>
  <c r="AU43" i="4"/>
  <c r="AV43" i="4"/>
  <c r="AW43" i="4"/>
  <c r="AX43" i="4"/>
  <c r="AY43" i="4"/>
  <c r="AZ43" i="4"/>
  <c r="BA43" i="4"/>
  <c r="BB43" i="4"/>
  <c r="BC43" i="4"/>
  <c r="BD43" i="4"/>
  <c r="BE43" i="4"/>
  <c r="BF43" i="4"/>
  <c r="BG43" i="4"/>
  <c r="BH43" i="4"/>
  <c r="BI43" i="4"/>
  <c r="BJ43" i="4"/>
  <c r="BK43" i="4"/>
  <c r="BL43" i="4"/>
  <c r="BM43" i="4"/>
  <c r="BN43" i="4"/>
  <c r="BO43" i="4"/>
  <c r="BP43" i="4"/>
  <c r="BQ43" i="4"/>
  <c r="BR43" i="4"/>
  <c r="BS43" i="4"/>
  <c r="BT43" i="4"/>
  <c r="BU43" i="4"/>
  <c r="BV43" i="4"/>
  <c r="BW43" i="4"/>
  <c r="BX43" i="4"/>
  <c r="BY43" i="4"/>
  <c r="BZ43" i="4"/>
  <c r="CA43" i="4"/>
  <c r="CB43" i="4"/>
  <c r="CC43" i="4"/>
  <c r="CD43" i="4"/>
  <c r="CE43" i="4"/>
  <c r="CF43" i="4"/>
  <c r="CG43" i="4"/>
  <c r="CH43" i="4"/>
  <c r="CI43" i="4"/>
  <c r="CJ43" i="4"/>
  <c r="CK43" i="4"/>
  <c r="CL43" i="4"/>
  <c r="CM43" i="4"/>
  <c r="CN43" i="4"/>
  <c r="CO43" i="4"/>
  <c r="CP43" i="4"/>
  <c r="CQ43" i="4"/>
  <c r="CR43" i="4"/>
  <c r="CS43" i="4"/>
  <c r="CT43" i="4"/>
  <c r="CU43" i="4"/>
  <c r="CV43" i="4"/>
  <c r="CW43" i="4"/>
  <c r="CX43" i="4"/>
  <c r="CY43" i="4"/>
  <c r="CZ43" i="4"/>
  <c r="DA43" i="4"/>
  <c r="DB43" i="4"/>
  <c r="DC43" i="4"/>
  <c r="DD43" i="4"/>
  <c r="DE43" i="4"/>
  <c r="DF43" i="4"/>
  <c r="DG43" i="4"/>
  <c r="DH43" i="4"/>
  <c r="DI43" i="4"/>
  <c r="DJ43" i="4"/>
  <c r="DK43" i="4"/>
  <c r="DL43" i="4"/>
  <c r="DM43" i="4"/>
  <c r="DN43" i="4"/>
  <c r="DO43" i="4"/>
  <c r="DP43" i="4"/>
  <c r="DQ43" i="4"/>
  <c r="DR43" i="4"/>
  <c r="DS43" i="4"/>
  <c r="DT43" i="4"/>
  <c r="DU43" i="4"/>
  <c r="DV43" i="4"/>
  <c r="DW43" i="4"/>
  <c r="DX43" i="4"/>
  <c r="DY43" i="4"/>
  <c r="DZ43" i="4"/>
  <c r="EA43" i="4"/>
  <c r="EB43" i="4"/>
  <c r="EC43" i="4"/>
  <c r="ED43" i="4"/>
  <c r="EE43" i="4"/>
  <c r="EF43" i="4"/>
  <c r="EG43" i="4"/>
  <c r="EH43" i="4"/>
  <c r="EI43" i="4"/>
  <c r="EJ43" i="4"/>
  <c r="EK43" i="4"/>
  <c r="EL43" i="4"/>
  <c r="EM43" i="4"/>
  <c r="EN43" i="4"/>
  <c r="EO43" i="4"/>
  <c r="EP43" i="4"/>
  <c r="EQ43" i="4"/>
  <c r="ER43" i="4"/>
  <c r="ES43" i="4"/>
  <c r="ET43" i="4"/>
  <c r="EU43" i="4"/>
  <c r="EV43" i="4"/>
  <c r="EW43" i="4"/>
  <c r="EX43" i="4"/>
  <c r="EY43" i="4"/>
  <c r="EZ43" i="4"/>
  <c r="FA43" i="4"/>
  <c r="FB43" i="4"/>
  <c r="FC43" i="4"/>
  <c r="FD43" i="4"/>
  <c r="FE43" i="4"/>
  <c r="FF43" i="4"/>
  <c r="FG43" i="4"/>
  <c r="FH43" i="4"/>
  <c r="FI43" i="4"/>
  <c r="FJ43" i="4"/>
  <c r="FK43" i="4"/>
  <c r="FL43" i="4"/>
  <c r="FM43" i="4"/>
  <c r="FN43" i="4"/>
  <c r="FO43" i="4"/>
  <c r="FP43" i="4"/>
  <c r="FQ43" i="4"/>
  <c r="FR43" i="4"/>
  <c r="FS43" i="4"/>
  <c r="FT43" i="4"/>
  <c r="FU43" i="4"/>
  <c r="FV43" i="4"/>
  <c r="FW43" i="4"/>
  <c r="FX43" i="4"/>
  <c r="FY43" i="4"/>
  <c r="FZ43" i="4"/>
  <c r="GA43" i="4"/>
  <c r="GB43" i="4"/>
  <c r="GC43" i="4"/>
  <c r="GD43" i="4"/>
  <c r="GE43" i="4"/>
  <c r="GF43" i="4"/>
  <c r="GG43" i="4"/>
  <c r="GH43" i="4"/>
  <c r="GI43" i="4"/>
  <c r="GJ43" i="4"/>
  <c r="GK43" i="4"/>
  <c r="GL43" i="4"/>
  <c r="GM43" i="4"/>
  <c r="GN43" i="4"/>
  <c r="GO43" i="4"/>
  <c r="GP43" i="4"/>
  <c r="GQ43" i="4"/>
  <c r="GR43" i="4"/>
  <c r="GS43" i="4"/>
  <c r="GT43" i="4"/>
  <c r="GU43" i="4"/>
  <c r="GV43" i="4"/>
  <c r="GW43" i="4"/>
  <c r="GX43" i="4"/>
  <c r="GY43" i="4"/>
  <c r="GZ43" i="4"/>
  <c r="HA43" i="4"/>
  <c r="HB43" i="4"/>
  <c r="HC43" i="4"/>
  <c r="HD43" i="4"/>
  <c r="HE43" i="4"/>
  <c r="HF43" i="4"/>
  <c r="HG43" i="4"/>
  <c r="HH43" i="4"/>
  <c r="HI43" i="4"/>
  <c r="HJ43" i="4"/>
  <c r="HK43" i="4"/>
  <c r="HL43" i="4"/>
  <c r="HM43" i="4"/>
  <c r="HN43" i="4"/>
  <c r="HO43" i="4"/>
  <c r="HP43" i="4"/>
  <c r="HQ43" i="4"/>
  <c r="HR43" i="4"/>
  <c r="HS43" i="4"/>
  <c r="HT43" i="4"/>
  <c r="HU43" i="4"/>
  <c r="HV43" i="4"/>
  <c r="HW43" i="4"/>
  <c r="HX43" i="4"/>
  <c r="HY43" i="4"/>
  <c r="HZ43" i="4"/>
  <c r="IA43" i="4"/>
  <c r="IB43" i="4"/>
  <c r="IC43" i="4"/>
  <c r="ID43" i="4"/>
  <c r="IE43" i="4"/>
  <c r="IF43" i="4"/>
  <c r="IG43" i="4"/>
  <c r="IH43" i="4"/>
  <c r="II43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T44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AK44" i="4"/>
  <c r="AL44" i="4"/>
  <c r="AM44" i="4"/>
  <c r="AN44" i="4"/>
  <c r="AO44" i="4"/>
  <c r="AP44" i="4"/>
  <c r="AQ44" i="4"/>
  <c r="AR44" i="4"/>
  <c r="AS44" i="4"/>
  <c r="AT44" i="4"/>
  <c r="AU44" i="4"/>
  <c r="AV44" i="4"/>
  <c r="AW44" i="4"/>
  <c r="AX44" i="4"/>
  <c r="AY44" i="4"/>
  <c r="AZ44" i="4"/>
  <c r="BA44" i="4"/>
  <c r="BB44" i="4"/>
  <c r="BC44" i="4"/>
  <c r="BD44" i="4"/>
  <c r="BE44" i="4"/>
  <c r="BF44" i="4"/>
  <c r="BG44" i="4"/>
  <c r="BH44" i="4"/>
  <c r="BI44" i="4"/>
  <c r="BJ44" i="4"/>
  <c r="BK44" i="4"/>
  <c r="BL44" i="4"/>
  <c r="BM44" i="4"/>
  <c r="BN44" i="4"/>
  <c r="BO44" i="4"/>
  <c r="BP44" i="4"/>
  <c r="BQ44" i="4"/>
  <c r="BR44" i="4"/>
  <c r="BS44" i="4"/>
  <c r="BT44" i="4"/>
  <c r="BU44" i="4"/>
  <c r="BV44" i="4"/>
  <c r="BW44" i="4"/>
  <c r="BX44" i="4"/>
  <c r="BY44" i="4"/>
  <c r="BZ44" i="4"/>
  <c r="CA44" i="4"/>
  <c r="CB44" i="4"/>
  <c r="CC44" i="4"/>
  <c r="CD44" i="4"/>
  <c r="CE44" i="4"/>
  <c r="CF44" i="4"/>
  <c r="CG44" i="4"/>
  <c r="CH44" i="4"/>
  <c r="CI44" i="4"/>
  <c r="CJ44" i="4"/>
  <c r="CK44" i="4"/>
  <c r="CL44" i="4"/>
  <c r="CM44" i="4"/>
  <c r="CN44" i="4"/>
  <c r="CO44" i="4"/>
  <c r="CP44" i="4"/>
  <c r="CQ44" i="4"/>
  <c r="CR44" i="4"/>
  <c r="CS44" i="4"/>
  <c r="CT44" i="4"/>
  <c r="CU44" i="4"/>
  <c r="CV44" i="4"/>
  <c r="CW44" i="4"/>
  <c r="CX44" i="4"/>
  <c r="CY44" i="4"/>
  <c r="CZ44" i="4"/>
  <c r="DA44" i="4"/>
  <c r="DB44" i="4"/>
  <c r="DC44" i="4"/>
  <c r="DD44" i="4"/>
  <c r="DE44" i="4"/>
  <c r="DF44" i="4"/>
  <c r="DG44" i="4"/>
  <c r="DH44" i="4"/>
  <c r="DI44" i="4"/>
  <c r="DJ44" i="4"/>
  <c r="DK44" i="4"/>
  <c r="DL44" i="4"/>
  <c r="DM44" i="4"/>
  <c r="DN44" i="4"/>
  <c r="DO44" i="4"/>
  <c r="DP44" i="4"/>
  <c r="DQ44" i="4"/>
  <c r="DR44" i="4"/>
  <c r="DS44" i="4"/>
  <c r="DT44" i="4"/>
  <c r="DU44" i="4"/>
  <c r="DV44" i="4"/>
  <c r="DW44" i="4"/>
  <c r="DX44" i="4"/>
  <c r="DY44" i="4"/>
  <c r="DZ44" i="4"/>
  <c r="EA44" i="4"/>
  <c r="EB44" i="4"/>
  <c r="EC44" i="4"/>
  <c r="ED44" i="4"/>
  <c r="EE44" i="4"/>
  <c r="EF44" i="4"/>
  <c r="EG44" i="4"/>
  <c r="EH44" i="4"/>
  <c r="EI44" i="4"/>
  <c r="EJ44" i="4"/>
  <c r="EK44" i="4"/>
  <c r="EL44" i="4"/>
  <c r="EM44" i="4"/>
  <c r="EN44" i="4"/>
  <c r="EO44" i="4"/>
  <c r="EP44" i="4"/>
  <c r="EQ44" i="4"/>
  <c r="ER44" i="4"/>
  <c r="ES44" i="4"/>
  <c r="ET44" i="4"/>
  <c r="EU44" i="4"/>
  <c r="EV44" i="4"/>
  <c r="EW44" i="4"/>
  <c r="EX44" i="4"/>
  <c r="EY44" i="4"/>
  <c r="EZ44" i="4"/>
  <c r="FA44" i="4"/>
  <c r="FB44" i="4"/>
  <c r="FC44" i="4"/>
  <c r="FD44" i="4"/>
  <c r="FE44" i="4"/>
  <c r="FF44" i="4"/>
  <c r="FG44" i="4"/>
  <c r="FH44" i="4"/>
  <c r="FI44" i="4"/>
  <c r="FJ44" i="4"/>
  <c r="FK44" i="4"/>
  <c r="FL44" i="4"/>
  <c r="FM44" i="4"/>
  <c r="FN44" i="4"/>
  <c r="FO44" i="4"/>
  <c r="FP44" i="4"/>
  <c r="FQ44" i="4"/>
  <c r="FR44" i="4"/>
  <c r="FS44" i="4"/>
  <c r="FT44" i="4"/>
  <c r="FU44" i="4"/>
  <c r="FV44" i="4"/>
  <c r="FW44" i="4"/>
  <c r="FX44" i="4"/>
  <c r="FY44" i="4"/>
  <c r="FZ44" i="4"/>
  <c r="GA44" i="4"/>
  <c r="GB44" i="4"/>
  <c r="GC44" i="4"/>
  <c r="GD44" i="4"/>
  <c r="GE44" i="4"/>
  <c r="GF44" i="4"/>
  <c r="GG44" i="4"/>
  <c r="GH44" i="4"/>
  <c r="GI44" i="4"/>
  <c r="GJ44" i="4"/>
  <c r="GK44" i="4"/>
  <c r="GL44" i="4"/>
  <c r="GM44" i="4"/>
  <c r="GN44" i="4"/>
  <c r="GO44" i="4"/>
  <c r="GP44" i="4"/>
  <c r="GQ44" i="4"/>
  <c r="GR44" i="4"/>
  <c r="GS44" i="4"/>
  <c r="GT44" i="4"/>
  <c r="GU44" i="4"/>
  <c r="GV44" i="4"/>
  <c r="GW44" i="4"/>
  <c r="GX44" i="4"/>
  <c r="GY44" i="4"/>
  <c r="GZ44" i="4"/>
  <c r="HA44" i="4"/>
  <c r="HB44" i="4"/>
  <c r="HC44" i="4"/>
  <c r="HD44" i="4"/>
  <c r="HE44" i="4"/>
  <c r="HF44" i="4"/>
  <c r="HG44" i="4"/>
  <c r="HH44" i="4"/>
  <c r="HI44" i="4"/>
  <c r="HJ44" i="4"/>
  <c r="HK44" i="4"/>
  <c r="HL44" i="4"/>
  <c r="HM44" i="4"/>
  <c r="HN44" i="4"/>
  <c r="HO44" i="4"/>
  <c r="HP44" i="4"/>
  <c r="HQ44" i="4"/>
  <c r="HR44" i="4"/>
  <c r="HS44" i="4"/>
  <c r="HT44" i="4"/>
  <c r="HU44" i="4"/>
  <c r="HV44" i="4"/>
  <c r="HW44" i="4"/>
  <c r="HX44" i="4"/>
  <c r="HY44" i="4"/>
  <c r="HZ44" i="4"/>
  <c r="IA44" i="4"/>
  <c r="IB44" i="4"/>
  <c r="IC44" i="4"/>
  <c r="ID44" i="4"/>
  <c r="IE44" i="4"/>
  <c r="IF44" i="4"/>
  <c r="IG44" i="4"/>
  <c r="IH44" i="4"/>
  <c r="II44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T45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AI45" i="4"/>
  <c r="AJ45" i="4"/>
  <c r="AK45" i="4"/>
  <c r="AL45" i="4"/>
  <c r="AM45" i="4"/>
  <c r="AN45" i="4"/>
  <c r="AO45" i="4"/>
  <c r="AP45" i="4"/>
  <c r="AQ45" i="4"/>
  <c r="AR45" i="4"/>
  <c r="AS45" i="4"/>
  <c r="AT45" i="4"/>
  <c r="AU45" i="4"/>
  <c r="AV45" i="4"/>
  <c r="AW45" i="4"/>
  <c r="AX45" i="4"/>
  <c r="AY45" i="4"/>
  <c r="AZ45" i="4"/>
  <c r="BA45" i="4"/>
  <c r="BB45" i="4"/>
  <c r="BC45" i="4"/>
  <c r="BD45" i="4"/>
  <c r="BE45" i="4"/>
  <c r="BF45" i="4"/>
  <c r="BG45" i="4"/>
  <c r="BH45" i="4"/>
  <c r="BI45" i="4"/>
  <c r="BJ45" i="4"/>
  <c r="BK45" i="4"/>
  <c r="BL45" i="4"/>
  <c r="BM45" i="4"/>
  <c r="BN45" i="4"/>
  <c r="BO45" i="4"/>
  <c r="BP45" i="4"/>
  <c r="BQ45" i="4"/>
  <c r="BR45" i="4"/>
  <c r="BS45" i="4"/>
  <c r="BT45" i="4"/>
  <c r="BU45" i="4"/>
  <c r="BV45" i="4"/>
  <c r="BW45" i="4"/>
  <c r="BX45" i="4"/>
  <c r="BY45" i="4"/>
  <c r="BZ45" i="4"/>
  <c r="CA45" i="4"/>
  <c r="CB45" i="4"/>
  <c r="CC45" i="4"/>
  <c r="CD45" i="4"/>
  <c r="CE45" i="4"/>
  <c r="CF45" i="4"/>
  <c r="CG45" i="4"/>
  <c r="CH45" i="4"/>
  <c r="CI45" i="4"/>
  <c r="CJ45" i="4"/>
  <c r="CK45" i="4"/>
  <c r="CL45" i="4"/>
  <c r="CM45" i="4"/>
  <c r="CN45" i="4"/>
  <c r="CO45" i="4"/>
  <c r="CP45" i="4"/>
  <c r="CQ45" i="4"/>
  <c r="CR45" i="4"/>
  <c r="CS45" i="4"/>
  <c r="CT45" i="4"/>
  <c r="CU45" i="4"/>
  <c r="CV45" i="4"/>
  <c r="CW45" i="4"/>
  <c r="CX45" i="4"/>
  <c r="CY45" i="4"/>
  <c r="CZ45" i="4"/>
  <c r="DA45" i="4"/>
  <c r="DB45" i="4"/>
  <c r="DC45" i="4"/>
  <c r="DD45" i="4"/>
  <c r="DE45" i="4"/>
  <c r="DF45" i="4"/>
  <c r="DG45" i="4"/>
  <c r="DH45" i="4"/>
  <c r="DI45" i="4"/>
  <c r="DJ45" i="4"/>
  <c r="DK45" i="4"/>
  <c r="DL45" i="4"/>
  <c r="DM45" i="4"/>
  <c r="DN45" i="4"/>
  <c r="DO45" i="4"/>
  <c r="DP45" i="4"/>
  <c r="DQ45" i="4"/>
  <c r="DR45" i="4"/>
  <c r="DS45" i="4"/>
  <c r="DT45" i="4"/>
  <c r="DU45" i="4"/>
  <c r="DV45" i="4"/>
  <c r="DW45" i="4"/>
  <c r="DX45" i="4"/>
  <c r="DY45" i="4"/>
  <c r="DZ45" i="4"/>
  <c r="EA45" i="4"/>
  <c r="EB45" i="4"/>
  <c r="EC45" i="4"/>
  <c r="ED45" i="4"/>
  <c r="EE45" i="4"/>
  <c r="EF45" i="4"/>
  <c r="EG45" i="4"/>
  <c r="EH45" i="4"/>
  <c r="EI45" i="4"/>
  <c r="EJ45" i="4"/>
  <c r="EK45" i="4"/>
  <c r="EL45" i="4"/>
  <c r="EM45" i="4"/>
  <c r="EN45" i="4"/>
  <c r="EO45" i="4"/>
  <c r="EP45" i="4"/>
  <c r="EQ45" i="4"/>
  <c r="ER45" i="4"/>
  <c r="ES45" i="4"/>
  <c r="ET45" i="4"/>
  <c r="EU45" i="4"/>
  <c r="EV45" i="4"/>
  <c r="EW45" i="4"/>
  <c r="EX45" i="4"/>
  <c r="EY45" i="4"/>
  <c r="EZ45" i="4"/>
  <c r="FA45" i="4"/>
  <c r="FB45" i="4"/>
  <c r="FC45" i="4"/>
  <c r="FD45" i="4"/>
  <c r="FE45" i="4"/>
  <c r="FF45" i="4"/>
  <c r="FG45" i="4"/>
  <c r="FH45" i="4"/>
  <c r="FI45" i="4"/>
  <c r="FJ45" i="4"/>
  <c r="FK45" i="4"/>
  <c r="FL45" i="4"/>
  <c r="FM45" i="4"/>
  <c r="FN45" i="4"/>
  <c r="FO45" i="4"/>
  <c r="FP45" i="4"/>
  <c r="FQ45" i="4"/>
  <c r="FR45" i="4"/>
  <c r="FS45" i="4"/>
  <c r="FT45" i="4"/>
  <c r="FU45" i="4"/>
  <c r="FV45" i="4"/>
  <c r="FW45" i="4"/>
  <c r="FX45" i="4"/>
  <c r="FY45" i="4"/>
  <c r="FZ45" i="4"/>
  <c r="GA45" i="4"/>
  <c r="GB45" i="4"/>
  <c r="GC45" i="4"/>
  <c r="GD45" i="4"/>
  <c r="GE45" i="4"/>
  <c r="GF45" i="4"/>
  <c r="GG45" i="4"/>
  <c r="GH45" i="4"/>
  <c r="GI45" i="4"/>
  <c r="GJ45" i="4"/>
  <c r="GK45" i="4"/>
  <c r="GL45" i="4"/>
  <c r="GM45" i="4"/>
  <c r="GN45" i="4"/>
  <c r="GO45" i="4"/>
  <c r="GP45" i="4"/>
  <c r="GQ45" i="4"/>
  <c r="GR45" i="4"/>
  <c r="GS45" i="4"/>
  <c r="GT45" i="4"/>
  <c r="GU45" i="4"/>
  <c r="GV45" i="4"/>
  <c r="GW45" i="4"/>
  <c r="GX45" i="4"/>
  <c r="GY45" i="4"/>
  <c r="GZ45" i="4"/>
  <c r="HA45" i="4"/>
  <c r="HB45" i="4"/>
  <c r="HC45" i="4"/>
  <c r="HD45" i="4"/>
  <c r="HE45" i="4"/>
  <c r="HF45" i="4"/>
  <c r="HG45" i="4"/>
  <c r="HH45" i="4"/>
  <c r="HI45" i="4"/>
  <c r="HJ45" i="4"/>
  <c r="HK45" i="4"/>
  <c r="HL45" i="4"/>
  <c r="HM45" i="4"/>
  <c r="HN45" i="4"/>
  <c r="HO45" i="4"/>
  <c r="HP45" i="4"/>
  <c r="HQ45" i="4"/>
  <c r="HR45" i="4"/>
  <c r="HS45" i="4"/>
  <c r="HT45" i="4"/>
  <c r="HU45" i="4"/>
  <c r="HV45" i="4"/>
  <c r="HW45" i="4"/>
  <c r="HX45" i="4"/>
  <c r="HY45" i="4"/>
  <c r="HZ45" i="4"/>
  <c r="IA45" i="4"/>
  <c r="IB45" i="4"/>
  <c r="IC45" i="4"/>
  <c r="ID45" i="4"/>
  <c r="IE45" i="4"/>
  <c r="IF45" i="4"/>
  <c r="IG45" i="4"/>
  <c r="IH45" i="4"/>
  <c r="II45" i="4"/>
  <c r="D72" i="2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AI47" i="4"/>
  <c r="AJ47" i="4"/>
  <c r="AK47" i="4"/>
  <c r="AL47" i="4"/>
  <c r="AM47" i="4"/>
  <c r="AN47" i="4"/>
  <c r="AO47" i="4"/>
  <c r="AP47" i="4"/>
  <c r="AQ47" i="4"/>
  <c r="AR47" i="4"/>
  <c r="E72" i="2"/>
  <c r="F72" i="2"/>
  <c r="AS47" i="4"/>
  <c r="AT47" i="4"/>
  <c r="AU47" i="4"/>
  <c r="AV47" i="4"/>
  <c r="AW47" i="4"/>
  <c r="AX47" i="4"/>
  <c r="AY47" i="4"/>
  <c r="AZ47" i="4"/>
  <c r="BA47" i="4"/>
  <c r="BB47" i="4"/>
  <c r="BC47" i="4"/>
  <c r="BD47" i="4"/>
  <c r="BE47" i="4"/>
  <c r="BF47" i="4"/>
  <c r="BG47" i="4"/>
  <c r="BH47" i="4"/>
  <c r="BI47" i="4"/>
  <c r="BJ47" i="4"/>
  <c r="BK47" i="4"/>
  <c r="BL47" i="4"/>
  <c r="BM47" i="4"/>
  <c r="BN47" i="4"/>
  <c r="BO47" i="4"/>
  <c r="BP47" i="4"/>
  <c r="BQ47" i="4"/>
  <c r="BR47" i="4"/>
  <c r="BS47" i="4"/>
  <c r="BT47" i="4"/>
  <c r="BU47" i="4"/>
  <c r="BV47" i="4"/>
  <c r="BW47" i="4"/>
  <c r="BX47" i="4"/>
  <c r="BY47" i="4"/>
  <c r="BZ47" i="4"/>
  <c r="CA47" i="4"/>
  <c r="CB47" i="4"/>
  <c r="CC47" i="4"/>
  <c r="CD47" i="4"/>
  <c r="CE47" i="4"/>
  <c r="CF47" i="4"/>
  <c r="CG47" i="4"/>
  <c r="CH47" i="4"/>
  <c r="CI47" i="4"/>
  <c r="CJ47" i="4"/>
  <c r="CK47" i="4"/>
  <c r="CL47" i="4"/>
  <c r="CM47" i="4"/>
  <c r="CN47" i="4"/>
  <c r="CO47" i="4"/>
  <c r="CP47" i="4"/>
  <c r="CQ47" i="4"/>
  <c r="CR47" i="4"/>
  <c r="CS47" i="4"/>
  <c r="CT47" i="4"/>
  <c r="CU47" i="4"/>
  <c r="CV47" i="4"/>
  <c r="CW47" i="4"/>
  <c r="CX47" i="4"/>
  <c r="CY47" i="4"/>
  <c r="CZ47" i="4"/>
  <c r="DA47" i="4"/>
  <c r="DB47" i="4"/>
  <c r="DC47" i="4"/>
  <c r="DD47" i="4"/>
  <c r="DE47" i="4"/>
  <c r="DF47" i="4"/>
  <c r="DG47" i="4"/>
  <c r="DH47" i="4"/>
  <c r="DI47" i="4"/>
  <c r="DJ47" i="4"/>
  <c r="DK47" i="4"/>
  <c r="DL47" i="4"/>
  <c r="DM47" i="4"/>
  <c r="DN47" i="4"/>
  <c r="DO47" i="4"/>
  <c r="DP47" i="4"/>
  <c r="DQ47" i="4"/>
  <c r="DR47" i="4"/>
  <c r="DS47" i="4"/>
  <c r="DT47" i="4"/>
  <c r="DU47" i="4"/>
  <c r="DV47" i="4"/>
  <c r="DW47" i="4"/>
  <c r="DX47" i="4"/>
  <c r="DY47" i="4"/>
  <c r="DZ47" i="4"/>
  <c r="EA47" i="4"/>
  <c r="EB47" i="4"/>
  <c r="EC47" i="4"/>
  <c r="ED47" i="4"/>
  <c r="EE47" i="4"/>
  <c r="EF47" i="4"/>
  <c r="EG47" i="4"/>
  <c r="EH47" i="4"/>
  <c r="EI47" i="4"/>
  <c r="EJ47" i="4"/>
  <c r="EK47" i="4"/>
  <c r="EL47" i="4"/>
  <c r="EM47" i="4"/>
  <c r="EN47" i="4"/>
  <c r="EO47" i="4"/>
  <c r="EP47" i="4"/>
  <c r="EQ47" i="4"/>
  <c r="ER47" i="4"/>
  <c r="ES47" i="4"/>
  <c r="ET47" i="4"/>
  <c r="EU47" i="4"/>
  <c r="EV47" i="4"/>
  <c r="EW47" i="4"/>
  <c r="EX47" i="4"/>
  <c r="EY47" i="4"/>
  <c r="EZ47" i="4"/>
  <c r="FA47" i="4"/>
  <c r="FB47" i="4"/>
  <c r="FC47" i="4"/>
  <c r="FD47" i="4"/>
  <c r="FE47" i="4"/>
  <c r="FF47" i="4"/>
  <c r="FG47" i="4"/>
  <c r="FH47" i="4"/>
  <c r="FI47" i="4"/>
  <c r="FJ47" i="4"/>
  <c r="FK47" i="4"/>
  <c r="FL47" i="4"/>
  <c r="FM47" i="4"/>
  <c r="FN47" i="4"/>
  <c r="FO47" i="4"/>
  <c r="FP47" i="4"/>
  <c r="FQ47" i="4"/>
  <c r="FR47" i="4"/>
  <c r="FS47" i="4"/>
  <c r="FT47" i="4"/>
  <c r="FU47" i="4"/>
  <c r="FV47" i="4"/>
  <c r="FW47" i="4"/>
  <c r="FX47" i="4"/>
  <c r="FY47" i="4"/>
  <c r="FZ47" i="4"/>
  <c r="GA47" i="4"/>
  <c r="GB47" i="4"/>
  <c r="GC47" i="4"/>
  <c r="GD47" i="4"/>
  <c r="GE47" i="4"/>
  <c r="GF47" i="4"/>
  <c r="GG47" i="4"/>
  <c r="GH47" i="4"/>
  <c r="GI47" i="4"/>
  <c r="GJ47" i="4"/>
  <c r="GK47" i="4"/>
  <c r="GL47" i="4"/>
  <c r="GM47" i="4"/>
  <c r="GN47" i="4"/>
  <c r="GO47" i="4"/>
  <c r="GP47" i="4"/>
  <c r="GQ47" i="4"/>
  <c r="GR47" i="4"/>
  <c r="GS47" i="4"/>
  <c r="GT47" i="4"/>
  <c r="GU47" i="4"/>
  <c r="GV47" i="4"/>
  <c r="GW47" i="4"/>
  <c r="GX47" i="4"/>
  <c r="GY47" i="4"/>
  <c r="GZ47" i="4"/>
  <c r="HA47" i="4"/>
  <c r="HB47" i="4"/>
  <c r="HC47" i="4"/>
  <c r="HD47" i="4"/>
  <c r="HE47" i="4"/>
  <c r="HF47" i="4"/>
  <c r="HG47" i="4"/>
  <c r="HH47" i="4"/>
  <c r="HI47" i="4"/>
  <c r="HJ47" i="4"/>
  <c r="HK47" i="4"/>
  <c r="HL47" i="4"/>
  <c r="HM47" i="4"/>
  <c r="HN47" i="4"/>
  <c r="HO47" i="4"/>
  <c r="HP47" i="4"/>
  <c r="HQ47" i="4"/>
  <c r="HR47" i="4"/>
  <c r="HS47" i="4"/>
  <c r="HT47" i="4"/>
  <c r="HU47" i="4"/>
  <c r="HV47" i="4"/>
  <c r="HW47" i="4"/>
  <c r="HX47" i="4"/>
  <c r="HY47" i="4"/>
  <c r="HZ47" i="4"/>
  <c r="IA47" i="4"/>
  <c r="IB47" i="4"/>
  <c r="IC47" i="4"/>
  <c r="ID47" i="4"/>
  <c r="IE47" i="4"/>
  <c r="IF47" i="4"/>
  <c r="IG47" i="4"/>
  <c r="IH47" i="4"/>
  <c r="II47" i="4"/>
  <c r="D42" i="4"/>
  <c r="D47" i="4"/>
  <c r="D43" i="4"/>
  <c r="D45" i="4"/>
  <c r="D44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AW31" i="4"/>
  <c r="AX31" i="4"/>
  <c r="AY31" i="4"/>
  <c r="AZ31" i="4"/>
  <c r="BA31" i="4"/>
  <c r="BB31" i="4"/>
  <c r="BC31" i="4"/>
  <c r="BD31" i="4"/>
  <c r="BE31" i="4"/>
  <c r="BF31" i="4"/>
  <c r="BG31" i="4"/>
  <c r="BH31" i="4"/>
  <c r="BI31" i="4"/>
  <c r="BJ31" i="4"/>
  <c r="BK31" i="4"/>
  <c r="BL31" i="4"/>
  <c r="BM31" i="4"/>
  <c r="BN31" i="4"/>
  <c r="BO31" i="4"/>
  <c r="BP31" i="4"/>
  <c r="BQ31" i="4"/>
  <c r="BR31" i="4"/>
  <c r="BS31" i="4"/>
  <c r="BT31" i="4"/>
  <c r="BU31" i="4"/>
  <c r="BV31" i="4"/>
  <c r="BW31" i="4"/>
  <c r="BX31" i="4"/>
  <c r="BY31" i="4"/>
  <c r="BZ31" i="4"/>
  <c r="CA31" i="4"/>
  <c r="CB31" i="4"/>
  <c r="CC31" i="4"/>
  <c r="CD31" i="4"/>
  <c r="CE31" i="4"/>
  <c r="CF31" i="4"/>
  <c r="CG31" i="4"/>
  <c r="CH31" i="4"/>
  <c r="CI31" i="4"/>
  <c r="CJ31" i="4"/>
  <c r="CK31" i="4"/>
  <c r="CL31" i="4"/>
  <c r="CM31" i="4"/>
  <c r="CN31" i="4"/>
  <c r="CO31" i="4"/>
  <c r="CP31" i="4"/>
  <c r="CQ31" i="4"/>
  <c r="CR31" i="4"/>
  <c r="CS31" i="4"/>
  <c r="CT31" i="4"/>
  <c r="CU31" i="4"/>
  <c r="CV31" i="4"/>
  <c r="CW31" i="4"/>
  <c r="CX31" i="4"/>
  <c r="CY31" i="4"/>
  <c r="CZ31" i="4"/>
  <c r="DA31" i="4"/>
  <c r="DB31" i="4"/>
  <c r="DC31" i="4"/>
  <c r="DD31" i="4"/>
  <c r="DE31" i="4"/>
  <c r="DF31" i="4"/>
  <c r="DG31" i="4"/>
  <c r="DH31" i="4"/>
  <c r="DI31" i="4"/>
  <c r="DJ31" i="4"/>
  <c r="DK31" i="4"/>
  <c r="DL31" i="4"/>
  <c r="DM31" i="4"/>
  <c r="DN31" i="4"/>
  <c r="DO31" i="4"/>
  <c r="DP31" i="4"/>
  <c r="DQ31" i="4"/>
  <c r="DR31" i="4"/>
  <c r="DS31" i="4"/>
  <c r="DT31" i="4"/>
  <c r="DU31" i="4"/>
  <c r="DV31" i="4"/>
  <c r="DW31" i="4"/>
  <c r="DX31" i="4"/>
  <c r="DY31" i="4"/>
  <c r="DZ31" i="4"/>
  <c r="EA31" i="4"/>
  <c r="EB31" i="4"/>
  <c r="EC31" i="4"/>
  <c r="ED31" i="4"/>
  <c r="EE31" i="4"/>
  <c r="EF31" i="4"/>
  <c r="EG31" i="4"/>
  <c r="EH31" i="4"/>
  <c r="EI31" i="4"/>
  <c r="EJ31" i="4"/>
  <c r="EK31" i="4"/>
  <c r="EL31" i="4"/>
  <c r="EM31" i="4"/>
  <c r="EN31" i="4"/>
  <c r="EO31" i="4"/>
  <c r="EP31" i="4"/>
  <c r="EQ31" i="4"/>
  <c r="ER31" i="4"/>
  <c r="ES31" i="4"/>
  <c r="ET31" i="4"/>
  <c r="EU31" i="4"/>
  <c r="EV31" i="4"/>
  <c r="EW31" i="4"/>
  <c r="EX31" i="4"/>
  <c r="EY31" i="4"/>
  <c r="EZ31" i="4"/>
  <c r="FA31" i="4"/>
  <c r="FB31" i="4"/>
  <c r="FC31" i="4"/>
  <c r="FD31" i="4"/>
  <c r="FE31" i="4"/>
  <c r="FF31" i="4"/>
  <c r="FG31" i="4"/>
  <c r="FH31" i="4"/>
  <c r="FI31" i="4"/>
  <c r="FJ31" i="4"/>
  <c r="FK31" i="4"/>
  <c r="FL31" i="4"/>
  <c r="FM31" i="4"/>
  <c r="FN31" i="4"/>
  <c r="FO31" i="4"/>
  <c r="FP31" i="4"/>
  <c r="FQ31" i="4"/>
  <c r="FR31" i="4"/>
  <c r="FS31" i="4"/>
  <c r="FT31" i="4"/>
  <c r="FU31" i="4"/>
  <c r="FV31" i="4"/>
  <c r="FW31" i="4"/>
  <c r="FX31" i="4"/>
  <c r="FY31" i="4"/>
  <c r="FZ31" i="4"/>
  <c r="GA31" i="4"/>
  <c r="GB31" i="4"/>
  <c r="GC31" i="4"/>
  <c r="GD31" i="4"/>
  <c r="GE31" i="4"/>
  <c r="GF31" i="4"/>
  <c r="GG31" i="4"/>
  <c r="GH31" i="4"/>
  <c r="GI31" i="4"/>
  <c r="GJ31" i="4"/>
  <c r="GK31" i="4"/>
  <c r="GL31" i="4"/>
  <c r="GM31" i="4"/>
  <c r="GN31" i="4"/>
  <c r="GO31" i="4"/>
  <c r="GP31" i="4"/>
  <c r="GQ31" i="4"/>
  <c r="GR31" i="4"/>
  <c r="GS31" i="4"/>
  <c r="GT31" i="4"/>
  <c r="GU31" i="4"/>
  <c r="GV31" i="4"/>
  <c r="GW31" i="4"/>
  <c r="GX31" i="4"/>
  <c r="GY31" i="4"/>
  <c r="GZ31" i="4"/>
  <c r="HA31" i="4"/>
  <c r="HB31" i="4"/>
  <c r="HC31" i="4"/>
  <c r="HD31" i="4"/>
  <c r="HE31" i="4"/>
  <c r="HF31" i="4"/>
  <c r="HG31" i="4"/>
  <c r="HH31" i="4"/>
  <c r="HI31" i="4"/>
  <c r="HJ31" i="4"/>
  <c r="HK31" i="4"/>
  <c r="HL31" i="4"/>
  <c r="HM31" i="4"/>
  <c r="HN31" i="4"/>
  <c r="HO31" i="4"/>
  <c r="HP31" i="4"/>
  <c r="HQ31" i="4"/>
  <c r="HR31" i="4"/>
  <c r="HS31" i="4"/>
  <c r="HT31" i="4"/>
  <c r="HU31" i="4"/>
  <c r="HV31" i="4"/>
  <c r="HW31" i="4"/>
  <c r="HX31" i="4"/>
  <c r="HY31" i="4"/>
  <c r="HZ31" i="4"/>
  <c r="IA31" i="4"/>
  <c r="IB31" i="4"/>
  <c r="IC31" i="4"/>
  <c r="ID31" i="4"/>
  <c r="IE31" i="4"/>
  <c r="IF31" i="4"/>
  <c r="IG31" i="4"/>
  <c r="IH31" i="4"/>
  <c r="II31" i="4"/>
  <c r="E59" i="2"/>
  <c r="D59" i="2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AW32" i="4"/>
  <c r="AX32" i="4"/>
  <c r="AY32" i="4"/>
  <c r="AZ32" i="4"/>
  <c r="BA32" i="4"/>
  <c r="BB32" i="4"/>
  <c r="BC32" i="4"/>
  <c r="BD32" i="4"/>
  <c r="BE32" i="4"/>
  <c r="BF32" i="4"/>
  <c r="BG32" i="4"/>
  <c r="BH32" i="4"/>
  <c r="BI32" i="4"/>
  <c r="BJ32" i="4"/>
  <c r="BK32" i="4"/>
  <c r="BL32" i="4"/>
  <c r="BM32" i="4"/>
  <c r="BN32" i="4"/>
  <c r="BO32" i="4"/>
  <c r="BP32" i="4"/>
  <c r="BQ32" i="4"/>
  <c r="BR32" i="4"/>
  <c r="BS32" i="4"/>
  <c r="BT32" i="4"/>
  <c r="BU32" i="4"/>
  <c r="BV32" i="4"/>
  <c r="BW32" i="4"/>
  <c r="BX32" i="4"/>
  <c r="BY32" i="4"/>
  <c r="BZ32" i="4"/>
  <c r="CA32" i="4"/>
  <c r="CB32" i="4"/>
  <c r="CC32" i="4"/>
  <c r="CD32" i="4"/>
  <c r="CE32" i="4"/>
  <c r="CF32" i="4"/>
  <c r="CG32" i="4"/>
  <c r="CH32" i="4"/>
  <c r="CI32" i="4"/>
  <c r="CJ32" i="4"/>
  <c r="CK32" i="4"/>
  <c r="CL32" i="4"/>
  <c r="CM32" i="4"/>
  <c r="CN32" i="4"/>
  <c r="CO32" i="4"/>
  <c r="CP32" i="4"/>
  <c r="CQ32" i="4"/>
  <c r="CR32" i="4"/>
  <c r="CS32" i="4"/>
  <c r="CT32" i="4"/>
  <c r="CU32" i="4"/>
  <c r="CV32" i="4"/>
  <c r="CW32" i="4"/>
  <c r="CX32" i="4"/>
  <c r="CY32" i="4"/>
  <c r="CZ32" i="4"/>
  <c r="DA32" i="4"/>
  <c r="DB32" i="4"/>
  <c r="DC32" i="4"/>
  <c r="DD32" i="4"/>
  <c r="DE32" i="4"/>
  <c r="DF32" i="4"/>
  <c r="DG32" i="4"/>
  <c r="DH32" i="4"/>
  <c r="DI32" i="4"/>
  <c r="DJ32" i="4"/>
  <c r="DK32" i="4"/>
  <c r="DL32" i="4"/>
  <c r="DM32" i="4"/>
  <c r="DN32" i="4"/>
  <c r="DO32" i="4"/>
  <c r="DP32" i="4"/>
  <c r="DQ32" i="4"/>
  <c r="DR32" i="4"/>
  <c r="DS32" i="4"/>
  <c r="DT32" i="4"/>
  <c r="DU32" i="4"/>
  <c r="DV32" i="4"/>
  <c r="DW32" i="4"/>
  <c r="DX32" i="4"/>
  <c r="DY32" i="4"/>
  <c r="DZ32" i="4"/>
  <c r="EA32" i="4"/>
  <c r="EB32" i="4"/>
  <c r="EC32" i="4"/>
  <c r="ED32" i="4"/>
  <c r="EE32" i="4"/>
  <c r="EF32" i="4"/>
  <c r="EG32" i="4"/>
  <c r="EH32" i="4"/>
  <c r="EI32" i="4"/>
  <c r="EJ32" i="4"/>
  <c r="EK32" i="4"/>
  <c r="EL32" i="4"/>
  <c r="EM32" i="4"/>
  <c r="EN32" i="4"/>
  <c r="EO32" i="4"/>
  <c r="EP32" i="4"/>
  <c r="EQ32" i="4"/>
  <c r="ER32" i="4"/>
  <c r="ES32" i="4"/>
  <c r="ET32" i="4"/>
  <c r="EU32" i="4"/>
  <c r="EV32" i="4"/>
  <c r="EW32" i="4"/>
  <c r="EX32" i="4"/>
  <c r="EY32" i="4"/>
  <c r="EZ32" i="4"/>
  <c r="FA32" i="4"/>
  <c r="FB32" i="4"/>
  <c r="FC32" i="4"/>
  <c r="FD32" i="4"/>
  <c r="FE32" i="4"/>
  <c r="FF32" i="4"/>
  <c r="FG32" i="4"/>
  <c r="FH32" i="4"/>
  <c r="FI32" i="4"/>
  <c r="FJ32" i="4"/>
  <c r="FK32" i="4"/>
  <c r="FL32" i="4"/>
  <c r="FM32" i="4"/>
  <c r="FN32" i="4"/>
  <c r="FO32" i="4"/>
  <c r="FP32" i="4"/>
  <c r="FQ32" i="4"/>
  <c r="FR32" i="4"/>
  <c r="FS32" i="4"/>
  <c r="FT32" i="4"/>
  <c r="FU32" i="4"/>
  <c r="FV32" i="4"/>
  <c r="FW32" i="4"/>
  <c r="FX32" i="4"/>
  <c r="FY32" i="4"/>
  <c r="FZ32" i="4"/>
  <c r="GA32" i="4"/>
  <c r="GB32" i="4"/>
  <c r="GC32" i="4"/>
  <c r="GD32" i="4"/>
  <c r="GE32" i="4"/>
  <c r="GF32" i="4"/>
  <c r="GG32" i="4"/>
  <c r="GH32" i="4"/>
  <c r="GI32" i="4"/>
  <c r="GJ32" i="4"/>
  <c r="GK32" i="4"/>
  <c r="GL32" i="4"/>
  <c r="GM32" i="4"/>
  <c r="GN32" i="4"/>
  <c r="GO32" i="4"/>
  <c r="GP32" i="4"/>
  <c r="GQ32" i="4"/>
  <c r="GR32" i="4"/>
  <c r="GS32" i="4"/>
  <c r="GT32" i="4"/>
  <c r="GU32" i="4"/>
  <c r="GV32" i="4"/>
  <c r="GW32" i="4"/>
  <c r="GX32" i="4"/>
  <c r="GY32" i="4"/>
  <c r="GZ32" i="4"/>
  <c r="HA32" i="4"/>
  <c r="HB32" i="4"/>
  <c r="HC32" i="4"/>
  <c r="HD32" i="4"/>
  <c r="HE32" i="4"/>
  <c r="HF32" i="4"/>
  <c r="HG32" i="4"/>
  <c r="HH32" i="4"/>
  <c r="HI32" i="4"/>
  <c r="HJ32" i="4"/>
  <c r="HK32" i="4"/>
  <c r="HL32" i="4"/>
  <c r="HM32" i="4"/>
  <c r="HN32" i="4"/>
  <c r="HO32" i="4"/>
  <c r="HP32" i="4"/>
  <c r="HQ32" i="4"/>
  <c r="HR32" i="4"/>
  <c r="HS32" i="4"/>
  <c r="HT32" i="4"/>
  <c r="HU32" i="4"/>
  <c r="HV32" i="4"/>
  <c r="HW32" i="4"/>
  <c r="HX32" i="4"/>
  <c r="HY32" i="4"/>
  <c r="HZ32" i="4"/>
  <c r="IA32" i="4"/>
  <c r="IB32" i="4"/>
  <c r="IC32" i="4"/>
  <c r="ID32" i="4"/>
  <c r="IE32" i="4"/>
  <c r="IF32" i="4"/>
  <c r="IG32" i="4"/>
  <c r="IH32" i="4"/>
  <c r="II32" i="4"/>
  <c r="F59" i="2"/>
  <c r="D60" i="2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T33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AW33" i="4"/>
  <c r="AX33" i="4"/>
  <c r="AY33" i="4"/>
  <c r="AZ33" i="4"/>
  <c r="BA33" i="4"/>
  <c r="BB33" i="4"/>
  <c r="BC33" i="4"/>
  <c r="BD33" i="4"/>
  <c r="BE33" i="4"/>
  <c r="BF33" i="4"/>
  <c r="BG33" i="4"/>
  <c r="BH33" i="4"/>
  <c r="BI33" i="4"/>
  <c r="BJ33" i="4"/>
  <c r="BK33" i="4"/>
  <c r="BL33" i="4"/>
  <c r="BM33" i="4"/>
  <c r="BN33" i="4"/>
  <c r="BO33" i="4"/>
  <c r="BP33" i="4"/>
  <c r="BQ33" i="4"/>
  <c r="BR33" i="4"/>
  <c r="BS33" i="4"/>
  <c r="BT33" i="4"/>
  <c r="BU33" i="4"/>
  <c r="BV33" i="4"/>
  <c r="BW33" i="4"/>
  <c r="BX33" i="4"/>
  <c r="BY33" i="4"/>
  <c r="BZ33" i="4"/>
  <c r="CA33" i="4"/>
  <c r="CB33" i="4"/>
  <c r="CC33" i="4"/>
  <c r="CD33" i="4"/>
  <c r="CE33" i="4"/>
  <c r="CF33" i="4"/>
  <c r="CG33" i="4"/>
  <c r="CH33" i="4"/>
  <c r="CI33" i="4"/>
  <c r="CJ33" i="4"/>
  <c r="CK33" i="4"/>
  <c r="CL33" i="4"/>
  <c r="CM33" i="4"/>
  <c r="CN33" i="4"/>
  <c r="CO33" i="4"/>
  <c r="CP33" i="4"/>
  <c r="CQ33" i="4"/>
  <c r="CR33" i="4"/>
  <c r="CS33" i="4"/>
  <c r="CT33" i="4"/>
  <c r="CU33" i="4"/>
  <c r="CV33" i="4"/>
  <c r="CW33" i="4"/>
  <c r="CX33" i="4"/>
  <c r="CY33" i="4"/>
  <c r="CZ33" i="4"/>
  <c r="DA33" i="4"/>
  <c r="DB33" i="4"/>
  <c r="DC33" i="4"/>
  <c r="DD33" i="4"/>
  <c r="DE33" i="4"/>
  <c r="DF33" i="4"/>
  <c r="DG33" i="4"/>
  <c r="DH33" i="4"/>
  <c r="DI33" i="4"/>
  <c r="DJ33" i="4"/>
  <c r="DK33" i="4"/>
  <c r="DL33" i="4"/>
  <c r="DM33" i="4"/>
  <c r="DN33" i="4"/>
  <c r="DO33" i="4"/>
  <c r="DP33" i="4"/>
  <c r="DQ33" i="4"/>
  <c r="DR33" i="4"/>
  <c r="DS33" i="4"/>
  <c r="DT33" i="4"/>
  <c r="DU33" i="4"/>
  <c r="DV33" i="4"/>
  <c r="DW33" i="4"/>
  <c r="DX33" i="4"/>
  <c r="DY33" i="4"/>
  <c r="DZ33" i="4"/>
  <c r="EA33" i="4"/>
  <c r="EB33" i="4"/>
  <c r="EC33" i="4"/>
  <c r="ED33" i="4"/>
  <c r="EE33" i="4"/>
  <c r="EF33" i="4"/>
  <c r="EG33" i="4"/>
  <c r="EH33" i="4"/>
  <c r="EI33" i="4"/>
  <c r="EJ33" i="4"/>
  <c r="EK33" i="4"/>
  <c r="EL33" i="4"/>
  <c r="EM33" i="4"/>
  <c r="EN33" i="4"/>
  <c r="EO33" i="4"/>
  <c r="EP33" i="4"/>
  <c r="EQ33" i="4"/>
  <c r="ER33" i="4"/>
  <c r="ES33" i="4"/>
  <c r="ET33" i="4"/>
  <c r="EU33" i="4"/>
  <c r="EV33" i="4"/>
  <c r="EW33" i="4"/>
  <c r="EX33" i="4"/>
  <c r="EY33" i="4"/>
  <c r="EZ33" i="4"/>
  <c r="FA33" i="4"/>
  <c r="FB33" i="4"/>
  <c r="FC33" i="4"/>
  <c r="FD33" i="4"/>
  <c r="FE33" i="4"/>
  <c r="FF33" i="4"/>
  <c r="FG33" i="4"/>
  <c r="FH33" i="4"/>
  <c r="FI33" i="4"/>
  <c r="FJ33" i="4"/>
  <c r="FK33" i="4"/>
  <c r="FL33" i="4"/>
  <c r="FM33" i="4"/>
  <c r="FN33" i="4"/>
  <c r="FO33" i="4"/>
  <c r="FP33" i="4"/>
  <c r="FQ33" i="4"/>
  <c r="FR33" i="4"/>
  <c r="FS33" i="4"/>
  <c r="FT33" i="4"/>
  <c r="FU33" i="4"/>
  <c r="FV33" i="4"/>
  <c r="FW33" i="4"/>
  <c r="FX33" i="4"/>
  <c r="FY33" i="4"/>
  <c r="FZ33" i="4"/>
  <c r="GA33" i="4"/>
  <c r="GB33" i="4"/>
  <c r="GC33" i="4"/>
  <c r="GD33" i="4"/>
  <c r="GE33" i="4"/>
  <c r="GF33" i="4"/>
  <c r="GG33" i="4"/>
  <c r="GH33" i="4"/>
  <c r="GI33" i="4"/>
  <c r="GJ33" i="4"/>
  <c r="GK33" i="4"/>
  <c r="GL33" i="4"/>
  <c r="GM33" i="4"/>
  <c r="GN33" i="4"/>
  <c r="GO33" i="4"/>
  <c r="GP33" i="4"/>
  <c r="GQ33" i="4"/>
  <c r="GR33" i="4"/>
  <c r="GS33" i="4"/>
  <c r="GT33" i="4"/>
  <c r="GU33" i="4"/>
  <c r="GV33" i="4"/>
  <c r="GW33" i="4"/>
  <c r="GX33" i="4"/>
  <c r="GY33" i="4"/>
  <c r="GZ33" i="4"/>
  <c r="HA33" i="4"/>
  <c r="HB33" i="4"/>
  <c r="HC33" i="4"/>
  <c r="HD33" i="4"/>
  <c r="HE33" i="4"/>
  <c r="HF33" i="4"/>
  <c r="HG33" i="4"/>
  <c r="HH33" i="4"/>
  <c r="HI33" i="4"/>
  <c r="HJ33" i="4"/>
  <c r="HK33" i="4"/>
  <c r="HL33" i="4"/>
  <c r="HM33" i="4"/>
  <c r="HN33" i="4"/>
  <c r="HO33" i="4"/>
  <c r="HP33" i="4"/>
  <c r="HQ33" i="4"/>
  <c r="HR33" i="4"/>
  <c r="HS33" i="4"/>
  <c r="HT33" i="4"/>
  <c r="HU33" i="4"/>
  <c r="HV33" i="4"/>
  <c r="HW33" i="4"/>
  <c r="HX33" i="4"/>
  <c r="HY33" i="4"/>
  <c r="HZ33" i="4"/>
  <c r="IA33" i="4"/>
  <c r="IB33" i="4"/>
  <c r="IC33" i="4"/>
  <c r="ID33" i="4"/>
  <c r="IE33" i="4"/>
  <c r="IF33" i="4"/>
  <c r="IG33" i="4"/>
  <c r="IH33" i="4"/>
  <c r="II33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T34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AW34" i="4"/>
  <c r="AX34" i="4"/>
  <c r="AY34" i="4"/>
  <c r="AZ34" i="4"/>
  <c r="BA34" i="4"/>
  <c r="BB34" i="4"/>
  <c r="BC34" i="4"/>
  <c r="BD34" i="4"/>
  <c r="BE34" i="4"/>
  <c r="BF34" i="4"/>
  <c r="BG34" i="4"/>
  <c r="BH34" i="4"/>
  <c r="BI34" i="4"/>
  <c r="BJ34" i="4"/>
  <c r="BK34" i="4"/>
  <c r="BL34" i="4"/>
  <c r="BM34" i="4"/>
  <c r="BN34" i="4"/>
  <c r="BO34" i="4"/>
  <c r="BP34" i="4"/>
  <c r="BQ34" i="4"/>
  <c r="BR34" i="4"/>
  <c r="BS34" i="4"/>
  <c r="BT34" i="4"/>
  <c r="BU34" i="4"/>
  <c r="BV34" i="4"/>
  <c r="BW34" i="4"/>
  <c r="BX34" i="4"/>
  <c r="BY34" i="4"/>
  <c r="BZ34" i="4"/>
  <c r="CA34" i="4"/>
  <c r="CB34" i="4"/>
  <c r="CC34" i="4"/>
  <c r="CD34" i="4"/>
  <c r="CE34" i="4"/>
  <c r="CF34" i="4"/>
  <c r="CG34" i="4"/>
  <c r="CH34" i="4"/>
  <c r="CI34" i="4"/>
  <c r="CJ34" i="4"/>
  <c r="CK34" i="4"/>
  <c r="CL34" i="4"/>
  <c r="CM34" i="4"/>
  <c r="CN34" i="4"/>
  <c r="CO34" i="4"/>
  <c r="CP34" i="4"/>
  <c r="CQ34" i="4"/>
  <c r="CR34" i="4"/>
  <c r="CS34" i="4"/>
  <c r="CT34" i="4"/>
  <c r="CU34" i="4"/>
  <c r="CV34" i="4"/>
  <c r="CW34" i="4"/>
  <c r="CX34" i="4"/>
  <c r="CY34" i="4"/>
  <c r="CZ34" i="4"/>
  <c r="DA34" i="4"/>
  <c r="DB34" i="4"/>
  <c r="DC34" i="4"/>
  <c r="DD34" i="4"/>
  <c r="DE34" i="4"/>
  <c r="DF34" i="4"/>
  <c r="DG34" i="4"/>
  <c r="DH34" i="4"/>
  <c r="DI34" i="4"/>
  <c r="DJ34" i="4"/>
  <c r="DK34" i="4"/>
  <c r="DL34" i="4"/>
  <c r="DM34" i="4"/>
  <c r="DN34" i="4"/>
  <c r="DO34" i="4"/>
  <c r="DP34" i="4"/>
  <c r="DQ34" i="4"/>
  <c r="DR34" i="4"/>
  <c r="DS34" i="4"/>
  <c r="DT34" i="4"/>
  <c r="DU34" i="4"/>
  <c r="DV34" i="4"/>
  <c r="DW34" i="4"/>
  <c r="DX34" i="4"/>
  <c r="DY34" i="4"/>
  <c r="DZ34" i="4"/>
  <c r="EA34" i="4"/>
  <c r="EB34" i="4"/>
  <c r="EC34" i="4"/>
  <c r="ED34" i="4"/>
  <c r="EE34" i="4"/>
  <c r="EF34" i="4"/>
  <c r="EG34" i="4"/>
  <c r="EH34" i="4"/>
  <c r="EI34" i="4"/>
  <c r="EJ34" i="4"/>
  <c r="EK34" i="4"/>
  <c r="EL34" i="4"/>
  <c r="EM34" i="4"/>
  <c r="EN34" i="4"/>
  <c r="EO34" i="4"/>
  <c r="EP34" i="4"/>
  <c r="EQ34" i="4"/>
  <c r="ER34" i="4"/>
  <c r="ES34" i="4"/>
  <c r="ET34" i="4"/>
  <c r="EU34" i="4"/>
  <c r="EV34" i="4"/>
  <c r="EW34" i="4"/>
  <c r="EX34" i="4"/>
  <c r="EY34" i="4"/>
  <c r="EZ34" i="4"/>
  <c r="FA34" i="4"/>
  <c r="FB34" i="4"/>
  <c r="FC34" i="4"/>
  <c r="FD34" i="4"/>
  <c r="FE34" i="4"/>
  <c r="FF34" i="4"/>
  <c r="FG34" i="4"/>
  <c r="FH34" i="4"/>
  <c r="FI34" i="4"/>
  <c r="FJ34" i="4"/>
  <c r="FK34" i="4"/>
  <c r="FL34" i="4"/>
  <c r="FM34" i="4"/>
  <c r="FN34" i="4"/>
  <c r="FO34" i="4"/>
  <c r="FP34" i="4"/>
  <c r="FQ34" i="4"/>
  <c r="FR34" i="4"/>
  <c r="FS34" i="4"/>
  <c r="FT34" i="4"/>
  <c r="FU34" i="4"/>
  <c r="FV34" i="4"/>
  <c r="FW34" i="4"/>
  <c r="FX34" i="4"/>
  <c r="FY34" i="4"/>
  <c r="FZ34" i="4"/>
  <c r="GA34" i="4"/>
  <c r="GB34" i="4"/>
  <c r="GC34" i="4"/>
  <c r="GD34" i="4"/>
  <c r="GE34" i="4"/>
  <c r="GF34" i="4"/>
  <c r="GG34" i="4"/>
  <c r="GH34" i="4"/>
  <c r="GI34" i="4"/>
  <c r="GJ34" i="4"/>
  <c r="GK34" i="4"/>
  <c r="GL34" i="4"/>
  <c r="GM34" i="4"/>
  <c r="GN34" i="4"/>
  <c r="GO34" i="4"/>
  <c r="GP34" i="4"/>
  <c r="GQ34" i="4"/>
  <c r="GR34" i="4"/>
  <c r="GS34" i="4"/>
  <c r="GT34" i="4"/>
  <c r="GU34" i="4"/>
  <c r="GV34" i="4"/>
  <c r="GW34" i="4"/>
  <c r="GX34" i="4"/>
  <c r="GY34" i="4"/>
  <c r="GZ34" i="4"/>
  <c r="HA34" i="4"/>
  <c r="HB34" i="4"/>
  <c r="HC34" i="4"/>
  <c r="HD34" i="4"/>
  <c r="HE34" i="4"/>
  <c r="HF34" i="4"/>
  <c r="HG34" i="4"/>
  <c r="HH34" i="4"/>
  <c r="HI34" i="4"/>
  <c r="HJ34" i="4"/>
  <c r="HK34" i="4"/>
  <c r="HL34" i="4"/>
  <c r="HM34" i="4"/>
  <c r="HN34" i="4"/>
  <c r="HO34" i="4"/>
  <c r="HP34" i="4"/>
  <c r="HQ34" i="4"/>
  <c r="HR34" i="4"/>
  <c r="HS34" i="4"/>
  <c r="HT34" i="4"/>
  <c r="HU34" i="4"/>
  <c r="HV34" i="4"/>
  <c r="HW34" i="4"/>
  <c r="HX34" i="4"/>
  <c r="HY34" i="4"/>
  <c r="HZ34" i="4"/>
  <c r="IA34" i="4"/>
  <c r="IB34" i="4"/>
  <c r="IC34" i="4"/>
  <c r="ID34" i="4"/>
  <c r="IE34" i="4"/>
  <c r="IF34" i="4"/>
  <c r="IG34" i="4"/>
  <c r="IH34" i="4"/>
  <c r="II34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AW35" i="4"/>
  <c r="AX35" i="4"/>
  <c r="AY35" i="4"/>
  <c r="AZ35" i="4"/>
  <c r="BA35" i="4"/>
  <c r="BB35" i="4"/>
  <c r="BC35" i="4"/>
  <c r="BD35" i="4"/>
  <c r="BE35" i="4"/>
  <c r="BF35" i="4"/>
  <c r="BG35" i="4"/>
  <c r="BH35" i="4"/>
  <c r="BI35" i="4"/>
  <c r="BJ35" i="4"/>
  <c r="BK35" i="4"/>
  <c r="BL35" i="4"/>
  <c r="BM35" i="4"/>
  <c r="BN35" i="4"/>
  <c r="BO35" i="4"/>
  <c r="BP35" i="4"/>
  <c r="BQ35" i="4"/>
  <c r="BR35" i="4"/>
  <c r="BS35" i="4"/>
  <c r="BT35" i="4"/>
  <c r="BU35" i="4"/>
  <c r="BV35" i="4"/>
  <c r="BW35" i="4"/>
  <c r="BX35" i="4"/>
  <c r="BY35" i="4"/>
  <c r="BZ35" i="4"/>
  <c r="CA35" i="4"/>
  <c r="CB35" i="4"/>
  <c r="CC35" i="4"/>
  <c r="CD35" i="4"/>
  <c r="CE35" i="4"/>
  <c r="CF35" i="4"/>
  <c r="CG35" i="4"/>
  <c r="CH35" i="4"/>
  <c r="CI35" i="4"/>
  <c r="CJ35" i="4"/>
  <c r="CK35" i="4"/>
  <c r="CL35" i="4"/>
  <c r="CM35" i="4"/>
  <c r="CN35" i="4"/>
  <c r="CO35" i="4"/>
  <c r="CP35" i="4"/>
  <c r="CQ35" i="4"/>
  <c r="CR35" i="4"/>
  <c r="CS35" i="4"/>
  <c r="CT35" i="4"/>
  <c r="CU35" i="4"/>
  <c r="CV35" i="4"/>
  <c r="CW35" i="4"/>
  <c r="CX35" i="4"/>
  <c r="CY35" i="4"/>
  <c r="CZ35" i="4"/>
  <c r="DA35" i="4"/>
  <c r="DB35" i="4"/>
  <c r="DC35" i="4"/>
  <c r="DD35" i="4"/>
  <c r="DE35" i="4"/>
  <c r="DF35" i="4"/>
  <c r="DG35" i="4"/>
  <c r="DH35" i="4"/>
  <c r="DI35" i="4"/>
  <c r="DJ35" i="4"/>
  <c r="DK35" i="4"/>
  <c r="DL35" i="4"/>
  <c r="DM35" i="4"/>
  <c r="DN35" i="4"/>
  <c r="DO35" i="4"/>
  <c r="DP35" i="4"/>
  <c r="DQ35" i="4"/>
  <c r="DR35" i="4"/>
  <c r="DS35" i="4"/>
  <c r="DT35" i="4"/>
  <c r="DU35" i="4"/>
  <c r="DV35" i="4"/>
  <c r="DW35" i="4"/>
  <c r="DX35" i="4"/>
  <c r="DY35" i="4"/>
  <c r="DZ35" i="4"/>
  <c r="EA35" i="4"/>
  <c r="EB35" i="4"/>
  <c r="EC35" i="4"/>
  <c r="ED35" i="4"/>
  <c r="EE35" i="4"/>
  <c r="EF35" i="4"/>
  <c r="EG35" i="4"/>
  <c r="EH35" i="4"/>
  <c r="EI35" i="4"/>
  <c r="EJ35" i="4"/>
  <c r="EK35" i="4"/>
  <c r="EL35" i="4"/>
  <c r="EM35" i="4"/>
  <c r="EN35" i="4"/>
  <c r="EO35" i="4"/>
  <c r="EP35" i="4"/>
  <c r="EQ35" i="4"/>
  <c r="ER35" i="4"/>
  <c r="ES35" i="4"/>
  <c r="ET35" i="4"/>
  <c r="EU35" i="4"/>
  <c r="EV35" i="4"/>
  <c r="EW35" i="4"/>
  <c r="EX35" i="4"/>
  <c r="EY35" i="4"/>
  <c r="EZ35" i="4"/>
  <c r="FA35" i="4"/>
  <c r="FB35" i="4"/>
  <c r="FC35" i="4"/>
  <c r="FD35" i="4"/>
  <c r="FE35" i="4"/>
  <c r="FF35" i="4"/>
  <c r="FG35" i="4"/>
  <c r="FH35" i="4"/>
  <c r="FI35" i="4"/>
  <c r="FJ35" i="4"/>
  <c r="FK35" i="4"/>
  <c r="FL35" i="4"/>
  <c r="FM35" i="4"/>
  <c r="FN35" i="4"/>
  <c r="FO35" i="4"/>
  <c r="FP35" i="4"/>
  <c r="FQ35" i="4"/>
  <c r="FR35" i="4"/>
  <c r="FS35" i="4"/>
  <c r="FT35" i="4"/>
  <c r="FU35" i="4"/>
  <c r="FV35" i="4"/>
  <c r="FW35" i="4"/>
  <c r="FX35" i="4"/>
  <c r="FY35" i="4"/>
  <c r="FZ35" i="4"/>
  <c r="GA35" i="4"/>
  <c r="GB35" i="4"/>
  <c r="GC35" i="4"/>
  <c r="GD35" i="4"/>
  <c r="GE35" i="4"/>
  <c r="GF35" i="4"/>
  <c r="GG35" i="4"/>
  <c r="GH35" i="4"/>
  <c r="GI35" i="4"/>
  <c r="GJ35" i="4"/>
  <c r="GK35" i="4"/>
  <c r="GL35" i="4"/>
  <c r="GM35" i="4"/>
  <c r="GN35" i="4"/>
  <c r="GO35" i="4"/>
  <c r="GP35" i="4"/>
  <c r="GQ35" i="4"/>
  <c r="GR35" i="4"/>
  <c r="GS35" i="4"/>
  <c r="GT35" i="4"/>
  <c r="GU35" i="4"/>
  <c r="GV35" i="4"/>
  <c r="GW35" i="4"/>
  <c r="GX35" i="4"/>
  <c r="GY35" i="4"/>
  <c r="GZ35" i="4"/>
  <c r="HA35" i="4"/>
  <c r="HB35" i="4"/>
  <c r="HC35" i="4"/>
  <c r="HD35" i="4"/>
  <c r="HE35" i="4"/>
  <c r="HF35" i="4"/>
  <c r="HG35" i="4"/>
  <c r="HH35" i="4"/>
  <c r="HI35" i="4"/>
  <c r="HJ35" i="4"/>
  <c r="HK35" i="4"/>
  <c r="HL35" i="4"/>
  <c r="HM35" i="4"/>
  <c r="HN35" i="4"/>
  <c r="HO35" i="4"/>
  <c r="HP35" i="4"/>
  <c r="HQ35" i="4"/>
  <c r="HR35" i="4"/>
  <c r="HS35" i="4"/>
  <c r="HT35" i="4"/>
  <c r="HU35" i="4"/>
  <c r="HV35" i="4"/>
  <c r="HW35" i="4"/>
  <c r="HX35" i="4"/>
  <c r="HY35" i="4"/>
  <c r="HZ35" i="4"/>
  <c r="IA35" i="4"/>
  <c r="IB35" i="4"/>
  <c r="IC35" i="4"/>
  <c r="ID35" i="4"/>
  <c r="IE35" i="4"/>
  <c r="IF35" i="4"/>
  <c r="IG35" i="4"/>
  <c r="IH35" i="4"/>
  <c r="II35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AW36" i="4"/>
  <c r="AX36" i="4"/>
  <c r="AY36" i="4"/>
  <c r="AZ36" i="4"/>
  <c r="BA36" i="4"/>
  <c r="BB36" i="4"/>
  <c r="BC36" i="4"/>
  <c r="BD36" i="4"/>
  <c r="BE36" i="4"/>
  <c r="BF36" i="4"/>
  <c r="BG36" i="4"/>
  <c r="BH36" i="4"/>
  <c r="BI36" i="4"/>
  <c r="BJ36" i="4"/>
  <c r="BK36" i="4"/>
  <c r="BL36" i="4"/>
  <c r="BM36" i="4"/>
  <c r="BN36" i="4"/>
  <c r="BO36" i="4"/>
  <c r="BP36" i="4"/>
  <c r="BQ36" i="4"/>
  <c r="BR36" i="4"/>
  <c r="BS36" i="4"/>
  <c r="BT36" i="4"/>
  <c r="BU36" i="4"/>
  <c r="BV36" i="4"/>
  <c r="BW36" i="4"/>
  <c r="BX36" i="4"/>
  <c r="BY36" i="4"/>
  <c r="BZ36" i="4"/>
  <c r="CA36" i="4"/>
  <c r="CB36" i="4"/>
  <c r="CC36" i="4"/>
  <c r="CD36" i="4"/>
  <c r="CE36" i="4"/>
  <c r="CF36" i="4"/>
  <c r="CG36" i="4"/>
  <c r="CH36" i="4"/>
  <c r="CI36" i="4"/>
  <c r="CJ36" i="4"/>
  <c r="CK36" i="4"/>
  <c r="CL36" i="4"/>
  <c r="CM36" i="4"/>
  <c r="CN36" i="4"/>
  <c r="CO36" i="4"/>
  <c r="CP36" i="4"/>
  <c r="CQ36" i="4"/>
  <c r="CR36" i="4"/>
  <c r="CS36" i="4"/>
  <c r="CT36" i="4"/>
  <c r="CU36" i="4"/>
  <c r="CV36" i="4"/>
  <c r="CW36" i="4"/>
  <c r="CX36" i="4"/>
  <c r="CY36" i="4"/>
  <c r="CZ36" i="4"/>
  <c r="DA36" i="4"/>
  <c r="DB36" i="4"/>
  <c r="DC36" i="4"/>
  <c r="DD36" i="4"/>
  <c r="DE36" i="4"/>
  <c r="DF36" i="4"/>
  <c r="DG36" i="4"/>
  <c r="DH36" i="4"/>
  <c r="DI36" i="4"/>
  <c r="DJ36" i="4"/>
  <c r="DK36" i="4"/>
  <c r="DL36" i="4"/>
  <c r="DM36" i="4"/>
  <c r="DN36" i="4"/>
  <c r="DO36" i="4"/>
  <c r="DP36" i="4"/>
  <c r="DQ36" i="4"/>
  <c r="DR36" i="4"/>
  <c r="DS36" i="4"/>
  <c r="DT36" i="4"/>
  <c r="DU36" i="4"/>
  <c r="DV36" i="4"/>
  <c r="DW36" i="4"/>
  <c r="DX36" i="4"/>
  <c r="DY36" i="4"/>
  <c r="DZ36" i="4"/>
  <c r="EA36" i="4"/>
  <c r="EB36" i="4"/>
  <c r="EC36" i="4"/>
  <c r="ED36" i="4"/>
  <c r="EE36" i="4"/>
  <c r="EF36" i="4"/>
  <c r="EG36" i="4"/>
  <c r="EH36" i="4"/>
  <c r="EI36" i="4"/>
  <c r="EJ36" i="4"/>
  <c r="EK36" i="4"/>
  <c r="EL36" i="4"/>
  <c r="EM36" i="4"/>
  <c r="EN36" i="4"/>
  <c r="EO36" i="4"/>
  <c r="EP36" i="4"/>
  <c r="EQ36" i="4"/>
  <c r="ER36" i="4"/>
  <c r="ES36" i="4"/>
  <c r="ET36" i="4"/>
  <c r="EU36" i="4"/>
  <c r="EV36" i="4"/>
  <c r="EW36" i="4"/>
  <c r="EX36" i="4"/>
  <c r="EY36" i="4"/>
  <c r="EZ36" i="4"/>
  <c r="FA36" i="4"/>
  <c r="FB36" i="4"/>
  <c r="FC36" i="4"/>
  <c r="FD36" i="4"/>
  <c r="FE36" i="4"/>
  <c r="FF36" i="4"/>
  <c r="FG36" i="4"/>
  <c r="FH36" i="4"/>
  <c r="FI36" i="4"/>
  <c r="FJ36" i="4"/>
  <c r="FK36" i="4"/>
  <c r="FL36" i="4"/>
  <c r="FM36" i="4"/>
  <c r="FN36" i="4"/>
  <c r="FO36" i="4"/>
  <c r="FP36" i="4"/>
  <c r="FQ36" i="4"/>
  <c r="FR36" i="4"/>
  <c r="FS36" i="4"/>
  <c r="FT36" i="4"/>
  <c r="FU36" i="4"/>
  <c r="FV36" i="4"/>
  <c r="FW36" i="4"/>
  <c r="FX36" i="4"/>
  <c r="FY36" i="4"/>
  <c r="FZ36" i="4"/>
  <c r="GA36" i="4"/>
  <c r="GB36" i="4"/>
  <c r="GC36" i="4"/>
  <c r="GD36" i="4"/>
  <c r="GE36" i="4"/>
  <c r="GF36" i="4"/>
  <c r="GG36" i="4"/>
  <c r="GH36" i="4"/>
  <c r="GI36" i="4"/>
  <c r="GJ36" i="4"/>
  <c r="GK36" i="4"/>
  <c r="GL36" i="4"/>
  <c r="GM36" i="4"/>
  <c r="GN36" i="4"/>
  <c r="GO36" i="4"/>
  <c r="GP36" i="4"/>
  <c r="GQ36" i="4"/>
  <c r="GR36" i="4"/>
  <c r="GS36" i="4"/>
  <c r="GT36" i="4"/>
  <c r="GU36" i="4"/>
  <c r="GV36" i="4"/>
  <c r="GW36" i="4"/>
  <c r="GX36" i="4"/>
  <c r="GY36" i="4"/>
  <c r="GZ36" i="4"/>
  <c r="HA36" i="4"/>
  <c r="HB36" i="4"/>
  <c r="HC36" i="4"/>
  <c r="HD36" i="4"/>
  <c r="HE36" i="4"/>
  <c r="HF36" i="4"/>
  <c r="HG36" i="4"/>
  <c r="HH36" i="4"/>
  <c r="HI36" i="4"/>
  <c r="HJ36" i="4"/>
  <c r="HK36" i="4"/>
  <c r="HL36" i="4"/>
  <c r="HM36" i="4"/>
  <c r="HN36" i="4"/>
  <c r="HO36" i="4"/>
  <c r="HP36" i="4"/>
  <c r="HQ36" i="4"/>
  <c r="HR36" i="4"/>
  <c r="HS36" i="4"/>
  <c r="HT36" i="4"/>
  <c r="HU36" i="4"/>
  <c r="HV36" i="4"/>
  <c r="HW36" i="4"/>
  <c r="HX36" i="4"/>
  <c r="HY36" i="4"/>
  <c r="HZ36" i="4"/>
  <c r="IA36" i="4"/>
  <c r="IB36" i="4"/>
  <c r="IC36" i="4"/>
  <c r="ID36" i="4"/>
  <c r="IE36" i="4"/>
  <c r="IF36" i="4"/>
  <c r="IG36" i="4"/>
  <c r="IH36" i="4"/>
  <c r="II36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T37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AJ37" i="4"/>
  <c r="AK37" i="4"/>
  <c r="AL37" i="4"/>
  <c r="AM37" i="4"/>
  <c r="AN37" i="4"/>
  <c r="AO37" i="4"/>
  <c r="AP37" i="4"/>
  <c r="AQ37" i="4"/>
  <c r="AR37" i="4"/>
  <c r="AS37" i="4"/>
  <c r="AT37" i="4"/>
  <c r="AU37" i="4"/>
  <c r="AV37" i="4"/>
  <c r="AW37" i="4"/>
  <c r="AX37" i="4"/>
  <c r="AY37" i="4"/>
  <c r="AZ37" i="4"/>
  <c r="BA37" i="4"/>
  <c r="BB37" i="4"/>
  <c r="BC37" i="4"/>
  <c r="BD37" i="4"/>
  <c r="BE37" i="4"/>
  <c r="BF37" i="4"/>
  <c r="BG37" i="4"/>
  <c r="BH37" i="4"/>
  <c r="BI37" i="4"/>
  <c r="BJ37" i="4"/>
  <c r="BK37" i="4"/>
  <c r="BL37" i="4"/>
  <c r="BM37" i="4"/>
  <c r="BN37" i="4"/>
  <c r="BO37" i="4"/>
  <c r="BP37" i="4"/>
  <c r="BQ37" i="4"/>
  <c r="BR37" i="4"/>
  <c r="BS37" i="4"/>
  <c r="BT37" i="4"/>
  <c r="BU37" i="4"/>
  <c r="BV37" i="4"/>
  <c r="BW37" i="4"/>
  <c r="BX37" i="4"/>
  <c r="BY37" i="4"/>
  <c r="BZ37" i="4"/>
  <c r="CA37" i="4"/>
  <c r="CB37" i="4"/>
  <c r="CC37" i="4"/>
  <c r="CD37" i="4"/>
  <c r="CE37" i="4"/>
  <c r="CF37" i="4"/>
  <c r="CG37" i="4"/>
  <c r="CH37" i="4"/>
  <c r="CI37" i="4"/>
  <c r="CJ37" i="4"/>
  <c r="CK37" i="4"/>
  <c r="CL37" i="4"/>
  <c r="CM37" i="4"/>
  <c r="CN37" i="4"/>
  <c r="CO37" i="4"/>
  <c r="CP37" i="4"/>
  <c r="CQ37" i="4"/>
  <c r="CR37" i="4"/>
  <c r="CS37" i="4"/>
  <c r="CT37" i="4"/>
  <c r="CU37" i="4"/>
  <c r="CV37" i="4"/>
  <c r="CW37" i="4"/>
  <c r="CX37" i="4"/>
  <c r="CY37" i="4"/>
  <c r="CZ37" i="4"/>
  <c r="DA37" i="4"/>
  <c r="DB37" i="4"/>
  <c r="DC37" i="4"/>
  <c r="DD37" i="4"/>
  <c r="DE37" i="4"/>
  <c r="DF37" i="4"/>
  <c r="DG37" i="4"/>
  <c r="DH37" i="4"/>
  <c r="DI37" i="4"/>
  <c r="DJ37" i="4"/>
  <c r="DK37" i="4"/>
  <c r="DL37" i="4"/>
  <c r="DM37" i="4"/>
  <c r="DN37" i="4"/>
  <c r="DO37" i="4"/>
  <c r="DP37" i="4"/>
  <c r="DQ37" i="4"/>
  <c r="DR37" i="4"/>
  <c r="DS37" i="4"/>
  <c r="DT37" i="4"/>
  <c r="DU37" i="4"/>
  <c r="DV37" i="4"/>
  <c r="DW37" i="4"/>
  <c r="DX37" i="4"/>
  <c r="DY37" i="4"/>
  <c r="DZ37" i="4"/>
  <c r="EA37" i="4"/>
  <c r="EB37" i="4"/>
  <c r="EC37" i="4"/>
  <c r="ED37" i="4"/>
  <c r="EE37" i="4"/>
  <c r="EF37" i="4"/>
  <c r="EG37" i="4"/>
  <c r="EH37" i="4"/>
  <c r="EI37" i="4"/>
  <c r="EJ37" i="4"/>
  <c r="EK37" i="4"/>
  <c r="EL37" i="4"/>
  <c r="EM37" i="4"/>
  <c r="EN37" i="4"/>
  <c r="EO37" i="4"/>
  <c r="EP37" i="4"/>
  <c r="EQ37" i="4"/>
  <c r="ER37" i="4"/>
  <c r="ES37" i="4"/>
  <c r="ET37" i="4"/>
  <c r="EU37" i="4"/>
  <c r="EV37" i="4"/>
  <c r="EW37" i="4"/>
  <c r="EX37" i="4"/>
  <c r="EY37" i="4"/>
  <c r="EZ37" i="4"/>
  <c r="FA37" i="4"/>
  <c r="FB37" i="4"/>
  <c r="FC37" i="4"/>
  <c r="FD37" i="4"/>
  <c r="FE37" i="4"/>
  <c r="FF37" i="4"/>
  <c r="FG37" i="4"/>
  <c r="FH37" i="4"/>
  <c r="FI37" i="4"/>
  <c r="FJ37" i="4"/>
  <c r="FK37" i="4"/>
  <c r="FL37" i="4"/>
  <c r="FM37" i="4"/>
  <c r="FN37" i="4"/>
  <c r="FO37" i="4"/>
  <c r="FP37" i="4"/>
  <c r="FQ37" i="4"/>
  <c r="FR37" i="4"/>
  <c r="FS37" i="4"/>
  <c r="FT37" i="4"/>
  <c r="FU37" i="4"/>
  <c r="FV37" i="4"/>
  <c r="FW37" i="4"/>
  <c r="FX37" i="4"/>
  <c r="FY37" i="4"/>
  <c r="FZ37" i="4"/>
  <c r="GA37" i="4"/>
  <c r="GB37" i="4"/>
  <c r="GC37" i="4"/>
  <c r="GD37" i="4"/>
  <c r="GE37" i="4"/>
  <c r="GF37" i="4"/>
  <c r="GG37" i="4"/>
  <c r="GH37" i="4"/>
  <c r="GI37" i="4"/>
  <c r="GJ37" i="4"/>
  <c r="GK37" i="4"/>
  <c r="GL37" i="4"/>
  <c r="GM37" i="4"/>
  <c r="GN37" i="4"/>
  <c r="GO37" i="4"/>
  <c r="GP37" i="4"/>
  <c r="GQ37" i="4"/>
  <c r="GR37" i="4"/>
  <c r="GS37" i="4"/>
  <c r="GT37" i="4"/>
  <c r="GU37" i="4"/>
  <c r="GV37" i="4"/>
  <c r="GW37" i="4"/>
  <c r="GX37" i="4"/>
  <c r="GY37" i="4"/>
  <c r="GZ37" i="4"/>
  <c r="HA37" i="4"/>
  <c r="HB37" i="4"/>
  <c r="HC37" i="4"/>
  <c r="HD37" i="4"/>
  <c r="HE37" i="4"/>
  <c r="HF37" i="4"/>
  <c r="HG37" i="4"/>
  <c r="HH37" i="4"/>
  <c r="HI37" i="4"/>
  <c r="HJ37" i="4"/>
  <c r="HK37" i="4"/>
  <c r="HL37" i="4"/>
  <c r="HM37" i="4"/>
  <c r="HN37" i="4"/>
  <c r="HO37" i="4"/>
  <c r="HP37" i="4"/>
  <c r="HQ37" i="4"/>
  <c r="HR37" i="4"/>
  <c r="HS37" i="4"/>
  <c r="HT37" i="4"/>
  <c r="HU37" i="4"/>
  <c r="HV37" i="4"/>
  <c r="HW37" i="4"/>
  <c r="HX37" i="4"/>
  <c r="HY37" i="4"/>
  <c r="HZ37" i="4"/>
  <c r="IA37" i="4"/>
  <c r="IB37" i="4"/>
  <c r="IC37" i="4"/>
  <c r="ID37" i="4"/>
  <c r="IE37" i="4"/>
  <c r="IF37" i="4"/>
  <c r="IG37" i="4"/>
  <c r="IH37" i="4"/>
  <c r="II37" i="4"/>
  <c r="D37" i="4"/>
  <c r="D36" i="4"/>
  <c r="D35" i="4"/>
  <c r="D34" i="4"/>
  <c r="D33" i="4"/>
  <c r="D32" i="4"/>
  <c r="D31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AW25" i="4"/>
  <c r="AX25" i="4"/>
  <c r="AY25" i="4"/>
  <c r="AZ25" i="4"/>
  <c r="BA25" i="4"/>
  <c r="BB25" i="4"/>
  <c r="BC25" i="4"/>
  <c r="BD25" i="4"/>
  <c r="BE25" i="4"/>
  <c r="BF25" i="4"/>
  <c r="BG25" i="4"/>
  <c r="BH25" i="4"/>
  <c r="BI25" i="4"/>
  <c r="BJ25" i="4"/>
  <c r="BK25" i="4"/>
  <c r="BL25" i="4"/>
  <c r="BM25" i="4"/>
  <c r="BN25" i="4"/>
  <c r="BO25" i="4"/>
  <c r="BP25" i="4"/>
  <c r="BQ25" i="4"/>
  <c r="BR25" i="4"/>
  <c r="BS25" i="4"/>
  <c r="BT25" i="4"/>
  <c r="BU25" i="4"/>
  <c r="BV25" i="4"/>
  <c r="BW25" i="4"/>
  <c r="BX25" i="4"/>
  <c r="BY25" i="4"/>
  <c r="BZ25" i="4"/>
  <c r="CA25" i="4"/>
  <c r="CB25" i="4"/>
  <c r="CC25" i="4"/>
  <c r="CD25" i="4"/>
  <c r="CE25" i="4"/>
  <c r="CF25" i="4"/>
  <c r="CG25" i="4"/>
  <c r="CH25" i="4"/>
  <c r="CI25" i="4"/>
  <c r="CJ25" i="4"/>
  <c r="CK25" i="4"/>
  <c r="CL25" i="4"/>
  <c r="CM25" i="4"/>
  <c r="CN25" i="4"/>
  <c r="CO25" i="4"/>
  <c r="CP25" i="4"/>
  <c r="CQ25" i="4"/>
  <c r="CR25" i="4"/>
  <c r="CS25" i="4"/>
  <c r="CT25" i="4"/>
  <c r="CU25" i="4"/>
  <c r="CV25" i="4"/>
  <c r="CW25" i="4"/>
  <c r="CX25" i="4"/>
  <c r="CY25" i="4"/>
  <c r="CZ25" i="4"/>
  <c r="DA25" i="4"/>
  <c r="DB25" i="4"/>
  <c r="DC25" i="4"/>
  <c r="DD25" i="4"/>
  <c r="DE25" i="4"/>
  <c r="DF25" i="4"/>
  <c r="DG25" i="4"/>
  <c r="DH25" i="4"/>
  <c r="DI25" i="4"/>
  <c r="DJ25" i="4"/>
  <c r="DK25" i="4"/>
  <c r="DL25" i="4"/>
  <c r="DM25" i="4"/>
  <c r="DN25" i="4"/>
  <c r="DO25" i="4"/>
  <c r="DP25" i="4"/>
  <c r="DQ25" i="4"/>
  <c r="DR25" i="4"/>
  <c r="DS25" i="4"/>
  <c r="DT25" i="4"/>
  <c r="DU25" i="4"/>
  <c r="DV25" i="4"/>
  <c r="DW25" i="4"/>
  <c r="DX25" i="4"/>
  <c r="DY25" i="4"/>
  <c r="DZ25" i="4"/>
  <c r="EA25" i="4"/>
  <c r="EB25" i="4"/>
  <c r="EC25" i="4"/>
  <c r="ED25" i="4"/>
  <c r="EE25" i="4"/>
  <c r="EF25" i="4"/>
  <c r="EG25" i="4"/>
  <c r="EH25" i="4"/>
  <c r="EI25" i="4"/>
  <c r="EJ25" i="4"/>
  <c r="EK25" i="4"/>
  <c r="EL25" i="4"/>
  <c r="EM25" i="4"/>
  <c r="EN25" i="4"/>
  <c r="EO25" i="4"/>
  <c r="EP25" i="4"/>
  <c r="EQ25" i="4"/>
  <c r="ER25" i="4"/>
  <c r="ES25" i="4"/>
  <c r="ET25" i="4"/>
  <c r="EU25" i="4"/>
  <c r="EV25" i="4"/>
  <c r="EW25" i="4"/>
  <c r="EX25" i="4"/>
  <c r="EY25" i="4"/>
  <c r="EZ25" i="4"/>
  <c r="FA25" i="4"/>
  <c r="FB25" i="4"/>
  <c r="FC25" i="4"/>
  <c r="FD25" i="4"/>
  <c r="FE25" i="4"/>
  <c r="FF25" i="4"/>
  <c r="FG25" i="4"/>
  <c r="FH25" i="4"/>
  <c r="FI25" i="4"/>
  <c r="FJ25" i="4"/>
  <c r="FK25" i="4"/>
  <c r="FL25" i="4"/>
  <c r="FM25" i="4"/>
  <c r="FN25" i="4"/>
  <c r="FO25" i="4"/>
  <c r="FP25" i="4"/>
  <c r="FQ25" i="4"/>
  <c r="FR25" i="4"/>
  <c r="FS25" i="4"/>
  <c r="FT25" i="4"/>
  <c r="FU25" i="4"/>
  <c r="FV25" i="4"/>
  <c r="FW25" i="4"/>
  <c r="FX25" i="4"/>
  <c r="FY25" i="4"/>
  <c r="FZ25" i="4"/>
  <c r="GA25" i="4"/>
  <c r="GB25" i="4"/>
  <c r="GC25" i="4"/>
  <c r="GD25" i="4"/>
  <c r="GE25" i="4"/>
  <c r="GF25" i="4"/>
  <c r="GG25" i="4"/>
  <c r="GH25" i="4"/>
  <c r="GI25" i="4"/>
  <c r="GJ25" i="4"/>
  <c r="GK25" i="4"/>
  <c r="GL25" i="4"/>
  <c r="GM25" i="4"/>
  <c r="GN25" i="4"/>
  <c r="GO25" i="4"/>
  <c r="GP25" i="4"/>
  <c r="GQ25" i="4"/>
  <c r="GR25" i="4"/>
  <c r="GS25" i="4"/>
  <c r="GT25" i="4"/>
  <c r="GU25" i="4"/>
  <c r="GV25" i="4"/>
  <c r="GW25" i="4"/>
  <c r="GX25" i="4"/>
  <c r="GY25" i="4"/>
  <c r="GZ25" i="4"/>
  <c r="HA25" i="4"/>
  <c r="HB25" i="4"/>
  <c r="HC25" i="4"/>
  <c r="HD25" i="4"/>
  <c r="HE25" i="4"/>
  <c r="HF25" i="4"/>
  <c r="HG25" i="4"/>
  <c r="HH25" i="4"/>
  <c r="HI25" i="4"/>
  <c r="HJ25" i="4"/>
  <c r="HK25" i="4"/>
  <c r="HL25" i="4"/>
  <c r="HM25" i="4"/>
  <c r="HN25" i="4"/>
  <c r="HO25" i="4"/>
  <c r="HP25" i="4"/>
  <c r="HQ25" i="4"/>
  <c r="HR25" i="4"/>
  <c r="HS25" i="4"/>
  <c r="HT25" i="4"/>
  <c r="HU25" i="4"/>
  <c r="HV25" i="4"/>
  <c r="HW25" i="4"/>
  <c r="HX25" i="4"/>
  <c r="HY25" i="4"/>
  <c r="HZ25" i="4"/>
  <c r="IA25" i="4"/>
  <c r="IB25" i="4"/>
  <c r="IC25" i="4"/>
  <c r="ID25" i="4"/>
  <c r="IE25" i="4"/>
  <c r="IF25" i="4"/>
  <c r="IG25" i="4"/>
  <c r="IH25" i="4"/>
  <c r="II25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AW26" i="4"/>
  <c r="AX26" i="4"/>
  <c r="AY26" i="4"/>
  <c r="AZ26" i="4"/>
  <c r="BA26" i="4"/>
  <c r="BB26" i="4"/>
  <c r="BC26" i="4"/>
  <c r="BD26" i="4"/>
  <c r="BE26" i="4"/>
  <c r="BF26" i="4"/>
  <c r="BG26" i="4"/>
  <c r="BH26" i="4"/>
  <c r="BI26" i="4"/>
  <c r="BJ26" i="4"/>
  <c r="BK26" i="4"/>
  <c r="BL26" i="4"/>
  <c r="BM26" i="4"/>
  <c r="BN26" i="4"/>
  <c r="BO26" i="4"/>
  <c r="BP26" i="4"/>
  <c r="BQ26" i="4"/>
  <c r="BR26" i="4"/>
  <c r="BS26" i="4"/>
  <c r="BT26" i="4"/>
  <c r="BU26" i="4"/>
  <c r="BV26" i="4"/>
  <c r="BW26" i="4"/>
  <c r="BX26" i="4"/>
  <c r="BY26" i="4"/>
  <c r="BZ26" i="4"/>
  <c r="CA26" i="4"/>
  <c r="CB26" i="4"/>
  <c r="CC26" i="4"/>
  <c r="CD26" i="4"/>
  <c r="CE26" i="4"/>
  <c r="CF26" i="4"/>
  <c r="CG26" i="4"/>
  <c r="CH26" i="4"/>
  <c r="CI26" i="4"/>
  <c r="CJ26" i="4"/>
  <c r="CK26" i="4"/>
  <c r="CL26" i="4"/>
  <c r="CM26" i="4"/>
  <c r="CN26" i="4"/>
  <c r="CO26" i="4"/>
  <c r="CP26" i="4"/>
  <c r="CQ26" i="4"/>
  <c r="CR26" i="4"/>
  <c r="CS26" i="4"/>
  <c r="CT26" i="4"/>
  <c r="CU26" i="4"/>
  <c r="CV26" i="4"/>
  <c r="CW26" i="4"/>
  <c r="CX26" i="4"/>
  <c r="CY26" i="4"/>
  <c r="CZ26" i="4"/>
  <c r="DA26" i="4"/>
  <c r="DB26" i="4"/>
  <c r="DC26" i="4"/>
  <c r="DD26" i="4"/>
  <c r="DE26" i="4"/>
  <c r="DF26" i="4"/>
  <c r="DG26" i="4"/>
  <c r="DH26" i="4"/>
  <c r="DI26" i="4"/>
  <c r="DJ26" i="4"/>
  <c r="DK26" i="4"/>
  <c r="DL26" i="4"/>
  <c r="DM26" i="4"/>
  <c r="DN26" i="4"/>
  <c r="DO26" i="4"/>
  <c r="DP26" i="4"/>
  <c r="DQ26" i="4"/>
  <c r="DR26" i="4"/>
  <c r="DS26" i="4"/>
  <c r="DT26" i="4"/>
  <c r="DU26" i="4"/>
  <c r="DV26" i="4"/>
  <c r="DW26" i="4"/>
  <c r="DX26" i="4"/>
  <c r="DY26" i="4"/>
  <c r="DZ26" i="4"/>
  <c r="EA26" i="4"/>
  <c r="EB26" i="4"/>
  <c r="EC26" i="4"/>
  <c r="ED26" i="4"/>
  <c r="EE26" i="4"/>
  <c r="EF26" i="4"/>
  <c r="EG26" i="4"/>
  <c r="EH26" i="4"/>
  <c r="EI26" i="4"/>
  <c r="EJ26" i="4"/>
  <c r="EK26" i="4"/>
  <c r="EL26" i="4"/>
  <c r="EM26" i="4"/>
  <c r="EN26" i="4"/>
  <c r="EO26" i="4"/>
  <c r="EP26" i="4"/>
  <c r="EQ26" i="4"/>
  <c r="ER26" i="4"/>
  <c r="ES26" i="4"/>
  <c r="ET26" i="4"/>
  <c r="EU26" i="4"/>
  <c r="EV26" i="4"/>
  <c r="EW26" i="4"/>
  <c r="EX26" i="4"/>
  <c r="EY26" i="4"/>
  <c r="EZ26" i="4"/>
  <c r="FA26" i="4"/>
  <c r="FB26" i="4"/>
  <c r="FC26" i="4"/>
  <c r="FD26" i="4"/>
  <c r="FE26" i="4"/>
  <c r="FF26" i="4"/>
  <c r="FG26" i="4"/>
  <c r="FH26" i="4"/>
  <c r="FI26" i="4"/>
  <c r="FJ26" i="4"/>
  <c r="FK26" i="4"/>
  <c r="FL26" i="4"/>
  <c r="FM26" i="4"/>
  <c r="FN26" i="4"/>
  <c r="FO26" i="4"/>
  <c r="FP26" i="4"/>
  <c r="FQ26" i="4"/>
  <c r="FR26" i="4"/>
  <c r="FS26" i="4"/>
  <c r="FT26" i="4"/>
  <c r="FU26" i="4"/>
  <c r="FV26" i="4"/>
  <c r="FW26" i="4"/>
  <c r="FX26" i="4"/>
  <c r="FY26" i="4"/>
  <c r="FZ26" i="4"/>
  <c r="GA26" i="4"/>
  <c r="GB26" i="4"/>
  <c r="GC26" i="4"/>
  <c r="GD26" i="4"/>
  <c r="GE26" i="4"/>
  <c r="GF26" i="4"/>
  <c r="GG26" i="4"/>
  <c r="GH26" i="4"/>
  <c r="GI26" i="4"/>
  <c r="GJ26" i="4"/>
  <c r="GK26" i="4"/>
  <c r="GL26" i="4"/>
  <c r="GM26" i="4"/>
  <c r="GN26" i="4"/>
  <c r="GO26" i="4"/>
  <c r="GP26" i="4"/>
  <c r="GQ26" i="4"/>
  <c r="GR26" i="4"/>
  <c r="GS26" i="4"/>
  <c r="GT26" i="4"/>
  <c r="GU26" i="4"/>
  <c r="GV26" i="4"/>
  <c r="GW26" i="4"/>
  <c r="GX26" i="4"/>
  <c r="GY26" i="4"/>
  <c r="GZ26" i="4"/>
  <c r="HA26" i="4"/>
  <c r="HB26" i="4"/>
  <c r="HC26" i="4"/>
  <c r="HD26" i="4"/>
  <c r="HE26" i="4"/>
  <c r="HF26" i="4"/>
  <c r="HG26" i="4"/>
  <c r="HH26" i="4"/>
  <c r="HI26" i="4"/>
  <c r="HJ26" i="4"/>
  <c r="HK26" i="4"/>
  <c r="HL26" i="4"/>
  <c r="HM26" i="4"/>
  <c r="HN26" i="4"/>
  <c r="HO26" i="4"/>
  <c r="HP26" i="4"/>
  <c r="HQ26" i="4"/>
  <c r="HR26" i="4"/>
  <c r="HS26" i="4"/>
  <c r="HT26" i="4"/>
  <c r="HU26" i="4"/>
  <c r="HV26" i="4"/>
  <c r="HW26" i="4"/>
  <c r="HX26" i="4"/>
  <c r="HY26" i="4"/>
  <c r="HZ26" i="4"/>
  <c r="IA26" i="4"/>
  <c r="IB26" i="4"/>
  <c r="IC26" i="4"/>
  <c r="ID26" i="4"/>
  <c r="IE26" i="4"/>
  <c r="IF26" i="4"/>
  <c r="IG26" i="4"/>
  <c r="IH26" i="4"/>
  <c r="II26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AW27" i="4"/>
  <c r="AX27" i="4"/>
  <c r="AY27" i="4"/>
  <c r="AZ27" i="4"/>
  <c r="BA27" i="4"/>
  <c r="BB27" i="4"/>
  <c r="BC27" i="4"/>
  <c r="BD27" i="4"/>
  <c r="BE27" i="4"/>
  <c r="BF27" i="4"/>
  <c r="BG27" i="4"/>
  <c r="BH27" i="4"/>
  <c r="BI27" i="4"/>
  <c r="BJ27" i="4"/>
  <c r="BK27" i="4"/>
  <c r="BL27" i="4"/>
  <c r="BM27" i="4"/>
  <c r="BN27" i="4"/>
  <c r="BO27" i="4"/>
  <c r="BP27" i="4"/>
  <c r="BQ27" i="4"/>
  <c r="BR27" i="4"/>
  <c r="BS27" i="4"/>
  <c r="BT27" i="4"/>
  <c r="BU27" i="4"/>
  <c r="BV27" i="4"/>
  <c r="BW27" i="4"/>
  <c r="BX27" i="4"/>
  <c r="BY27" i="4"/>
  <c r="BZ27" i="4"/>
  <c r="CA27" i="4"/>
  <c r="CB27" i="4"/>
  <c r="CC27" i="4"/>
  <c r="CD27" i="4"/>
  <c r="CE27" i="4"/>
  <c r="CF27" i="4"/>
  <c r="CG27" i="4"/>
  <c r="CH27" i="4"/>
  <c r="CI27" i="4"/>
  <c r="CJ27" i="4"/>
  <c r="CK27" i="4"/>
  <c r="CL27" i="4"/>
  <c r="CM27" i="4"/>
  <c r="CN27" i="4"/>
  <c r="CO27" i="4"/>
  <c r="CP27" i="4"/>
  <c r="CQ27" i="4"/>
  <c r="CR27" i="4"/>
  <c r="CS27" i="4"/>
  <c r="CT27" i="4"/>
  <c r="CU27" i="4"/>
  <c r="CV27" i="4"/>
  <c r="CW27" i="4"/>
  <c r="CX27" i="4"/>
  <c r="CY27" i="4"/>
  <c r="CZ27" i="4"/>
  <c r="DA27" i="4"/>
  <c r="DB27" i="4"/>
  <c r="DC27" i="4"/>
  <c r="DD27" i="4"/>
  <c r="DE27" i="4"/>
  <c r="DF27" i="4"/>
  <c r="DG27" i="4"/>
  <c r="DH27" i="4"/>
  <c r="DI27" i="4"/>
  <c r="DJ27" i="4"/>
  <c r="DK27" i="4"/>
  <c r="DL27" i="4"/>
  <c r="DM27" i="4"/>
  <c r="DN27" i="4"/>
  <c r="DO27" i="4"/>
  <c r="DP27" i="4"/>
  <c r="DQ27" i="4"/>
  <c r="DR27" i="4"/>
  <c r="DS27" i="4"/>
  <c r="DT27" i="4"/>
  <c r="DU27" i="4"/>
  <c r="DV27" i="4"/>
  <c r="DW27" i="4"/>
  <c r="DX27" i="4"/>
  <c r="DY27" i="4"/>
  <c r="DZ27" i="4"/>
  <c r="EA27" i="4"/>
  <c r="EB27" i="4"/>
  <c r="EC27" i="4"/>
  <c r="ED27" i="4"/>
  <c r="EE27" i="4"/>
  <c r="EF27" i="4"/>
  <c r="EG27" i="4"/>
  <c r="EH27" i="4"/>
  <c r="EI27" i="4"/>
  <c r="EJ27" i="4"/>
  <c r="EK27" i="4"/>
  <c r="EL27" i="4"/>
  <c r="EM27" i="4"/>
  <c r="EN27" i="4"/>
  <c r="EO27" i="4"/>
  <c r="EP27" i="4"/>
  <c r="EQ27" i="4"/>
  <c r="ER27" i="4"/>
  <c r="ES27" i="4"/>
  <c r="ET27" i="4"/>
  <c r="EU27" i="4"/>
  <c r="EV27" i="4"/>
  <c r="EW27" i="4"/>
  <c r="EX27" i="4"/>
  <c r="EY27" i="4"/>
  <c r="EZ27" i="4"/>
  <c r="FA27" i="4"/>
  <c r="FB27" i="4"/>
  <c r="FC27" i="4"/>
  <c r="FD27" i="4"/>
  <c r="FE27" i="4"/>
  <c r="FF27" i="4"/>
  <c r="FG27" i="4"/>
  <c r="FH27" i="4"/>
  <c r="FI27" i="4"/>
  <c r="FJ27" i="4"/>
  <c r="FK27" i="4"/>
  <c r="FL27" i="4"/>
  <c r="FM27" i="4"/>
  <c r="FN27" i="4"/>
  <c r="FO27" i="4"/>
  <c r="FP27" i="4"/>
  <c r="FQ27" i="4"/>
  <c r="FR27" i="4"/>
  <c r="FS27" i="4"/>
  <c r="FT27" i="4"/>
  <c r="FU27" i="4"/>
  <c r="FV27" i="4"/>
  <c r="FW27" i="4"/>
  <c r="FX27" i="4"/>
  <c r="FY27" i="4"/>
  <c r="FZ27" i="4"/>
  <c r="GA27" i="4"/>
  <c r="GB27" i="4"/>
  <c r="GC27" i="4"/>
  <c r="GD27" i="4"/>
  <c r="GE27" i="4"/>
  <c r="GF27" i="4"/>
  <c r="GG27" i="4"/>
  <c r="GH27" i="4"/>
  <c r="GI27" i="4"/>
  <c r="GJ27" i="4"/>
  <c r="GK27" i="4"/>
  <c r="GL27" i="4"/>
  <c r="GM27" i="4"/>
  <c r="GN27" i="4"/>
  <c r="GO27" i="4"/>
  <c r="GP27" i="4"/>
  <c r="GQ27" i="4"/>
  <c r="GR27" i="4"/>
  <c r="GS27" i="4"/>
  <c r="GT27" i="4"/>
  <c r="GU27" i="4"/>
  <c r="GV27" i="4"/>
  <c r="GW27" i="4"/>
  <c r="GX27" i="4"/>
  <c r="GY27" i="4"/>
  <c r="GZ27" i="4"/>
  <c r="HA27" i="4"/>
  <c r="HB27" i="4"/>
  <c r="HC27" i="4"/>
  <c r="HD27" i="4"/>
  <c r="HE27" i="4"/>
  <c r="HF27" i="4"/>
  <c r="HG27" i="4"/>
  <c r="HH27" i="4"/>
  <c r="HI27" i="4"/>
  <c r="HJ27" i="4"/>
  <c r="HK27" i="4"/>
  <c r="HL27" i="4"/>
  <c r="HM27" i="4"/>
  <c r="HN27" i="4"/>
  <c r="HO27" i="4"/>
  <c r="HP27" i="4"/>
  <c r="HQ27" i="4"/>
  <c r="HR27" i="4"/>
  <c r="HS27" i="4"/>
  <c r="HT27" i="4"/>
  <c r="HU27" i="4"/>
  <c r="HV27" i="4"/>
  <c r="HW27" i="4"/>
  <c r="HX27" i="4"/>
  <c r="HY27" i="4"/>
  <c r="HZ27" i="4"/>
  <c r="IA27" i="4"/>
  <c r="IB27" i="4"/>
  <c r="IC27" i="4"/>
  <c r="ID27" i="4"/>
  <c r="IE27" i="4"/>
  <c r="IF27" i="4"/>
  <c r="IG27" i="4"/>
  <c r="IH27" i="4"/>
  <c r="II27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AW28" i="4"/>
  <c r="AX28" i="4"/>
  <c r="AY28" i="4"/>
  <c r="AZ28" i="4"/>
  <c r="BA28" i="4"/>
  <c r="BB28" i="4"/>
  <c r="BC28" i="4"/>
  <c r="BD28" i="4"/>
  <c r="BE28" i="4"/>
  <c r="BF28" i="4"/>
  <c r="BG28" i="4"/>
  <c r="BH28" i="4"/>
  <c r="BI28" i="4"/>
  <c r="BJ28" i="4"/>
  <c r="BK28" i="4"/>
  <c r="BL28" i="4"/>
  <c r="BM28" i="4"/>
  <c r="BN28" i="4"/>
  <c r="BO28" i="4"/>
  <c r="BP28" i="4"/>
  <c r="BQ28" i="4"/>
  <c r="BR28" i="4"/>
  <c r="BS28" i="4"/>
  <c r="BT28" i="4"/>
  <c r="BU28" i="4"/>
  <c r="BV28" i="4"/>
  <c r="BW28" i="4"/>
  <c r="BX28" i="4"/>
  <c r="BY28" i="4"/>
  <c r="BZ28" i="4"/>
  <c r="CA28" i="4"/>
  <c r="CB28" i="4"/>
  <c r="CC28" i="4"/>
  <c r="CD28" i="4"/>
  <c r="CE28" i="4"/>
  <c r="CF28" i="4"/>
  <c r="CG28" i="4"/>
  <c r="CH28" i="4"/>
  <c r="CI28" i="4"/>
  <c r="CJ28" i="4"/>
  <c r="CK28" i="4"/>
  <c r="CL28" i="4"/>
  <c r="CM28" i="4"/>
  <c r="CN28" i="4"/>
  <c r="CO28" i="4"/>
  <c r="CP28" i="4"/>
  <c r="CQ28" i="4"/>
  <c r="CR28" i="4"/>
  <c r="CS28" i="4"/>
  <c r="CT28" i="4"/>
  <c r="CU28" i="4"/>
  <c r="CV28" i="4"/>
  <c r="CW28" i="4"/>
  <c r="CX28" i="4"/>
  <c r="CY28" i="4"/>
  <c r="CZ28" i="4"/>
  <c r="DA28" i="4"/>
  <c r="DB28" i="4"/>
  <c r="DC28" i="4"/>
  <c r="DD28" i="4"/>
  <c r="DE28" i="4"/>
  <c r="DF28" i="4"/>
  <c r="DG28" i="4"/>
  <c r="DH28" i="4"/>
  <c r="DI28" i="4"/>
  <c r="DJ28" i="4"/>
  <c r="DK28" i="4"/>
  <c r="DL28" i="4"/>
  <c r="DM28" i="4"/>
  <c r="DN28" i="4"/>
  <c r="DO28" i="4"/>
  <c r="DP28" i="4"/>
  <c r="DQ28" i="4"/>
  <c r="DR28" i="4"/>
  <c r="DS28" i="4"/>
  <c r="DT28" i="4"/>
  <c r="DU28" i="4"/>
  <c r="DV28" i="4"/>
  <c r="DW28" i="4"/>
  <c r="DX28" i="4"/>
  <c r="DY28" i="4"/>
  <c r="DZ28" i="4"/>
  <c r="EA28" i="4"/>
  <c r="EB28" i="4"/>
  <c r="EC28" i="4"/>
  <c r="ED28" i="4"/>
  <c r="EE28" i="4"/>
  <c r="EF28" i="4"/>
  <c r="EG28" i="4"/>
  <c r="EH28" i="4"/>
  <c r="EI28" i="4"/>
  <c r="EJ28" i="4"/>
  <c r="EK28" i="4"/>
  <c r="EL28" i="4"/>
  <c r="EM28" i="4"/>
  <c r="EN28" i="4"/>
  <c r="EO28" i="4"/>
  <c r="EP28" i="4"/>
  <c r="EQ28" i="4"/>
  <c r="ER28" i="4"/>
  <c r="ES28" i="4"/>
  <c r="ET28" i="4"/>
  <c r="EU28" i="4"/>
  <c r="EV28" i="4"/>
  <c r="EW28" i="4"/>
  <c r="EX28" i="4"/>
  <c r="EY28" i="4"/>
  <c r="EZ28" i="4"/>
  <c r="FA28" i="4"/>
  <c r="FB28" i="4"/>
  <c r="FC28" i="4"/>
  <c r="FD28" i="4"/>
  <c r="FE28" i="4"/>
  <c r="FF28" i="4"/>
  <c r="FG28" i="4"/>
  <c r="FH28" i="4"/>
  <c r="FI28" i="4"/>
  <c r="FJ28" i="4"/>
  <c r="FK28" i="4"/>
  <c r="FL28" i="4"/>
  <c r="FM28" i="4"/>
  <c r="FN28" i="4"/>
  <c r="FO28" i="4"/>
  <c r="FP28" i="4"/>
  <c r="FQ28" i="4"/>
  <c r="FR28" i="4"/>
  <c r="FS28" i="4"/>
  <c r="FT28" i="4"/>
  <c r="FU28" i="4"/>
  <c r="FV28" i="4"/>
  <c r="FW28" i="4"/>
  <c r="FX28" i="4"/>
  <c r="FY28" i="4"/>
  <c r="FZ28" i="4"/>
  <c r="GA28" i="4"/>
  <c r="GB28" i="4"/>
  <c r="GC28" i="4"/>
  <c r="GD28" i="4"/>
  <c r="GE28" i="4"/>
  <c r="GF28" i="4"/>
  <c r="GG28" i="4"/>
  <c r="GH28" i="4"/>
  <c r="GI28" i="4"/>
  <c r="GJ28" i="4"/>
  <c r="GK28" i="4"/>
  <c r="GL28" i="4"/>
  <c r="GM28" i="4"/>
  <c r="GN28" i="4"/>
  <c r="GO28" i="4"/>
  <c r="GP28" i="4"/>
  <c r="GQ28" i="4"/>
  <c r="GR28" i="4"/>
  <c r="GS28" i="4"/>
  <c r="GT28" i="4"/>
  <c r="GU28" i="4"/>
  <c r="GV28" i="4"/>
  <c r="GW28" i="4"/>
  <c r="GX28" i="4"/>
  <c r="GY28" i="4"/>
  <c r="GZ28" i="4"/>
  <c r="HA28" i="4"/>
  <c r="HB28" i="4"/>
  <c r="HC28" i="4"/>
  <c r="HD28" i="4"/>
  <c r="HE28" i="4"/>
  <c r="HF28" i="4"/>
  <c r="HG28" i="4"/>
  <c r="HH28" i="4"/>
  <c r="HI28" i="4"/>
  <c r="HJ28" i="4"/>
  <c r="HK28" i="4"/>
  <c r="HL28" i="4"/>
  <c r="HM28" i="4"/>
  <c r="HN28" i="4"/>
  <c r="HO28" i="4"/>
  <c r="HP28" i="4"/>
  <c r="HQ28" i="4"/>
  <c r="HR28" i="4"/>
  <c r="HS28" i="4"/>
  <c r="HT28" i="4"/>
  <c r="HU28" i="4"/>
  <c r="HV28" i="4"/>
  <c r="HW28" i="4"/>
  <c r="HX28" i="4"/>
  <c r="HY28" i="4"/>
  <c r="HZ28" i="4"/>
  <c r="IA28" i="4"/>
  <c r="IB28" i="4"/>
  <c r="IC28" i="4"/>
  <c r="ID28" i="4"/>
  <c r="IE28" i="4"/>
  <c r="IF28" i="4"/>
  <c r="IG28" i="4"/>
  <c r="IH28" i="4"/>
  <c r="II28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AP29" i="4"/>
  <c r="AQ29" i="4"/>
  <c r="AR29" i="4"/>
  <c r="AS29" i="4"/>
  <c r="AT29" i="4"/>
  <c r="AU29" i="4"/>
  <c r="AV29" i="4"/>
  <c r="AW29" i="4"/>
  <c r="AX29" i="4"/>
  <c r="AY29" i="4"/>
  <c r="AZ29" i="4"/>
  <c r="BA29" i="4"/>
  <c r="BB29" i="4"/>
  <c r="BC29" i="4"/>
  <c r="BD29" i="4"/>
  <c r="BE29" i="4"/>
  <c r="BF29" i="4"/>
  <c r="BG29" i="4"/>
  <c r="BH29" i="4"/>
  <c r="BI29" i="4"/>
  <c r="BJ29" i="4"/>
  <c r="BK29" i="4"/>
  <c r="BL29" i="4"/>
  <c r="BM29" i="4"/>
  <c r="BN29" i="4"/>
  <c r="BO29" i="4"/>
  <c r="BP29" i="4"/>
  <c r="BQ29" i="4"/>
  <c r="BR29" i="4"/>
  <c r="BS29" i="4"/>
  <c r="BT29" i="4"/>
  <c r="BU29" i="4"/>
  <c r="BV29" i="4"/>
  <c r="BW29" i="4"/>
  <c r="BX29" i="4"/>
  <c r="BY29" i="4"/>
  <c r="BZ29" i="4"/>
  <c r="CA29" i="4"/>
  <c r="CB29" i="4"/>
  <c r="CC29" i="4"/>
  <c r="CD29" i="4"/>
  <c r="CE29" i="4"/>
  <c r="CF29" i="4"/>
  <c r="CG29" i="4"/>
  <c r="CH29" i="4"/>
  <c r="CI29" i="4"/>
  <c r="CJ29" i="4"/>
  <c r="CK29" i="4"/>
  <c r="CL29" i="4"/>
  <c r="CM29" i="4"/>
  <c r="CN29" i="4"/>
  <c r="CO29" i="4"/>
  <c r="CP29" i="4"/>
  <c r="CQ29" i="4"/>
  <c r="CR29" i="4"/>
  <c r="CS29" i="4"/>
  <c r="CT29" i="4"/>
  <c r="CU29" i="4"/>
  <c r="CV29" i="4"/>
  <c r="CW29" i="4"/>
  <c r="CX29" i="4"/>
  <c r="CY29" i="4"/>
  <c r="CZ29" i="4"/>
  <c r="DA29" i="4"/>
  <c r="DB29" i="4"/>
  <c r="DC29" i="4"/>
  <c r="DD29" i="4"/>
  <c r="DE29" i="4"/>
  <c r="DF29" i="4"/>
  <c r="DG29" i="4"/>
  <c r="DH29" i="4"/>
  <c r="DI29" i="4"/>
  <c r="DJ29" i="4"/>
  <c r="DK29" i="4"/>
  <c r="DL29" i="4"/>
  <c r="DM29" i="4"/>
  <c r="DN29" i="4"/>
  <c r="DO29" i="4"/>
  <c r="DP29" i="4"/>
  <c r="DQ29" i="4"/>
  <c r="DR29" i="4"/>
  <c r="DS29" i="4"/>
  <c r="DT29" i="4"/>
  <c r="DU29" i="4"/>
  <c r="DV29" i="4"/>
  <c r="DW29" i="4"/>
  <c r="DX29" i="4"/>
  <c r="DY29" i="4"/>
  <c r="DZ29" i="4"/>
  <c r="EA29" i="4"/>
  <c r="EB29" i="4"/>
  <c r="EC29" i="4"/>
  <c r="ED29" i="4"/>
  <c r="EE29" i="4"/>
  <c r="EF29" i="4"/>
  <c r="EG29" i="4"/>
  <c r="EH29" i="4"/>
  <c r="EI29" i="4"/>
  <c r="EJ29" i="4"/>
  <c r="EK29" i="4"/>
  <c r="EL29" i="4"/>
  <c r="EM29" i="4"/>
  <c r="EN29" i="4"/>
  <c r="EO29" i="4"/>
  <c r="EP29" i="4"/>
  <c r="EQ29" i="4"/>
  <c r="ER29" i="4"/>
  <c r="ES29" i="4"/>
  <c r="ET29" i="4"/>
  <c r="EU29" i="4"/>
  <c r="EV29" i="4"/>
  <c r="EW29" i="4"/>
  <c r="EX29" i="4"/>
  <c r="EY29" i="4"/>
  <c r="EZ29" i="4"/>
  <c r="FA29" i="4"/>
  <c r="FB29" i="4"/>
  <c r="FC29" i="4"/>
  <c r="FD29" i="4"/>
  <c r="FE29" i="4"/>
  <c r="FF29" i="4"/>
  <c r="FG29" i="4"/>
  <c r="FH29" i="4"/>
  <c r="FI29" i="4"/>
  <c r="FJ29" i="4"/>
  <c r="FK29" i="4"/>
  <c r="FL29" i="4"/>
  <c r="FM29" i="4"/>
  <c r="FN29" i="4"/>
  <c r="FO29" i="4"/>
  <c r="FP29" i="4"/>
  <c r="FQ29" i="4"/>
  <c r="FR29" i="4"/>
  <c r="FS29" i="4"/>
  <c r="FT29" i="4"/>
  <c r="FU29" i="4"/>
  <c r="FV29" i="4"/>
  <c r="FW29" i="4"/>
  <c r="FX29" i="4"/>
  <c r="FY29" i="4"/>
  <c r="FZ29" i="4"/>
  <c r="GA29" i="4"/>
  <c r="GB29" i="4"/>
  <c r="GC29" i="4"/>
  <c r="GD29" i="4"/>
  <c r="GE29" i="4"/>
  <c r="GF29" i="4"/>
  <c r="GG29" i="4"/>
  <c r="GH29" i="4"/>
  <c r="GI29" i="4"/>
  <c r="GJ29" i="4"/>
  <c r="GK29" i="4"/>
  <c r="GL29" i="4"/>
  <c r="GM29" i="4"/>
  <c r="GN29" i="4"/>
  <c r="GO29" i="4"/>
  <c r="GP29" i="4"/>
  <c r="GQ29" i="4"/>
  <c r="GR29" i="4"/>
  <c r="GS29" i="4"/>
  <c r="GT29" i="4"/>
  <c r="GU29" i="4"/>
  <c r="GV29" i="4"/>
  <c r="GW29" i="4"/>
  <c r="GX29" i="4"/>
  <c r="GY29" i="4"/>
  <c r="GZ29" i="4"/>
  <c r="HA29" i="4"/>
  <c r="HB29" i="4"/>
  <c r="HC29" i="4"/>
  <c r="HD29" i="4"/>
  <c r="HE29" i="4"/>
  <c r="HF29" i="4"/>
  <c r="HG29" i="4"/>
  <c r="HH29" i="4"/>
  <c r="HI29" i="4"/>
  <c r="HJ29" i="4"/>
  <c r="HK29" i="4"/>
  <c r="HL29" i="4"/>
  <c r="HM29" i="4"/>
  <c r="HN29" i="4"/>
  <c r="HO29" i="4"/>
  <c r="HP29" i="4"/>
  <c r="HQ29" i="4"/>
  <c r="HR29" i="4"/>
  <c r="HS29" i="4"/>
  <c r="HT29" i="4"/>
  <c r="HU29" i="4"/>
  <c r="HV29" i="4"/>
  <c r="HW29" i="4"/>
  <c r="HX29" i="4"/>
  <c r="HY29" i="4"/>
  <c r="HZ29" i="4"/>
  <c r="IA29" i="4"/>
  <c r="IB29" i="4"/>
  <c r="IC29" i="4"/>
  <c r="ID29" i="4"/>
  <c r="IE29" i="4"/>
  <c r="IF29" i="4"/>
  <c r="IG29" i="4"/>
  <c r="IH29" i="4"/>
  <c r="II29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AW30" i="4"/>
  <c r="AX30" i="4"/>
  <c r="AY30" i="4"/>
  <c r="AZ30" i="4"/>
  <c r="BA30" i="4"/>
  <c r="BB30" i="4"/>
  <c r="BC30" i="4"/>
  <c r="BD30" i="4"/>
  <c r="BE30" i="4"/>
  <c r="BF30" i="4"/>
  <c r="BG30" i="4"/>
  <c r="BH30" i="4"/>
  <c r="BI30" i="4"/>
  <c r="BJ30" i="4"/>
  <c r="BK30" i="4"/>
  <c r="BL30" i="4"/>
  <c r="BM30" i="4"/>
  <c r="BN30" i="4"/>
  <c r="BO30" i="4"/>
  <c r="BP30" i="4"/>
  <c r="BQ30" i="4"/>
  <c r="BR30" i="4"/>
  <c r="BS30" i="4"/>
  <c r="BT30" i="4"/>
  <c r="BU30" i="4"/>
  <c r="BV30" i="4"/>
  <c r="BW30" i="4"/>
  <c r="BX30" i="4"/>
  <c r="BY30" i="4"/>
  <c r="BZ30" i="4"/>
  <c r="CA30" i="4"/>
  <c r="CB30" i="4"/>
  <c r="CC30" i="4"/>
  <c r="CD30" i="4"/>
  <c r="CE30" i="4"/>
  <c r="CF30" i="4"/>
  <c r="CG30" i="4"/>
  <c r="CH30" i="4"/>
  <c r="CI30" i="4"/>
  <c r="CJ30" i="4"/>
  <c r="CK30" i="4"/>
  <c r="CL30" i="4"/>
  <c r="CM30" i="4"/>
  <c r="CN30" i="4"/>
  <c r="CO30" i="4"/>
  <c r="CP30" i="4"/>
  <c r="CQ30" i="4"/>
  <c r="CR30" i="4"/>
  <c r="CS30" i="4"/>
  <c r="CT30" i="4"/>
  <c r="CU30" i="4"/>
  <c r="CV30" i="4"/>
  <c r="CW30" i="4"/>
  <c r="CX30" i="4"/>
  <c r="CY30" i="4"/>
  <c r="CZ30" i="4"/>
  <c r="DA30" i="4"/>
  <c r="DB30" i="4"/>
  <c r="DC30" i="4"/>
  <c r="DD30" i="4"/>
  <c r="DE30" i="4"/>
  <c r="DF30" i="4"/>
  <c r="DG30" i="4"/>
  <c r="DH30" i="4"/>
  <c r="DI30" i="4"/>
  <c r="DJ30" i="4"/>
  <c r="DK30" i="4"/>
  <c r="DL30" i="4"/>
  <c r="DM30" i="4"/>
  <c r="DN30" i="4"/>
  <c r="DO30" i="4"/>
  <c r="DP30" i="4"/>
  <c r="DQ30" i="4"/>
  <c r="DR30" i="4"/>
  <c r="DS30" i="4"/>
  <c r="DT30" i="4"/>
  <c r="DU30" i="4"/>
  <c r="DV30" i="4"/>
  <c r="DW30" i="4"/>
  <c r="DX30" i="4"/>
  <c r="DY30" i="4"/>
  <c r="DZ30" i="4"/>
  <c r="EA30" i="4"/>
  <c r="EB30" i="4"/>
  <c r="EC30" i="4"/>
  <c r="ED30" i="4"/>
  <c r="EE30" i="4"/>
  <c r="EF30" i="4"/>
  <c r="EG30" i="4"/>
  <c r="EH30" i="4"/>
  <c r="EI30" i="4"/>
  <c r="EJ30" i="4"/>
  <c r="EK30" i="4"/>
  <c r="EL30" i="4"/>
  <c r="EM30" i="4"/>
  <c r="EN30" i="4"/>
  <c r="EO30" i="4"/>
  <c r="EP30" i="4"/>
  <c r="EQ30" i="4"/>
  <c r="ER30" i="4"/>
  <c r="ES30" i="4"/>
  <c r="ET30" i="4"/>
  <c r="EU30" i="4"/>
  <c r="EV30" i="4"/>
  <c r="EW30" i="4"/>
  <c r="EX30" i="4"/>
  <c r="EY30" i="4"/>
  <c r="EZ30" i="4"/>
  <c r="FA30" i="4"/>
  <c r="FB30" i="4"/>
  <c r="FC30" i="4"/>
  <c r="FD30" i="4"/>
  <c r="FE30" i="4"/>
  <c r="FF30" i="4"/>
  <c r="FG30" i="4"/>
  <c r="FH30" i="4"/>
  <c r="FI30" i="4"/>
  <c r="FJ30" i="4"/>
  <c r="FK30" i="4"/>
  <c r="FL30" i="4"/>
  <c r="FM30" i="4"/>
  <c r="FN30" i="4"/>
  <c r="FO30" i="4"/>
  <c r="FP30" i="4"/>
  <c r="FQ30" i="4"/>
  <c r="FR30" i="4"/>
  <c r="FS30" i="4"/>
  <c r="FT30" i="4"/>
  <c r="FU30" i="4"/>
  <c r="FV30" i="4"/>
  <c r="FW30" i="4"/>
  <c r="FX30" i="4"/>
  <c r="FY30" i="4"/>
  <c r="FZ30" i="4"/>
  <c r="GA30" i="4"/>
  <c r="GB30" i="4"/>
  <c r="GC30" i="4"/>
  <c r="GD30" i="4"/>
  <c r="GE30" i="4"/>
  <c r="GF30" i="4"/>
  <c r="GG30" i="4"/>
  <c r="GH30" i="4"/>
  <c r="GI30" i="4"/>
  <c r="GJ30" i="4"/>
  <c r="GK30" i="4"/>
  <c r="GL30" i="4"/>
  <c r="GM30" i="4"/>
  <c r="GN30" i="4"/>
  <c r="GO30" i="4"/>
  <c r="GP30" i="4"/>
  <c r="GQ30" i="4"/>
  <c r="GR30" i="4"/>
  <c r="GS30" i="4"/>
  <c r="GT30" i="4"/>
  <c r="GU30" i="4"/>
  <c r="GV30" i="4"/>
  <c r="GW30" i="4"/>
  <c r="GX30" i="4"/>
  <c r="GY30" i="4"/>
  <c r="GZ30" i="4"/>
  <c r="HA30" i="4"/>
  <c r="HB30" i="4"/>
  <c r="HC30" i="4"/>
  <c r="HD30" i="4"/>
  <c r="HE30" i="4"/>
  <c r="HF30" i="4"/>
  <c r="HG30" i="4"/>
  <c r="HH30" i="4"/>
  <c r="HI30" i="4"/>
  <c r="HJ30" i="4"/>
  <c r="HK30" i="4"/>
  <c r="HL30" i="4"/>
  <c r="HM30" i="4"/>
  <c r="HN30" i="4"/>
  <c r="HO30" i="4"/>
  <c r="HP30" i="4"/>
  <c r="HQ30" i="4"/>
  <c r="HR30" i="4"/>
  <c r="HS30" i="4"/>
  <c r="HT30" i="4"/>
  <c r="HU30" i="4"/>
  <c r="HV30" i="4"/>
  <c r="HW30" i="4"/>
  <c r="HX30" i="4"/>
  <c r="HY30" i="4"/>
  <c r="HZ30" i="4"/>
  <c r="IA30" i="4"/>
  <c r="IB30" i="4"/>
  <c r="IC30" i="4"/>
  <c r="ID30" i="4"/>
  <c r="IE30" i="4"/>
  <c r="IF30" i="4"/>
  <c r="IG30" i="4"/>
  <c r="IH30" i="4"/>
  <c r="II30" i="4"/>
  <c r="D26" i="4"/>
  <c r="D27" i="4"/>
  <c r="D28" i="4"/>
  <c r="D29" i="4"/>
  <c r="D30" i="4"/>
  <c r="D25" i="4"/>
  <c r="A39" i="4"/>
  <c r="A40" i="4"/>
  <c r="A38" i="4"/>
  <c r="A47" i="4"/>
  <c r="A48" i="4"/>
  <c r="A46" i="4"/>
  <c r="A45" i="4"/>
  <c r="A44" i="4"/>
  <c r="A43" i="4"/>
  <c r="A33" i="4"/>
  <c r="A34" i="4"/>
  <c r="A35" i="4"/>
  <c r="A36" i="4"/>
  <c r="A37" i="4"/>
  <c r="A32" i="4"/>
  <c r="A26" i="4"/>
  <c r="A31" i="4"/>
  <c r="A30" i="4"/>
  <c r="A29" i="4"/>
  <c r="A28" i="4"/>
  <c r="A27" i="4"/>
  <c r="A25" i="4"/>
  <c r="A24" i="4"/>
  <c r="A23" i="4"/>
  <c r="A22" i="4"/>
  <c r="A41" i="4"/>
  <c r="A21" i="4"/>
  <c r="A13" i="4"/>
  <c r="A14" i="4"/>
  <c r="A15" i="4"/>
  <c r="A16" i="4"/>
  <c r="A17" i="4"/>
  <c r="A18" i="4"/>
  <c r="A19" i="4"/>
  <c r="A20" i="4"/>
  <c r="A12" i="4"/>
  <c r="B38" i="4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AK40" i="4"/>
  <c r="AL40" i="4"/>
  <c r="AM40" i="4"/>
  <c r="AN40" i="4"/>
  <c r="AO40" i="4"/>
  <c r="AP40" i="4"/>
  <c r="AQ40" i="4"/>
  <c r="AR40" i="4"/>
  <c r="AS40" i="4"/>
  <c r="AT40" i="4"/>
  <c r="AU40" i="4"/>
  <c r="AV40" i="4"/>
  <c r="AW40" i="4"/>
  <c r="AX40" i="4"/>
  <c r="AY40" i="4"/>
  <c r="AZ40" i="4"/>
  <c r="BA40" i="4"/>
  <c r="BB40" i="4"/>
  <c r="BC40" i="4"/>
  <c r="BD40" i="4"/>
  <c r="BE40" i="4"/>
  <c r="BF40" i="4"/>
  <c r="BG40" i="4"/>
  <c r="BH40" i="4"/>
  <c r="BI40" i="4"/>
  <c r="BJ40" i="4"/>
  <c r="BK40" i="4"/>
  <c r="BL40" i="4"/>
  <c r="BM40" i="4"/>
  <c r="BN40" i="4"/>
  <c r="BO40" i="4"/>
  <c r="BP40" i="4"/>
  <c r="BQ40" i="4"/>
  <c r="BR40" i="4"/>
  <c r="BS40" i="4"/>
  <c r="BT40" i="4"/>
  <c r="BU40" i="4"/>
  <c r="BV40" i="4"/>
  <c r="BW40" i="4"/>
  <c r="BX40" i="4"/>
  <c r="BY40" i="4"/>
  <c r="BZ40" i="4"/>
  <c r="CA40" i="4"/>
  <c r="CB40" i="4"/>
  <c r="CC40" i="4"/>
  <c r="CD40" i="4"/>
  <c r="CE40" i="4"/>
  <c r="CF40" i="4"/>
  <c r="CG40" i="4"/>
  <c r="CH40" i="4"/>
  <c r="CI40" i="4"/>
  <c r="CJ40" i="4"/>
  <c r="CK40" i="4"/>
  <c r="CL40" i="4"/>
  <c r="CM40" i="4"/>
  <c r="CN40" i="4"/>
  <c r="CO40" i="4"/>
  <c r="CP40" i="4"/>
  <c r="CQ40" i="4"/>
  <c r="CR40" i="4"/>
  <c r="CS40" i="4"/>
  <c r="CT40" i="4"/>
  <c r="CU40" i="4"/>
  <c r="CV40" i="4"/>
  <c r="CW40" i="4"/>
  <c r="CX40" i="4"/>
  <c r="CY40" i="4"/>
  <c r="CZ40" i="4"/>
  <c r="DA40" i="4"/>
  <c r="DB40" i="4"/>
  <c r="DC40" i="4"/>
  <c r="DD40" i="4"/>
  <c r="DE40" i="4"/>
  <c r="DF40" i="4"/>
  <c r="DG40" i="4"/>
  <c r="DH40" i="4"/>
  <c r="DI40" i="4"/>
  <c r="DJ40" i="4"/>
  <c r="DK40" i="4"/>
  <c r="DL40" i="4"/>
  <c r="DM40" i="4"/>
  <c r="DN40" i="4"/>
  <c r="DO40" i="4"/>
  <c r="DP40" i="4"/>
  <c r="DQ40" i="4"/>
  <c r="DR40" i="4"/>
  <c r="DS40" i="4"/>
  <c r="DT40" i="4"/>
  <c r="DU40" i="4"/>
  <c r="DV40" i="4"/>
  <c r="DW40" i="4"/>
  <c r="DX40" i="4"/>
  <c r="DY40" i="4"/>
  <c r="DZ40" i="4"/>
  <c r="EA40" i="4"/>
  <c r="EB40" i="4"/>
  <c r="EC40" i="4"/>
  <c r="ED40" i="4"/>
  <c r="EE40" i="4"/>
  <c r="EF40" i="4"/>
  <c r="EG40" i="4"/>
  <c r="EH40" i="4"/>
  <c r="EI40" i="4"/>
  <c r="EJ40" i="4"/>
  <c r="EK40" i="4"/>
  <c r="EL40" i="4"/>
  <c r="EM40" i="4"/>
  <c r="EN40" i="4"/>
  <c r="EO40" i="4"/>
  <c r="EP40" i="4"/>
  <c r="EQ40" i="4"/>
  <c r="ER40" i="4"/>
  <c r="ES40" i="4"/>
  <c r="ET40" i="4"/>
  <c r="EU40" i="4"/>
  <c r="EV40" i="4"/>
  <c r="EW40" i="4"/>
  <c r="EX40" i="4"/>
  <c r="EY40" i="4"/>
  <c r="EZ40" i="4"/>
  <c r="FA40" i="4"/>
  <c r="FB40" i="4"/>
  <c r="FC40" i="4"/>
  <c r="FD40" i="4"/>
  <c r="FE40" i="4"/>
  <c r="FF40" i="4"/>
  <c r="FG40" i="4"/>
  <c r="FH40" i="4"/>
  <c r="FI40" i="4"/>
  <c r="FJ40" i="4"/>
  <c r="FK40" i="4"/>
  <c r="FL40" i="4"/>
  <c r="FM40" i="4"/>
  <c r="FN40" i="4"/>
  <c r="FO40" i="4"/>
  <c r="FP40" i="4"/>
  <c r="FQ40" i="4"/>
  <c r="FR40" i="4"/>
  <c r="FS40" i="4"/>
  <c r="FT40" i="4"/>
  <c r="FU40" i="4"/>
  <c r="FV40" i="4"/>
  <c r="FW40" i="4"/>
  <c r="FX40" i="4"/>
  <c r="FY40" i="4"/>
  <c r="FZ40" i="4"/>
  <c r="GA40" i="4"/>
  <c r="GB40" i="4"/>
  <c r="GC40" i="4"/>
  <c r="GD40" i="4"/>
  <c r="GE40" i="4"/>
  <c r="GF40" i="4"/>
  <c r="GG40" i="4"/>
  <c r="GH40" i="4"/>
  <c r="GI40" i="4"/>
  <c r="GJ40" i="4"/>
  <c r="GK40" i="4"/>
  <c r="GL40" i="4"/>
  <c r="GM40" i="4"/>
  <c r="GN40" i="4"/>
  <c r="GO40" i="4"/>
  <c r="GP40" i="4"/>
  <c r="GQ40" i="4"/>
  <c r="GR40" i="4"/>
  <c r="GS40" i="4"/>
  <c r="GT40" i="4"/>
  <c r="GU40" i="4"/>
  <c r="GV40" i="4"/>
  <c r="GW40" i="4"/>
  <c r="GX40" i="4"/>
  <c r="GY40" i="4"/>
  <c r="GZ40" i="4"/>
  <c r="HA40" i="4"/>
  <c r="HB40" i="4"/>
  <c r="HC40" i="4"/>
  <c r="HD40" i="4"/>
  <c r="HE40" i="4"/>
  <c r="HF40" i="4"/>
  <c r="HG40" i="4"/>
  <c r="HH40" i="4"/>
  <c r="HI40" i="4"/>
  <c r="HJ40" i="4"/>
  <c r="HK40" i="4"/>
  <c r="HL40" i="4"/>
  <c r="HM40" i="4"/>
  <c r="HN40" i="4"/>
  <c r="HO40" i="4"/>
  <c r="HP40" i="4"/>
  <c r="HQ40" i="4"/>
  <c r="HR40" i="4"/>
  <c r="HS40" i="4"/>
  <c r="HT40" i="4"/>
  <c r="HU40" i="4"/>
  <c r="HV40" i="4"/>
  <c r="HW40" i="4"/>
  <c r="HX40" i="4"/>
  <c r="HY40" i="4"/>
  <c r="HZ40" i="4"/>
  <c r="IA40" i="4"/>
  <c r="IB40" i="4"/>
  <c r="IC40" i="4"/>
  <c r="ID40" i="4"/>
  <c r="IE40" i="4"/>
  <c r="IF40" i="4"/>
  <c r="IG40" i="4"/>
  <c r="IH40" i="4"/>
  <c r="II40" i="4"/>
  <c r="E40" i="4"/>
  <c r="F40" i="4"/>
  <c r="G40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L39" i="4"/>
  <c r="AM39" i="4"/>
  <c r="AN39" i="4"/>
  <c r="AO39" i="4"/>
  <c r="AP39" i="4"/>
  <c r="AQ39" i="4"/>
  <c r="AR39" i="4"/>
  <c r="AS39" i="4"/>
  <c r="AT39" i="4"/>
  <c r="AU39" i="4"/>
  <c r="AV39" i="4"/>
  <c r="AW39" i="4"/>
  <c r="AX39" i="4"/>
  <c r="AY39" i="4"/>
  <c r="AZ39" i="4"/>
  <c r="BA39" i="4"/>
  <c r="BB39" i="4"/>
  <c r="BC39" i="4"/>
  <c r="BD39" i="4"/>
  <c r="BE39" i="4"/>
  <c r="BF39" i="4"/>
  <c r="BG39" i="4"/>
  <c r="BH39" i="4"/>
  <c r="BI39" i="4"/>
  <c r="BJ39" i="4"/>
  <c r="BK39" i="4"/>
  <c r="BL39" i="4"/>
  <c r="BM39" i="4"/>
  <c r="BN39" i="4"/>
  <c r="BO39" i="4"/>
  <c r="BP39" i="4"/>
  <c r="BQ39" i="4"/>
  <c r="BR39" i="4"/>
  <c r="BS39" i="4"/>
  <c r="BT39" i="4"/>
  <c r="BU39" i="4"/>
  <c r="BV39" i="4"/>
  <c r="BW39" i="4"/>
  <c r="BX39" i="4"/>
  <c r="BY39" i="4"/>
  <c r="BZ39" i="4"/>
  <c r="CA39" i="4"/>
  <c r="CB39" i="4"/>
  <c r="CC39" i="4"/>
  <c r="CD39" i="4"/>
  <c r="CE39" i="4"/>
  <c r="CF39" i="4"/>
  <c r="CG39" i="4"/>
  <c r="CH39" i="4"/>
  <c r="CI39" i="4"/>
  <c r="CJ39" i="4"/>
  <c r="CK39" i="4"/>
  <c r="CL39" i="4"/>
  <c r="CM39" i="4"/>
  <c r="CN39" i="4"/>
  <c r="CO39" i="4"/>
  <c r="CP39" i="4"/>
  <c r="CQ39" i="4"/>
  <c r="CR39" i="4"/>
  <c r="CS39" i="4"/>
  <c r="CT39" i="4"/>
  <c r="CU39" i="4"/>
  <c r="CV39" i="4"/>
  <c r="CW39" i="4"/>
  <c r="CX39" i="4"/>
  <c r="CY39" i="4"/>
  <c r="CZ39" i="4"/>
  <c r="DA39" i="4"/>
  <c r="DB39" i="4"/>
  <c r="DC39" i="4"/>
  <c r="DD39" i="4"/>
  <c r="DE39" i="4"/>
  <c r="DF39" i="4"/>
  <c r="DG39" i="4"/>
  <c r="DH39" i="4"/>
  <c r="DI39" i="4"/>
  <c r="DJ39" i="4"/>
  <c r="DK39" i="4"/>
  <c r="DL39" i="4"/>
  <c r="DM39" i="4"/>
  <c r="DN39" i="4"/>
  <c r="DO39" i="4"/>
  <c r="DP39" i="4"/>
  <c r="DQ39" i="4"/>
  <c r="DR39" i="4"/>
  <c r="DS39" i="4"/>
  <c r="DT39" i="4"/>
  <c r="DU39" i="4"/>
  <c r="DV39" i="4"/>
  <c r="DW39" i="4"/>
  <c r="DX39" i="4"/>
  <c r="DY39" i="4"/>
  <c r="DZ39" i="4"/>
  <c r="EA39" i="4"/>
  <c r="EB39" i="4"/>
  <c r="EC39" i="4"/>
  <c r="ED39" i="4"/>
  <c r="EE39" i="4"/>
  <c r="EF39" i="4"/>
  <c r="EG39" i="4"/>
  <c r="EH39" i="4"/>
  <c r="EI39" i="4"/>
  <c r="EJ39" i="4"/>
  <c r="EK39" i="4"/>
  <c r="EL39" i="4"/>
  <c r="EM39" i="4"/>
  <c r="EN39" i="4"/>
  <c r="EO39" i="4"/>
  <c r="EP39" i="4"/>
  <c r="EQ39" i="4"/>
  <c r="ER39" i="4"/>
  <c r="ES39" i="4"/>
  <c r="ET39" i="4"/>
  <c r="EU39" i="4"/>
  <c r="EV39" i="4"/>
  <c r="EW39" i="4"/>
  <c r="EX39" i="4"/>
  <c r="EY39" i="4"/>
  <c r="EZ39" i="4"/>
  <c r="FA39" i="4"/>
  <c r="FB39" i="4"/>
  <c r="FC39" i="4"/>
  <c r="FD39" i="4"/>
  <c r="FE39" i="4"/>
  <c r="FF39" i="4"/>
  <c r="FG39" i="4"/>
  <c r="FH39" i="4"/>
  <c r="FI39" i="4"/>
  <c r="FJ39" i="4"/>
  <c r="FK39" i="4"/>
  <c r="FL39" i="4"/>
  <c r="FM39" i="4"/>
  <c r="FN39" i="4"/>
  <c r="FO39" i="4"/>
  <c r="FP39" i="4"/>
  <c r="FQ39" i="4"/>
  <c r="FR39" i="4"/>
  <c r="FS39" i="4"/>
  <c r="FT39" i="4"/>
  <c r="FU39" i="4"/>
  <c r="FV39" i="4"/>
  <c r="FW39" i="4"/>
  <c r="FX39" i="4"/>
  <c r="FY39" i="4"/>
  <c r="FZ39" i="4"/>
  <c r="GA39" i="4"/>
  <c r="GB39" i="4"/>
  <c r="GC39" i="4"/>
  <c r="GD39" i="4"/>
  <c r="GE39" i="4"/>
  <c r="GF39" i="4"/>
  <c r="GG39" i="4"/>
  <c r="GH39" i="4"/>
  <c r="GI39" i="4"/>
  <c r="GJ39" i="4"/>
  <c r="GK39" i="4"/>
  <c r="GL39" i="4"/>
  <c r="GM39" i="4"/>
  <c r="GN39" i="4"/>
  <c r="GO39" i="4"/>
  <c r="GP39" i="4"/>
  <c r="GQ39" i="4"/>
  <c r="GR39" i="4"/>
  <c r="GS39" i="4"/>
  <c r="GT39" i="4"/>
  <c r="GU39" i="4"/>
  <c r="GV39" i="4"/>
  <c r="GW39" i="4"/>
  <c r="GX39" i="4"/>
  <c r="GY39" i="4"/>
  <c r="GZ39" i="4"/>
  <c r="HA39" i="4"/>
  <c r="HB39" i="4"/>
  <c r="HC39" i="4"/>
  <c r="HD39" i="4"/>
  <c r="HE39" i="4"/>
  <c r="HF39" i="4"/>
  <c r="HG39" i="4"/>
  <c r="HH39" i="4"/>
  <c r="HI39" i="4"/>
  <c r="HJ39" i="4"/>
  <c r="HK39" i="4"/>
  <c r="HL39" i="4"/>
  <c r="HM39" i="4"/>
  <c r="HN39" i="4"/>
  <c r="HO39" i="4"/>
  <c r="HP39" i="4"/>
  <c r="HQ39" i="4"/>
  <c r="HR39" i="4"/>
  <c r="HS39" i="4"/>
  <c r="HT39" i="4"/>
  <c r="HU39" i="4"/>
  <c r="HV39" i="4"/>
  <c r="HW39" i="4"/>
  <c r="HX39" i="4"/>
  <c r="HY39" i="4"/>
  <c r="HZ39" i="4"/>
  <c r="IA39" i="4"/>
  <c r="IB39" i="4"/>
  <c r="IC39" i="4"/>
  <c r="ID39" i="4"/>
  <c r="IE39" i="4"/>
  <c r="IF39" i="4"/>
  <c r="IG39" i="4"/>
  <c r="IH39" i="4"/>
  <c r="II39" i="4"/>
  <c r="G39" i="4"/>
  <c r="E39" i="4"/>
  <c r="F39" i="4"/>
  <c r="D40" i="4"/>
  <c r="D39" i="4"/>
  <c r="D20" i="4"/>
  <c r="L10" i="4"/>
  <c r="P10" i="4"/>
  <c r="T10" i="4"/>
  <c r="X10" i="4"/>
  <c r="AB10" i="4"/>
  <c r="AF10" i="4"/>
  <c r="AJ10" i="4"/>
  <c r="AN10" i="4"/>
  <c r="AR10" i="4"/>
  <c r="AV10" i="4"/>
  <c r="AZ10" i="4"/>
  <c r="BD10" i="4"/>
  <c r="BH10" i="4"/>
  <c r="BL10" i="4"/>
  <c r="BP10" i="4"/>
  <c r="BT10" i="4"/>
  <c r="BX10" i="4"/>
  <c r="CB10" i="4"/>
  <c r="CF10" i="4"/>
  <c r="CJ10" i="4"/>
  <c r="CN10" i="4"/>
  <c r="CR10" i="4"/>
  <c r="CV10" i="4"/>
  <c r="CZ10" i="4"/>
  <c r="DD10" i="4"/>
  <c r="DH10" i="4"/>
  <c r="DL10" i="4"/>
  <c r="DP10" i="4"/>
  <c r="DT10" i="4"/>
  <c r="DX10" i="4"/>
  <c r="EB10" i="4"/>
  <c r="EF10" i="4"/>
  <c r="EJ10" i="4"/>
  <c r="EN10" i="4"/>
  <c r="ER10" i="4"/>
  <c r="EV10" i="4"/>
  <c r="EZ10" i="4"/>
  <c r="FD10" i="4"/>
  <c r="FH10" i="4"/>
  <c r="FL10" i="4"/>
  <c r="FP10" i="4"/>
  <c r="FT10" i="4"/>
  <c r="FX10" i="4"/>
  <c r="GB10" i="4"/>
  <c r="GF10" i="4"/>
  <c r="GJ10" i="4"/>
  <c r="GN10" i="4"/>
  <c r="GR10" i="4"/>
  <c r="GV10" i="4"/>
  <c r="GZ10" i="4"/>
  <c r="HD10" i="4"/>
  <c r="HH10" i="4"/>
  <c r="HL10" i="4"/>
  <c r="HP10" i="4"/>
  <c r="HT10" i="4"/>
  <c r="HX10" i="4"/>
  <c r="IB10" i="4"/>
  <c r="IF10" i="4"/>
  <c r="H10" i="4"/>
  <c r="D10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AW13" i="4"/>
  <c r="AX13" i="4"/>
  <c r="AY13" i="4"/>
  <c r="AZ13" i="4"/>
  <c r="BA13" i="4"/>
  <c r="BB13" i="4"/>
  <c r="BC13" i="4"/>
  <c r="BD13" i="4"/>
  <c r="BE13" i="4"/>
  <c r="BF13" i="4"/>
  <c r="BG13" i="4"/>
  <c r="BH13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Y13" i="4"/>
  <c r="BZ13" i="4"/>
  <c r="CA13" i="4"/>
  <c r="CB13" i="4"/>
  <c r="CC13" i="4"/>
  <c r="CD13" i="4"/>
  <c r="CE13" i="4"/>
  <c r="CF13" i="4"/>
  <c r="CG13" i="4"/>
  <c r="CH13" i="4"/>
  <c r="CI13" i="4"/>
  <c r="CJ13" i="4"/>
  <c r="CK13" i="4"/>
  <c r="CL13" i="4"/>
  <c r="CM13" i="4"/>
  <c r="CN13" i="4"/>
  <c r="CO13" i="4"/>
  <c r="CP13" i="4"/>
  <c r="CQ13" i="4"/>
  <c r="CR13" i="4"/>
  <c r="CS13" i="4"/>
  <c r="CT13" i="4"/>
  <c r="CU13" i="4"/>
  <c r="CV13" i="4"/>
  <c r="CW13" i="4"/>
  <c r="CX13" i="4"/>
  <c r="CY13" i="4"/>
  <c r="CZ13" i="4"/>
  <c r="DA13" i="4"/>
  <c r="DB13" i="4"/>
  <c r="DC13" i="4"/>
  <c r="DD13" i="4"/>
  <c r="DE13" i="4"/>
  <c r="DF13" i="4"/>
  <c r="DG13" i="4"/>
  <c r="DH13" i="4"/>
  <c r="DI13" i="4"/>
  <c r="DJ13" i="4"/>
  <c r="DK13" i="4"/>
  <c r="DL13" i="4"/>
  <c r="DM13" i="4"/>
  <c r="DN13" i="4"/>
  <c r="DO13" i="4"/>
  <c r="DP13" i="4"/>
  <c r="DQ13" i="4"/>
  <c r="DR13" i="4"/>
  <c r="DS13" i="4"/>
  <c r="DT13" i="4"/>
  <c r="DU13" i="4"/>
  <c r="DV13" i="4"/>
  <c r="DW13" i="4"/>
  <c r="DX13" i="4"/>
  <c r="DY13" i="4"/>
  <c r="DZ13" i="4"/>
  <c r="EA13" i="4"/>
  <c r="EB13" i="4"/>
  <c r="EC13" i="4"/>
  <c r="ED13" i="4"/>
  <c r="EE13" i="4"/>
  <c r="EF13" i="4"/>
  <c r="EG13" i="4"/>
  <c r="EH13" i="4"/>
  <c r="EI13" i="4"/>
  <c r="EJ13" i="4"/>
  <c r="EK13" i="4"/>
  <c r="EL13" i="4"/>
  <c r="EM13" i="4"/>
  <c r="EN13" i="4"/>
  <c r="EO13" i="4"/>
  <c r="EP13" i="4"/>
  <c r="EQ13" i="4"/>
  <c r="ER13" i="4"/>
  <c r="ES13" i="4"/>
  <c r="ET13" i="4"/>
  <c r="EU13" i="4"/>
  <c r="EV13" i="4"/>
  <c r="EW13" i="4"/>
  <c r="EX13" i="4"/>
  <c r="EY13" i="4"/>
  <c r="EZ13" i="4"/>
  <c r="FA13" i="4"/>
  <c r="FB13" i="4"/>
  <c r="FC13" i="4"/>
  <c r="FD13" i="4"/>
  <c r="FE13" i="4"/>
  <c r="FF13" i="4"/>
  <c r="FG13" i="4"/>
  <c r="FH13" i="4"/>
  <c r="FI13" i="4"/>
  <c r="FJ13" i="4"/>
  <c r="FK13" i="4"/>
  <c r="FL13" i="4"/>
  <c r="FM13" i="4"/>
  <c r="FN13" i="4"/>
  <c r="FO13" i="4"/>
  <c r="FP13" i="4"/>
  <c r="FQ13" i="4"/>
  <c r="FR13" i="4"/>
  <c r="FS13" i="4"/>
  <c r="FT13" i="4"/>
  <c r="FU13" i="4"/>
  <c r="FV13" i="4"/>
  <c r="FW13" i="4"/>
  <c r="FX13" i="4"/>
  <c r="FY13" i="4"/>
  <c r="FZ13" i="4"/>
  <c r="GA13" i="4"/>
  <c r="GB13" i="4"/>
  <c r="GC13" i="4"/>
  <c r="GD13" i="4"/>
  <c r="GE13" i="4"/>
  <c r="GF13" i="4"/>
  <c r="GG13" i="4"/>
  <c r="GH13" i="4"/>
  <c r="GI13" i="4"/>
  <c r="GJ13" i="4"/>
  <c r="GK13" i="4"/>
  <c r="GL13" i="4"/>
  <c r="GM13" i="4"/>
  <c r="GN13" i="4"/>
  <c r="GO13" i="4"/>
  <c r="GP13" i="4"/>
  <c r="GQ13" i="4"/>
  <c r="GR13" i="4"/>
  <c r="GS13" i="4"/>
  <c r="GT13" i="4"/>
  <c r="GU13" i="4"/>
  <c r="GV13" i="4"/>
  <c r="GW13" i="4"/>
  <c r="GX13" i="4"/>
  <c r="GY13" i="4"/>
  <c r="GZ13" i="4"/>
  <c r="HA13" i="4"/>
  <c r="HB13" i="4"/>
  <c r="HC13" i="4"/>
  <c r="HD13" i="4"/>
  <c r="HE13" i="4"/>
  <c r="HF13" i="4"/>
  <c r="HG13" i="4"/>
  <c r="HH13" i="4"/>
  <c r="HI13" i="4"/>
  <c r="HJ13" i="4"/>
  <c r="HK13" i="4"/>
  <c r="HL13" i="4"/>
  <c r="HM13" i="4"/>
  <c r="HN13" i="4"/>
  <c r="HO13" i="4"/>
  <c r="HP13" i="4"/>
  <c r="HQ13" i="4"/>
  <c r="HR13" i="4"/>
  <c r="HS13" i="4"/>
  <c r="HT13" i="4"/>
  <c r="HU13" i="4"/>
  <c r="HV13" i="4"/>
  <c r="HW13" i="4"/>
  <c r="HX13" i="4"/>
  <c r="HY13" i="4"/>
  <c r="HZ13" i="4"/>
  <c r="IA13" i="4"/>
  <c r="IB13" i="4"/>
  <c r="IC13" i="4"/>
  <c r="ID13" i="4"/>
  <c r="IE13" i="4"/>
  <c r="IF13" i="4"/>
  <c r="IG13" i="4"/>
  <c r="IH13" i="4"/>
  <c r="II13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AW14" i="4"/>
  <c r="AX14" i="4"/>
  <c r="AY14" i="4"/>
  <c r="AZ14" i="4"/>
  <c r="BA14" i="4"/>
  <c r="BB14" i="4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Y14" i="4"/>
  <c r="BZ14" i="4"/>
  <c r="CA14" i="4"/>
  <c r="CB14" i="4"/>
  <c r="CC14" i="4"/>
  <c r="CD14" i="4"/>
  <c r="CE14" i="4"/>
  <c r="CF14" i="4"/>
  <c r="CG14" i="4"/>
  <c r="CH14" i="4"/>
  <c r="CI14" i="4"/>
  <c r="CJ14" i="4"/>
  <c r="CK14" i="4"/>
  <c r="CL14" i="4"/>
  <c r="CM14" i="4"/>
  <c r="CN14" i="4"/>
  <c r="CO14" i="4"/>
  <c r="CP14" i="4"/>
  <c r="CQ14" i="4"/>
  <c r="CR14" i="4"/>
  <c r="CS14" i="4"/>
  <c r="CT14" i="4"/>
  <c r="CU14" i="4"/>
  <c r="CV14" i="4"/>
  <c r="CW14" i="4"/>
  <c r="CX14" i="4"/>
  <c r="CY14" i="4"/>
  <c r="CZ14" i="4"/>
  <c r="DA14" i="4"/>
  <c r="DB14" i="4"/>
  <c r="DC14" i="4"/>
  <c r="DD14" i="4"/>
  <c r="DE14" i="4"/>
  <c r="DF14" i="4"/>
  <c r="DG14" i="4"/>
  <c r="DH14" i="4"/>
  <c r="DI14" i="4"/>
  <c r="DJ14" i="4"/>
  <c r="DK14" i="4"/>
  <c r="DL14" i="4"/>
  <c r="DM14" i="4"/>
  <c r="DN14" i="4"/>
  <c r="DO14" i="4"/>
  <c r="DP14" i="4"/>
  <c r="DQ14" i="4"/>
  <c r="DR14" i="4"/>
  <c r="DS14" i="4"/>
  <c r="DT14" i="4"/>
  <c r="DU14" i="4"/>
  <c r="DV14" i="4"/>
  <c r="DW14" i="4"/>
  <c r="DX14" i="4"/>
  <c r="DY14" i="4"/>
  <c r="DZ14" i="4"/>
  <c r="EA14" i="4"/>
  <c r="EB14" i="4"/>
  <c r="EC14" i="4"/>
  <c r="ED14" i="4"/>
  <c r="EE14" i="4"/>
  <c r="EF14" i="4"/>
  <c r="EG14" i="4"/>
  <c r="EH14" i="4"/>
  <c r="EI14" i="4"/>
  <c r="EJ14" i="4"/>
  <c r="EK14" i="4"/>
  <c r="EL14" i="4"/>
  <c r="EM14" i="4"/>
  <c r="EN14" i="4"/>
  <c r="EO14" i="4"/>
  <c r="EP14" i="4"/>
  <c r="EQ14" i="4"/>
  <c r="ER14" i="4"/>
  <c r="ES14" i="4"/>
  <c r="ET14" i="4"/>
  <c r="EU14" i="4"/>
  <c r="EV14" i="4"/>
  <c r="EW14" i="4"/>
  <c r="EX14" i="4"/>
  <c r="EY14" i="4"/>
  <c r="EZ14" i="4"/>
  <c r="FA14" i="4"/>
  <c r="FB14" i="4"/>
  <c r="FC14" i="4"/>
  <c r="FD14" i="4"/>
  <c r="FE14" i="4"/>
  <c r="FF14" i="4"/>
  <c r="FG14" i="4"/>
  <c r="FH14" i="4"/>
  <c r="FI14" i="4"/>
  <c r="FJ14" i="4"/>
  <c r="FK14" i="4"/>
  <c r="FL14" i="4"/>
  <c r="FM14" i="4"/>
  <c r="FN14" i="4"/>
  <c r="FO14" i="4"/>
  <c r="FP14" i="4"/>
  <c r="FQ14" i="4"/>
  <c r="FR14" i="4"/>
  <c r="FS14" i="4"/>
  <c r="FT14" i="4"/>
  <c r="FU14" i="4"/>
  <c r="FV14" i="4"/>
  <c r="FW14" i="4"/>
  <c r="FX14" i="4"/>
  <c r="FY14" i="4"/>
  <c r="FZ14" i="4"/>
  <c r="GA14" i="4"/>
  <c r="GB14" i="4"/>
  <c r="GC14" i="4"/>
  <c r="GD14" i="4"/>
  <c r="GE14" i="4"/>
  <c r="GF14" i="4"/>
  <c r="GG14" i="4"/>
  <c r="GH14" i="4"/>
  <c r="GI14" i="4"/>
  <c r="GJ14" i="4"/>
  <c r="GK14" i="4"/>
  <c r="GL14" i="4"/>
  <c r="GM14" i="4"/>
  <c r="GN14" i="4"/>
  <c r="GO14" i="4"/>
  <c r="GP14" i="4"/>
  <c r="GQ14" i="4"/>
  <c r="GR14" i="4"/>
  <c r="GS14" i="4"/>
  <c r="GT14" i="4"/>
  <c r="GU14" i="4"/>
  <c r="GV14" i="4"/>
  <c r="GW14" i="4"/>
  <c r="GX14" i="4"/>
  <c r="GY14" i="4"/>
  <c r="GZ14" i="4"/>
  <c r="HA14" i="4"/>
  <c r="HB14" i="4"/>
  <c r="HC14" i="4"/>
  <c r="HD14" i="4"/>
  <c r="HE14" i="4"/>
  <c r="HF14" i="4"/>
  <c r="HG14" i="4"/>
  <c r="HH14" i="4"/>
  <c r="HI14" i="4"/>
  <c r="HJ14" i="4"/>
  <c r="HK14" i="4"/>
  <c r="HL14" i="4"/>
  <c r="HM14" i="4"/>
  <c r="HN14" i="4"/>
  <c r="HO14" i="4"/>
  <c r="HP14" i="4"/>
  <c r="HQ14" i="4"/>
  <c r="HR14" i="4"/>
  <c r="HS14" i="4"/>
  <c r="HT14" i="4"/>
  <c r="HU14" i="4"/>
  <c r="HV14" i="4"/>
  <c r="HW14" i="4"/>
  <c r="HX14" i="4"/>
  <c r="HY14" i="4"/>
  <c r="HZ14" i="4"/>
  <c r="IA14" i="4"/>
  <c r="IB14" i="4"/>
  <c r="IC14" i="4"/>
  <c r="ID14" i="4"/>
  <c r="IE14" i="4"/>
  <c r="IF14" i="4"/>
  <c r="IG14" i="4"/>
  <c r="IH14" i="4"/>
  <c r="II14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CI15" i="4"/>
  <c r="CJ15" i="4"/>
  <c r="CK15" i="4"/>
  <c r="CL15" i="4"/>
  <c r="CM15" i="4"/>
  <c r="CN15" i="4"/>
  <c r="CO15" i="4"/>
  <c r="CP15" i="4"/>
  <c r="CQ15" i="4"/>
  <c r="CR15" i="4"/>
  <c r="CS15" i="4"/>
  <c r="CT15" i="4"/>
  <c r="CU15" i="4"/>
  <c r="CV15" i="4"/>
  <c r="CW15" i="4"/>
  <c r="CX15" i="4"/>
  <c r="CY15" i="4"/>
  <c r="CZ15" i="4"/>
  <c r="DA15" i="4"/>
  <c r="DB15" i="4"/>
  <c r="DC15" i="4"/>
  <c r="DD15" i="4"/>
  <c r="DE15" i="4"/>
  <c r="DF15" i="4"/>
  <c r="DG15" i="4"/>
  <c r="DH15" i="4"/>
  <c r="DI15" i="4"/>
  <c r="DJ15" i="4"/>
  <c r="DK15" i="4"/>
  <c r="DL15" i="4"/>
  <c r="DM15" i="4"/>
  <c r="DN15" i="4"/>
  <c r="DO15" i="4"/>
  <c r="DP15" i="4"/>
  <c r="DQ15" i="4"/>
  <c r="DR15" i="4"/>
  <c r="DS15" i="4"/>
  <c r="DT15" i="4"/>
  <c r="DU15" i="4"/>
  <c r="DV15" i="4"/>
  <c r="DW15" i="4"/>
  <c r="DX15" i="4"/>
  <c r="DY15" i="4"/>
  <c r="DZ15" i="4"/>
  <c r="EA15" i="4"/>
  <c r="EB15" i="4"/>
  <c r="EC15" i="4"/>
  <c r="ED15" i="4"/>
  <c r="EE15" i="4"/>
  <c r="EF15" i="4"/>
  <c r="EG15" i="4"/>
  <c r="EH15" i="4"/>
  <c r="EI15" i="4"/>
  <c r="EJ15" i="4"/>
  <c r="EK15" i="4"/>
  <c r="EL15" i="4"/>
  <c r="EM15" i="4"/>
  <c r="EN15" i="4"/>
  <c r="EO15" i="4"/>
  <c r="EP15" i="4"/>
  <c r="EQ15" i="4"/>
  <c r="ER15" i="4"/>
  <c r="ES15" i="4"/>
  <c r="ET15" i="4"/>
  <c r="EU15" i="4"/>
  <c r="EV15" i="4"/>
  <c r="EW15" i="4"/>
  <c r="EX15" i="4"/>
  <c r="EY15" i="4"/>
  <c r="EZ15" i="4"/>
  <c r="FA15" i="4"/>
  <c r="FB15" i="4"/>
  <c r="FC15" i="4"/>
  <c r="FD15" i="4"/>
  <c r="FE15" i="4"/>
  <c r="FF15" i="4"/>
  <c r="FG15" i="4"/>
  <c r="FH15" i="4"/>
  <c r="FI15" i="4"/>
  <c r="FJ15" i="4"/>
  <c r="FK15" i="4"/>
  <c r="FL15" i="4"/>
  <c r="FM15" i="4"/>
  <c r="FN15" i="4"/>
  <c r="FO15" i="4"/>
  <c r="FP15" i="4"/>
  <c r="FQ15" i="4"/>
  <c r="FR15" i="4"/>
  <c r="FS15" i="4"/>
  <c r="FT15" i="4"/>
  <c r="FU15" i="4"/>
  <c r="FV15" i="4"/>
  <c r="FW15" i="4"/>
  <c r="FX15" i="4"/>
  <c r="FY15" i="4"/>
  <c r="FZ15" i="4"/>
  <c r="GA15" i="4"/>
  <c r="GB15" i="4"/>
  <c r="GC15" i="4"/>
  <c r="GD15" i="4"/>
  <c r="GE15" i="4"/>
  <c r="GF15" i="4"/>
  <c r="GG15" i="4"/>
  <c r="GH15" i="4"/>
  <c r="GI15" i="4"/>
  <c r="GJ15" i="4"/>
  <c r="GK15" i="4"/>
  <c r="GL15" i="4"/>
  <c r="GM15" i="4"/>
  <c r="GN15" i="4"/>
  <c r="GO15" i="4"/>
  <c r="GP15" i="4"/>
  <c r="GQ15" i="4"/>
  <c r="GR15" i="4"/>
  <c r="GS15" i="4"/>
  <c r="GT15" i="4"/>
  <c r="GU15" i="4"/>
  <c r="GV15" i="4"/>
  <c r="GW15" i="4"/>
  <c r="GX15" i="4"/>
  <c r="GY15" i="4"/>
  <c r="GZ15" i="4"/>
  <c r="HA15" i="4"/>
  <c r="HB15" i="4"/>
  <c r="HC15" i="4"/>
  <c r="HD15" i="4"/>
  <c r="HE15" i="4"/>
  <c r="HF15" i="4"/>
  <c r="HG15" i="4"/>
  <c r="HH15" i="4"/>
  <c r="HI15" i="4"/>
  <c r="HJ15" i="4"/>
  <c r="HK15" i="4"/>
  <c r="HL15" i="4"/>
  <c r="HM15" i="4"/>
  <c r="HN15" i="4"/>
  <c r="HO15" i="4"/>
  <c r="HP15" i="4"/>
  <c r="HQ15" i="4"/>
  <c r="HR15" i="4"/>
  <c r="HS15" i="4"/>
  <c r="HT15" i="4"/>
  <c r="HU15" i="4"/>
  <c r="HV15" i="4"/>
  <c r="HW15" i="4"/>
  <c r="HX15" i="4"/>
  <c r="HY15" i="4"/>
  <c r="HZ15" i="4"/>
  <c r="IA15" i="4"/>
  <c r="IB15" i="4"/>
  <c r="IC15" i="4"/>
  <c r="ID15" i="4"/>
  <c r="IE15" i="4"/>
  <c r="IF15" i="4"/>
  <c r="IG15" i="4"/>
  <c r="IH15" i="4"/>
  <c r="II15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BD16" i="4"/>
  <c r="BE16" i="4"/>
  <c r="BF16" i="4"/>
  <c r="BG16" i="4"/>
  <c r="BH16" i="4"/>
  <c r="BI16" i="4"/>
  <c r="BJ16" i="4"/>
  <c r="BK16" i="4"/>
  <c r="BL16" i="4"/>
  <c r="BM16" i="4"/>
  <c r="BN16" i="4"/>
  <c r="BO16" i="4"/>
  <c r="BP16" i="4"/>
  <c r="BQ16" i="4"/>
  <c r="BR16" i="4"/>
  <c r="BS16" i="4"/>
  <c r="BT16" i="4"/>
  <c r="BU16" i="4"/>
  <c r="BV16" i="4"/>
  <c r="BW16" i="4"/>
  <c r="BX16" i="4"/>
  <c r="BY16" i="4"/>
  <c r="BZ16" i="4"/>
  <c r="CA16" i="4"/>
  <c r="CB16" i="4"/>
  <c r="CC16" i="4"/>
  <c r="CD16" i="4"/>
  <c r="CE16" i="4"/>
  <c r="CF16" i="4"/>
  <c r="CG16" i="4"/>
  <c r="CH16" i="4"/>
  <c r="CI16" i="4"/>
  <c r="CJ16" i="4"/>
  <c r="CK16" i="4"/>
  <c r="CL16" i="4"/>
  <c r="CM16" i="4"/>
  <c r="CN16" i="4"/>
  <c r="CO16" i="4"/>
  <c r="CP16" i="4"/>
  <c r="CQ16" i="4"/>
  <c r="CR16" i="4"/>
  <c r="CS16" i="4"/>
  <c r="CT16" i="4"/>
  <c r="CU16" i="4"/>
  <c r="CV16" i="4"/>
  <c r="CW16" i="4"/>
  <c r="CX16" i="4"/>
  <c r="CY16" i="4"/>
  <c r="CZ16" i="4"/>
  <c r="DA16" i="4"/>
  <c r="DB16" i="4"/>
  <c r="DC16" i="4"/>
  <c r="DD16" i="4"/>
  <c r="DE16" i="4"/>
  <c r="DF16" i="4"/>
  <c r="DG16" i="4"/>
  <c r="DH16" i="4"/>
  <c r="DI16" i="4"/>
  <c r="DJ16" i="4"/>
  <c r="DK16" i="4"/>
  <c r="DL16" i="4"/>
  <c r="DM16" i="4"/>
  <c r="DN16" i="4"/>
  <c r="DO16" i="4"/>
  <c r="DP16" i="4"/>
  <c r="DQ16" i="4"/>
  <c r="DR16" i="4"/>
  <c r="DS16" i="4"/>
  <c r="DT16" i="4"/>
  <c r="DU16" i="4"/>
  <c r="DV16" i="4"/>
  <c r="DW16" i="4"/>
  <c r="DX16" i="4"/>
  <c r="DY16" i="4"/>
  <c r="DZ16" i="4"/>
  <c r="EA16" i="4"/>
  <c r="EB16" i="4"/>
  <c r="EC16" i="4"/>
  <c r="ED16" i="4"/>
  <c r="EE16" i="4"/>
  <c r="EF16" i="4"/>
  <c r="EG16" i="4"/>
  <c r="EH16" i="4"/>
  <c r="EI16" i="4"/>
  <c r="EJ16" i="4"/>
  <c r="EK16" i="4"/>
  <c r="EL16" i="4"/>
  <c r="EM16" i="4"/>
  <c r="EN16" i="4"/>
  <c r="EO16" i="4"/>
  <c r="EP16" i="4"/>
  <c r="EQ16" i="4"/>
  <c r="ER16" i="4"/>
  <c r="ES16" i="4"/>
  <c r="ET16" i="4"/>
  <c r="EU16" i="4"/>
  <c r="EV16" i="4"/>
  <c r="EW16" i="4"/>
  <c r="EX16" i="4"/>
  <c r="EY16" i="4"/>
  <c r="EZ16" i="4"/>
  <c r="FA16" i="4"/>
  <c r="FB16" i="4"/>
  <c r="FC16" i="4"/>
  <c r="FD16" i="4"/>
  <c r="FE16" i="4"/>
  <c r="FF16" i="4"/>
  <c r="FG16" i="4"/>
  <c r="FH16" i="4"/>
  <c r="FI16" i="4"/>
  <c r="FJ16" i="4"/>
  <c r="FK16" i="4"/>
  <c r="FL16" i="4"/>
  <c r="FM16" i="4"/>
  <c r="FN16" i="4"/>
  <c r="FO16" i="4"/>
  <c r="FP16" i="4"/>
  <c r="FQ16" i="4"/>
  <c r="FR16" i="4"/>
  <c r="FS16" i="4"/>
  <c r="FT16" i="4"/>
  <c r="FU16" i="4"/>
  <c r="FV16" i="4"/>
  <c r="FW16" i="4"/>
  <c r="FX16" i="4"/>
  <c r="FY16" i="4"/>
  <c r="FZ16" i="4"/>
  <c r="GA16" i="4"/>
  <c r="GB16" i="4"/>
  <c r="GC16" i="4"/>
  <c r="GD16" i="4"/>
  <c r="GE16" i="4"/>
  <c r="GF16" i="4"/>
  <c r="GG16" i="4"/>
  <c r="GH16" i="4"/>
  <c r="GI16" i="4"/>
  <c r="GJ16" i="4"/>
  <c r="GK16" i="4"/>
  <c r="GL16" i="4"/>
  <c r="GM16" i="4"/>
  <c r="GN16" i="4"/>
  <c r="GO16" i="4"/>
  <c r="GP16" i="4"/>
  <c r="GQ16" i="4"/>
  <c r="GR16" i="4"/>
  <c r="GS16" i="4"/>
  <c r="GT16" i="4"/>
  <c r="GU16" i="4"/>
  <c r="GV16" i="4"/>
  <c r="GW16" i="4"/>
  <c r="GX16" i="4"/>
  <c r="GY16" i="4"/>
  <c r="GZ16" i="4"/>
  <c r="HA16" i="4"/>
  <c r="HB16" i="4"/>
  <c r="HC16" i="4"/>
  <c r="HD16" i="4"/>
  <c r="HE16" i="4"/>
  <c r="HF16" i="4"/>
  <c r="HG16" i="4"/>
  <c r="HH16" i="4"/>
  <c r="HI16" i="4"/>
  <c r="HJ16" i="4"/>
  <c r="HK16" i="4"/>
  <c r="HL16" i="4"/>
  <c r="HM16" i="4"/>
  <c r="HN16" i="4"/>
  <c r="HO16" i="4"/>
  <c r="HP16" i="4"/>
  <c r="HQ16" i="4"/>
  <c r="HR16" i="4"/>
  <c r="HS16" i="4"/>
  <c r="HT16" i="4"/>
  <c r="HU16" i="4"/>
  <c r="HV16" i="4"/>
  <c r="HW16" i="4"/>
  <c r="HX16" i="4"/>
  <c r="HY16" i="4"/>
  <c r="HZ16" i="4"/>
  <c r="IA16" i="4"/>
  <c r="IB16" i="4"/>
  <c r="IC16" i="4"/>
  <c r="ID16" i="4"/>
  <c r="IE16" i="4"/>
  <c r="IF16" i="4"/>
  <c r="IG16" i="4"/>
  <c r="IH16" i="4"/>
  <c r="II16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AW17" i="4"/>
  <c r="AX17" i="4"/>
  <c r="AY17" i="4"/>
  <c r="AZ17" i="4"/>
  <c r="BA17" i="4"/>
  <c r="BB17" i="4"/>
  <c r="BC17" i="4"/>
  <c r="BD17" i="4"/>
  <c r="BE17" i="4"/>
  <c r="BF17" i="4"/>
  <c r="BG17" i="4"/>
  <c r="BH17" i="4"/>
  <c r="BI17" i="4"/>
  <c r="BJ17" i="4"/>
  <c r="BK17" i="4"/>
  <c r="BL17" i="4"/>
  <c r="BM17" i="4"/>
  <c r="BN17" i="4"/>
  <c r="BO17" i="4"/>
  <c r="BP17" i="4"/>
  <c r="BQ17" i="4"/>
  <c r="BR17" i="4"/>
  <c r="BS17" i="4"/>
  <c r="BT17" i="4"/>
  <c r="BU17" i="4"/>
  <c r="BV17" i="4"/>
  <c r="BW17" i="4"/>
  <c r="BX17" i="4"/>
  <c r="BY17" i="4"/>
  <c r="BZ17" i="4"/>
  <c r="CA17" i="4"/>
  <c r="CB17" i="4"/>
  <c r="CC17" i="4"/>
  <c r="CD17" i="4"/>
  <c r="CE17" i="4"/>
  <c r="CF17" i="4"/>
  <c r="CG17" i="4"/>
  <c r="CH17" i="4"/>
  <c r="CI17" i="4"/>
  <c r="CJ17" i="4"/>
  <c r="CK17" i="4"/>
  <c r="CL17" i="4"/>
  <c r="CM17" i="4"/>
  <c r="CN17" i="4"/>
  <c r="CO17" i="4"/>
  <c r="CP17" i="4"/>
  <c r="CQ17" i="4"/>
  <c r="CR17" i="4"/>
  <c r="CS17" i="4"/>
  <c r="CT17" i="4"/>
  <c r="CU17" i="4"/>
  <c r="CV17" i="4"/>
  <c r="CW17" i="4"/>
  <c r="CX17" i="4"/>
  <c r="CY17" i="4"/>
  <c r="CZ17" i="4"/>
  <c r="DA17" i="4"/>
  <c r="DB17" i="4"/>
  <c r="DC17" i="4"/>
  <c r="DD17" i="4"/>
  <c r="DE17" i="4"/>
  <c r="DF17" i="4"/>
  <c r="DG17" i="4"/>
  <c r="DH17" i="4"/>
  <c r="DI17" i="4"/>
  <c r="DJ17" i="4"/>
  <c r="DK17" i="4"/>
  <c r="DL17" i="4"/>
  <c r="DM17" i="4"/>
  <c r="DN17" i="4"/>
  <c r="DO17" i="4"/>
  <c r="DP17" i="4"/>
  <c r="DQ17" i="4"/>
  <c r="DR17" i="4"/>
  <c r="DS17" i="4"/>
  <c r="DT17" i="4"/>
  <c r="DU17" i="4"/>
  <c r="DV17" i="4"/>
  <c r="DW17" i="4"/>
  <c r="DX17" i="4"/>
  <c r="DY17" i="4"/>
  <c r="DZ17" i="4"/>
  <c r="EA17" i="4"/>
  <c r="EB17" i="4"/>
  <c r="EC17" i="4"/>
  <c r="ED17" i="4"/>
  <c r="EE17" i="4"/>
  <c r="EF17" i="4"/>
  <c r="EG17" i="4"/>
  <c r="EH17" i="4"/>
  <c r="EI17" i="4"/>
  <c r="EJ17" i="4"/>
  <c r="EK17" i="4"/>
  <c r="EL17" i="4"/>
  <c r="EM17" i="4"/>
  <c r="EN17" i="4"/>
  <c r="EO17" i="4"/>
  <c r="EP17" i="4"/>
  <c r="EQ17" i="4"/>
  <c r="ER17" i="4"/>
  <c r="ES17" i="4"/>
  <c r="ET17" i="4"/>
  <c r="EU17" i="4"/>
  <c r="EV17" i="4"/>
  <c r="EW17" i="4"/>
  <c r="EX17" i="4"/>
  <c r="EY17" i="4"/>
  <c r="EZ17" i="4"/>
  <c r="FA17" i="4"/>
  <c r="FB17" i="4"/>
  <c r="FC17" i="4"/>
  <c r="FD17" i="4"/>
  <c r="FE17" i="4"/>
  <c r="FF17" i="4"/>
  <c r="FG17" i="4"/>
  <c r="FH17" i="4"/>
  <c r="FI17" i="4"/>
  <c r="FJ17" i="4"/>
  <c r="FK17" i="4"/>
  <c r="FL17" i="4"/>
  <c r="FM17" i="4"/>
  <c r="FN17" i="4"/>
  <c r="FO17" i="4"/>
  <c r="FP17" i="4"/>
  <c r="FQ17" i="4"/>
  <c r="FR17" i="4"/>
  <c r="FS17" i="4"/>
  <c r="FT17" i="4"/>
  <c r="FU17" i="4"/>
  <c r="FV17" i="4"/>
  <c r="FW17" i="4"/>
  <c r="FX17" i="4"/>
  <c r="FY17" i="4"/>
  <c r="FZ17" i="4"/>
  <c r="GA17" i="4"/>
  <c r="GB17" i="4"/>
  <c r="GC17" i="4"/>
  <c r="GD17" i="4"/>
  <c r="GE17" i="4"/>
  <c r="GF17" i="4"/>
  <c r="GG17" i="4"/>
  <c r="GH17" i="4"/>
  <c r="GI17" i="4"/>
  <c r="GJ17" i="4"/>
  <c r="GK17" i="4"/>
  <c r="GL17" i="4"/>
  <c r="GM17" i="4"/>
  <c r="GN17" i="4"/>
  <c r="GO17" i="4"/>
  <c r="GP17" i="4"/>
  <c r="GQ17" i="4"/>
  <c r="GR17" i="4"/>
  <c r="GS17" i="4"/>
  <c r="GT17" i="4"/>
  <c r="GU17" i="4"/>
  <c r="GV17" i="4"/>
  <c r="GW17" i="4"/>
  <c r="GX17" i="4"/>
  <c r="GY17" i="4"/>
  <c r="GZ17" i="4"/>
  <c r="HA17" i="4"/>
  <c r="HB17" i="4"/>
  <c r="HC17" i="4"/>
  <c r="HD17" i="4"/>
  <c r="HE17" i="4"/>
  <c r="HF17" i="4"/>
  <c r="HG17" i="4"/>
  <c r="HH17" i="4"/>
  <c r="HI17" i="4"/>
  <c r="HJ17" i="4"/>
  <c r="HK17" i="4"/>
  <c r="HL17" i="4"/>
  <c r="HM17" i="4"/>
  <c r="HN17" i="4"/>
  <c r="HO17" i="4"/>
  <c r="HP17" i="4"/>
  <c r="HQ17" i="4"/>
  <c r="HR17" i="4"/>
  <c r="HS17" i="4"/>
  <c r="HT17" i="4"/>
  <c r="HU17" i="4"/>
  <c r="HV17" i="4"/>
  <c r="HW17" i="4"/>
  <c r="HX17" i="4"/>
  <c r="HY17" i="4"/>
  <c r="HZ17" i="4"/>
  <c r="IA17" i="4"/>
  <c r="IB17" i="4"/>
  <c r="IC17" i="4"/>
  <c r="ID17" i="4"/>
  <c r="IE17" i="4"/>
  <c r="IF17" i="4"/>
  <c r="IG17" i="4"/>
  <c r="IH17" i="4"/>
  <c r="II17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AW18" i="4"/>
  <c r="AX18" i="4"/>
  <c r="AY18" i="4"/>
  <c r="AZ18" i="4"/>
  <c r="BA18" i="4"/>
  <c r="BB18" i="4"/>
  <c r="BC18" i="4"/>
  <c r="BD18" i="4"/>
  <c r="BE18" i="4"/>
  <c r="BF18" i="4"/>
  <c r="BG18" i="4"/>
  <c r="BH18" i="4"/>
  <c r="BI18" i="4"/>
  <c r="BJ18" i="4"/>
  <c r="BK18" i="4"/>
  <c r="BL18" i="4"/>
  <c r="BM18" i="4"/>
  <c r="BN18" i="4"/>
  <c r="BO18" i="4"/>
  <c r="BP18" i="4"/>
  <c r="BQ18" i="4"/>
  <c r="BR18" i="4"/>
  <c r="BS18" i="4"/>
  <c r="BT18" i="4"/>
  <c r="BU18" i="4"/>
  <c r="BV18" i="4"/>
  <c r="BW18" i="4"/>
  <c r="BX18" i="4"/>
  <c r="BY18" i="4"/>
  <c r="BZ18" i="4"/>
  <c r="CA18" i="4"/>
  <c r="CB18" i="4"/>
  <c r="CC18" i="4"/>
  <c r="CD18" i="4"/>
  <c r="CE18" i="4"/>
  <c r="CF18" i="4"/>
  <c r="CG18" i="4"/>
  <c r="CH18" i="4"/>
  <c r="CI18" i="4"/>
  <c r="CJ18" i="4"/>
  <c r="CK18" i="4"/>
  <c r="CL18" i="4"/>
  <c r="CM18" i="4"/>
  <c r="CN18" i="4"/>
  <c r="CO18" i="4"/>
  <c r="CP18" i="4"/>
  <c r="CQ18" i="4"/>
  <c r="CR18" i="4"/>
  <c r="CS18" i="4"/>
  <c r="CT18" i="4"/>
  <c r="CU18" i="4"/>
  <c r="CV18" i="4"/>
  <c r="CW18" i="4"/>
  <c r="CX18" i="4"/>
  <c r="CY18" i="4"/>
  <c r="CZ18" i="4"/>
  <c r="DA18" i="4"/>
  <c r="DB18" i="4"/>
  <c r="DC18" i="4"/>
  <c r="DD18" i="4"/>
  <c r="DE18" i="4"/>
  <c r="DF18" i="4"/>
  <c r="DG18" i="4"/>
  <c r="DH18" i="4"/>
  <c r="DI18" i="4"/>
  <c r="DJ18" i="4"/>
  <c r="DK18" i="4"/>
  <c r="DL18" i="4"/>
  <c r="DM18" i="4"/>
  <c r="DN18" i="4"/>
  <c r="DO18" i="4"/>
  <c r="DP18" i="4"/>
  <c r="DQ18" i="4"/>
  <c r="DR18" i="4"/>
  <c r="DS18" i="4"/>
  <c r="DT18" i="4"/>
  <c r="DU18" i="4"/>
  <c r="DV18" i="4"/>
  <c r="DW18" i="4"/>
  <c r="DX18" i="4"/>
  <c r="DY18" i="4"/>
  <c r="DZ18" i="4"/>
  <c r="EA18" i="4"/>
  <c r="EB18" i="4"/>
  <c r="EC18" i="4"/>
  <c r="ED18" i="4"/>
  <c r="EE18" i="4"/>
  <c r="EF18" i="4"/>
  <c r="EG18" i="4"/>
  <c r="EH18" i="4"/>
  <c r="EI18" i="4"/>
  <c r="EJ18" i="4"/>
  <c r="EK18" i="4"/>
  <c r="EL18" i="4"/>
  <c r="EM18" i="4"/>
  <c r="EN18" i="4"/>
  <c r="EO18" i="4"/>
  <c r="EP18" i="4"/>
  <c r="EQ18" i="4"/>
  <c r="ER18" i="4"/>
  <c r="ES18" i="4"/>
  <c r="ET18" i="4"/>
  <c r="EU18" i="4"/>
  <c r="EV18" i="4"/>
  <c r="EW18" i="4"/>
  <c r="EX18" i="4"/>
  <c r="EY18" i="4"/>
  <c r="EZ18" i="4"/>
  <c r="FA18" i="4"/>
  <c r="FB18" i="4"/>
  <c r="FC18" i="4"/>
  <c r="FD18" i="4"/>
  <c r="FE18" i="4"/>
  <c r="FF18" i="4"/>
  <c r="FG18" i="4"/>
  <c r="FH18" i="4"/>
  <c r="FI18" i="4"/>
  <c r="FJ18" i="4"/>
  <c r="FK18" i="4"/>
  <c r="FL18" i="4"/>
  <c r="FM18" i="4"/>
  <c r="FN18" i="4"/>
  <c r="FO18" i="4"/>
  <c r="FP18" i="4"/>
  <c r="FQ18" i="4"/>
  <c r="FR18" i="4"/>
  <c r="FS18" i="4"/>
  <c r="FT18" i="4"/>
  <c r="FU18" i="4"/>
  <c r="FV18" i="4"/>
  <c r="FW18" i="4"/>
  <c r="FX18" i="4"/>
  <c r="FY18" i="4"/>
  <c r="FZ18" i="4"/>
  <c r="GA18" i="4"/>
  <c r="GB18" i="4"/>
  <c r="GC18" i="4"/>
  <c r="GD18" i="4"/>
  <c r="GE18" i="4"/>
  <c r="GF18" i="4"/>
  <c r="GG18" i="4"/>
  <c r="GH18" i="4"/>
  <c r="GI18" i="4"/>
  <c r="GJ18" i="4"/>
  <c r="GK18" i="4"/>
  <c r="GL18" i="4"/>
  <c r="GM18" i="4"/>
  <c r="GN18" i="4"/>
  <c r="GO18" i="4"/>
  <c r="GP18" i="4"/>
  <c r="GQ18" i="4"/>
  <c r="GR18" i="4"/>
  <c r="GS18" i="4"/>
  <c r="GT18" i="4"/>
  <c r="GU18" i="4"/>
  <c r="GV18" i="4"/>
  <c r="GW18" i="4"/>
  <c r="GX18" i="4"/>
  <c r="GY18" i="4"/>
  <c r="GZ18" i="4"/>
  <c r="HA18" i="4"/>
  <c r="HB18" i="4"/>
  <c r="HC18" i="4"/>
  <c r="HD18" i="4"/>
  <c r="HE18" i="4"/>
  <c r="HF18" i="4"/>
  <c r="HG18" i="4"/>
  <c r="HH18" i="4"/>
  <c r="HI18" i="4"/>
  <c r="HJ18" i="4"/>
  <c r="HK18" i="4"/>
  <c r="HL18" i="4"/>
  <c r="HM18" i="4"/>
  <c r="HN18" i="4"/>
  <c r="HO18" i="4"/>
  <c r="HP18" i="4"/>
  <c r="HQ18" i="4"/>
  <c r="HR18" i="4"/>
  <c r="HS18" i="4"/>
  <c r="HT18" i="4"/>
  <c r="HU18" i="4"/>
  <c r="HV18" i="4"/>
  <c r="HW18" i="4"/>
  <c r="HX18" i="4"/>
  <c r="HY18" i="4"/>
  <c r="HZ18" i="4"/>
  <c r="IA18" i="4"/>
  <c r="IB18" i="4"/>
  <c r="IC18" i="4"/>
  <c r="ID18" i="4"/>
  <c r="IE18" i="4"/>
  <c r="IF18" i="4"/>
  <c r="IG18" i="4"/>
  <c r="IH18" i="4"/>
  <c r="II18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AW19" i="4"/>
  <c r="AX19" i="4"/>
  <c r="AY19" i="4"/>
  <c r="AZ19" i="4"/>
  <c r="BA19" i="4"/>
  <c r="BB19" i="4"/>
  <c r="BC19" i="4"/>
  <c r="BD19" i="4"/>
  <c r="BE19" i="4"/>
  <c r="BF19" i="4"/>
  <c r="BG19" i="4"/>
  <c r="BH19" i="4"/>
  <c r="BI19" i="4"/>
  <c r="BJ19" i="4"/>
  <c r="BK19" i="4"/>
  <c r="BL19" i="4"/>
  <c r="BM19" i="4"/>
  <c r="BN19" i="4"/>
  <c r="BO19" i="4"/>
  <c r="BP19" i="4"/>
  <c r="BQ19" i="4"/>
  <c r="BR19" i="4"/>
  <c r="BS19" i="4"/>
  <c r="BT19" i="4"/>
  <c r="BU19" i="4"/>
  <c r="BV19" i="4"/>
  <c r="BW19" i="4"/>
  <c r="BX19" i="4"/>
  <c r="BY19" i="4"/>
  <c r="BZ19" i="4"/>
  <c r="CA19" i="4"/>
  <c r="CB19" i="4"/>
  <c r="CC19" i="4"/>
  <c r="CD19" i="4"/>
  <c r="CE19" i="4"/>
  <c r="CF19" i="4"/>
  <c r="CG19" i="4"/>
  <c r="CH19" i="4"/>
  <c r="CI19" i="4"/>
  <c r="CJ19" i="4"/>
  <c r="CK19" i="4"/>
  <c r="CL19" i="4"/>
  <c r="CM19" i="4"/>
  <c r="CN19" i="4"/>
  <c r="CO19" i="4"/>
  <c r="CP19" i="4"/>
  <c r="CQ19" i="4"/>
  <c r="CR19" i="4"/>
  <c r="CS19" i="4"/>
  <c r="CT19" i="4"/>
  <c r="CU19" i="4"/>
  <c r="CV19" i="4"/>
  <c r="CW19" i="4"/>
  <c r="CX19" i="4"/>
  <c r="CY19" i="4"/>
  <c r="CZ19" i="4"/>
  <c r="DA19" i="4"/>
  <c r="DB19" i="4"/>
  <c r="DC19" i="4"/>
  <c r="DD19" i="4"/>
  <c r="DE19" i="4"/>
  <c r="DF19" i="4"/>
  <c r="DG19" i="4"/>
  <c r="DH19" i="4"/>
  <c r="DI19" i="4"/>
  <c r="DJ19" i="4"/>
  <c r="DK19" i="4"/>
  <c r="DL19" i="4"/>
  <c r="DM19" i="4"/>
  <c r="DN19" i="4"/>
  <c r="DO19" i="4"/>
  <c r="DP19" i="4"/>
  <c r="DQ19" i="4"/>
  <c r="DR19" i="4"/>
  <c r="DS19" i="4"/>
  <c r="DT19" i="4"/>
  <c r="DU19" i="4"/>
  <c r="DV19" i="4"/>
  <c r="DW19" i="4"/>
  <c r="DX19" i="4"/>
  <c r="DY19" i="4"/>
  <c r="DZ19" i="4"/>
  <c r="EA19" i="4"/>
  <c r="EB19" i="4"/>
  <c r="EC19" i="4"/>
  <c r="ED19" i="4"/>
  <c r="EE19" i="4"/>
  <c r="EF19" i="4"/>
  <c r="EG19" i="4"/>
  <c r="EH19" i="4"/>
  <c r="EI19" i="4"/>
  <c r="EJ19" i="4"/>
  <c r="EK19" i="4"/>
  <c r="EL19" i="4"/>
  <c r="EM19" i="4"/>
  <c r="EN19" i="4"/>
  <c r="EO19" i="4"/>
  <c r="EP19" i="4"/>
  <c r="EQ19" i="4"/>
  <c r="ER19" i="4"/>
  <c r="ES19" i="4"/>
  <c r="ET19" i="4"/>
  <c r="EU19" i="4"/>
  <c r="EV19" i="4"/>
  <c r="EW19" i="4"/>
  <c r="EX19" i="4"/>
  <c r="EY19" i="4"/>
  <c r="EZ19" i="4"/>
  <c r="FA19" i="4"/>
  <c r="FB19" i="4"/>
  <c r="FC19" i="4"/>
  <c r="FD19" i="4"/>
  <c r="FE19" i="4"/>
  <c r="FF19" i="4"/>
  <c r="FG19" i="4"/>
  <c r="FH19" i="4"/>
  <c r="FI19" i="4"/>
  <c r="FJ19" i="4"/>
  <c r="FK19" i="4"/>
  <c r="FL19" i="4"/>
  <c r="FM19" i="4"/>
  <c r="FN19" i="4"/>
  <c r="FO19" i="4"/>
  <c r="FP19" i="4"/>
  <c r="FQ19" i="4"/>
  <c r="FR19" i="4"/>
  <c r="FS19" i="4"/>
  <c r="FT19" i="4"/>
  <c r="FU19" i="4"/>
  <c r="FV19" i="4"/>
  <c r="FW19" i="4"/>
  <c r="FX19" i="4"/>
  <c r="FY19" i="4"/>
  <c r="FZ19" i="4"/>
  <c r="GA19" i="4"/>
  <c r="GB19" i="4"/>
  <c r="GC19" i="4"/>
  <c r="GD19" i="4"/>
  <c r="GE19" i="4"/>
  <c r="GF19" i="4"/>
  <c r="GG19" i="4"/>
  <c r="GH19" i="4"/>
  <c r="GI19" i="4"/>
  <c r="GJ19" i="4"/>
  <c r="GK19" i="4"/>
  <c r="GL19" i="4"/>
  <c r="GM19" i="4"/>
  <c r="GN19" i="4"/>
  <c r="GO19" i="4"/>
  <c r="GP19" i="4"/>
  <c r="GQ19" i="4"/>
  <c r="GR19" i="4"/>
  <c r="GS19" i="4"/>
  <c r="GT19" i="4"/>
  <c r="GU19" i="4"/>
  <c r="GV19" i="4"/>
  <c r="GW19" i="4"/>
  <c r="GX19" i="4"/>
  <c r="GY19" i="4"/>
  <c r="GZ19" i="4"/>
  <c r="HA19" i="4"/>
  <c r="HB19" i="4"/>
  <c r="HC19" i="4"/>
  <c r="HD19" i="4"/>
  <c r="HE19" i="4"/>
  <c r="HF19" i="4"/>
  <c r="HG19" i="4"/>
  <c r="HH19" i="4"/>
  <c r="HI19" i="4"/>
  <c r="HJ19" i="4"/>
  <c r="HK19" i="4"/>
  <c r="HL19" i="4"/>
  <c r="HM19" i="4"/>
  <c r="HN19" i="4"/>
  <c r="HO19" i="4"/>
  <c r="HP19" i="4"/>
  <c r="HQ19" i="4"/>
  <c r="HR19" i="4"/>
  <c r="HS19" i="4"/>
  <c r="HT19" i="4"/>
  <c r="HU19" i="4"/>
  <c r="HV19" i="4"/>
  <c r="HW19" i="4"/>
  <c r="HX19" i="4"/>
  <c r="HY19" i="4"/>
  <c r="HZ19" i="4"/>
  <c r="IA19" i="4"/>
  <c r="IB19" i="4"/>
  <c r="IC19" i="4"/>
  <c r="ID19" i="4"/>
  <c r="IE19" i="4"/>
  <c r="IF19" i="4"/>
  <c r="IG19" i="4"/>
  <c r="IH19" i="4"/>
  <c r="II19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AW20" i="4"/>
  <c r="AX20" i="4"/>
  <c r="AY20" i="4"/>
  <c r="AZ20" i="4"/>
  <c r="BA20" i="4"/>
  <c r="BB20" i="4"/>
  <c r="BC20" i="4"/>
  <c r="BD20" i="4"/>
  <c r="BE20" i="4"/>
  <c r="BF20" i="4"/>
  <c r="BG20" i="4"/>
  <c r="BH20" i="4"/>
  <c r="BI20" i="4"/>
  <c r="BJ20" i="4"/>
  <c r="BK20" i="4"/>
  <c r="BL20" i="4"/>
  <c r="BM20" i="4"/>
  <c r="BN20" i="4"/>
  <c r="BO20" i="4"/>
  <c r="BP20" i="4"/>
  <c r="BQ20" i="4"/>
  <c r="BR20" i="4"/>
  <c r="BS20" i="4"/>
  <c r="BT20" i="4"/>
  <c r="BU20" i="4"/>
  <c r="BV20" i="4"/>
  <c r="BW20" i="4"/>
  <c r="BX20" i="4"/>
  <c r="BY20" i="4"/>
  <c r="BZ20" i="4"/>
  <c r="CA20" i="4"/>
  <c r="CB20" i="4"/>
  <c r="CC20" i="4"/>
  <c r="CD20" i="4"/>
  <c r="CE20" i="4"/>
  <c r="CF20" i="4"/>
  <c r="CG20" i="4"/>
  <c r="CH20" i="4"/>
  <c r="CI20" i="4"/>
  <c r="CJ20" i="4"/>
  <c r="CK20" i="4"/>
  <c r="CL20" i="4"/>
  <c r="CM20" i="4"/>
  <c r="CN20" i="4"/>
  <c r="CO20" i="4"/>
  <c r="CP20" i="4"/>
  <c r="CQ20" i="4"/>
  <c r="CR20" i="4"/>
  <c r="CS20" i="4"/>
  <c r="CT20" i="4"/>
  <c r="CU20" i="4"/>
  <c r="CV20" i="4"/>
  <c r="CW20" i="4"/>
  <c r="CX20" i="4"/>
  <c r="CY20" i="4"/>
  <c r="CZ20" i="4"/>
  <c r="DA20" i="4"/>
  <c r="DB20" i="4"/>
  <c r="DC20" i="4"/>
  <c r="DD20" i="4"/>
  <c r="DE20" i="4"/>
  <c r="DF20" i="4"/>
  <c r="DG20" i="4"/>
  <c r="DH20" i="4"/>
  <c r="DI20" i="4"/>
  <c r="DJ20" i="4"/>
  <c r="DK20" i="4"/>
  <c r="DL20" i="4"/>
  <c r="DM20" i="4"/>
  <c r="DN20" i="4"/>
  <c r="DO20" i="4"/>
  <c r="DP20" i="4"/>
  <c r="DQ20" i="4"/>
  <c r="DR20" i="4"/>
  <c r="DS20" i="4"/>
  <c r="DT20" i="4"/>
  <c r="DU20" i="4"/>
  <c r="DV20" i="4"/>
  <c r="DW20" i="4"/>
  <c r="DX20" i="4"/>
  <c r="DY20" i="4"/>
  <c r="DZ20" i="4"/>
  <c r="EA20" i="4"/>
  <c r="EB20" i="4"/>
  <c r="EC20" i="4"/>
  <c r="ED20" i="4"/>
  <c r="EE20" i="4"/>
  <c r="EF20" i="4"/>
  <c r="EG20" i="4"/>
  <c r="EH20" i="4"/>
  <c r="EI20" i="4"/>
  <c r="EJ20" i="4"/>
  <c r="EK20" i="4"/>
  <c r="EL20" i="4"/>
  <c r="EM20" i="4"/>
  <c r="EN20" i="4"/>
  <c r="EO20" i="4"/>
  <c r="EP20" i="4"/>
  <c r="EQ20" i="4"/>
  <c r="ER20" i="4"/>
  <c r="ES20" i="4"/>
  <c r="ET20" i="4"/>
  <c r="EU20" i="4"/>
  <c r="EV20" i="4"/>
  <c r="EW20" i="4"/>
  <c r="EX20" i="4"/>
  <c r="EY20" i="4"/>
  <c r="EZ20" i="4"/>
  <c r="FA20" i="4"/>
  <c r="FB20" i="4"/>
  <c r="FC20" i="4"/>
  <c r="FD20" i="4"/>
  <c r="FE20" i="4"/>
  <c r="FF20" i="4"/>
  <c r="FG20" i="4"/>
  <c r="FH20" i="4"/>
  <c r="FI20" i="4"/>
  <c r="FJ20" i="4"/>
  <c r="FK20" i="4"/>
  <c r="FL20" i="4"/>
  <c r="FM20" i="4"/>
  <c r="FN20" i="4"/>
  <c r="FO20" i="4"/>
  <c r="FP20" i="4"/>
  <c r="FQ20" i="4"/>
  <c r="FR20" i="4"/>
  <c r="FS20" i="4"/>
  <c r="FT20" i="4"/>
  <c r="FU20" i="4"/>
  <c r="FV20" i="4"/>
  <c r="FW20" i="4"/>
  <c r="FX20" i="4"/>
  <c r="FY20" i="4"/>
  <c r="FZ20" i="4"/>
  <c r="GA20" i="4"/>
  <c r="GB20" i="4"/>
  <c r="GC20" i="4"/>
  <c r="GD20" i="4"/>
  <c r="GE20" i="4"/>
  <c r="GF20" i="4"/>
  <c r="GG20" i="4"/>
  <c r="GH20" i="4"/>
  <c r="GI20" i="4"/>
  <c r="GJ20" i="4"/>
  <c r="GK20" i="4"/>
  <c r="GL20" i="4"/>
  <c r="GM20" i="4"/>
  <c r="GN20" i="4"/>
  <c r="GO20" i="4"/>
  <c r="GP20" i="4"/>
  <c r="GQ20" i="4"/>
  <c r="GR20" i="4"/>
  <c r="GS20" i="4"/>
  <c r="GT20" i="4"/>
  <c r="GU20" i="4"/>
  <c r="GV20" i="4"/>
  <c r="GW20" i="4"/>
  <c r="GX20" i="4"/>
  <c r="GY20" i="4"/>
  <c r="GZ20" i="4"/>
  <c r="HA20" i="4"/>
  <c r="HB20" i="4"/>
  <c r="HC20" i="4"/>
  <c r="HD20" i="4"/>
  <c r="HE20" i="4"/>
  <c r="HF20" i="4"/>
  <c r="HG20" i="4"/>
  <c r="HH20" i="4"/>
  <c r="HI20" i="4"/>
  <c r="HJ20" i="4"/>
  <c r="HK20" i="4"/>
  <c r="HL20" i="4"/>
  <c r="HM20" i="4"/>
  <c r="HN20" i="4"/>
  <c r="HO20" i="4"/>
  <c r="HP20" i="4"/>
  <c r="HQ20" i="4"/>
  <c r="HR20" i="4"/>
  <c r="HS20" i="4"/>
  <c r="HT20" i="4"/>
  <c r="HU20" i="4"/>
  <c r="HV20" i="4"/>
  <c r="HW20" i="4"/>
  <c r="HX20" i="4"/>
  <c r="HY20" i="4"/>
  <c r="HZ20" i="4"/>
  <c r="IA20" i="4"/>
  <c r="IB20" i="4"/>
  <c r="IC20" i="4"/>
  <c r="ID20" i="4"/>
  <c r="IE20" i="4"/>
  <c r="IF20" i="4"/>
  <c r="IG20" i="4"/>
  <c r="IH20" i="4"/>
  <c r="II20" i="4"/>
  <c r="D19" i="4"/>
  <c r="D18" i="4"/>
  <c r="D17" i="4"/>
  <c r="D16" i="4"/>
  <c r="D15" i="4"/>
  <c r="D14" i="4"/>
  <c r="D13" i="4"/>
  <c r="E60" i="2"/>
  <c r="F60" i="2"/>
  <c r="E29" i="2"/>
  <c r="F29" i="2"/>
  <c r="C5" i="4"/>
  <c r="C6" i="4"/>
  <c r="C4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<sst xmlns="http://schemas.openxmlformats.org/spreadsheetml/2006/main" count="114" uniqueCount="82">
  <si>
    <t>DESIGNATIONS DES TACHES</t>
  </si>
  <si>
    <t>OFFRE</t>
  </si>
  <si>
    <t>CONTRACTUALISATION</t>
  </si>
  <si>
    <t>TRAVAUX BATIMENT :</t>
  </si>
  <si>
    <t>Signature Bail toiture photovoltaîque</t>
  </si>
  <si>
    <t>AUTORISATIONS ADMINISTRATIVES **</t>
  </si>
  <si>
    <t>**  Suivant délai d'autorisation standard et hors demandes complementaires</t>
  </si>
  <si>
    <t>Travaux centrale photovoltaïque</t>
  </si>
  <si>
    <t>***  Delai d'instruction à completude du dossier</t>
  </si>
  <si>
    <t>Enquête publique</t>
  </si>
  <si>
    <t>Obtention arrêté</t>
  </si>
  <si>
    <t>Recours ICPE</t>
  </si>
  <si>
    <t>Recours PC</t>
  </si>
  <si>
    <t>Réponse MRAE</t>
  </si>
  <si>
    <t xml:space="preserve">Affaire : </t>
  </si>
  <si>
    <t xml:space="preserve">Etabli par : </t>
  </si>
  <si>
    <t xml:space="preserve">Mis à jour le : </t>
  </si>
  <si>
    <t>Signature promesse de vente</t>
  </si>
  <si>
    <t xml:space="preserve">Signature CPI </t>
  </si>
  <si>
    <t>Signature promesse de Bail toiture photovoltaïque</t>
  </si>
  <si>
    <t>Signature de la VEFA</t>
  </si>
  <si>
    <t>Signature du BEFA</t>
  </si>
  <si>
    <t>Demande cas par cas</t>
  </si>
  <si>
    <t>Signature Acte Authentique Terrain</t>
  </si>
  <si>
    <t>ERP (o/n)</t>
  </si>
  <si>
    <t xml:space="preserve">Etude d'impacts </t>
  </si>
  <si>
    <t>Signature convention d'études</t>
  </si>
  <si>
    <t>Signature promesse de VEFA</t>
  </si>
  <si>
    <t>Signature promesse de BEFA</t>
  </si>
  <si>
    <t>Levée des réserves</t>
  </si>
  <si>
    <t>Date de démarage planning</t>
  </si>
  <si>
    <t>Achèvement des travaux</t>
  </si>
  <si>
    <t>Date de dépôt du dossier ICPE</t>
  </si>
  <si>
    <t>Obtention arrêté ICPE (délai réduit à 1 mois si pas de passage au CODERST)</t>
  </si>
  <si>
    <t>Phase examen</t>
  </si>
  <si>
    <t>Phase de décision (délai réduit à 2 mois si pas de passage au CODERST</t>
  </si>
  <si>
    <t>Phase examen**</t>
  </si>
  <si>
    <t>Montage du dossier</t>
  </si>
  <si>
    <t>Instruction du PC</t>
  </si>
  <si>
    <t>Instruction ICPE</t>
  </si>
  <si>
    <t>Instruction ICPE***</t>
  </si>
  <si>
    <t>Phase de décision</t>
  </si>
  <si>
    <t>Demande de cas par cas</t>
  </si>
  <si>
    <t>PLANNING PREVISIONNEL GENERAL*</t>
  </si>
  <si>
    <t>Données préliminaires :</t>
  </si>
  <si>
    <t>Offre :</t>
  </si>
  <si>
    <t>Obtention d'agrément IDF</t>
  </si>
  <si>
    <t>Signature CPI</t>
  </si>
  <si>
    <t>Date</t>
  </si>
  <si>
    <t>Signature Bail toiture photovoltaïque</t>
  </si>
  <si>
    <t>Etude d'impacts</t>
  </si>
  <si>
    <t>Délais</t>
  </si>
  <si>
    <t>Date de début</t>
  </si>
  <si>
    <t>Date de fin</t>
  </si>
  <si>
    <t>Type de dossier ICPE</t>
  </si>
  <si>
    <t xml:space="preserve">Dossier ICPE </t>
  </si>
  <si>
    <t>Signature promesse de Bail toiture PV</t>
  </si>
  <si>
    <t>Date de dépôt du PC</t>
  </si>
  <si>
    <t>Equête publique</t>
  </si>
  <si>
    <t>Montage dossier Etude d'impacts</t>
  </si>
  <si>
    <t xml:space="preserve">Date de début </t>
  </si>
  <si>
    <t>Demande d'agrément IDF</t>
  </si>
  <si>
    <t>Agrément IDF</t>
  </si>
  <si>
    <t>Mise à disposition anticipée n°1</t>
  </si>
  <si>
    <t>Mise à disposition anticipée n°2</t>
  </si>
  <si>
    <t>Travaux bâtiment *</t>
  </si>
  <si>
    <t>Achèvement des travaux*</t>
  </si>
  <si>
    <t>Enquête publique unique (o/n)</t>
  </si>
  <si>
    <t xml:space="preserve">Demande de cas par cas </t>
  </si>
  <si>
    <t>Travaux bâtiment</t>
  </si>
  <si>
    <t>/</t>
  </si>
  <si>
    <t>Montage du dossier cas par cas</t>
  </si>
  <si>
    <t>Contractualisation :</t>
  </si>
  <si>
    <t>Autorisations administratives :</t>
  </si>
  <si>
    <t>Travaux Bâtiment :</t>
  </si>
  <si>
    <t>Dossier ICPE</t>
  </si>
  <si>
    <t>Instruction PC***</t>
  </si>
  <si>
    <t>Dossier Permis de Construire</t>
  </si>
  <si>
    <t xml:space="preserve">Travaux centrale PV </t>
  </si>
  <si>
    <t>Consultation Entreprises</t>
  </si>
  <si>
    <t>n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</si>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</sst>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\ &quot;mois&quot;"/>
    <numFmt numFmtId="165" formatCode="General\ &quot;jours&quot;"/>
  </numFmts>
  <fonts count="26" x14ac:knownFonts="1">
    <font>
      <sz val="10"/>
      <name val="Arial"/>
    </font>
    <font>
      <sz val="8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6"/>
      <name val="Arial"/>
      <family val="2"/>
    </font>
    <font>
      <b/>
      <sz val="36"/>
      <name val="Arial"/>
      <family val="2"/>
    </font>
    <font>
      <b/>
      <sz val="20"/>
      <color theme="1"/>
      <name val="Arial"/>
      <family val="2"/>
    </font>
    <font>
      <sz val="14"/>
      <color rgb="FF222222"/>
      <name val="Arial"/>
      <family val="2"/>
    </font>
    <font>
      <sz val="24"/>
      <name val="Arial"/>
      <family val="2"/>
    </font>
    <font>
      <sz val="22"/>
      <name val="Arial"/>
      <family val="2"/>
    </font>
    <font>
      <b/>
      <sz val="22"/>
      <name val="Arial"/>
      <family val="2"/>
    </font>
    <font>
      <i/>
      <sz val="18"/>
      <color theme="1" tint="0.249977111117893"/>
      <name val="Arial"/>
      <family val="2"/>
    </font>
    <font>
      <b/>
      <i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5"/>
      <color theme="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"/>
      <name val="Arial"/>
      <family val="2"/>
    </font>
    <font>
      <b/>
      <sz val="1"/>
      <color theme="0" tint="-0.14999847407452621"/>
      <name val="Arial"/>
      <family val="2"/>
    </font>
    <font>
      <b/>
      <sz val="1"/>
      <color theme="0"/>
      <name val="Arial"/>
      <family val="2"/>
    </font>
    <font>
      <sz val="14"/>
      <color rgb="FF000000"/>
      <name val="Arial"/>
      <family val="2"/>
    </font>
    <font>
      <b/>
      <sz val="24"/>
      <color rgb="FFFFFFFF"/>
      <name val="Arial"/>
      <family val="2"/>
    </font>
    <font>
      <b/>
      <sz val="24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medium">
        <color indexed="23"/>
      </left>
      <right/>
      <top/>
      <bottom/>
      <diagonal/>
    </border>
    <border>
      <left style="medium">
        <color indexed="23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medium">
        <color indexed="23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/>
      <top style="thin">
        <color indexed="64"/>
      </top>
      <bottom style="thin">
        <color indexed="64"/>
      </bottom>
      <diagonal/>
    </border>
    <border>
      <left style="medium">
        <color indexed="23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23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theme="1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23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23"/>
      </right>
      <top style="thin">
        <color indexed="23"/>
      </top>
      <bottom/>
      <diagonal/>
    </border>
    <border>
      <left style="thin">
        <color indexed="64"/>
      </left>
      <right style="medium">
        <color indexed="2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23"/>
      </right>
      <top style="thin">
        <color indexed="64"/>
      </top>
      <bottom/>
      <diagonal/>
    </border>
    <border>
      <left style="thin">
        <color indexed="23"/>
      </left>
      <right style="medium">
        <color theme="0" tint="-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23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2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2" fillId="2" borderId="0" xfId="0" applyFont="1" applyFill="1" applyAlignment="1">
      <alignment wrapText="1"/>
    </xf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7" fillId="0" borderId="0" xfId="0" applyFont="1"/>
    <xf numFmtId="0" fontId="5" fillId="2" borderId="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12" fillId="2" borderId="0" xfId="0" applyFont="1" applyFill="1" applyAlignment="1">
      <alignment wrapText="1"/>
    </xf>
    <xf numFmtId="0" fontId="7" fillId="0" borderId="0" xfId="0" applyFont="1" applyBorder="1"/>
    <xf numFmtId="0" fontId="8" fillId="2" borderId="0" xfId="0" applyFont="1" applyFill="1" applyAlignment="1">
      <alignment vertical="center"/>
    </xf>
    <xf numFmtId="0" fontId="5" fillId="2" borderId="0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vertical="center" wrapText="1"/>
    </xf>
    <xf numFmtId="0" fontId="2" fillId="3" borderId="13" xfId="0" applyFont="1" applyFill="1" applyBorder="1" applyAlignment="1">
      <alignment horizontal="left" vertical="center" wrapText="1"/>
    </xf>
    <xf numFmtId="0" fontId="2" fillId="3" borderId="15" xfId="0" applyFont="1" applyFill="1" applyBorder="1" applyAlignment="1">
      <alignment horizontal="left" vertical="center" wrapText="1"/>
    </xf>
    <xf numFmtId="0" fontId="11" fillId="3" borderId="16" xfId="0" applyFont="1" applyFill="1" applyBorder="1" applyAlignment="1">
      <alignment horizontal="right" vertical="center" wrapText="1"/>
    </xf>
    <xf numFmtId="0" fontId="11" fillId="3" borderId="17" xfId="0" applyFont="1" applyFill="1" applyBorder="1" applyAlignment="1">
      <alignment horizontal="right" vertical="center" wrapText="1"/>
    </xf>
    <xf numFmtId="0" fontId="11" fillId="3" borderId="19" xfId="0" applyFont="1" applyFill="1" applyBorder="1" applyAlignment="1">
      <alignment horizontal="right" vertical="center" wrapText="1"/>
    </xf>
    <xf numFmtId="0" fontId="12" fillId="2" borderId="0" xfId="0" applyFont="1" applyFill="1" applyAlignment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13" fillId="0" borderId="0" xfId="0" applyFont="1"/>
    <xf numFmtId="0" fontId="11" fillId="3" borderId="21" xfId="0" applyFont="1" applyFill="1" applyBorder="1" applyAlignment="1">
      <alignment horizontal="right" vertical="center" wrapText="1"/>
    </xf>
    <xf numFmtId="0" fontId="0" fillId="0" borderId="22" xfId="0" applyBorder="1"/>
    <xf numFmtId="0" fontId="13" fillId="0" borderId="22" xfId="0" applyFont="1" applyBorder="1"/>
    <xf numFmtId="0" fontId="13" fillId="0" borderId="22" xfId="0" applyFont="1" applyFill="1" applyBorder="1"/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  <xf numFmtId="0" fontId="2" fillId="0" borderId="0" xfId="0" applyNumberFormat="1" applyFont="1"/>
    <xf numFmtId="0" fontId="10" fillId="2" borderId="0" xfId="0" applyNumberFormat="1" applyFont="1" applyFill="1" applyAlignment="1">
      <alignment horizontal="center" vertical="center"/>
    </xf>
    <xf numFmtId="0" fontId="2" fillId="3" borderId="12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vertical="center"/>
    </xf>
    <xf numFmtId="0" fontId="2" fillId="3" borderId="13" xfId="0" applyNumberFormat="1" applyFont="1" applyFill="1" applyBorder="1" applyAlignment="1">
      <alignment horizontal="center" vertical="center" wrapText="1"/>
    </xf>
    <xf numFmtId="0" fontId="13" fillId="0" borderId="0" xfId="0" applyFont="1" applyBorder="1"/>
    <xf numFmtId="14" fontId="13" fillId="0" borderId="22" xfId="0" applyNumberFormat="1" applyFont="1" applyBorder="1"/>
    <xf numFmtId="0" fontId="14" fillId="0" borderId="0" xfId="0" applyFont="1"/>
    <xf numFmtId="0" fontId="13" fillId="0" borderId="0" xfId="0" applyFont="1" applyFill="1" applyBorder="1"/>
    <xf numFmtId="0" fontId="13" fillId="0" borderId="22" xfId="0" applyFont="1" applyBorder="1" applyAlignment="1">
      <alignment horizontal="center"/>
    </xf>
    <xf numFmtId="0" fontId="15" fillId="0" borderId="23" xfId="0" applyFont="1" applyBorder="1"/>
    <xf numFmtId="14" fontId="0" fillId="0" borderId="0" xfId="0" applyNumberFormat="1" applyBorder="1" applyAlignment="1">
      <alignment horizontal="center"/>
    </xf>
    <xf numFmtId="14" fontId="13" fillId="0" borderId="0" xfId="0" applyNumberFormat="1" applyFont="1" applyBorder="1"/>
    <xf numFmtId="0" fontId="14" fillId="0" borderId="0" xfId="0" applyFont="1" applyFill="1" applyBorder="1"/>
    <xf numFmtId="0" fontId="15" fillId="0" borderId="23" xfId="0" applyFont="1" applyFill="1" applyBorder="1"/>
    <xf numFmtId="14" fontId="13" fillId="0" borderId="0" xfId="0" applyNumberFormat="1" applyFont="1" applyBorder="1" applyAlignment="1">
      <alignment horizontal="center"/>
    </xf>
    <xf numFmtId="14" fontId="13" fillId="0" borderId="22" xfId="0" applyNumberFormat="1" applyFont="1" applyBorder="1" applyAlignment="1">
      <alignment horizontal="center"/>
    </xf>
    <xf numFmtId="14" fontId="0" fillId="5" borderId="22" xfId="0" applyNumberFormat="1" applyFill="1" applyBorder="1" applyAlignment="1">
      <alignment horizontal="center"/>
    </xf>
    <xf numFmtId="14" fontId="13" fillId="5" borderId="22" xfId="0" applyNumberFormat="1" applyFont="1" applyFill="1" applyBorder="1" applyAlignment="1">
      <alignment horizontal="center"/>
    </xf>
    <xf numFmtId="164" fontId="0" fillId="6" borderId="22" xfId="0" applyNumberFormat="1" applyFill="1" applyBorder="1" applyAlignment="1">
      <alignment horizontal="center"/>
    </xf>
    <xf numFmtId="0" fontId="14" fillId="0" borderId="22" xfId="0" applyFont="1" applyBorder="1" applyAlignment="1">
      <alignment horizontal="left" vertical="center"/>
    </xf>
    <xf numFmtId="0" fontId="14" fillId="0" borderId="22" xfId="0" applyFont="1" applyBorder="1"/>
    <xf numFmtId="0" fontId="14" fillId="0" borderId="0" xfId="0" applyFont="1" applyBorder="1" applyAlignment="1">
      <alignment horizontal="center"/>
    </xf>
    <xf numFmtId="14" fontId="14" fillId="0" borderId="0" xfId="0" applyNumberFormat="1" applyFont="1" applyBorder="1" applyAlignment="1">
      <alignment horizontal="center"/>
    </xf>
    <xf numFmtId="0" fontId="14" fillId="0" borderId="0" xfId="0" applyFont="1" applyBorder="1"/>
    <xf numFmtId="14" fontId="14" fillId="5" borderId="22" xfId="0" applyNumberFormat="1" applyFont="1" applyFill="1" applyBorder="1" applyAlignment="1">
      <alignment horizontal="center"/>
    </xf>
    <xf numFmtId="14" fontId="0" fillId="6" borderId="22" xfId="0" applyNumberFormat="1" applyFill="1" applyBorder="1" applyAlignment="1">
      <alignment horizontal="center"/>
    </xf>
    <xf numFmtId="0" fontId="14" fillId="0" borderId="24" xfId="0" applyFont="1" applyBorder="1" applyAlignment="1">
      <alignment horizontal="left"/>
    </xf>
    <xf numFmtId="0" fontId="13" fillId="0" borderId="20" xfId="0" applyFont="1" applyBorder="1" applyAlignment="1">
      <alignment vertical="center"/>
    </xf>
    <xf numFmtId="164" fontId="0" fillId="0" borderId="0" xfId="0" applyNumberFormat="1" applyFill="1" applyBorder="1" applyAlignment="1">
      <alignment horizontal="center"/>
    </xf>
    <xf numFmtId="164" fontId="13" fillId="0" borderId="22" xfId="0" applyNumberFormat="1" applyFont="1" applyFill="1" applyBorder="1" applyAlignment="1">
      <alignment horizontal="center"/>
    </xf>
    <xf numFmtId="14" fontId="13" fillId="0" borderId="22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14" fillId="0" borderId="22" xfId="0" applyFont="1" applyFill="1" applyBorder="1"/>
    <xf numFmtId="0" fontId="17" fillId="2" borderId="1" xfId="0" applyNumberFormat="1" applyFont="1" applyFill="1" applyBorder="1" applyAlignment="1">
      <alignment horizontal="center" vertical="center"/>
    </xf>
    <xf numFmtId="0" fontId="15" fillId="0" borderId="0" xfId="0" applyFont="1" applyBorder="1"/>
    <xf numFmtId="0" fontId="15" fillId="0" borderId="0" xfId="0" applyFont="1" applyFill="1" applyBorder="1"/>
    <xf numFmtId="0" fontId="0" fillId="6" borderId="22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1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165" fontId="0" fillId="6" borderId="22" xfId="0" applyNumberFormat="1" applyFill="1" applyBorder="1" applyAlignment="1">
      <alignment horizontal="center"/>
    </xf>
    <xf numFmtId="164" fontId="0" fillId="5" borderId="22" xfId="0" applyNumberFormat="1" applyFill="1" applyBorder="1" applyAlignment="1">
      <alignment horizontal="center"/>
    </xf>
    <xf numFmtId="0" fontId="19" fillId="2" borderId="0" xfId="0" applyFont="1" applyFill="1" applyBorder="1"/>
    <xf numFmtId="0" fontId="19" fillId="2" borderId="0" xfId="0" applyFont="1" applyFill="1" applyBorder="1" applyAlignment="1">
      <alignment vertical="center"/>
    </xf>
    <xf numFmtId="0" fontId="19" fillId="0" borderId="0" xfId="0" applyNumberFormat="1" applyFont="1" applyBorder="1" applyAlignment="1">
      <alignment vertical="center"/>
    </xf>
    <xf numFmtId="0" fontId="19" fillId="0" borderId="0" xfId="0" applyFont="1" applyBorder="1"/>
    <xf numFmtId="0" fontId="19" fillId="0" borderId="0" xfId="0" applyFont="1"/>
    <xf numFmtId="0" fontId="21" fillId="4" borderId="2" xfId="0" applyFont="1" applyFill="1" applyBorder="1"/>
    <xf numFmtId="0" fontId="21" fillId="4" borderId="3" xfId="0" applyFont="1" applyFill="1" applyBorder="1"/>
    <xf numFmtId="0" fontId="21" fillId="4" borderId="4" xfId="0" applyFont="1" applyFill="1" applyBorder="1"/>
    <xf numFmtId="0" fontId="22" fillId="2" borderId="2" xfId="0" applyFont="1" applyFill="1" applyBorder="1"/>
    <xf numFmtId="0" fontId="22" fillId="2" borderId="3" xfId="0" applyFont="1" applyFill="1" applyBorder="1"/>
    <xf numFmtId="0" fontId="22" fillId="2" borderId="4" xfId="0" applyFont="1" applyFill="1" applyBorder="1"/>
    <xf numFmtId="0" fontId="22" fillId="0" borderId="6" xfId="0" applyFont="1" applyFill="1" applyBorder="1"/>
    <xf numFmtId="0" fontId="22" fillId="0" borderId="3" xfId="0" applyFont="1" applyFill="1" applyBorder="1"/>
    <xf numFmtId="0" fontId="22" fillId="0" borderId="4" xfId="0" applyFont="1" applyFill="1" applyBorder="1"/>
    <xf numFmtId="0" fontId="22" fillId="0" borderId="2" xfId="0" applyFont="1" applyFill="1" applyBorder="1"/>
    <xf numFmtId="0" fontId="22" fillId="0" borderId="18" xfId="0" applyFont="1" applyFill="1" applyBorder="1"/>
    <xf numFmtId="0" fontId="22" fillId="0" borderId="5" xfId="0" applyFont="1" applyFill="1" applyBorder="1"/>
    <xf numFmtId="0" fontId="22" fillId="0" borderId="14" xfId="0" applyFont="1" applyFill="1" applyBorder="1"/>
    <xf numFmtId="0" fontId="21" fillId="3" borderId="6" xfId="0" applyFont="1" applyFill="1" applyBorder="1"/>
    <xf numFmtId="0" fontId="21" fillId="3" borderId="3" xfId="0" applyFont="1" applyFill="1" applyBorder="1"/>
    <xf numFmtId="0" fontId="21" fillId="3" borderId="4" xfId="0" applyFont="1" applyFill="1" applyBorder="1"/>
    <xf numFmtId="0" fontId="13" fillId="0" borderId="25" xfId="0" applyFont="1" applyBorder="1" applyAlignment="1">
      <alignment horizontal="center"/>
    </xf>
    <xf numFmtId="14" fontId="13" fillId="6" borderId="22" xfId="0" applyNumberFormat="1" applyFont="1" applyFill="1" applyBorder="1" applyAlignment="1">
      <alignment horizontal="center"/>
    </xf>
    <xf numFmtId="164" fontId="13" fillId="6" borderId="22" xfId="0" applyNumberFormat="1" applyFont="1" applyFill="1" applyBorder="1" applyAlignment="1">
      <alignment horizontal="center"/>
    </xf>
    <xf numFmtId="0" fontId="14" fillId="0" borderId="20" xfId="0" applyFont="1" applyBorder="1" applyAlignment="1">
      <alignment horizontal="left" vertical="center"/>
    </xf>
    <xf numFmtId="0" fontId="2" fillId="0" borderId="0" xfId="0" applyNumberFormat="1" applyFont="1" applyAlignment="1"/>
    <xf numFmtId="14" fontId="6" fillId="8" borderId="1" xfId="0" applyNumberFormat="1" applyFont="1" applyFill="1" applyBorder="1" applyAlignment="1">
      <alignment horizontal="center" vertical="center"/>
    </xf>
    <xf numFmtId="0" fontId="6" fillId="8" borderId="0" xfId="0" applyNumberFormat="1" applyFont="1" applyFill="1" applyBorder="1" applyAlignment="1">
      <alignment horizontal="center" vertical="center"/>
    </xf>
    <xf numFmtId="0" fontId="20" fillId="8" borderId="2" xfId="0" applyFont="1" applyFill="1" applyBorder="1"/>
    <xf numFmtId="0" fontId="20" fillId="8" borderId="3" xfId="0" applyFont="1" applyFill="1" applyBorder="1"/>
    <xf numFmtId="0" fontId="21" fillId="8" borderId="2" xfId="0" applyFont="1" applyFill="1" applyBorder="1"/>
    <xf numFmtId="0" fontId="21" fillId="8" borderId="3" xfId="0" applyFont="1" applyFill="1" applyBorder="1"/>
    <xf numFmtId="0" fontId="20" fillId="8" borderId="4" xfId="0" applyFont="1" applyFill="1" applyBorder="1"/>
    <xf numFmtId="0" fontId="21" fillId="8" borderId="4" xfId="0" applyFont="1" applyFill="1" applyBorder="1"/>
    <xf numFmtId="0" fontId="6" fillId="8" borderId="1" xfId="0" applyNumberFormat="1" applyFont="1" applyFill="1" applyBorder="1" applyAlignment="1">
      <alignment horizontal="center" vertical="center"/>
    </xf>
    <xf numFmtId="0" fontId="20" fillId="8" borderId="6" xfId="0" applyFont="1" applyFill="1" applyBorder="1"/>
    <xf numFmtId="0" fontId="21" fillId="8" borderId="6" xfId="0" applyFont="1" applyFill="1" applyBorder="1"/>
    <xf numFmtId="0" fontId="6" fillId="9" borderId="1" xfId="0" applyNumberFormat="1" applyFont="1" applyFill="1" applyBorder="1" applyAlignment="1">
      <alignment horizontal="center" vertical="center"/>
    </xf>
    <xf numFmtId="0" fontId="6" fillId="9" borderId="0" xfId="0" applyNumberFormat="1" applyFont="1" applyFill="1" applyBorder="1" applyAlignment="1">
      <alignment horizontal="center" vertical="center"/>
    </xf>
    <xf numFmtId="0" fontId="20" fillId="9" borderId="2" xfId="0" applyFont="1" applyFill="1" applyBorder="1"/>
    <xf numFmtId="0" fontId="20" fillId="9" borderId="3" xfId="0" applyFont="1" applyFill="1" applyBorder="1"/>
    <xf numFmtId="0" fontId="20" fillId="9" borderId="4" xfId="0" applyFont="1" applyFill="1" applyBorder="1"/>
    <xf numFmtId="0" fontId="22" fillId="9" borderId="2" xfId="0" applyFont="1" applyFill="1" applyBorder="1"/>
    <xf numFmtId="0" fontId="22" fillId="9" borderId="3" xfId="0" applyFont="1" applyFill="1" applyBorder="1"/>
    <xf numFmtId="0" fontId="22" fillId="9" borderId="4" xfId="0" applyFont="1" applyFill="1" applyBorder="1"/>
    <xf numFmtId="0" fontId="20" fillId="9" borderId="6" xfId="0" applyFont="1" applyFill="1" applyBorder="1"/>
    <xf numFmtId="0" fontId="22" fillId="9" borderId="6" xfId="0" applyFont="1" applyFill="1" applyBorder="1"/>
    <xf numFmtId="0" fontId="16" fillId="0" borderId="0" xfId="0" applyFont="1" applyAlignment="1">
      <alignment horizontal="center" vertical="center"/>
    </xf>
    <xf numFmtId="0" fontId="24" fillId="7" borderId="10" xfId="0" applyFont="1" applyFill="1" applyBorder="1" applyAlignment="1">
      <alignment horizontal="center" vertical="center"/>
    </xf>
    <xf numFmtId="0" fontId="25" fillId="8" borderId="10" xfId="0" applyFont="1" applyFill="1" applyBorder="1" applyAlignment="1">
      <alignment horizontal="center" vertical="center"/>
    </xf>
    <xf numFmtId="0" fontId="25" fillId="8" borderId="11" xfId="0" applyNumberFormat="1" applyFont="1" applyFill="1" applyBorder="1" applyAlignment="1">
      <alignment horizontal="center" vertical="center"/>
    </xf>
    <xf numFmtId="0" fontId="6" fillId="8" borderId="7" xfId="0" applyNumberFormat="1" applyFont="1" applyFill="1" applyBorder="1" applyAlignment="1">
      <alignment horizontal="center" vertical="center"/>
    </xf>
    <xf numFmtId="0" fontId="6" fillId="8" borderId="8" xfId="0" applyNumberFormat="1" applyFont="1" applyFill="1" applyBorder="1" applyAlignment="1">
      <alignment horizontal="center" vertical="center"/>
    </xf>
    <xf numFmtId="0" fontId="6" fillId="8" borderId="9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wrapText="1"/>
    </xf>
    <xf numFmtId="0" fontId="19" fillId="0" borderId="0" xfId="0" applyNumberFormat="1" applyFont="1" applyBorder="1" applyAlignment="1"/>
    <xf numFmtId="0" fontId="0" fillId="0" borderId="0" xfId="0" applyAlignment="1"/>
    <xf numFmtId="0" fontId="0" fillId="0" borderId="26" xfId="0" applyBorder="1" applyAlignment="1"/>
    <xf numFmtId="0" fontId="10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0" fillId="9" borderId="18" xfId="0" applyFont="1" applyFill="1" applyBorder="1"/>
    <xf numFmtId="0" fontId="22" fillId="9" borderId="18" xfId="0" applyFont="1" applyFill="1" applyBorder="1"/>
    <xf numFmtId="0" fontId="20" fillId="9" borderId="5" xfId="0" applyFont="1" applyFill="1" applyBorder="1"/>
    <xf numFmtId="0" fontId="22" fillId="9" borderId="5" xfId="0" applyFont="1" applyFill="1" applyBorder="1"/>
    <xf numFmtId="0" fontId="20" fillId="9" borderId="14" xfId="0" applyFont="1" applyFill="1" applyBorder="1"/>
    <xf numFmtId="0" fontId="22" fillId="9" borderId="14" xfId="0" applyFont="1" applyFill="1" applyBorder="1"/>
  </cellXfs>
  <cellStyles count="1">
    <cellStyle name="Normal" xfId="0" builtinId="0"/>
  </cellStyles>
  <dxfs count="13">
    <dxf>
      <fill>
        <patternFill patternType="darkUp">
          <fgColor theme="8" tint="0.59996337778862885"/>
          <bgColor theme="0"/>
        </patternFill>
      </fill>
    </dxf>
    <dxf>
      <font>
        <color theme="9" tint="0.59996337778862885"/>
      </font>
      <fill>
        <patternFill>
          <bgColor theme="9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59996337778862885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 patternType="darkUp">
          <fgColor theme="9" tint="0.39994506668294322"/>
          <bgColor theme="0"/>
        </patternFill>
      </fill>
    </dxf>
    <dxf>
      <font>
        <color theme="9" tint="0.39994506668294322"/>
      </font>
      <fill>
        <patternFill patternType="lightUp">
          <fgColor auto="1"/>
          <bgColor theme="9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CC0000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CC0000"/>
      <color rgb="FF00823B"/>
      <color rgb="FF79DCFF"/>
      <color rgb="FF92D050"/>
      <color rgb="FFCEEAB0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imgres?imgurl=http://www.caau.fr/img/temp/CAAU_logo_french_black.png&amp;imgrefurl=http://www.caau.fr/&amp;docid=KEeBEaQMeOR0vM&amp;tbnid=QQIPPaoOG7v-iM:&amp;vet=10ahUKEwi27Lil9PLYAhWDbVAKHemWDQ4QMwg9KAAwAA..i&amp;w=253&amp;h=200&amp;bih=963&amp;biw=1920&amp;q=LOGO%20COLDEFY%20PNG&amp;ved=0ahUKEwi27Lil9PLYAhWDbVAKHemWDQ4QMwg9KAAwAA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50</xdr:row>
          <xdr:rowOff>9525</xdr:rowOff>
        </xdr:from>
        <xdr:to>
          <xdr:col>4</xdr:col>
          <xdr:colOff>0</xdr:colOff>
          <xdr:row>51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50</xdr:row>
          <xdr:rowOff>0</xdr:rowOff>
        </xdr:from>
        <xdr:to>
          <xdr:col>5</xdr:col>
          <xdr:colOff>9525</xdr:colOff>
          <xdr:row>51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52</xdr:row>
          <xdr:rowOff>152400</xdr:rowOff>
        </xdr:from>
        <xdr:to>
          <xdr:col>3</xdr:col>
          <xdr:colOff>933450</xdr:colOff>
          <xdr:row>54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Déclaration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52</xdr:row>
          <xdr:rowOff>152400</xdr:rowOff>
        </xdr:from>
        <xdr:to>
          <xdr:col>5</xdr:col>
          <xdr:colOff>180975</xdr:colOff>
          <xdr:row>54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53</xdr:row>
          <xdr:rowOff>0</xdr:rowOff>
        </xdr:from>
        <xdr:to>
          <xdr:col>6</xdr:col>
          <xdr:colOff>123825</xdr:colOff>
          <xdr:row>54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Autorisation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71</xdr:row>
          <xdr:rowOff>9525</xdr:rowOff>
        </xdr:from>
        <xdr:to>
          <xdr:col>7</xdr:col>
          <xdr:colOff>742950</xdr:colOff>
          <xdr:row>76</xdr:row>
          <xdr:rowOff>9525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3</xdr:col>
          <xdr:colOff>933450</xdr:colOff>
          <xdr:row>28</xdr:row>
          <xdr:rowOff>161925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942975</xdr:colOff>
          <xdr:row>28</xdr:row>
          <xdr:rowOff>0</xdr:rowOff>
        </xdr:from>
        <xdr:to>
          <xdr:col>5</xdr:col>
          <xdr:colOff>9525</xdr:colOff>
          <xdr:row>28</xdr:row>
          <xdr:rowOff>161925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9525</xdr:rowOff>
        </xdr:from>
        <xdr:to>
          <xdr:col>3</xdr:col>
          <xdr:colOff>933450</xdr:colOff>
          <xdr:row>30</xdr:row>
          <xdr:rowOff>9525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9525</xdr:rowOff>
        </xdr:from>
        <xdr:to>
          <xdr:col>5</xdr:col>
          <xdr:colOff>9525</xdr:colOff>
          <xdr:row>30</xdr:row>
          <xdr:rowOff>9525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30</xdr:row>
          <xdr:rowOff>19050</xdr:rowOff>
        </xdr:from>
        <xdr:to>
          <xdr:col>3</xdr:col>
          <xdr:colOff>933450</xdr:colOff>
          <xdr:row>31</xdr:row>
          <xdr:rowOff>19050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19050</xdr:rowOff>
        </xdr:from>
        <xdr:to>
          <xdr:col>5</xdr:col>
          <xdr:colOff>9525</xdr:colOff>
          <xdr:row>31</xdr:row>
          <xdr:rowOff>19050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9</xdr:row>
          <xdr:rowOff>0</xdr:rowOff>
        </xdr:from>
        <xdr:to>
          <xdr:col>6</xdr:col>
          <xdr:colOff>238125</xdr:colOff>
          <xdr:row>11</xdr:row>
          <xdr:rowOff>66675</xdr:rowOff>
        </xdr:to>
        <xdr:sp macro="" textlink="">
          <xdr:nvSpPr>
            <xdr:cNvPr id="2071" name="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date de démarrage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0</xdr:rowOff>
    </xdr:from>
    <xdr:to>
      <xdr:col>2</xdr:col>
      <xdr:colOff>304800</xdr:colOff>
      <xdr:row>2</xdr:row>
      <xdr:rowOff>304800</xdr:rowOff>
    </xdr:to>
    <xdr:sp macro="" textlink="">
      <xdr:nvSpPr>
        <xdr:cNvPr id="2050" name="AutoShape 2" descr="Résultat de recherche d'images pour &quot;LOGO COLDEFY PNG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80000}"/>
            </a:ext>
          </a:extLst>
        </xdr:cNvPr>
        <xdr:cNvSpPr>
          <a:spLocks noChangeAspect="1" noChangeArrowheads="1"/>
        </xdr:cNvSpPr>
      </xdr:nvSpPr>
      <xdr:spPr bwMode="auto">
        <a:xfrm>
          <a:off x="514350" y="26574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21</xdr:col>
      <xdr:colOff>90714</xdr:colOff>
      <xdr:row>38</xdr:row>
      <xdr:rowOff>0</xdr:rowOff>
    </xdr:from>
    <xdr:to>
      <xdr:col>25</xdr:col>
      <xdr:colOff>90714</xdr:colOff>
      <xdr:row>38</xdr:row>
      <xdr:rowOff>22679</xdr:rowOff>
    </xdr:to>
    <xdr:sp macro="" textlink="">
      <xdr:nvSpPr>
        <xdr:cNvPr id="68" name="ZoneTexte 67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 txBox="1"/>
      </xdr:nvSpPr>
      <xdr:spPr>
        <a:xfrm>
          <a:off x="25740178" y="12994822"/>
          <a:ext cx="635000" cy="3855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500" b="1"/>
            <a:t>N°4</a:t>
          </a:r>
        </a:p>
      </xdr:txBody>
    </xdr:sp>
    <xdr:clientData/>
  </xdr:twoCellAnchor>
  <xdr:twoCellAnchor>
    <xdr:from>
      <xdr:col>60</xdr:col>
      <xdr:colOff>136072</xdr:colOff>
      <xdr:row>47</xdr:row>
      <xdr:rowOff>0</xdr:rowOff>
    </xdr:from>
    <xdr:to>
      <xdr:col>74</xdr:col>
      <xdr:colOff>120197</xdr:colOff>
      <xdr:row>47</xdr:row>
      <xdr:rowOff>45357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 txBox="1"/>
      </xdr:nvSpPr>
      <xdr:spPr>
        <a:xfrm>
          <a:off x="20729122" y="18802350"/>
          <a:ext cx="2384425" cy="453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500" b="1"/>
            <a:t>TRAVAUX</a:t>
          </a:r>
        </a:p>
      </xdr:txBody>
    </xdr:sp>
    <xdr:clientData/>
  </xdr:twoCellAnchor>
  <xdr:twoCellAnchor>
    <xdr:from>
      <xdr:col>61</xdr:col>
      <xdr:colOff>136072</xdr:colOff>
      <xdr:row>47</xdr:row>
      <xdr:rowOff>0</xdr:rowOff>
    </xdr:from>
    <xdr:to>
      <xdr:col>75</xdr:col>
      <xdr:colOff>120197</xdr:colOff>
      <xdr:row>47</xdr:row>
      <xdr:rowOff>45357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 txBox="1"/>
      </xdr:nvSpPr>
      <xdr:spPr>
        <a:xfrm>
          <a:off x="20900572" y="18802350"/>
          <a:ext cx="2384425" cy="453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500" b="1"/>
            <a:t>TRAVAUX</a:t>
          </a:r>
        </a:p>
      </xdr:txBody>
    </xdr:sp>
    <xdr:clientData/>
  </xdr:twoCellAnchor>
  <xdr:twoCellAnchor>
    <xdr:from>
      <xdr:col>62</xdr:col>
      <xdr:colOff>86590</xdr:colOff>
      <xdr:row>37</xdr:row>
      <xdr:rowOff>0</xdr:rowOff>
    </xdr:from>
    <xdr:to>
      <xdr:col>72</xdr:col>
      <xdr:colOff>155807</xdr:colOff>
      <xdr:row>37</xdr:row>
      <xdr:rowOff>65445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 txBox="1"/>
      </xdr:nvSpPr>
      <xdr:spPr>
        <a:xfrm>
          <a:off x="19500272" y="23639318"/>
          <a:ext cx="1627853" cy="84476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/>
            <a:t>Période de retrait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2:J76"/>
  <sheetViews>
    <sheetView topLeftCell="A28" workbookViewId="0">
      <selection activeCell="D20" sqref="D20"/>
    </sheetView>
  </sheetViews>
  <sheetFormatPr baseColWidth="10" defaultRowHeight="12.75" x14ac:dyDescent="0.2"/>
  <cols>
    <col min="2" max="2" width="6" customWidth="1"/>
    <col min="3" max="3" width="31.7109375" customWidth="1"/>
    <col min="4" max="4" width="13.140625" style="30" bestFit="1" customWidth="1"/>
    <col min="5" max="5" width="11.42578125" style="30"/>
    <col min="6" max="6" width="13" style="30" bestFit="1" customWidth="1"/>
    <col min="7" max="7" width="34" bestFit="1" customWidth="1"/>
  </cols>
  <sheetData>
    <row r="2" spans="3:10" ht="12.75" customHeight="1" x14ac:dyDescent="0.2">
      <c r="C2" s="123" t="s">
        <v>43</v>
      </c>
      <c r="D2" s="123"/>
      <c r="E2" s="123"/>
      <c r="F2" s="123"/>
      <c r="G2" s="123"/>
      <c r="H2" s="123"/>
      <c r="I2" s="123"/>
      <c r="J2" s="123"/>
    </row>
    <row r="3" spans="3:10" ht="48" customHeight="1" x14ac:dyDescent="0.2">
      <c r="C3" s="123"/>
      <c r="D3" s="123"/>
      <c r="E3" s="123"/>
      <c r="F3" s="123"/>
      <c r="G3" s="123"/>
      <c r="H3" s="123"/>
      <c r="I3" s="123"/>
      <c r="J3" s="123"/>
    </row>
    <row r="5" spans="3:10" x14ac:dyDescent="0.2">
      <c r="C5" s="39" t="s">
        <v>14</v>
      </c>
    </row>
    <row r="6" spans="3:10" x14ac:dyDescent="0.2">
      <c r="C6" s="39" t="s">
        <v>15</v>
      </c>
    </row>
    <row r="7" spans="3:10" x14ac:dyDescent="0.2">
      <c r="C7" s="39" t="s">
        <v>16</v>
      </c>
    </row>
    <row r="8" spans="3:10" ht="13.5" thickBot="1" x14ac:dyDescent="0.25"/>
    <row r="9" spans="3:10" ht="15.75" thickBot="1" x14ac:dyDescent="0.3">
      <c r="C9" s="42" t="s">
        <v>44</v>
      </c>
    </row>
    <row r="10" spans="3:10" x14ac:dyDescent="0.2">
      <c r="F10" s="31"/>
      <c r="G10" s="25"/>
    </row>
    <row r="11" spans="3:10" x14ac:dyDescent="0.2">
      <c r="C11" s="28" t="s">
        <v>30</v>
      </c>
      <c r="D11" s="50">
        <v>43831</v>
      </c>
      <c r="E11" s="71"/>
    </row>
    <row r="12" spans="3:10" ht="13.5" thickBot="1" x14ac:dyDescent="0.25">
      <c r="C12" s="25"/>
      <c r="D12" s="72"/>
      <c r="E12" s="71"/>
    </row>
    <row r="13" spans="3:10" ht="15.75" thickBot="1" x14ac:dyDescent="0.3">
      <c r="C13" s="42" t="s">
        <v>45</v>
      </c>
      <c r="E13" s="31"/>
      <c r="F13" s="31"/>
    </row>
    <row r="14" spans="3:10" ht="15" x14ac:dyDescent="0.25">
      <c r="C14" s="68"/>
      <c r="E14" s="31"/>
      <c r="F14" s="31"/>
    </row>
    <row r="15" spans="3:10" s="25" customFormat="1" x14ac:dyDescent="0.2">
      <c r="C15" s="39"/>
      <c r="D15" s="41" t="s">
        <v>48</v>
      </c>
      <c r="E15" s="31"/>
      <c r="F15" s="31"/>
      <c r="H15" s="41" t="s">
        <v>48</v>
      </c>
    </row>
    <row r="16" spans="3:10" x14ac:dyDescent="0.2">
      <c r="C16" s="28" t="s">
        <v>17</v>
      </c>
      <c r="D16" s="49"/>
      <c r="G16" s="28" t="s">
        <v>28</v>
      </c>
      <c r="H16" s="49"/>
    </row>
    <row r="17" spans="3:8" x14ac:dyDescent="0.2">
      <c r="C17" s="29" t="s">
        <v>26</v>
      </c>
      <c r="D17" s="49">
        <v>44597</v>
      </c>
      <c r="G17" s="28" t="s">
        <v>20</v>
      </c>
      <c r="H17" s="49"/>
    </row>
    <row r="18" spans="3:8" x14ac:dyDescent="0.2">
      <c r="C18" s="28" t="s">
        <v>47</v>
      </c>
      <c r="D18" s="49"/>
      <c r="G18" s="38" t="s">
        <v>21</v>
      </c>
      <c r="H18" s="49"/>
    </row>
    <row r="19" spans="3:8" x14ac:dyDescent="0.2">
      <c r="C19" s="28" t="s">
        <v>27</v>
      </c>
      <c r="D19" s="49">
        <v>44690</v>
      </c>
      <c r="G19" s="38" t="s">
        <v>56</v>
      </c>
      <c r="H19" s="49"/>
    </row>
    <row r="20" spans="3:8" ht="13.5" thickBot="1" x14ac:dyDescent="0.25">
      <c r="C20" s="37"/>
      <c r="D20" s="43"/>
      <c r="G20" s="44"/>
      <c r="H20" s="43"/>
    </row>
    <row r="21" spans="3:8" ht="15.75" thickBot="1" x14ac:dyDescent="0.3">
      <c r="C21" s="46" t="s">
        <v>72</v>
      </c>
      <c r="D21" s="43"/>
      <c r="G21" s="44"/>
      <c r="H21" s="43"/>
    </row>
    <row r="22" spans="3:8" ht="15" x14ac:dyDescent="0.25">
      <c r="C22" s="69"/>
      <c r="D22" s="43"/>
      <c r="G22" s="44"/>
      <c r="H22" s="43"/>
    </row>
    <row r="23" spans="3:8" s="25" customFormat="1" x14ac:dyDescent="0.2">
      <c r="C23" s="45"/>
      <c r="D23" s="48" t="s">
        <v>48</v>
      </c>
      <c r="E23" s="31"/>
      <c r="F23" s="31"/>
      <c r="G23" s="44"/>
      <c r="H23" s="47"/>
    </row>
    <row r="24" spans="3:8" s="25" customFormat="1" x14ac:dyDescent="0.2">
      <c r="C24" s="29" t="s">
        <v>23</v>
      </c>
      <c r="D24" s="50"/>
      <c r="E24" s="31"/>
      <c r="F24" s="31"/>
      <c r="G24" s="44"/>
      <c r="H24" s="47"/>
    </row>
    <row r="25" spans="3:8" s="25" customFormat="1" x14ac:dyDescent="0.2">
      <c r="C25" s="29" t="s">
        <v>49</v>
      </c>
      <c r="D25" s="50"/>
      <c r="E25" s="31"/>
      <c r="F25" s="31"/>
      <c r="G25" s="44"/>
      <c r="H25" s="47"/>
    </row>
    <row r="26" spans="3:8" s="25" customFormat="1" ht="13.5" thickBot="1" x14ac:dyDescent="0.25">
      <c r="C26" s="40"/>
      <c r="D26" s="47"/>
      <c r="E26" s="31"/>
      <c r="F26" s="31"/>
      <c r="G26" s="44"/>
      <c r="H26" s="47"/>
    </row>
    <row r="27" spans="3:8" s="25" customFormat="1" ht="15.75" thickBot="1" x14ac:dyDescent="0.3">
      <c r="C27" s="46" t="s">
        <v>73</v>
      </c>
      <c r="D27" s="47"/>
      <c r="E27" s="31"/>
      <c r="F27" s="31"/>
      <c r="G27" s="44"/>
      <c r="H27" s="47"/>
    </row>
    <row r="28" spans="3:8" s="25" customFormat="1" x14ac:dyDescent="0.2">
      <c r="C28" s="45"/>
      <c r="D28" s="47"/>
      <c r="E28" s="31"/>
      <c r="F28" s="31"/>
      <c r="G28" s="44"/>
      <c r="H28" s="47"/>
    </row>
    <row r="29" spans="3:8" x14ac:dyDescent="0.2">
      <c r="C29" s="53" t="s">
        <v>42</v>
      </c>
      <c r="D29" s="64"/>
      <c r="E29" s="65" t="str">
        <f>IF(D29="","",45)</f>
        <v/>
      </c>
      <c r="F29" s="64" t="str">
        <f>IF(D29="","",D29+E29)</f>
        <v/>
      </c>
      <c r="G29" s="25"/>
    </row>
    <row r="30" spans="3:8" x14ac:dyDescent="0.2">
      <c r="C30" s="66" t="s">
        <v>50</v>
      </c>
      <c r="D30" s="64"/>
      <c r="E30" s="65"/>
      <c r="F30" s="64"/>
      <c r="G30" s="25"/>
    </row>
    <row r="31" spans="3:8" x14ac:dyDescent="0.2">
      <c r="C31" s="66" t="s">
        <v>62</v>
      </c>
      <c r="D31" s="64"/>
      <c r="E31" s="65"/>
      <c r="F31" s="64"/>
      <c r="G31" s="25"/>
    </row>
    <row r="32" spans="3:8" x14ac:dyDescent="0.2">
      <c r="C32" s="37"/>
      <c r="D32" s="64"/>
      <c r="E32" s="65"/>
      <c r="F32" s="64"/>
      <c r="G32" s="25"/>
    </row>
    <row r="33" spans="3:9" x14ac:dyDescent="0.2">
      <c r="D33" s="41" t="s">
        <v>60</v>
      </c>
      <c r="E33" s="41" t="s">
        <v>51</v>
      </c>
      <c r="F33" s="41" t="s">
        <v>53</v>
      </c>
    </row>
    <row r="34" spans="3:9" hidden="1" x14ac:dyDescent="0.2">
      <c r="C34" s="29" t="s">
        <v>71</v>
      </c>
      <c r="D34" s="50"/>
      <c r="E34" s="74" t="str">
        <f>IF(D34="","",45)</f>
        <v/>
      </c>
      <c r="F34" s="58" t="str">
        <f>IF(D34="","",D34+E34)</f>
        <v/>
      </c>
    </row>
    <row r="35" spans="3:9" hidden="1" x14ac:dyDescent="0.2">
      <c r="C35" s="29" t="s">
        <v>68</v>
      </c>
      <c r="D35" s="58" t="str">
        <f>F34</f>
        <v/>
      </c>
      <c r="E35" s="74" t="str">
        <f>IF(D35="","",45)</f>
        <v/>
      </c>
      <c r="F35" s="58" t="str">
        <f>IF(D35="","",D35+E35)</f>
        <v/>
      </c>
      <c r="G35" s="25"/>
    </row>
    <row r="36" spans="3:9" x14ac:dyDescent="0.2">
      <c r="C36" s="28" t="s">
        <v>61</v>
      </c>
      <c r="D36" s="50">
        <v>44075</v>
      </c>
      <c r="E36" s="51">
        <f>IF(D36="","",3)</f>
        <v>3</v>
      </c>
      <c r="F36" s="58">
        <f>IF(D36="","",EDATE(D36,E36))</f>
        <v>44166</v>
      </c>
    </row>
    <row r="37" spans="3:9" x14ac:dyDescent="0.2">
      <c r="C37" s="28" t="s">
        <v>59</v>
      </c>
      <c r="D37" s="50">
        <v>43952</v>
      </c>
      <c r="E37" s="51">
        <f>IF(D37="","",8)</f>
        <v>8</v>
      </c>
      <c r="F37" s="58">
        <f>IF(D37="","",EDATE(D37,E37))</f>
        <v>44197</v>
      </c>
    </row>
    <row r="38" spans="3:9" x14ac:dyDescent="0.2">
      <c r="C38" s="37"/>
      <c r="D38" s="64"/>
      <c r="E38" s="61"/>
      <c r="F38" s="64"/>
    </row>
    <row r="39" spans="3:9" x14ac:dyDescent="0.2">
      <c r="C39" s="53" t="s">
        <v>57</v>
      </c>
      <c r="D39" s="57">
        <v>44318</v>
      </c>
      <c r="E39" s="61"/>
      <c r="F39" s="64"/>
      <c r="I39" s="25"/>
    </row>
    <row r="40" spans="3:9" x14ac:dyDescent="0.2">
      <c r="C40" s="53" t="s">
        <v>24</v>
      </c>
      <c r="D40" s="57" t="s">
        <v>80</v>
      </c>
      <c r="E40" s="61"/>
      <c r="F40" s="64"/>
    </row>
    <row r="41" spans="3:9" x14ac:dyDescent="0.2">
      <c r="C41" s="53" t="s">
        <v>67</v>
      </c>
      <c r="D41" s="57" t="s">
        <v>80</v>
      </c>
      <c r="E41" s="61"/>
      <c r="F41" s="64"/>
    </row>
    <row r="42" spans="3:9" x14ac:dyDescent="0.2">
      <c r="C42" s="56"/>
      <c r="D42" s="64"/>
      <c r="E42" s="61"/>
      <c r="F42" s="64"/>
    </row>
    <row r="43" spans="3:9" x14ac:dyDescent="0.2">
      <c r="C43" s="56"/>
      <c r="D43" s="63" t="s">
        <v>52</v>
      </c>
      <c r="E43" s="62" t="s">
        <v>51</v>
      </c>
      <c r="F43" s="63" t="s">
        <v>53</v>
      </c>
    </row>
    <row r="44" spans="3:9" x14ac:dyDescent="0.2">
      <c r="C44" s="28" t="s">
        <v>37</v>
      </c>
      <c r="D44" s="58">
        <f>IF(E44="","",EDATE(D39,-E44))</f>
        <v>44229</v>
      </c>
      <c r="E44" s="51">
        <f>IF(D39="","",3)</f>
        <v>3</v>
      </c>
      <c r="F44" s="58">
        <f>IF(D44="","",EDATE(D44,E44))</f>
        <v>44318</v>
      </c>
    </row>
    <row r="45" spans="3:9" x14ac:dyDescent="0.2">
      <c r="C45" s="28" t="s">
        <v>38</v>
      </c>
      <c r="D45" s="58">
        <f>F44</f>
        <v>44318</v>
      </c>
      <c r="E45" s="51">
        <f>IF(D39="","",IF(AND(E37="",D40="o"),5,IF(AND(E37=8,D40="n"),4,IF(AND(E37=8,D40="o"),6,IF(AND(E37=8,D40=""),4,3)))))</f>
        <v>4</v>
      </c>
      <c r="F45" s="58">
        <f>IF(D45="","",EDATE(D45,E45))</f>
        <v>44441</v>
      </c>
    </row>
    <row r="46" spans="3:9" x14ac:dyDescent="0.2">
      <c r="C46" s="29" t="s">
        <v>13</v>
      </c>
      <c r="D46" s="58">
        <f>IF(D37="","",F45)</f>
        <v>44441</v>
      </c>
      <c r="E46" s="51">
        <f>IF(D46="","",1)</f>
        <v>1</v>
      </c>
      <c r="F46" s="58">
        <f t="shared" ref="F46:F49" si="0">IF(D46="","",EDATE(D46,E46))</f>
        <v>44471</v>
      </c>
    </row>
    <row r="47" spans="3:9" x14ac:dyDescent="0.2">
      <c r="C47" s="29" t="s">
        <v>58</v>
      </c>
      <c r="D47" s="58">
        <f>IF(D41="o",IF(D62="",F46,D62),F46)</f>
        <v>44471</v>
      </c>
      <c r="E47" s="51">
        <f>IF(D47="","",3)</f>
        <v>3</v>
      </c>
      <c r="F47" s="58">
        <f t="shared" si="0"/>
        <v>44563</v>
      </c>
    </row>
    <row r="48" spans="3:9" x14ac:dyDescent="0.2">
      <c r="C48" s="29" t="s">
        <v>10</v>
      </c>
      <c r="D48" s="58">
        <f>F47</f>
        <v>44563</v>
      </c>
      <c r="E48" s="51">
        <f>IF(D48="","",2)</f>
        <v>2</v>
      </c>
      <c r="F48" s="58">
        <f t="shared" si="0"/>
        <v>44622</v>
      </c>
    </row>
    <row r="49" spans="3:6" x14ac:dyDescent="0.2">
      <c r="C49" s="29" t="s">
        <v>12</v>
      </c>
      <c r="D49" s="58">
        <f>IF(F48="",F45,F48)</f>
        <v>44622</v>
      </c>
      <c r="E49" s="51">
        <f>IF(D49="","",3)</f>
        <v>3</v>
      </c>
      <c r="F49" s="58">
        <f t="shared" si="0"/>
        <v>44714</v>
      </c>
    </row>
    <row r="51" spans="3:6" x14ac:dyDescent="0.2">
      <c r="C51" s="52" t="s">
        <v>55</v>
      </c>
      <c r="D51" s="55"/>
    </row>
    <row r="52" spans="3:6" hidden="1" x14ac:dyDescent="0.2">
      <c r="C52" s="100"/>
      <c r="D52" s="55"/>
    </row>
    <row r="53" spans="3:6" hidden="1" x14ac:dyDescent="0.2">
      <c r="C53" s="60">
        <v>3</v>
      </c>
      <c r="D53" s="73">
        <v>3</v>
      </c>
    </row>
    <row r="54" spans="3:6" x14ac:dyDescent="0.2">
      <c r="C54" s="59" t="s">
        <v>54</v>
      </c>
      <c r="D54" s="54"/>
    </row>
    <row r="55" spans="3:6" x14ac:dyDescent="0.2">
      <c r="C55" s="53" t="s">
        <v>32</v>
      </c>
      <c r="D55" s="57">
        <v>44319</v>
      </c>
    </row>
    <row r="56" spans="3:6" x14ac:dyDescent="0.2">
      <c r="C56" s="56"/>
      <c r="D56" s="55"/>
    </row>
    <row r="57" spans="3:6" x14ac:dyDescent="0.2">
      <c r="C57" s="37"/>
      <c r="D57" s="48" t="s">
        <v>52</v>
      </c>
      <c r="E57" s="41" t="s">
        <v>51</v>
      </c>
      <c r="F57" s="41" t="s">
        <v>53</v>
      </c>
    </row>
    <row r="58" spans="3:6" x14ac:dyDescent="0.2">
      <c r="C58" s="28" t="s">
        <v>37</v>
      </c>
      <c r="D58" s="58">
        <f>IF(D53=0,"",IF(D55="","",EDATE(D55,-E58)))</f>
        <v>44230</v>
      </c>
      <c r="E58" s="51">
        <f>IF(D55="","",IF(D53=1,2,IF(D53=2,3,IF(D53=3,3,""))))</f>
        <v>3</v>
      </c>
      <c r="F58" s="58">
        <f t="shared" ref="F58:F64" si="1">IF(D58="","",EDATE(D58,E58))</f>
        <v>44319</v>
      </c>
    </row>
    <row r="59" spans="3:6" hidden="1" x14ac:dyDescent="0.2">
      <c r="C59" s="28" t="s">
        <v>39</v>
      </c>
      <c r="D59" s="58" t="str">
        <f>IF(E59="", "", D55)</f>
        <v/>
      </c>
      <c r="E59" s="51" t="str">
        <f>IF(D53=2, 5, "")</f>
        <v/>
      </c>
      <c r="F59" s="58" t="str">
        <f t="shared" si="1"/>
        <v/>
      </c>
    </row>
    <row r="60" spans="3:6" hidden="1" x14ac:dyDescent="0.2">
      <c r="C60" s="28" t="s">
        <v>10</v>
      </c>
      <c r="D60" s="58" t="str">
        <f>F59</f>
        <v/>
      </c>
      <c r="E60" s="51" t="str">
        <f>IF(D53=2, 2, "")</f>
        <v/>
      </c>
      <c r="F60" s="58" t="str">
        <f t="shared" si="1"/>
        <v/>
      </c>
    </row>
    <row r="61" spans="3:6" x14ac:dyDescent="0.2">
      <c r="C61" s="28" t="s">
        <v>34</v>
      </c>
      <c r="D61" s="58">
        <f>IF(D53=3,F58,"")</f>
        <v>44319</v>
      </c>
      <c r="E61" s="51">
        <f>IF(D55="","",IF(D53=3,6,""))</f>
        <v>6</v>
      </c>
      <c r="F61" s="58">
        <f t="shared" si="1"/>
        <v>44503</v>
      </c>
    </row>
    <row r="62" spans="3:6" x14ac:dyDescent="0.2">
      <c r="C62" s="28" t="s">
        <v>9</v>
      </c>
      <c r="D62" s="58">
        <f>F61</f>
        <v>44503</v>
      </c>
      <c r="E62" s="51">
        <f>IF(D55="","",IF(D53=3,3,""))</f>
        <v>3</v>
      </c>
      <c r="F62" s="58">
        <f t="shared" si="1"/>
        <v>44595</v>
      </c>
    </row>
    <row r="63" spans="3:6" x14ac:dyDescent="0.2">
      <c r="C63" s="28" t="s">
        <v>41</v>
      </c>
      <c r="D63" s="58">
        <f>F62</f>
        <v>44595</v>
      </c>
      <c r="E63" s="51">
        <f>IF(D55="","",IF(D53=3,3,""))</f>
        <v>3</v>
      </c>
      <c r="F63" s="58">
        <f t="shared" si="1"/>
        <v>44684</v>
      </c>
    </row>
    <row r="64" spans="3:6" x14ac:dyDescent="0.2">
      <c r="C64" s="28" t="s">
        <v>11</v>
      </c>
      <c r="D64" s="58" cm="1">
        <f t="array" ref="D64">_xlfn.IFS(D53=1,"",D53=2,F59,D53=3,F63,D53=0,"")</f>
        <v>44684</v>
      </c>
      <c r="E64" s="51">
        <f>IF(D55="","",IF(D53=2,4,IF(D53=3,4,"")))</f>
        <v>4</v>
      </c>
      <c r="F64" s="58">
        <f t="shared" si="1"/>
        <v>44807</v>
      </c>
    </row>
    <row r="65" spans="3:6" ht="13.5" thickBot="1" x14ac:dyDescent="0.25">
      <c r="C65" s="37"/>
      <c r="D65" s="73"/>
    </row>
    <row r="66" spans="3:6" ht="15.75" thickBot="1" x14ac:dyDescent="0.3">
      <c r="C66" s="42" t="s">
        <v>74</v>
      </c>
    </row>
    <row r="67" spans="3:6" x14ac:dyDescent="0.2">
      <c r="C67" s="25"/>
    </row>
    <row r="68" spans="3:6" x14ac:dyDescent="0.2">
      <c r="D68" s="97" t="s">
        <v>52</v>
      </c>
      <c r="E68" s="97" t="s">
        <v>51</v>
      </c>
      <c r="F68" s="97" t="s">
        <v>53</v>
      </c>
    </row>
    <row r="69" spans="3:6" x14ac:dyDescent="0.2">
      <c r="C69" s="28" t="s">
        <v>79</v>
      </c>
      <c r="D69" s="98">
        <f>IF(D70="","",EDATE(D70,-4))</f>
        <v>44684</v>
      </c>
      <c r="E69" s="99">
        <f>IF(D69="","",4)</f>
        <v>4</v>
      </c>
      <c r="F69" s="98">
        <f>IF(D69="","",EDATE(D69,E69))</f>
        <v>44807</v>
      </c>
    </row>
    <row r="70" spans="3:6" x14ac:dyDescent="0.2">
      <c r="C70" s="28" t="s">
        <v>69</v>
      </c>
      <c r="D70" s="58">
        <f>IF(D55="",F49,F64)</f>
        <v>44807</v>
      </c>
      <c r="E70" s="75">
        <v>12</v>
      </c>
      <c r="F70" s="58">
        <f>IF(D70="","",EDATE(D70,E70))</f>
        <v>45172</v>
      </c>
    </row>
    <row r="71" spans="3:6" x14ac:dyDescent="0.2">
      <c r="C71" s="27" t="s">
        <v>31</v>
      </c>
      <c r="D71" s="58" t="s">
        <v>70</v>
      </c>
      <c r="E71" s="70" t="s">
        <v>70</v>
      </c>
      <c r="F71" s="58">
        <f>F70</f>
        <v>45172</v>
      </c>
    </row>
    <row r="72" spans="3:6" x14ac:dyDescent="0.2">
      <c r="C72" s="28" t="s">
        <v>29</v>
      </c>
      <c r="D72" s="58">
        <f>F71</f>
        <v>45172</v>
      </c>
      <c r="E72" s="51">
        <f>IF(D72="","",3)</f>
        <v>3</v>
      </c>
      <c r="F72" s="58">
        <f>IF(E72="","",EDATE(D72,E72))</f>
        <v>45263</v>
      </c>
    </row>
    <row r="73" spans="3:6" x14ac:dyDescent="0.2">
      <c r="C73" s="29" t="s">
        <v>78</v>
      </c>
      <c r="D73" s="50"/>
      <c r="E73" s="75"/>
      <c r="F73" s="58" t="str">
        <f>IF(D73="","",EDATE(D73,E73))</f>
        <v/>
      </c>
    </row>
    <row r="75" spans="3:6" x14ac:dyDescent="0.2">
      <c r="C75" s="28" t="s">
        <v>63</v>
      </c>
      <c r="D75" s="49"/>
    </row>
    <row r="76" spans="3:6" x14ac:dyDescent="0.2">
      <c r="C76" s="28" t="s">
        <v>64</v>
      </c>
      <c r="D76" s="49"/>
    </row>
  </sheetData>
  <mergeCells count="1">
    <mergeCell ref="C2:J3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F35 D46 D61 E48 F7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ICPE">
                <anchor moveWithCells="1" sizeWithCells="1">
                  <from>
                    <xdr:col>3</xdr:col>
                    <xdr:colOff>9525</xdr:colOff>
                    <xdr:row>50</xdr:row>
                    <xdr:rowOff>9525</xdr:rowOff>
                  </from>
                  <to>
                    <xdr:col>4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NonICPE">
                <anchor moveWithCells="1" siz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9525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DECLARATION">
                <anchor moveWithCells="1" sizeWithCells="1">
                  <from>
                    <xdr:col>3</xdr:col>
                    <xdr:colOff>9525</xdr:colOff>
                    <xdr:row>52</xdr:row>
                    <xdr:rowOff>152400</xdr:rowOff>
                  </from>
                  <to>
                    <xdr:col>3</xdr:col>
                    <xdr:colOff>933450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ENREGISTREMENT">
                <anchor moveWithCells="1" sizeWithCells="1">
                  <from>
                    <xdr:col>4</xdr:col>
                    <xdr:colOff>0</xdr:colOff>
                    <xdr:row>52</xdr:row>
                    <xdr:rowOff>152400</xdr:rowOff>
                  </from>
                  <to>
                    <xdr:col>5</xdr:col>
                    <xdr:colOff>180975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Button 7">
              <controlPr defaultSize="0" print="0" autoFill="0" autoPict="0" macro="[0]!AUTORISATION">
                <anchor moveWithCells="1" sizeWithCells="1">
                  <from>
                    <xdr:col>5</xdr:col>
                    <xdr:colOff>190500</xdr:colOff>
                    <xdr:row>53</xdr:row>
                    <xdr:rowOff>0</xdr:rowOff>
                  </from>
                  <to>
                    <xdr:col>6</xdr:col>
                    <xdr:colOff>123825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Button 10">
              <controlPr defaultSize="0" print="0" autoFill="0" autoPict="0" macro="[0]!MaJPlanning">
                <anchor moveWithCells="1" sizeWithCells="1">
                  <from>
                    <xdr:col>6</xdr:col>
                    <xdr:colOff>742950</xdr:colOff>
                    <xdr:row>71</xdr:row>
                    <xdr:rowOff>9525</xdr:rowOff>
                  </from>
                  <to>
                    <xdr:col>7</xdr:col>
                    <xdr:colOff>742950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0" name="Button 11">
              <controlPr defaultSize="0" print="0" autoFill="0" autoPict="0" macro="[0]!DemandeCPC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3</xdr:col>
                    <xdr:colOff>933450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NonDemandeCPC">
                <anchor moveWithCells="1" sizeWithCells="1">
                  <from>
                    <xdr:col>3</xdr:col>
                    <xdr:colOff>942975</xdr:colOff>
                    <xdr:row>28</xdr:row>
                    <xdr:rowOff>0</xdr:rowOff>
                  </from>
                  <to>
                    <xdr:col>5</xdr:col>
                    <xdr:colOff>9525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2" name="Button 14">
              <controlPr defaultSize="0" print="0" autoFill="0" autoPict="0" macro="[0]!EtudeImpacts">
                <anchor moveWithCells="1" sizeWithCells="1">
                  <from>
                    <xdr:col>3</xdr:col>
                    <xdr:colOff>9525</xdr:colOff>
                    <xdr:row>29</xdr:row>
                    <xdr:rowOff>9525</xdr:rowOff>
                  </from>
                  <to>
                    <xdr:col>3</xdr:col>
                    <xdr:colOff>933450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3" name="Button 15">
              <controlPr defaultSize="0" print="0" autoFill="0" autoPict="0" macro="[0]!NonEtudeImpacts">
                <anchor moveWithCells="1" sizeWithCells="1">
                  <from>
                    <xdr:col>4</xdr:col>
                    <xdr:colOff>9525</xdr:colOff>
                    <xdr:row>29</xdr:row>
                    <xdr:rowOff>9525</xdr:rowOff>
                  </from>
                  <to>
                    <xdr:col>5</xdr:col>
                    <xdr:colOff>9525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4" name="Button 16">
              <controlPr defaultSize="0" print="0" autoFill="0" autoPict="0" macro="[0]!IDF">
                <anchor moveWithCells="1" sizeWithCells="1">
                  <from>
                    <xdr:col>3</xdr:col>
                    <xdr:colOff>19050</xdr:colOff>
                    <xdr:row>30</xdr:row>
                    <xdr:rowOff>19050</xdr:rowOff>
                  </from>
                  <to>
                    <xdr:col>3</xdr:col>
                    <xdr:colOff>933450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5" name="Button 17">
              <controlPr defaultSize="0" print="0" autoFill="0" autoPict="0" macro="[0]!NonIDF">
                <anchor moveWithCells="1" sizeWithCells="1">
                  <from>
                    <xdr:col>4</xdr:col>
                    <xdr:colOff>9525</xdr:colOff>
                    <xdr:row>30</xdr:row>
                    <xdr:rowOff>19050</xdr:rowOff>
                  </from>
                  <to>
                    <xdr:col>5</xdr:col>
                    <xdr:colOff>9525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16" name="Button 23">
              <controlPr defaultSize="0" print="0" autoFill="0" autoPict="0" macro="[0]!FusionCellules">
                <anchor moveWithCells="1" sizeWithCells="1">
                  <from>
                    <xdr:col>4</xdr:col>
                    <xdr:colOff>419100</xdr:colOff>
                    <xdr:row>9</xdr:row>
                    <xdr:rowOff>0</xdr:rowOff>
                  </from>
                  <to>
                    <xdr:col>6</xdr:col>
                    <xdr:colOff>238125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J52"/>
  <sheetViews>
    <sheetView tabSelected="1" topLeftCell="B6" zoomScale="55" zoomScaleNormal="55" workbookViewId="0">
      <selection activeCell="HC49" sqref="HC49"/>
    </sheetView>
  </sheetViews>
  <sheetFormatPr baseColWidth="10" defaultColWidth="11.42578125" defaultRowHeight="27.75" x14ac:dyDescent="0.4"/>
  <cols>
    <col min="1" max="1" width="0" style="80" hidden="1" customWidth="1"/>
    <col min="2" max="2" width="7.7109375" style="8" customWidth="1"/>
    <col min="3" max="3" width="91.7109375" style="2" customWidth="1"/>
    <col min="4" max="243" width="2.42578125" style="1" customWidth="1"/>
    <col min="244" max="244" width="12.28515625" style="1" bestFit="1" customWidth="1"/>
    <col min="245" max="16384" width="11.42578125" style="1"/>
  </cols>
  <sheetData>
    <row r="1" spans="1:244" s="4" customFormat="1" ht="27.75" customHeight="1" x14ac:dyDescent="0.35">
      <c r="A1" s="76"/>
      <c r="B1" s="134"/>
      <c r="C1" s="3"/>
    </row>
    <row r="2" spans="1:244" s="4" customFormat="1" ht="209.25" customHeight="1" x14ac:dyDescent="0.35">
      <c r="A2" s="76"/>
      <c r="B2" s="135"/>
      <c r="C2" s="13"/>
      <c r="D2" s="130" t="s">
        <v>43</v>
      </c>
      <c r="E2" s="130"/>
      <c r="F2" s="130"/>
      <c r="G2" s="130"/>
      <c r="H2" s="130"/>
      <c r="I2" s="130"/>
      <c r="J2" s="130"/>
      <c r="K2" s="130"/>
      <c r="L2" s="130"/>
      <c r="M2" s="130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0"/>
      <c r="AH2" s="130"/>
      <c r="AI2" s="130"/>
      <c r="AJ2" s="130"/>
      <c r="AK2" s="130"/>
      <c r="AL2" s="130"/>
      <c r="AM2" s="130"/>
      <c r="AN2" s="130"/>
      <c r="AO2" s="130"/>
      <c r="AP2" s="130"/>
      <c r="AQ2" s="130"/>
      <c r="AR2" s="130"/>
      <c r="AS2" s="130"/>
      <c r="AT2" s="130"/>
      <c r="AU2" s="130"/>
      <c r="AV2" s="130"/>
      <c r="AW2" s="130"/>
      <c r="AX2" s="130"/>
      <c r="AY2" s="130"/>
      <c r="AZ2" s="130"/>
      <c r="BA2" s="130"/>
      <c r="BB2" s="130"/>
      <c r="BC2" s="130"/>
      <c r="BD2" s="130"/>
      <c r="BE2" s="130"/>
      <c r="BF2" s="130"/>
      <c r="BG2" s="130"/>
      <c r="BH2" s="130"/>
      <c r="BI2" s="130"/>
      <c r="BJ2" s="130"/>
      <c r="BK2" s="130"/>
      <c r="BL2" s="130"/>
      <c r="BM2" s="130"/>
      <c r="BN2" s="130"/>
      <c r="BO2" s="130"/>
      <c r="BP2" s="130"/>
      <c r="BQ2" s="130"/>
      <c r="BR2" s="130"/>
      <c r="BS2" s="130"/>
      <c r="BT2" s="130"/>
      <c r="BU2" s="130"/>
      <c r="BV2" s="130"/>
      <c r="BW2" s="130"/>
      <c r="BX2" s="130"/>
      <c r="BY2" s="130"/>
      <c r="BZ2" s="130"/>
      <c r="CA2" s="130"/>
      <c r="CB2" s="130"/>
      <c r="CC2" s="130"/>
      <c r="CD2" s="130"/>
      <c r="CE2" s="130"/>
      <c r="CF2" s="130"/>
      <c r="CG2" s="130"/>
      <c r="CH2" s="130"/>
      <c r="CI2" s="130"/>
      <c r="CJ2" s="130"/>
      <c r="CK2" s="130"/>
      <c r="CL2" s="130"/>
      <c r="CM2" s="130"/>
      <c r="CN2" s="130"/>
      <c r="CO2" s="130"/>
      <c r="CP2" s="130"/>
      <c r="CQ2" s="130"/>
      <c r="CR2" s="130"/>
      <c r="CS2" s="130"/>
      <c r="CT2" s="130"/>
      <c r="CU2" s="130"/>
      <c r="CV2" s="130"/>
      <c r="CW2" s="130"/>
      <c r="CX2" s="130"/>
      <c r="CY2" s="130"/>
      <c r="CZ2" s="130"/>
      <c r="DA2" s="130"/>
      <c r="DB2" s="130"/>
      <c r="DC2" s="130"/>
      <c r="DD2" s="130"/>
      <c r="DE2" s="130"/>
      <c r="DF2" s="130"/>
      <c r="DG2" s="130"/>
      <c r="DH2" s="130"/>
      <c r="DI2" s="130"/>
      <c r="DJ2" s="130"/>
      <c r="DK2" s="130"/>
      <c r="DL2" s="130"/>
      <c r="DM2" s="130"/>
      <c r="DN2" s="130"/>
      <c r="DO2" s="130"/>
      <c r="DP2" s="130"/>
      <c r="DQ2" s="130"/>
      <c r="DR2" s="130"/>
      <c r="DS2" s="130"/>
    </row>
    <row r="3" spans="1:244" s="4" customFormat="1" ht="30.75" customHeight="1" x14ac:dyDescent="0.4">
      <c r="A3" s="76"/>
      <c r="B3" s="8"/>
      <c r="C3" s="6"/>
      <c r="D3" s="7"/>
      <c r="E3" s="7"/>
      <c r="F3" s="7"/>
      <c r="G3" s="7"/>
      <c r="H3" s="7"/>
      <c r="I3" s="7"/>
      <c r="J3" s="7"/>
      <c r="K3" s="7"/>
      <c r="L3" s="15"/>
      <c r="M3" s="15"/>
      <c r="N3" s="15"/>
      <c r="O3" s="15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ER3" s="23"/>
      <c r="ES3" s="23"/>
      <c r="ET3" s="23"/>
      <c r="EU3" s="23"/>
      <c r="GN3" s="24"/>
      <c r="GO3" s="24"/>
      <c r="GP3" s="24"/>
      <c r="GQ3" s="24"/>
    </row>
    <row r="4" spans="1:244" s="4" customFormat="1" ht="39.950000000000003" customHeight="1" x14ac:dyDescent="0.4">
      <c r="A4" s="76"/>
      <c r="B4" s="8"/>
      <c r="C4" s="14" t="str">
        <f>'DONNEES INITIALES'!C5</f>
        <v xml:space="preserve">Affaire : </v>
      </c>
    </row>
    <row r="5" spans="1:244" s="5" customFormat="1" ht="50.1" customHeight="1" x14ac:dyDescent="0.2">
      <c r="A5" s="77"/>
      <c r="B5" s="9"/>
      <c r="C5" s="14" t="str">
        <f>'DONNEES INITIALES'!C6</f>
        <v xml:space="preserve">Etabli par : </v>
      </c>
      <c r="D5" s="11"/>
      <c r="E5" s="11"/>
      <c r="F5" s="11"/>
      <c r="G5" s="11"/>
      <c r="H5" s="11"/>
      <c r="I5" s="11"/>
      <c r="J5" s="11"/>
      <c r="K5" s="11"/>
      <c r="L5" s="14"/>
      <c r="M5" s="14"/>
      <c r="N5" s="14"/>
      <c r="O5" s="14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ER5" s="14"/>
      <c r="ES5" s="14"/>
      <c r="ET5" s="14"/>
      <c r="EU5" s="14"/>
      <c r="GN5" s="14"/>
      <c r="GO5" s="14"/>
      <c r="GP5" s="14"/>
      <c r="GQ5" s="14"/>
    </row>
    <row r="6" spans="1:244" s="5" customFormat="1" ht="39.950000000000003" customHeight="1" x14ac:dyDescent="0.2">
      <c r="A6" s="77"/>
      <c r="B6" s="9"/>
      <c r="C6" s="14" t="str">
        <f>'DONNEES INITIALES'!C7</f>
        <v xml:space="preserve">Mis à jour le : </v>
      </c>
      <c r="D6" s="11"/>
      <c r="E6" s="11"/>
      <c r="F6" s="11"/>
      <c r="G6" s="11"/>
      <c r="H6" s="11"/>
      <c r="I6" s="11"/>
      <c r="J6" s="11"/>
      <c r="K6" s="11"/>
      <c r="L6" s="14"/>
      <c r="M6" s="14"/>
      <c r="N6" s="14"/>
      <c r="O6" s="14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ER6" s="14"/>
      <c r="ES6" s="14"/>
      <c r="ET6" s="14"/>
      <c r="EU6" s="14"/>
      <c r="GN6" s="14"/>
      <c r="GO6" s="14"/>
      <c r="GP6" s="14"/>
      <c r="GQ6" s="14"/>
    </row>
    <row r="7" spans="1:244" s="5" customFormat="1" ht="39.950000000000003" customHeight="1" x14ac:dyDescent="0.2">
      <c r="A7" s="77"/>
      <c r="B7" s="9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ER7" s="14"/>
      <c r="ES7" s="14"/>
      <c r="ET7" s="14"/>
      <c r="EU7" s="14"/>
      <c r="GN7" s="14"/>
      <c r="GO7" s="14"/>
      <c r="GP7" s="14"/>
      <c r="GQ7" s="14"/>
    </row>
    <row r="8" spans="1:244" s="5" customFormat="1" ht="39.75" hidden="1" customHeight="1" x14ac:dyDescent="0.2">
      <c r="A8" s="77"/>
      <c r="B8" s="9"/>
      <c r="C8" s="14"/>
      <c r="D8" s="14"/>
      <c r="E8" s="14"/>
      <c r="F8" s="14"/>
      <c r="G8" s="14"/>
      <c r="H8" s="14">
        <v>0</v>
      </c>
      <c r="I8" s="14"/>
      <c r="J8" s="14"/>
      <c r="K8" s="14"/>
      <c r="L8" s="14">
        <v>1</v>
      </c>
      <c r="M8" s="14"/>
      <c r="N8" s="14"/>
      <c r="O8" s="14"/>
      <c r="P8" s="14">
        <v>2</v>
      </c>
      <c r="Q8" s="14"/>
      <c r="R8" s="14"/>
      <c r="S8" s="14"/>
      <c r="T8" s="14">
        <v>3</v>
      </c>
      <c r="U8" s="14"/>
      <c r="V8" s="14"/>
      <c r="W8" s="14"/>
      <c r="X8" s="14">
        <v>4</v>
      </c>
      <c r="Y8" s="14"/>
      <c r="Z8" s="14"/>
      <c r="AA8" s="14"/>
      <c r="AB8" s="14">
        <v>5</v>
      </c>
      <c r="AC8" s="14"/>
      <c r="AD8" s="14"/>
      <c r="AE8" s="14"/>
      <c r="AF8" s="14">
        <v>6</v>
      </c>
      <c r="AG8" s="14"/>
      <c r="AH8" s="14"/>
      <c r="AI8" s="14"/>
      <c r="AJ8" s="14">
        <v>7</v>
      </c>
      <c r="AK8" s="14"/>
      <c r="AL8" s="14"/>
      <c r="AM8" s="14"/>
      <c r="AN8" s="14">
        <v>8</v>
      </c>
      <c r="AO8" s="14"/>
      <c r="AP8" s="14"/>
      <c r="AQ8" s="14"/>
      <c r="AR8" s="14">
        <v>9</v>
      </c>
      <c r="AS8" s="14"/>
      <c r="AT8" s="14"/>
      <c r="AU8" s="14"/>
      <c r="AV8" s="14">
        <v>10</v>
      </c>
      <c r="AW8" s="14"/>
      <c r="AX8" s="14"/>
      <c r="AY8" s="14"/>
      <c r="AZ8" s="14">
        <v>11</v>
      </c>
      <c r="BA8" s="14"/>
      <c r="BB8" s="14"/>
      <c r="BC8" s="14"/>
      <c r="BD8" s="14">
        <v>12</v>
      </c>
      <c r="BE8" s="14"/>
      <c r="BF8" s="14"/>
      <c r="BG8" s="14"/>
      <c r="BH8" s="14">
        <v>13</v>
      </c>
      <c r="BI8" s="14"/>
      <c r="BJ8" s="14"/>
      <c r="BK8" s="14"/>
      <c r="BL8" s="14">
        <v>14</v>
      </c>
      <c r="BM8" s="14"/>
      <c r="BN8" s="14"/>
      <c r="BO8" s="14"/>
      <c r="BP8" s="14">
        <v>15</v>
      </c>
      <c r="BQ8" s="14"/>
      <c r="BR8" s="14"/>
      <c r="BS8" s="14"/>
      <c r="BT8" s="14">
        <v>16</v>
      </c>
      <c r="BU8" s="14"/>
      <c r="BV8" s="14"/>
      <c r="BW8" s="14"/>
      <c r="BX8" s="14">
        <v>17</v>
      </c>
      <c r="BY8" s="14"/>
      <c r="BZ8" s="14"/>
      <c r="CA8" s="14"/>
      <c r="CB8" s="14">
        <v>18</v>
      </c>
      <c r="CC8" s="14"/>
      <c r="CD8" s="14"/>
      <c r="CE8" s="14"/>
      <c r="CF8" s="14">
        <v>19</v>
      </c>
      <c r="CG8" s="14"/>
      <c r="CH8" s="14"/>
      <c r="CI8" s="14"/>
      <c r="CJ8" s="14">
        <v>20</v>
      </c>
      <c r="CK8" s="14"/>
      <c r="CL8" s="14"/>
      <c r="CM8" s="14"/>
      <c r="CN8" s="14">
        <v>21</v>
      </c>
      <c r="CO8" s="14"/>
      <c r="CP8" s="14"/>
      <c r="CQ8" s="14"/>
      <c r="CR8" s="14">
        <v>22</v>
      </c>
      <c r="CS8" s="14"/>
      <c r="CT8" s="14"/>
      <c r="CU8" s="14"/>
      <c r="CV8" s="14">
        <v>23</v>
      </c>
      <c r="CW8" s="14"/>
      <c r="CX8" s="14"/>
      <c r="CY8" s="14"/>
      <c r="CZ8" s="14">
        <v>24</v>
      </c>
      <c r="DA8" s="14"/>
      <c r="DB8" s="14"/>
      <c r="DC8" s="14"/>
      <c r="DD8" s="14">
        <v>25</v>
      </c>
      <c r="DE8" s="14"/>
      <c r="DF8" s="14"/>
      <c r="DG8" s="14"/>
      <c r="DH8" s="14">
        <v>26</v>
      </c>
      <c r="DI8" s="14"/>
      <c r="DJ8" s="14"/>
      <c r="DK8" s="14"/>
      <c r="DL8" s="14">
        <v>27</v>
      </c>
      <c r="DM8" s="14"/>
      <c r="DN8" s="14"/>
      <c r="DO8" s="14"/>
      <c r="DP8" s="14">
        <v>28</v>
      </c>
      <c r="DQ8" s="14"/>
      <c r="DR8" s="14"/>
      <c r="DS8" s="14"/>
      <c r="DT8" s="14">
        <v>29</v>
      </c>
      <c r="DU8" s="14"/>
      <c r="DV8" s="14"/>
      <c r="DW8" s="14"/>
      <c r="DX8" s="14">
        <v>30</v>
      </c>
      <c r="DY8" s="14"/>
      <c r="DZ8" s="14"/>
      <c r="EA8" s="14"/>
      <c r="EB8" s="14">
        <v>31</v>
      </c>
      <c r="EC8" s="14"/>
      <c r="ED8" s="14"/>
      <c r="EE8" s="14"/>
      <c r="EF8" s="14">
        <v>32</v>
      </c>
      <c r="EG8" s="14"/>
      <c r="EH8" s="14"/>
      <c r="EI8" s="14"/>
      <c r="EJ8" s="14">
        <v>33</v>
      </c>
      <c r="EK8" s="14"/>
      <c r="EL8" s="14"/>
      <c r="EM8" s="14"/>
      <c r="EN8" s="14">
        <v>34</v>
      </c>
      <c r="EO8" s="14"/>
      <c r="EP8" s="14"/>
      <c r="EQ8" s="14"/>
      <c r="ER8" s="14">
        <v>35</v>
      </c>
      <c r="ES8" s="14"/>
      <c r="ET8" s="14"/>
      <c r="EU8" s="14"/>
      <c r="EV8" s="14">
        <v>36</v>
      </c>
      <c r="EW8" s="14"/>
      <c r="EX8" s="14"/>
      <c r="EY8" s="14"/>
      <c r="EZ8" s="14">
        <v>37</v>
      </c>
      <c r="FA8" s="14"/>
      <c r="FB8" s="14"/>
      <c r="FC8" s="14"/>
      <c r="FD8" s="14">
        <v>38</v>
      </c>
      <c r="FE8" s="14"/>
      <c r="FF8" s="14"/>
      <c r="FG8" s="14"/>
      <c r="FH8" s="14">
        <v>39</v>
      </c>
      <c r="FI8" s="14"/>
      <c r="FJ8" s="14"/>
      <c r="FK8" s="14"/>
      <c r="FL8" s="14">
        <v>40</v>
      </c>
      <c r="FM8" s="14"/>
      <c r="FN8" s="14"/>
      <c r="FO8" s="14"/>
      <c r="FP8" s="14">
        <v>41</v>
      </c>
      <c r="FQ8" s="14"/>
      <c r="FR8" s="14"/>
      <c r="FS8" s="14"/>
      <c r="FT8" s="14">
        <v>42</v>
      </c>
      <c r="FU8" s="14"/>
      <c r="FV8" s="14"/>
      <c r="FW8" s="14"/>
      <c r="FX8" s="14">
        <v>43</v>
      </c>
      <c r="FY8" s="14"/>
      <c r="FZ8" s="14"/>
      <c r="GA8" s="14"/>
      <c r="GB8" s="14">
        <v>44</v>
      </c>
      <c r="GC8" s="14"/>
      <c r="GD8" s="14"/>
      <c r="GE8" s="14"/>
      <c r="GF8" s="14">
        <v>45</v>
      </c>
      <c r="GG8" s="14"/>
      <c r="GH8" s="14"/>
      <c r="GI8" s="14"/>
      <c r="GJ8" s="14">
        <v>46</v>
      </c>
      <c r="GK8" s="14"/>
      <c r="GL8" s="14"/>
      <c r="GM8" s="14"/>
      <c r="GN8" s="14">
        <v>47</v>
      </c>
      <c r="GO8" s="14"/>
      <c r="GP8" s="14"/>
      <c r="GQ8" s="14"/>
      <c r="GR8" s="14">
        <v>48</v>
      </c>
      <c r="GS8" s="14"/>
      <c r="GT8" s="14"/>
      <c r="GU8" s="14"/>
      <c r="GV8" s="14">
        <v>49</v>
      </c>
      <c r="GW8" s="14"/>
      <c r="GX8" s="14"/>
      <c r="GY8" s="14"/>
      <c r="GZ8" s="14">
        <v>50</v>
      </c>
      <c r="HA8" s="14"/>
      <c r="HB8" s="14"/>
      <c r="HC8" s="14"/>
      <c r="HD8" s="14">
        <v>51</v>
      </c>
      <c r="HE8" s="14"/>
      <c r="HF8" s="14"/>
      <c r="HG8" s="14"/>
      <c r="HH8" s="14">
        <v>52</v>
      </c>
      <c r="HI8" s="14"/>
      <c r="HJ8" s="14"/>
      <c r="HK8" s="14"/>
      <c r="HL8" s="14">
        <v>53</v>
      </c>
      <c r="HM8" s="14"/>
      <c r="HN8" s="14"/>
      <c r="HO8" s="14"/>
      <c r="HP8" s="14">
        <v>54</v>
      </c>
      <c r="HQ8" s="14"/>
      <c r="HR8" s="14"/>
      <c r="HS8" s="14"/>
      <c r="HT8" s="14">
        <v>55</v>
      </c>
      <c r="HU8" s="14"/>
      <c r="HV8" s="14"/>
      <c r="HW8" s="14"/>
      <c r="HX8" s="14">
        <v>56</v>
      </c>
      <c r="HY8" s="14"/>
      <c r="HZ8" s="14"/>
      <c r="IA8" s="14"/>
      <c r="IB8" s="14">
        <v>57</v>
      </c>
      <c r="IC8" s="14"/>
      <c r="ID8" s="14"/>
      <c r="IE8" s="14"/>
      <c r="IF8" s="14">
        <v>58</v>
      </c>
      <c r="IG8" s="14"/>
      <c r="IH8" s="14"/>
      <c r="II8" s="14"/>
    </row>
    <row r="9" spans="1:244" s="32" customFormat="1" ht="59.25" customHeight="1" thickBot="1" x14ac:dyDescent="0.4">
      <c r="A9" s="131"/>
      <c r="B9" s="132"/>
      <c r="C9" s="133"/>
      <c r="D9" s="126">
        <v>2020</v>
      </c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  <c r="U9" s="125"/>
      <c r="V9" s="125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5"/>
      <c r="AJ9" s="125"/>
      <c r="AK9" s="125"/>
      <c r="AL9" s="125"/>
      <c r="AM9" s="125"/>
      <c r="AN9" s="125"/>
      <c r="AO9" s="125"/>
      <c r="AP9" s="125"/>
      <c r="AQ9" s="125"/>
      <c r="AR9" s="125"/>
      <c r="AS9" s="125"/>
      <c r="AT9" s="125"/>
      <c r="AU9" s="125"/>
      <c r="AV9" s="125"/>
      <c r="AW9" s="125"/>
      <c r="AX9" s="125"/>
      <c r="AY9" s="125"/>
      <c r="AZ9" s="124">
        <v>2021</v>
      </c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5">
        <v>2022</v>
      </c>
      <c r="CW9" s="125"/>
      <c r="CX9" s="125"/>
      <c r="CY9" s="125"/>
      <c r="CZ9" s="125"/>
      <c r="DA9" s="125"/>
      <c r="DB9" s="125"/>
      <c r="DC9" s="125"/>
      <c r="DD9" s="125"/>
      <c r="DE9" s="125"/>
      <c r="DF9" s="125"/>
      <c r="DG9" s="125"/>
      <c r="DH9" s="125"/>
      <c r="DI9" s="125"/>
      <c r="DJ9" s="125"/>
      <c r="DK9" s="125"/>
      <c r="DL9" s="125"/>
      <c r="DM9" s="125"/>
      <c r="DN9" s="125"/>
      <c r="DO9" s="125"/>
      <c r="DP9" s="125"/>
      <c r="DQ9" s="125"/>
      <c r="DR9" s="125"/>
      <c r="DS9" s="125"/>
      <c r="DT9" s="125"/>
      <c r="DU9" s="125"/>
      <c r="DV9" s="125"/>
      <c r="DW9" s="125"/>
      <c r="DX9" s="125"/>
      <c r="DY9" s="125"/>
      <c r="DZ9" s="125"/>
      <c r="EA9" s="125"/>
      <c r="EB9" s="125"/>
      <c r="EC9" s="125"/>
      <c r="ED9" s="125"/>
      <c r="EE9" s="125"/>
      <c r="EF9" s="125"/>
      <c r="EG9" s="125"/>
      <c r="EH9" s="125"/>
      <c r="EI9" s="125"/>
      <c r="EJ9" s="125"/>
      <c r="EK9" s="125"/>
      <c r="EL9" s="125"/>
      <c r="EM9" s="125"/>
      <c r="EN9" s="125"/>
      <c r="EO9" s="125"/>
      <c r="EP9" s="125"/>
      <c r="EQ9" s="125"/>
      <c r="ER9" s="124">
        <v>2023</v>
      </c>
      <c r="ES9" s="124"/>
      <c r="ET9" s="124"/>
      <c r="EU9" s="124"/>
      <c r="EV9" s="124"/>
      <c r="EW9" s="124"/>
      <c r="EX9" s="124"/>
      <c r="EY9" s="124"/>
      <c r="EZ9" s="124"/>
      <c r="FA9" s="124"/>
      <c r="FB9" s="124"/>
      <c r="FC9" s="124"/>
      <c r="FD9" s="124"/>
      <c r="FE9" s="124"/>
      <c r="FF9" s="124"/>
      <c r="FG9" s="124"/>
      <c r="FH9" s="124"/>
      <c r="FI9" s="124"/>
      <c r="FJ9" s="124"/>
      <c r="FK9" s="124"/>
      <c r="FL9" s="124"/>
      <c r="FM9" s="124"/>
      <c r="FN9" s="124"/>
      <c r="FO9" s="124"/>
      <c r="FP9" s="124"/>
      <c r="FQ9" s="124"/>
      <c r="FR9" s="124"/>
      <c r="FS9" s="124"/>
      <c r="FT9" s="124"/>
      <c r="FU9" s="124"/>
      <c r="FV9" s="124"/>
      <c r="FW9" s="124"/>
      <c r="FX9" s="124"/>
      <c r="FY9" s="124"/>
      <c r="FZ9" s="124"/>
      <c r="GA9" s="124"/>
      <c r="GB9" s="124"/>
      <c r="GC9" s="124"/>
      <c r="GD9" s="124"/>
      <c r="GE9" s="124"/>
      <c r="GF9" s="124"/>
      <c r="GG9" s="124"/>
      <c r="GH9" s="124"/>
      <c r="GI9" s="124"/>
      <c r="GJ9" s="124"/>
      <c r="GK9" s="124"/>
      <c r="GL9" s="124"/>
      <c r="GM9" s="124"/>
      <c r="GN9" s="125">
        <v>2024</v>
      </c>
      <c r="GO9" s="125"/>
      <c r="GP9" s="125"/>
      <c r="GQ9" s="125"/>
      <c r="GR9" s="125"/>
      <c r="GS9" s="125"/>
      <c r="GT9" s="125"/>
      <c r="GU9" s="125"/>
      <c r="GV9" s="125"/>
      <c r="GW9" s="125"/>
      <c r="GX9" s="125"/>
      <c r="GY9" s="125"/>
      <c r="GZ9" s="125"/>
      <c r="HA9" s="125"/>
      <c r="HB9" s="125"/>
      <c r="HC9" s="125"/>
      <c r="HD9" s="125"/>
      <c r="HE9" s="125"/>
      <c r="HF9" s="125"/>
      <c r="HG9" s="125"/>
      <c r="HH9" s="125"/>
      <c r="HI9" s="125"/>
      <c r="HJ9" s="125"/>
      <c r="HK9" s="125"/>
      <c r="HL9" s="125"/>
      <c r="HM9" s="125"/>
      <c r="HN9" s="125"/>
      <c r="HO9" s="125"/>
      <c r="HP9" s="125"/>
      <c r="HQ9" s="125"/>
      <c r="HR9" s="125"/>
      <c r="HS9" s="125"/>
      <c r="HT9" s="125"/>
      <c r="HU9" s="125"/>
      <c r="HV9" s="125"/>
      <c r="HW9" s="125"/>
      <c r="HX9" s="125"/>
      <c r="HY9" s="125"/>
      <c r="HZ9" s="125"/>
      <c r="IA9" s="125"/>
      <c r="IB9" s="125"/>
      <c r="IC9" s="125"/>
      <c r="ID9" s="125"/>
      <c r="IE9" s="125"/>
      <c r="IF9" s="125"/>
      <c r="IG9" s="125"/>
      <c r="IH9" s="125"/>
      <c r="II9" s="125"/>
      <c r="IJ9" s="101"/>
    </row>
    <row r="10" spans="1:244" s="35" customFormat="1" ht="28.5" thickBot="1" x14ac:dyDescent="0.25">
      <c r="A10" s="78"/>
      <c r="B10" s="33"/>
      <c r="C10" s="34" t="s">
        <v>0</v>
      </c>
      <c r="D10" s="127" t="str">
        <f>(TEXT('DONNEES INITIALES'!D11,"mm"))</f>
        <v>01</v>
      </c>
      <c r="E10" s="128"/>
      <c r="F10" s="128"/>
      <c r="G10" s="129"/>
      <c r="H10" s="127" t="str">
        <f>TEXT((EDATE('DONNEES INITIALES'!$D$11,1+H8)),"mm")</f>
        <v>02</v>
      </c>
      <c r="I10" s="128"/>
      <c r="J10" s="128"/>
      <c r="K10" s="129"/>
      <c r="L10" s="127" t="str">
        <f>TEXT((EDATE('DONNEES INITIALES'!$D$11,1+L8)),"mm")</f>
        <v>03</v>
      </c>
      <c r="M10" s="128"/>
      <c r="N10" s="128"/>
      <c r="O10" s="129"/>
      <c r="P10" s="127" t="str">
        <f>TEXT((EDATE('DONNEES INITIALES'!$D$11,1+P8)),"mm")</f>
        <v>04</v>
      </c>
      <c r="Q10" s="128"/>
      <c r="R10" s="128"/>
      <c r="S10" s="129"/>
      <c r="T10" s="127" t="str">
        <f>TEXT((EDATE('DONNEES INITIALES'!$D$11,1+T8)),"mm")</f>
        <v>05</v>
      </c>
      <c r="U10" s="128"/>
      <c r="V10" s="128"/>
      <c r="W10" s="129"/>
      <c r="X10" s="127" t="str">
        <f>TEXT((EDATE('DONNEES INITIALES'!$D$11,1+X8)),"mm")</f>
        <v>06</v>
      </c>
      <c r="Y10" s="128"/>
      <c r="Z10" s="128"/>
      <c r="AA10" s="129"/>
      <c r="AB10" s="127" t="str">
        <f>TEXT((EDATE('DONNEES INITIALES'!$D$11,1+AB8)),"mm")</f>
        <v>07</v>
      </c>
      <c r="AC10" s="128"/>
      <c r="AD10" s="128"/>
      <c r="AE10" s="129"/>
      <c r="AF10" s="127" t="str">
        <f>TEXT((EDATE('DONNEES INITIALES'!$D$11,1+AF8)),"mm")</f>
        <v>08</v>
      </c>
      <c r="AG10" s="128"/>
      <c r="AH10" s="128"/>
      <c r="AI10" s="129"/>
      <c r="AJ10" s="127" t="str">
        <f>TEXT((EDATE('DONNEES INITIALES'!$D$11,1+AJ8)),"mm")</f>
        <v>09</v>
      </c>
      <c r="AK10" s="128"/>
      <c r="AL10" s="128"/>
      <c r="AM10" s="129"/>
      <c r="AN10" s="127" t="str">
        <f>TEXT((EDATE('DONNEES INITIALES'!$D$11,1+AN8)),"mm")</f>
        <v>10</v>
      </c>
      <c r="AO10" s="128"/>
      <c r="AP10" s="128"/>
      <c r="AQ10" s="129"/>
      <c r="AR10" s="127" t="str">
        <f>TEXT((EDATE('DONNEES INITIALES'!$D$11,1+AR8)),"mm")</f>
        <v>11</v>
      </c>
      <c r="AS10" s="128"/>
      <c r="AT10" s="128"/>
      <c r="AU10" s="129"/>
      <c r="AV10" s="127" t="str">
        <f>TEXT((EDATE('DONNEES INITIALES'!$D$11,1+AV8)),"mm")</f>
        <v>12</v>
      </c>
      <c r="AW10" s="128"/>
      <c r="AX10" s="128"/>
      <c r="AY10" s="129"/>
      <c r="AZ10" s="127" t="str">
        <f>TEXT((EDATE('DONNEES INITIALES'!$D$11,1+AZ8)),"mm")</f>
        <v>01</v>
      </c>
      <c r="BA10" s="128"/>
      <c r="BB10" s="128"/>
      <c r="BC10" s="129"/>
      <c r="BD10" s="127" t="str">
        <f>TEXT((EDATE('DONNEES INITIALES'!$D$11,1+BD8)),"mm")</f>
        <v>02</v>
      </c>
      <c r="BE10" s="128"/>
      <c r="BF10" s="128"/>
      <c r="BG10" s="129"/>
      <c r="BH10" s="127" t="str">
        <f>TEXT((EDATE('DONNEES INITIALES'!$D$11,1+BH8)),"mm")</f>
        <v>03</v>
      </c>
      <c r="BI10" s="128"/>
      <c r="BJ10" s="128"/>
      <c r="BK10" s="129"/>
      <c r="BL10" s="127" t="str">
        <f>TEXT((EDATE('DONNEES INITIALES'!$D$11,1+BL8)),"mm")</f>
        <v>04</v>
      </c>
      <c r="BM10" s="128"/>
      <c r="BN10" s="128"/>
      <c r="BO10" s="129"/>
      <c r="BP10" s="127" t="str">
        <f>TEXT((EDATE('DONNEES INITIALES'!$D$11,1+BP8)),"mm")</f>
        <v>05</v>
      </c>
      <c r="BQ10" s="128"/>
      <c r="BR10" s="128"/>
      <c r="BS10" s="129"/>
      <c r="BT10" s="127" t="str">
        <f>TEXT((EDATE('DONNEES INITIALES'!$D$11,1+BT8)),"mm")</f>
        <v>06</v>
      </c>
      <c r="BU10" s="128"/>
      <c r="BV10" s="128"/>
      <c r="BW10" s="129"/>
      <c r="BX10" s="127" t="str">
        <f>TEXT((EDATE('DONNEES INITIALES'!$D$11,1+BX8)),"mm")</f>
        <v>07</v>
      </c>
      <c r="BY10" s="128"/>
      <c r="BZ10" s="128"/>
      <c r="CA10" s="129"/>
      <c r="CB10" s="127" t="str">
        <f>TEXT((EDATE('DONNEES INITIALES'!$D$11,1+CB8)),"mm")</f>
        <v>08</v>
      </c>
      <c r="CC10" s="128"/>
      <c r="CD10" s="128"/>
      <c r="CE10" s="129"/>
      <c r="CF10" s="127" t="str">
        <f>TEXT((EDATE('DONNEES INITIALES'!$D$11,1+CF8)),"mm")</f>
        <v>09</v>
      </c>
      <c r="CG10" s="128"/>
      <c r="CH10" s="128"/>
      <c r="CI10" s="129"/>
      <c r="CJ10" s="127" t="str">
        <f>TEXT((EDATE('DONNEES INITIALES'!$D$11,1+CJ8)),"mm")</f>
        <v>10</v>
      </c>
      <c r="CK10" s="128"/>
      <c r="CL10" s="128"/>
      <c r="CM10" s="129"/>
      <c r="CN10" s="127" t="str">
        <f>TEXT((EDATE('DONNEES INITIALES'!$D$11,1+CN8)),"mm")</f>
        <v>11</v>
      </c>
      <c r="CO10" s="128"/>
      <c r="CP10" s="128"/>
      <c r="CQ10" s="129"/>
      <c r="CR10" s="127" t="str">
        <f>TEXT((EDATE('DONNEES INITIALES'!$D$11,1+CR8)),"mm")</f>
        <v>12</v>
      </c>
      <c r="CS10" s="128"/>
      <c r="CT10" s="128"/>
      <c r="CU10" s="129"/>
      <c r="CV10" s="127" t="str">
        <f>TEXT((EDATE('DONNEES INITIALES'!$D$11,1+CV8)),"mm")</f>
        <v>01</v>
      </c>
      <c r="CW10" s="128"/>
      <c r="CX10" s="128"/>
      <c r="CY10" s="129"/>
      <c r="CZ10" s="127" t="str">
        <f>TEXT((EDATE('DONNEES INITIALES'!$D$11,1+CZ8)),"mm")</f>
        <v>02</v>
      </c>
      <c r="DA10" s="128"/>
      <c r="DB10" s="128"/>
      <c r="DC10" s="129"/>
      <c r="DD10" s="127" t="str">
        <f>TEXT((EDATE('DONNEES INITIALES'!$D$11,1+DD8)),"mm")</f>
        <v>03</v>
      </c>
      <c r="DE10" s="128"/>
      <c r="DF10" s="128"/>
      <c r="DG10" s="129"/>
      <c r="DH10" s="127" t="str">
        <f>TEXT((EDATE('DONNEES INITIALES'!$D$11,1+DH8)),"mm")</f>
        <v>04</v>
      </c>
      <c r="DI10" s="128"/>
      <c r="DJ10" s="128"/>
      <c r="DK10" s="129"/>
      <c r="DL10" s="127" t="str">
        <f>TEXT((EDATE('DONNEES INITIALES'!$D$11,1+DL8)),"mm")</f>
        <v>05</v>
      </c>
      <c r="DM10" s="128"/>
      <c r="DN10" s="128"/>
      <c r="DO10" s="129"/>
      <c r="DP10" s="127" t="str">
        <f>TEXT((EDATE('DONNEES INITIALES'!$D$11,1+DP8)),"mm")</f>
        <v>06</v>
      </c>
      <c r="DQ10" s="128"/>
      <c r="DR10" s="128"/>
      <c r="DS10" s="129"/>
      <c r="DT10" s="127" t="str">
        <f>TEXT((EDATE('DONNEES INITIALES'!$D$11,1+DT8)),"mm")</f>
        <v>07</v>
      </c>
      <c r="DU10" s="128"/>
      <c r="DV10" s="128"/>
      <c r="DW10" s="129"/>
      <c r="DX10" s="127" t="str">
        <f>TEXT((EDATE('DONNEES INITIALES'!$D$11,1+DX8)),"mm")</f>
        <v>08</v>
      </c>
      <c r="DY10" s="128"/>
      <c r="DZ10" s="128"/>
      <c r="EA10" s="129"/>
      <c r="EB10" s="127" t="str">
        <f>TEXT((EDATE('DONNEES INITIALES'!$D$11,1+EB8)),"mm")</f>
        <v>09</v>
      </c>
      <c r="EC10" s="128"/>
      <c r="ED10" s="128"/>
      <c r="EE10" s="129"/>
      <c r="EF10" s="127" t="str">
        <f>TEXT((EDATE('DONNEES INITIALES'!$D$11,1+EF8)),"mm")</f>
        <v>10</v>
      </c>
      <c r="EG10" s="128"/>
      <c r="EH10" s="128"/>
      <c r="EI10" s="129"/>
      <c r="EJ10" s="127" t="str">
        <f>TEXT((EDATE('DONNEES INITIALES'!$D$11,1+EJ8)),"mm")</f>
        <v>11</v>
      </c>
      <c r="EK10" s="128"/>
      <c r="EL10" s="128"/>
      <c r="EM10" s="129"/>
      <c r="EN10" s="127" t="str">
        <f>TEXT((EDATE('DONNEES INITIALES'!$D$11,1+EN8)),"mm")</f>
        <v>12</v>
      </c>
      <c r="EO10" s="128"/>
      <c r="EP10" s="128"/>
      <c r="EQ10" s="129"/>
      <c r="ER10" s="127" t="str">
        <f>TEXT((EDATE('DONNEES INITIALES'!$D$11,1+ER8)),"mm")</f>
        <v>01</v>
      </c>
      <c r="ES10" s="128"/>
      <c r="ET10" s="128"/>
      <c r="EU10" s="129"/>
      <c r="EV10" s="127" t="str">
        <f>TEXT((EDATE('DONNEES INITIALES'!$D$11,1+EV8)),"mm")</f>
        <v>02</v>
      </c>
      <c r="EW10" s="128"/>
      <c r="EX10" s="128"/>
      <c r="EY10" s="129"/>
      <c r="EZ10" s="127" t="str">
        <f>TEXT((EDATE('DONNEES INITIALES'!$D$11,1+EZ8)),"mm")</f>
        <v>03</v>
      </c>
      <c r="FA10" s="128"/>
      <c r="FB10" s="128"/>
      <c r="FC10" s="129"/>
      <c r="FD10" s="127" t="str">
        <f>TEXT((EDATE('DONNEES INITIALES'!$D$11,1+FD8)),"mm")</f>
        <v>04</v>
      </c>
      <c r="FE10" s="128"/>
      <c r="FF10" s="128"/>
      <c r="FG10" s="129"/>
      <c r="FH10" s="127" t="str">
        <f>TEXT((EDATE('DONNEES INITIALES'!$D$11,1+FH8)),"mm")</f>
        <v>05</v>
      </c>
      <c r="FI10" s="128"/>
      <c r="FJ10" s="128"/>
      <c r="FK10" s="129"/>
      <c r="FL10" s="127" t="str">
        <f>TEXT((EDATE('DONNEES INITIALES'!$D$11,1+FL8)),"mm")</f>
        <v>06</v>
      </c>
      <c r="FM10" s="128"/>
      <c r="FN10" s="128"/>
      <c r="FO10" s="129"/>
      <c r="FP10" s="127" t="str">
        <f>TEXT((EDATE('DONNEES INITIALES'!$D$11,1+FP8)),"mm")</f>
        <v>07</v>
      </c>
      <c r="FQ10" s="128"/>
      <c r="FR10" s="128"/>
      <c r="FS10" s="129"/>
      <c r="FT10" s="127" t="str">
        <f>TEXT((EDATE('DONNEES INITIALES'!$D$11,1+FT8)),"mm")</f>
        <v>08</v>
      </c>
      <c r="FU10" s="128"/>
      <c r="FV10" s="128"/>
      <c r="FW10" s="129"/>
      <c r="FX10" s="127" t="str">
        <f>TEXT((EDATE('DONNEES INITIALES'!$D$11,1+FX8)),"mm")</f>
        <v>09</v>
      </c>
      <c r="FY10" s="128"/>
      <c r="FZ10" s="128"/>
      <c r="GA10" s="129"/>
      <c r="GB10" s="127" t="str">
        <f>TEXT((EDATE('DONNEES INITIALES'!$D$11,1+GB8)),"mm")</f>
        <v>10</v>
      </c>
      <c r="GC10" s="128"/>
      <c r="GD10" s="128"/>
      <c r="GE10" s="129"/>
      <c r="GF10" s="127" t="str">
        <f>TEXT((EDATE('DONNEES INITIALES'!$D$11,1+GF8)),"mm")</f>
        <v>11</v>
      </c>
      <c r="GG10" s="128"/>
      <c r="GH10" s="128"/>
      <c r="GI10" s="129"/>
      <c r="GJ10" s="127" t="str">
        <f>TEXT((EDATE('DONNEES INITIALES'!$D$11,1+GJ8)),"mm")</f>
        <v>12</v>
      </c>
      <c r="GK10" s="128"/>
      <c r="GL10" s="128"/>
      <c r="GM10" s="129"/>
      <c r="GN10" s="127" t="str">
        <f>TEXT((EDATE('DONNEES INITIALES'!$D$11,1+GN8)),"mm")</f>
        <v>01</v>
      </c>
      <c r="GO10" s="128"/>
      <c r="GP10" s="128"/>
      <c r="GQ10" s="129"/>
      <c r="GR10" s="127" t="str">
        <f>TEXT((EDATE('DONNEES INITIALES'!$D$11,1+GR8)),"mm")</f>
        <v>02</v>
      </c>
      <c r="GS10" s="128"/>
      <c r="GT10" s="128"/>
      <c r="GU10" s="129"/>
      <c r="GV10" s="127" t="str">
        <f>TEXT((EDATE('DONNEES INITIALES'!$D$11,1+GV8)),"mm")</f>
        <v>03</v>
      </c>
      <c r="GW10" s="128"/>
      <c r="GX10" s="128"/>
      <c r="GY10" s="129"/>
      <c r="GZ10" s="127" t="str">
        <f>TEXT((EDATE('DONNEES INITIALES'!$D$11,1+GZ8)),"mm")</f>
        <v>04</v>
      </c>
      <c r="HA10" s="128"/>
      <c r="HB10" s="128"/>
      <c r="HC10" s="129"/>
      <c r="HD10" s="127" t="str">
        <f>TEXT((EDATE('DONNEES INITIALES'!$D$11,1+HD8)),"mm")</f>
        <v>05</v>
      </c>
      <c r="HE10" s="128"/>
      <c r="HF10" s="128"/>
      <c r="HG10" s="129"/>
      <c r="HH10" s="127" t="str">
        <f>TEXT((EDATE('DONNEES INITIALES'!$D$11,1+HH8)),"mm")</f>
        <v>06</v>
      </c>
      <c r="HI10" s="128"/>
      <c r="HJ10" s="128"/>
      <c r="HK10" s="129"/>
      <c r="HL10" s="127" t="str">
        <f>TEXT((EDATE('DONNEES INITIALES'!$D$11,1+HL8)),"mm")</f>
        <v>07</v>
      </c>
      <c r="HM10" s="128"/>
      <c r="HN10" s="128"/>
      <c r="HO10" s="129"/>
      <c r="HP10" s="127" t="str">
        <f>TEXT((EDATE('DONNEES INITIALES'!$D$11,1+HP8)),"mm")</f>
        <v>08</v>
      </c>
      <c r="HQ10" s="128"/>
      <c r="HR10" s="128"/>
      <c r="HS10" s="129"/>
      <c r="HT10" s="127" t="str">
        <f>TEXT((EDATE('DONNEES INITIALES'!$D$11,1+HT8)),"mm")</f>
        <v>09</v>
      </c>
      <c r="HU10" s="128"/>
      <c r="HV10" s="128"/>
      <c r="HW10" s="129"/>
      <c r="HX10" s="127" t="str">
        <f>TEXT((EDATE('DONNEES INITIALES'!$D$11,1+HX8)),"mm")</f>
        <v>10</v>
      </c>
      <c r="HY10" s="128"/>
      <c r="HZ10" s="128"/>
      <c r="IA10" s="129"/>
      <c r="IB10" s="127" t="str">
        <f>TEXT((EDATE('DONNEES INITIALES'!$D$11,1+IB8)),"mm")</f>
        <v>11</v>
      </c>
      <c r="IC10" s="128"/>
      <c r="ID10" s="128"/>
      <c r="IE10" s="129"/>
      <c r="IF10" s="127" t="str">
        <f>TEXT((EDATE('DONNEES INITIALES'!$D$11,1+IF8)),"mm")</f>
        <v>12</v>
      </c>
      <c r="IG10" s="128"/>
      <c r="IH10" s="128"/>
      <c r="II10" s="129"/>
    </row>
    <row r="11" spans="1:244" s="35" customFormat="1" ht="18.75" hidden="1" customHeight="1" x14ac:dyDescent="0.2">
      <c r="A11" s="78"/>
      <c r="B11" s="33"/>
      <c r="C11" s="36"/>
      <c r="D11" s="102">
        <f>'DONNEES INITIALES'!D11</f>
        <v>43831</v>
      </c>
      <c r="E11" s="103">
        <f>D11+7</f>
        <v>43838</v>
      </c>
      <c r="F11" s="103">
        <f t="shared" ref="F11:G11" si="0">E11+7</f>
        <v>43845</v>
      </c>
      <c r="G11" s="103">
        <f t="shared" si="0"/>
        <v>43852</v>
      </c>
      <c r="H11" s="110">
        <f>EDATE(D11,1)</f>
        <v>43862</v>
      </c>
      <c r="I11" s="103">
        <f>H11+7</f>
        <v>43869</v>
      </c>
      <c r="J11" s="103">
        <f t="shared" ref="J11:K11" si="1">I11+7</f>
        <v>43876</v>
      </c>
      <c r="K11" s="103">
        <f t="shared" si="1"/>
        <v>43883</v>
      </c>
      <c r="L11" s="110">
        <f t="shared" ref="L11" si="2">EDATE(H11,1)</f>
        <v>43891</v>
      </c>
      <c r="M11" s="103">
        <f t="shared" ref="M11:BW11" si="3">L11+7</f>
        <v>43898</v>
      </c>
      <c r="N11" s="103">
        <f t="shared" si="3"/>
        <v>43905</v>
      </c>
      <c r="O11" s="103">
        <f t="shared" si="3"/>
        <v>43912</v>
      </c>
      <c r="P11" s="110">
        <f t="shared" ref="P11" si="4">EDATE(L11,1)</f>
        <v>43922</v>
      </c>
      <c r="Q11" s="103">
        <f t="shared" ref="Q11" si="5">P11+7</f>
        <v>43929</v>
      </c>
      <c r="R11" s="103">
        <f t="shared" si="3"/>
        <v>43936</v>
      </c>
      <c r="S11" s="103">
        <f t="shared" si="3"/>
        <v>43943</v>
      </c>
      <c r="T11" s="110">
        <f t="shared" ref="T11" si="6">EDATE(P11,1)</f>
        <v>43952</v>
      </c>
      <c r="U11" s="103">
        <f t="shared" ref="U11" si="7">T11+7</f>
        <v>43959</v>
      </c>
      <c r="V11" s="103">
        <f t="shared" si="3"/>
        <v>43966</v>
      </c>
      <c r="W11" s="103">
        <f t="shared" si="3"/>
        <v>43973</v>
      </c>
      <c r="X11" s="110">
        <f t="shared" ref="X11" si="8">EDATE(T11,1)</f>
        <v>43983</v>
      </c>
      <c r="Y11" s="103">
        <f t="shared" ref="Y11" si="9">X11+7</f>
        <v>43990</v>
      </c>
      <c r="Z11" s="103">
        <f t="shared" si="3"/>
        <v>43997</v>
      </c>
      <c r="AA11" s="103">
        <f t="shared" si="3"/>
        <v>44004</v>
      </c>
      <c r="AB11" s="110">
        <f t="shared" ref="AB11" si="10">EDATE(X11,1)</f>
        <v>44013</v>
      </c>
      <c r="AC11" s="103">
        <f t="shared" ref="AC11" si="11">AB11+7</f>
        <v>44020</v>
      </c>
      <c r="AD11" s="103">
        <f t="shared" si="3"/>
        <v>44027</v>
      </c>
      <c r="AE11" s="103">
        <f t="shared" si="3"/>
        <v>44034</v>
      </c>
      <c r="AF11" s="110">
        <f t="shared" ref="AF11" si="12">EDATE(AB11,1)</f>
        <v>44044</v>
      </c>
      <c r="AG11" s="103">
        <f t="shared" ref="AG11" si="13">AF11+7</f>
        <v>44051</v>
      </c>
      <c r="AH11" s="103">
        <f t="shared" si="3"/>
        <v>44058</v>
      </c>
      <c r="AI11" s="103">
        <f t="shared" si="3"/>
        <v>44065</v>
      </c>
      <c r="AJ11" s="110">
        <f t="shared" ref="AJ11" si="14">EDATE(AF11,1)</f>
        <v>44075</v>
      </c>
      <c r="AK11" s="103">
        <f t="shared" ref="AK11" si="15">AJ11+7</f>
        <v>44082</v>
      </c>
      <c r="AL11" s="103">
        <f t="shared" si="3"/>
        <v>44089</v>
      </c>
      <c r="AM11" s="103">
        <f t="shared" si="3"/>
        <v>44096</v>
      </c>
      <c r="AN11" s="110">
        <f t="shared" ref="AN11" si="16">EDATE(AJ11,1)</f>
        <v>44105</v>
      </c>
      <c r="AO11" s="103">
        <f t="shared" ref="AO11" si="17">AN11+7</f>
        <v>44112</v>
      </c>
      <c r="AP11" s="103">
        <f t="shared" si="3"/>
        <v>44119</v>
      </c>
      <c r="AQ11" s="103">
        <f t="shared" si="3"/>
        <v>44126</v>
      </c>
      <c r="AR11" s="110">
        <f t="shared" ref="AR11" si="18">EDATE(AN11,1)</f>
        <v>44136</v>
      </c>
      <c r="AS11" s="103">
        <f t="shared" ref="AS11" si="19">AR11+7</f>
        <v>44143</v>
      </c>
      <c r="AT11" s="103">
        <f t="shared" si="3"/>
        <v>44150</v>
      </c>
      <c r="AU11" s="103">
        <f t="shared" si="3"/>
        <v>44157</v>
      </c>
      <c r="AV11" s="110">
        <f t="shared" ref="AV11" si="20">EDATE(AR11,1)</f>
        <v>44166</v>
      </c>
      <c r="AW11" s="103">
        <f t="shared" ref="AW11" si="21">AV11+7</f>
        <v>44173</v>
      </c>
      <c r="AX11" s="103">
        <f t="shared" si="3"/>
        <v>44180</v>
      </c>
      <c r="AY11" s="103">
        <f t="shared" si="3"/>
        <v>44187</v>
      </c>
      <c r="AZ11" s="113">
        <f t="shared" ref="AZ11" si="22">EDATE(AV11,1)</f>
        <v>44197</v>
      </c>
      <c r="BA11" s="114">
        <f t="shared" ref="BA11" si="23">AZ11+7</f>
        <v>44204</v>
      </c>
      <c r="BB11" s="114">
        <f t="shared" si="3"/>
        <v>44211</v>
      </c>
      <c r="BC11" s="114">
        <f t="shared" si="3"/>
        <v>44218</v>
      </c>
      <c r="BD11" s="113">
        <f t="shared" ref="BD11" si="24">EDATE(AZ11,1)</f>
        <v>44228</v>
      </c>
      <c r="BE11" s="114">
        <f t="shared" ref="BE11" si="25">BD11+7</f>
        <v>44235</v>
      </c>
      <c r="BF11" s="114">
        <f t="shared" si="3"/>
        <v>44242</v>
      </c>
      <c r="BG11" s="114">
        <f t="shared" si="3"/>
        <v>44249</v>
      </c>
      <c r="BH11" s="113">
        <f t="shared" ref="BH11" si="26">EDATE(BD11,1)</f>
        <v>44256</v>
      </c>
      <c r="BI11" s="114">
        <f t="shared" ref="BI11" si="27">BH11+7</f>
        <v>44263</v>
      </c>
      <c r="BJ11" s="114">
        <f t="shared" si="3"/>
        <v>44270</v>
      </c>
      <c r="BK11" s="114">
        <f t="shared" si="3"/>
        <v>44277</v>
      </c>
      <c r="BL11" s="113">
        <f t="shared" ref="BL11" si="28">EDATE(BH11,1)</f>
        <v>44287</v>
      </c>
      <c r="BM11" s="114">
        <f t="shared" ref="BM11" si="29">BL11+7</f>
        <v>44294</v>
      </c>
      <c r="BN11" s="114">
        <f t="shared" si="3"/>
        <v>44301</v>
      </c>
      <c r="BO11" s="114">
        <f t="shared" si="3"/>
        <v>44308</v>
      </c>
      <c r="BP11" s="113">
        <f t="shared" ref="BP11" si="30">EDATE(BL11,1)</f>
        <v>44317</v>
      </c>
      <c r="BQ11" s="114">
        <f t="shared" ref="BQ11" si="31">BP11+7</f>
        <v>44324</v>
      </c>
      <c r="BR11" s="114">
        <f t="shared" si="3"/>
        <v>44331</v>
      </c>
      <c r="BS11" s="114">
        <f t="shared" si="3"/>
        <v>44338</v>
      </c>
      <c r="BT11" s="113">
        <f t="shared" ref="BT11" si="32">EDATE(BP11,1)</f>
        <v>44348</v>
      </c>
      <c r="BU11" s="114">
        <f t="shared" ref="BU11" si="33">BT11+7</f>
        <v>44355</v>
      </c>
      <c r="BV11" s="114">
        <f t="shared" si="3"/>
        <v>44362</v>
      </c>
      <c r="BW11" s="114">
        <f t="shared" si="3"/>
        <v>44369</v>
      </c>
      <c r="BX11" s="113">
        <f t="shared" ref="BX11" si="34">EDATE(BT11,1)</f>
        <v>44378</v>
      </c>
      <c r="BY11" s="114">
        <f t="shared" ref="BY11:EI11" si="35">BX11+7</f>
        <v>44385</v>
      </c>
      <c r="BZ11" s="114">
        <f t="shared" si="35"/>
        <v>44392</v>
      </c>
      <c r="CA11" s="114">
        <f t="shared" si="35"/>
        <v>44399</v>
      </c>
      <c r="CB11" s="113">
        <f t="shared" ref="CB11" si="36">EDATE(BX11,1)</f>
        <v>44409</v>
      </c>
      <c r="CC11" s="114">
        <f t="shared" ref="CC11" si="37">CB11+7</f>
        <v>44416</v>
      </c>
      <c r="CD11" s="114">
        <f t="shared" si="35"/>
        <v>44423</v>
      </c>
      <c r="CE11" s="114">
        <f t="shared" si="35"/>
        <v>44430</v>
      </c>
      <c r="CF11" s="113">
        <f t="shared" ref="CF11" si="38">EDATE(CB11,1)</f>
        <v>44440</v>
      </c>
      <c r="CG11" s="114">
        <f t="shared" ref="CG11" si="39">CF11+7</f>
        <v>44447</v>
      </c>
      <c r="CH11" s="114">
        <f t="shared" si="35"/>
        <v>44454</v>
      </c>
      <c r="CI11" s="114">
        <f t="shared" si="35"/>
        <v>44461</v>
      </c>
      <c r="CJ11" s="113">
        <f t="shared" ref="CJ11" si="40">EDATE(CF11,1)</f>
        <v>44470</v>
      </c>
      <c r="CK11" s="114">
        <f t="shared" ref="CK11" si="41">CJ11+7</f>
        <v>44477</v>
      </c>
      <c r="CL11" s="114">
        <f t="shared" si="35"/>
        <v>44484</v>
      </c>
      <c r="CM11" s="114">
        <f t="shared" si="35"/>
        <v>44491</v>
      </c>
      <c r="CN11" s="113">
        <f t="shared" ref="CN11" si="42">EDATE(CJ11,1)</f>
        <v>44501</v>
      </c>
      <c r="CO11" s="114">
        <f t="shared" ref="CO11" si="43">CN11+7</f>
        <v>44508</v>
      </c>
      <c r="CP11" s="114">
        <f t="shared" si="35"/>
        <v>44515</v>
      </c>
      <c r="CQ11" s="114">
        <f t="shared" si="35"/>
        <v>44522</v>
      </c>
      <c r="CR11" s="113">
        <f t="shared" ref="CR11" si="44">EDATE(CN11,1)</f>
        <v>44531</v>
      </c>
      <c r="CS11" s="114">
        <f t="shared" ref="CS11" si="45">CR11+7</f>
        <v>44538</v>
      </c>
      <c r="CT11" s="114">
        <f t="shared" si="35"/>
        <v>44545</v>
      </c>
      <c r="CU11" s="114">
        <f t="shared" si="35"/>
        <v>44552</v>
      </c>
      <c r="CV11" s="110">
        <f t="shared" ref="CV11" si="46">EDATE(CR11,1)</f>
        <v>44562</v>
      </c>
      <c r="CW11" s="103">
        <f t="shared" ref="CW11" si="47">CV11+7</f>
        <v>44569</v>
      </c>
      <c r="CX11" s="103">
        <f t="shared" si="35"/>
        <v>44576</v>
      </c>
      <c r="CY11" s="103">
        <f t="shared" si="35"/>
        <v>44583</v>
      </c>
      <c r="CZ11" s="110">
        <f t="shared" ref="CZ11" si="48">EDATE(CV11,1)</f>
        <v>44593</v>
      </c>
      <c r="DA11" s="103">
        <f t="shared" ref="DA11" si="49">CZ11+7</f>
        <v>44600</v>
      </c>
      <c r="DB11" s="103">
        <f t="shared" si="35"/>
        <v>44607</v>
      </c>
      <c r="DC11" s="103">
        <f t="shared" si="35"/>
        <v>44614</v>
      </c>
      <c r="DD11" s="110">
        <f t="shared" ref="DD11" si="50">EDATE(CZ11,1)</f>
        <v>44621</v>
      </c>
      <c r="DE11" s="103">
        <f t="shared" ref="DE11" si="51">DD11+7</f>
        <v>44628</v>
      </c>
      <c r="DF11" s="103">
        <f t="shared" si="35"/>
        <v>44635</v>
      </c>
      <c r="DG11" s="103">
        <f t="shared" si="35"/>
        <v>44642</v>
      </c>
      <c r="DH11" s="110">
        <f t="shared" ref="DH11" si="52">EDATE(DD11,1)</f>
        <v>44652</v>
      </c>
      <c r="DI11" s="103">
        <f t="shared" ref="DI11" si="53">DH11+7</f>
        <v>44659</v>
      </c>
      <c r="DJ11" s="103">
        <f t="shared" si="35"/>
        <v>44666</v>
      </c>
      <c r="DK11" s="103">
        <f t="shared" si="35"/>
        <v>44673</v>
      </c>
      <c r="DL11" s="110">
        <f t="shared" ref="DL11" si="54">EDATE(DH11,1)</f>
        <v>44682</v>
      </c>
      <c r="DM11" s="103">
        <f t="shared" ref="DM11" si="55">DL11+7</f>
        <v>44689</v>
      </c>
      <c r="DN11" s="103">
        <f t="shared" si="35"/>
        <v>44696</v>
      </c>
      <c r="DO11" s="103">
        <f t="shared" si="35"/>
        <v>44703</v>
      </c>
      <c r="DP11" s="110">
        <f t="shared" ref="DP11" si="56">EDATE(DL11,1)</f>
        <v>44713</v>
      </c>
      <c r="DQ11" s="103">
        <f t="shared" ref="DQ11" si="57">DP11+7</f>
        <v>44720</v>
      </c>
      <c r="DR11" s="103">
        <f t="shared" si="35"/>
        <v>44727</v>
      </c>
      <c r="DS11" s="103">
        <f t="shared" si="35"/>
        <v>44734</v>
      </c>
      <c r="DT11" s="110">
        <f t="shared" ref="DT11" si="58">EDATE(DP11,1)</f>
        <v>44743</v>
      </c>
      <c r="DU11" s="103">
        <f t="shared" ref="DU11" si="59">DT11+7</f>
        <v>44750</v>
      </c>
      <c r="DV11" s="103">
        <f t="shared" si="35"/>
        <v>44757</v>
      </c>
      <c r="DW11" s="103">
        <f t="shared" si="35"/>
        <v>44764</v>
      </c>
      <c r="DX11" s="110">
        <f t="shared" ref="DX11" si="60">EDATE(DT11,1)</f>
        <v>44774</v>
      </c>
      <c r="DY11" s="103">
        <f t="shared" ref="DY11" si="61">DX11+7</f>
        <v>44781</v>
      </c>
      <c r="DZ11" s="103">
        <f t="shared" si="35"/>
        <v>44788</v>
      </c>
      <c r="EA11" s="103">
        <f t="shared" si="35"/>
        <v>44795</v>
      </c>
      <c r="EB11" s="110">
        <f t="shared" ref="EB11" si="62">EDATE(DX11,1)</f>
        <v>44805</v>
      </c>
      <c r="EC11" s="103">
        <f t="shared" ref="EC11" si="63">EB11+7</f>
        <v>44812</v>
      </c>
      <c r="ED11" s="103">
        <f t="shared" si="35"/>
        <v>44819</v>
      </c>
      <c r="EE11" s="103">
        <f t="shared" si="35"/>
        <v>44826</v>
      </c>
      <c r="EF11" s="110">
        <f t="shared" ref="EF11" si="64">EDATE(EB11,1)</f>
        <v>44835</v>
      </c>
      <c r="EG11" s="103">
        <f t="shared" ref="EG11" si="65">EF11+7</f>
        <v>44842</v>
      </c>
      <c r="EH11" s="103">
        <f t="shared" si="35"/>
        <v>44849</v>
      </c>
      <c r="EI11" s="103">
        <f t="shared" si="35"/>
        <v>44856</v>
      </c>
      <c r="EJ11" s="110">
        <f t="shared" ref="EJ11" si="66">EDATE(EF11,1)</f>
        <v>44866</v>
      </c>
      <c r="EK11" s="103">
        <f t="shared" ref="EK11:GU11" si="67">EJ11+7</f>
        <v>44873</v>
      </c>
      <c r="EL11" s="103">
        <f t="shared" si="67"/>
        <v>44880</v>
      </c>
      <c r="EM11" s="103">
        <f t="shared" si="67"/>
        <v>44887</v>
      </c>
      <c r="EN11" s="110">
        <f t="shared" ref="EN11" si="68">EDATE(EJ11,1)</f>
        <v>44896</v>
      </c>
      <c r="EO11" s="103">
        <f t="shared" ref="EO11" si="69">EN11+7</f>
        <v>44903</v>
      </c>
      <c r="EP11" s="103">
        <f t="shared" si="67"/>
        <v>44910</v>
      </c>
      <c r="EQ11" s="103">
        <f t="shared" si="67"/>
        <v>44917</v>
      </c>
      <c r="ER11" s="113">
        <f t="shared" ref="ER11" si="70">EDATE(EN11,1)</f>
        <v>44927</v>
      </c>
      <c r="ES11" s="114">
        <f t="shared" ref="ES11" si="71">ER11+7</f>
        <v>44934</v>
      </c>
      <c r="ET11" s="114">
        <f t="shared" si="67"/>
        <v>44941</v>
      </c>
      <c r="EU11" s="114">
        <f t="shared" si="67"/>
        <v>44948</v>
      </c>
      <c r="EV11" s="113">
        <f t="shared" ref="EV11" si="72">EDATE(ER11,1)</f>
        <v>44958</v>
      </c>
      <c r="EW11" s="114">
        <f t="shared" ref="EW11" si="73">EV11+7</f>
        <v>44965</v>
      </c>
      <c r="EX11" s="114">
        <f t="shared" si="67"/>
        <v>44972</v>
      </c>
      <c r="EY11" s="114">
        <f t="shared" si="67"/>
        <v>44979</v>
      </c>
      <c r="EZ11" s="113">
        <f t="shared" ref="EZ11" si="74">EDATE(EV11,1)</f>
        <v>44986</v>
      </c>
      <c r="FA11" s="114">
        <f t="shared" ref="FA11" si="75">EZ11+7</f>
        <v>44993</v>
      </c>
      <c r="FB11" s="114">
        <f t="shared" si="67"/>
        <v>45000</v>
      </c>
      <c r="FC11" s="114">
        <f t="shared" si="67"/>
        <v>45007</v>
      </c>
      <c r="FD11" s="113">
        <f t="shared" ref="FD11" si="76">EDATE(EZ11,1)</f>
        <v>45017</v>
      </c>
      <c r="FE11" s="114">
        <f t="shared" ref="FE11" si="77">FD11+7</f>
        <v>45024</v>
      </c>
      <c r="FF11" s="114">
        <f t="shared" si="67"/>
        <v>45031</v>
      </c>
      <c r="FG11" s="114">
        <f t="shared" si="67"/>
        <v>45038</v>
      </c>
      <c r="FH11" s="113">
        <f t="shared" ref="FH11" si="78">EDATE(FD11,1)</f>
        <v>45047</v>
      </c>
      <c r="FI11" s="114">
        <f t="shared" ref="FI11" si="79">FH11+7</f>
        <v>45054</v>
      </c>
      <c r="FJ11" s="114">
        <f t="shared" si="67"/>
        <v>45061</v>
      </c>
      <c r="FK11" s="114">
        <f t="shared" si="67"/>
        <v>45068</v>
      </c>
      <c r="FL11" s="113">
        <f t="shared" ref="FL11" si="80">EDATE(FH11,1)</f>
        <v>45078</v>
      </c>
      <c r="FM11" s="114">
        <f t="shared" ref="FM11" si="81">FL11+7</f>
        <v>45085</v>
      </c>
      <c r="FN11" s="114">
        <f t="shared" si="67"/>
        <v>45092</v>
      </c>
      <c r="FO11" s="114">
        <f t="shared" si="67"/>
        <v>45099</v>
      </c>
      <c r="FP11" s="113">
        <f t="shared" ref="FP11" si="82">EDATE(FL11,1)</f>
        <v>45108</v>
      </c>
      <c r="FQ11" s="114">
        <f t="shared" ref="FQ11" si="83">FP11+7</f>
        <v>45115</v>
      </c>
      <c r="FR11" s="114">
        <f t="shared" si="67"/>
        <v>45122</v>
      </c>
      <c r="FS11" s="114">
        <f t="shared" si="67"/>
        <v>45129</v>
      </c>
      <c r="FT11" s="113">
        <f t="shared" ref="FT11" si="84">EDATE(FP11,1)</f>
        <v>45139</v>
      </c>
      <c r="FU11" s="114">
        <f t="shared" ref="FU11" si="85">FT11+7</f>
        <v>45146</v>
      </c>
      <c r="FV11" s="114">
        <f t="shared" si="67"/>
        <v>45153</v>
      </c>
      <c r="FW11" s="114">
        <f t="shared" si="67"/>
        <v>45160</v>
      </c>
      <c r="FX11" s="113">
        <f t="shared" ref="FX11" si="86">EDATE(FT11,1)</f>
        <v>45170</v>
      </c>
      <c r="FY11" s="114">
        <f t="shared" ref="FY11" si="87">FX11+7</f>
        <v>45177</v>
      </c>
      <c r="FZ11" s="114">
        <f t="shared" si="67"/>
        <v>45184</v>
      </c>
      <c r="GA11" s="114">
        <f t="shared" si="67"/>
        <v>45191</v>
      </c>
      <c r="GB11" s="113">
        <f t="shared" ref="GB11" si="88">EDATE(FX11,1)</f>
        <v>45200</v>
      </c>
      <c r="GC11" s="114">
        <f t="shared" ref="GC11" si="89">GB11+7</f>
        <v>45207</v>
      </c>
      <c r="GD11" s="114">
        <f t="shared" si="67"/>
        <v>45214</v>
      </c>
      <c r="GE11" s="114">
        <f t="shared" si="67"/>
        <v>45221</v>
      </c>
      <c r="GF11" s="113">
        <f t="shared" ref="GF11" si="90">EDATE(GB11,1)</f>
        <v>45231</v>
      </c>
      <c r="GG11" s="114">
        <f t="shared" ref="GG11" si="91">GF11+7</f>
        <v>45238</v>
      </c>
      <c r="GH11" s="114">
        <f t="shared" si="67"/>
        <v>45245</v>
      </c>
      <c r="GI11" s="114">
        <f t="shared" si="67"/>
        <v>45252</v>
      </c>
      <c r="GJ11" s="113">
        <f t="shared" ref="GJ11" si="92">EDATE(GF11,1)</f>
        <v>45261</v>
      </c>
      <c r="GK11" s="114">
        <f t="shared" ref="GK11" si="93">GJ11+7</f>
        <v>45268</v>
      </c>
      <c r="GL11" s="114">
        <f t="shared" si="67"/>
        <v>45275</v>
      </c>
      <c r="GM11" s="114">
        <f t="shared" si="67"/>
        <v>45282</v>
      </c>
      <c r="GN11" s="110">
        <f t="shared" ref="GN11" si="94">EDATE(GJ11,1)</f>
        <v>45292</v>
      </c>
      <c r="GO11" s="103">
        <f t="shared" ref="GO11" si="95">GN11+7</f>
        <v>45299</v>
      </c>
      <c r="GP11" s="103">
        <f t="shared" si="67"/>
        <v>45306</v>
      </c>
      <c r="GQ11" s="103">
        <f t="shared" si="67"/>
        <v>45313</v>
      </c>
      <c r="GR11" s="110">
        <f t="shared" ref="GR11" si="96">EDATE(GN11,1)</f>
        <v>45323</v>
      </c>
      <c r="GS11" s="103">
        <f t="shared" ref="GS11" si="97">GR11+7</f>
        <v>45330</v>
      </c>
      <c r="GT11" s="103">
        <f t="shared" si="67"/>
        <v>45337</v>
      </c>
      <c r="GU11" s="103">
        <f t="shared" si="67"/>
        <v>45344</v>
      </c>
      <c r="GV11" s="110">
        <f t="shared" ref="GV11" si="98">EDATE(GR11,1)</f>
        <v>45352</v>
      </c>
      <c r="GW11" s="103">
        <f t="shared" ref="GW11:II11" si="99">GV11+7</f>
        <v>45359</v>
      </c>
      <c r="GX11" s="103">
        <f t="shared" si="99"/>
        <v>45366</v>
      </c>
      <c r="GY11" s="103">
        <f t="shared" si="99"/>
        <v>45373</v>
      </c>
      <c r="GZ11" s="110">
        <f t="shared" ref="GZ11" si="100">EDATE(GV11,1)</f>
        <v>45383</v>
      </c>
      <c r="HA11" s="103">
        <f t="shared" ref="HA11" si="101">GZ11+7</f>
        <v>45390</v>
      </c>
      <c r="HB11" s="103">
        <f t="shared" si="99"/>
        <v>45397</v>
      </c>
      <c r="HC11" s="103">
        <f t="shared" si="99"/>
        <v>45404</v>
      </c>
      <c r="HD11" s="110">
        <f t="shared" ref="HD11" si="102">EDATE(GZ11,1)</f>
        <v>45413</v>
      </c>
      <c r="HE11" s="103">
        <f t="shared" ref="HE11" si="103">HD11+7</f>
        <v>45420</v>
      </c>
      <c r="HF11" s="103">
        <f t="shared" si="99"/>
        <v>45427</v>
      </c>
      <c r="HG11" s="103">
        <f t="shared" si="99"/>
        <v>45434</v>
      </c>
      <c r="HH11" s="110">
        <f t="shared" ref="HH11" si="104">EDATE(HD11,1)</f>
        <v>45444</v>
      </c>
      <c r="HI11" s="103">
        <f t="shared" ref="HI11" si="105">HH11+7</f>
        <v>45451</v>
      </c>
      <c r="HJ11" s="103">
        <f t="shared" si="99"/>
        <v>45458</v>
      </c>
      <c r="HK11" s="103">
        <f t="shared" si="99"/>
        <v>45465</v>
      </c>
      <c r="HL11" s="110">
        <f t="shared" ref="HL11" si="106">EDATE(HH11,1)</f>
        <v>45474</v>
      </c>
      <c r="HM11" s="103">
        <f t="shared" ref="HM11" si="107">HL11+7</f>
        <v>45481</v>
      </c>
      <c r="HN11" s="103">
        <f t="shared" si="99"/>
        <v>45488</v>
      </c>
      <c r="HO11" s="103">
        <f t="shared" si="99"/>
        <v>45495</v>
      </c>
      <c r="HP11" s="110">
        <f t="shared" ref="HP11" si="108">EDATE(HL11,1)</f>
        <v>45505</v>
      </c>
      <c r="HQ11" s="103">
        <f t="shared" ref="HQ11" si="109">HP11+7</f>
        <v>45512</v>
      </c>
      <c r="HR11" s="103">
        <f t="shared" si="99"/>
        <v>45519</v>
      </c>
      <c r="HS11" s="103">
        <f t="shared" si="99"/>
        <v>45526</v>
      </c>
      <c r="HT11" s="110">
        <f t="shared" ref="HT11" si="110">EDATE(HP11,1)</f>
        <v>45536</v>
      </c>
      <c r="HU11" s="103">
        <f t="shared" ref="HU11" si="111">HT11+7</f>
        <v>45543</v>
      </c>
      <c r="HV11" s="103">
        <f t="shared" si="99"/>
        <v>45550</v>
      </c>
      <c r="HW11" s="103">
        <f t="shared" si="99"/>
        <v>45557</v>
      </c>
      <c r="HX11" s="110">
        <f t="shared" ref="HX11" si="112">EDATE(HT11,1)</f>
        <v>45566</v>
      </c>
      <c r="HY11" s="103">
        <f t="shared" ref="HY11" si="113">HX11+7</f>
        <v>45573</v>
      </c>
      <c r="HZ11" s="103">
        <f t="shared" si="99"/>
        <v>45580</v>
      </c>
      <c r="IA11" s="103">
        <f t="shared" si="99"/>
        <v>45587</v>
      </c>
      <c r="IB11" s="110">
        <f t="shared" ref="IB11" si="114">EDATE(HX11,1)</f>
        <v>45597</v>
      </c>
      <c r="IC11" s="103">
        <f t="shared" ref="IC11" si="115">IB11+7</f>
        <v>45604</v>
      </c>
      <c r="ID11" s="103">
        <f t="shared" si="99"/>
        <v>45611</v>
      </c>
      <c r="IE11" s="103">
        <f t="shared" si="99"/>
        <v>45618</v>
      </c>
      <c r="IF11" s="110">
        <f t="shared" ref="IF11" si="116">EDATE(IB11,1)</f>
        <v>45627</v>
      </c>
      <c r="IG11" s="103">
        <f t="shared" ref="IG11" si="117">IF11+7</f>
        <v>45634</v>
      </c>
      <c r="IH11" s="103">
        <f t="shared" si="99"/>
        <v>45641</v>
      </c>
      <c r="II11" s="103">
        <f t="shared" si="99"/>
        <v>45648</v>
      </c>
      <c r="IJ11" s="67">
        <f>EDATE(IF11,1)</f>
        <v>45658</v>
      </c>
    </row>
    <row r="12" spans="1:244" ht="66" customHeight="1" x14ac:dyDescent="0.35">
      <c r="A12" s="79">
        <f>IF(SUM(A13:A20)&gt;0,1,"")</f>
        <v>1</v>
      </c>
      <c r="B12" s="10"/>
      <c r="C12" s="18" t="s">
        <v>1</v>
      </c>
      <c r="D12" s="104"/>
      <c r="E12" s="105"/>
      <c r="F12" s="105"/>
      <c r="G12" s="108"/>
      <c r="H12" s="104"/>
      <c r="I12" s="105"/>
      <c r="J12" s="105"/>
      <c r="K12" s="108"/>
      <c r="L12" s="104"/>
      <c r="M12" s="105"/>
      <c r="N12" s="105"/>
      <c r="O12" s="108"/>
      <c r="P12" s="104"/>
      <c r="Q12" s="105"/>
      <c r="R12" s="105"/>
      <c r="S12" s="108"/>
      <c r="T12" s="104"/>
      <c r="U12" s="105"/>
      <c r="V12" s="105"/>
      <c r="W12" s="108"/>
      <c r="X12" s="104"/>
      <c r="Y12" s="105"/>
      <c r="Z12" s="105"/>
      <c r="AA12" s="108"/>
      <c r="AB12" s="104"/>
      <c r="AC12" s="105"/>
      <c r="AD12" s="105"/>
      <c r="AE12" s="108"/>
      <c r="AF12" s="104"/>
      <c r="AG12" s="105"/>
      <c r="AH12" s="105"/>
      <c r="AI12" s="108"/>
      <c r="AJ12" s="104"/>
      <c r="AK12" s="105"/>
      <c r="AL12" s="105"/>
      <c r="AM12" s="108"/>
      <c r="AN12" s="104"/>
      <c r="AO12" s="105"/>
      <c r="AP12" s="105"/>
      <c r="AQ12" s="108"/>
      <c r="AR12" s="104"/>
      <c r="AS12" s="105"/>
      <c r="AT12" s="105"/>
      <c r="AU12" s="108"/>
      <c r="AV12" s="104"/>
      <c r="AW12" s="105"/>
      <c r="AX12" s="105"/>
      <c r="AY12" s="108"/>
      <c r="AZ12" s="115"/>
      <c r="BA12" s="116"/>
      <c r="BB12" s="116"/>
      <c r="BC12" s="117"/>
      <c r="BD12" s="115"/>
      <c r="BE12" s="116"/>
      <c r="BF12" s="116"/>
      <c r="BG12" s="117"/>
      <c r="BH12" s="115"/>
      <c r="BI12" s="116"/>
      <c r="BJ12" s="116"/>
      <c r="BK12" s="117"/>
      <c r="BL12" s="115"/>
      <c r="BM12" s="116"/>
      <c r="BN12" s="116"/>
      <c r="BO12" s="117"/>
      <c r="BP12" s="115"/>
      <c r="BQ12" s="116"/>
      <c r="BR12" s="116"/>
      <c r="BS12" s="117"/>
      <c r="BT12" s="115"/>
      <c r="BU12" s="116"/>
      <c r="BV12" s="116"/>
      <c r="BW12" s="117"/>
      <c r="BX12" s="115"/>
      <c r="BY12" s="116"/>
      <c r="BZ12" s="116"/>
      <c r="CA12" s="117"/>
      <c r="CB12" s="115"/>
      <c r="CC12" s="116"/>
      <c r="CD12" s="116"/>
      <c r="CE12" s="117"/>
      <c r="CF12" s="115"/>
      <c r="CG12" s="116"/>
      <c r="CH12" s="116"/>
      <c r="CI12" s="117"/>
      <c r="CJ12" s="115"/>
      <c r="CK12" s="116"/>
      <c r="CL12" s="116"/>
      <c r="CM12" s="117"/>
      <c r="CN12" s="115"/>
      <c r="CO12" s="116"/>
      <c r="CP12" s="116"/>
      <c r="CQ12" s="117"/>
      <c r="CR12" s="115"/>
      <c r="CS12" s="116"/>
      <c r="CT12" s="116"/>
      <c r="CU12" s="117"/>
      <c r="CV12" s="111"/>
      <c r="CW12" s="105"/>
      <c r="CX12" s="105"/>
      <c r="CY12" s="108"/>
      <c r="CZ12" s="111"/>
      <c r="DA12" s="105"/>
      <c r="DB12" s="105"/>
      <c r="DC12" s="108"/>
      <c r="DD12" s="111"/>
      <c r="DE12" s="105"/>
      <c r="DF12" s="105"/>
      <c r="DG12" s="108"/>
      <c r="DH12" s="111"/>
      <c r="DI12" s="105"/>
      <c r="DJ12" s="105"/>
      <c r="DK12" s="108"/>
      <c r="DL12" s="111"/>
      <c r="DM12" s="105"/>
      <c r="DN12" s="105"/>
      <c r="DO12" s="108"/>
      <c r="DP12" s="111"/>
      <c r="DQ12" s="105"/>
      <c r="DR12" s="105"/>
      <c r="DS12" s="108"/>
      <c r="DT12" s="111"/>
      <c r="DU12" s="105"/>
      <c r="DV12" s="105"/>
      <c r="DW12" s="108"/>
      <c r="DX12" s="111"/>
      <c r="DY12" s="105"/>
      <c r="DZ12" s="105"/>
      <c r="EA12" s="108"/>
      <c r="EB12" s="111"/>
      <c r="EC12" s="105"/>
      <c r="ED12" s="105"/>
      <c r="EE12" s="108"/>
      <c r="EF12" s="111"/>
      <c r="EG12" s="105"/>
      <c r="EH12" s="105"/>
      <c r="EI12" s="108"/>
      <c r="EJ12" s="111"/>
      <c r="EK12" s="105"/>
      <c r="EL12" s="105"/>
      <c r="EM12" s="108"/>
      <c r="EN12" s="111"/>
      <c r="EO12" s="105"/>
      <c r="EP12" s="105"/>
      <c r="EQ12" s="108"/>
      <c r="ER12" s="121"/>
      <c r="ES12" s="116"/>
      <c r="ET12" s="116"/>
      <c r="EU12" s="117"/>
      <c r="EV12" s="121"/>
      <c r="EW12" s="116"/>
      <c r="EX12" s="116"/>
      <c r="EY12" s="117"/>
      <c r="EZ12" s="115"/>
      <c r="FA12" s="116"/>
      <c r="FB12" s="116"/>
      <c r="FC12" s="117"/>
      <c r="FD12" s="115"/>
      <c r="FE12" s="116"/>
      <c r="FF12" s="116"/>
      <c r="FG12" s="117"/>
      <c r="FH12" s="115"/>
      <c r="FI12" s="116"/>
      <c r="FJ12" s="116"/>
      <c r="FK12" s="117"/>
      <c r="FL12" s="115"/>
      <c r="FM12" s="116"/>
      <c r="FN12" s="116"/>
      <c r="FO12" s="117"/>
      <c r="FP12" s="115"/>
      <c r="FQ12" s="116"/>
      <c r="FR12" s="116"/>
      <c r="FS12" s="116"/>
      <c r="FT12" s="121"/>
      <c r="FU12" s="116"/>
      <c r="FV12" s="116"/>
      <c r="FW12" s="136"/>
      <c r="FX12" s="138"/>
      <c r="FY12" s="116"/>
      <c r="FZ12" s="116"/>
      <c r="GA12" s="117"/>
      <c r="GB12" s="115"/>
      <c r="GC12" s="116"/>
      <c r="GD12" s="116"/>
      <c r="GE12" s="117"/>
      <c r="GF12" s="115"/>
      <c r="GG12" s="116"/>
      <c r="GH12" s="116"/>
      <c r="GI12" s="117"/>
      <c r="GJ12" s="115"/>
      <c r="GK12" s="116"/>
      <c r="GL12" s="116"/>
      <c r="GM12" s="140"/>
      <c r="GN12" s="111"/>
      <c r="GO12" s="105"/>
      <c r="GP12" s="105"/>
      <c r="GQ12" s="108"/>
      <c r="GR12" s="111"/>
      <c r="GS12" s="105"/>
      <c r="GT12" s="105"/>
      <c r="GU12" s="108"/>
      <c r="GV12" s="111"/>
      <c r="GW12" s="105"/>
      <c r="GX12" s="105"/>
      <c r="GY12" s="108"/>
      <c r="GZ12" s="111"/>
      <c r="HA12" s="105"/>
      <c r="HB12" s="105"/>
      <c r="HC12" s="108"/>
      <c r="HD12" s="111"/>
      <c r="HE12" s="105"/>
      <c r="HF12" s="105"/>
      <c r="HG12" s="108"/>
      <c r="HH12" s="111"/>
      <c r="HI12" s="105"/>
      <c r="HJ12" s="105"/>
      <c r="HK12" s="108"/>
      <c r="HL12" s="111"/>
      <c r="HM12" s="105"/>
      <c r="HN12" s="105"/>
      <c r="HO12" s="108"/>
      <c r="HP12" s="111"/>
      <c r="HQ12" s="105"/>
      <c r="HR12" s="105"/>
      <c r="HS12" s="108"/>
      <c r="HT12" s="111"/>
      <c r="HU12" s="105"/>
      <c r="HV12" s="105"/>
      <c r="HW12" s="108"/>
      <c r="HX12" s="111"/>
      <c r="HY12" s="105"/>
      <c r="HZ12" s="105"/>
      <c r="IA12" s="108"/>
      <c r="IB12" s="111"/>
      <c r="IC12" s="105"/>
      <c r="ID12" s="105"/>
      <c r="IE12" s="108"/>
      <c r="IF12" s="111"/>
      <c r="IG12" s="105"/>
      <c r="IH12" s="105"/>
      <c r="II12" s="108"/>
    </row>
    <row r="13" spans="1:244" ht="66" hidden="1" customHeight="1" x14ac:dyDescent="0.35">
      <c r="A13" s="79" t="str">
        <f>IF('DONNEES INITIALES'!D16="","",1)</f>
        <v/>
      </c>
      <c r="B13" s="10"/>
      <c r="C13" s="19" t="s">
        <v>17</v>
      </c>
      <c r="D13" s="104" t="str">
        <f>IF(AND('DONNEES INITIALES'!$D$16&gt;D11,'DONNEES INITIALES'!$D$16&lt;E11),"r",IF(D11='DONNEES INITIALES'!$D$16,"r",""))</f>
        <v/>
      </c>
      <c r="E13" s="105" t="str">
        <f>IF(AND('DONNEES INITIALES'!$D$16&gt;E11,'DONNEES INITIALES'!$D$16&lt;F11),"r",IF(E11='DONNEES INITIALES'!$D$16,"r",""))</f>
        <v/>
      </c>
      <c r="F13" s="105" t="str">
        <f>IF(AND('DONNEES INITIALES'!$D$16&gt;F11,'DONNEES INITIALES'!$D$16&lt;G11),"r",IF(F11='DONNEES INITIALES'!$D$16,"r",""))</f>
        <v/>
      </c>
      <c r="G13" s="108" t="str">
        <f>IF(AND('DONNEES INITIALES'!$D$16&gt;G11,'DONNEES INITIALES'!$D$16&lt;H11),"r",IF(G11='DONNEES INITIALES'!$D$16,"r",""))</f>
        <v/>
      </c>
      <c r="H13" s="104" t="str">
        <f>IF(AND('DONNEES INITIALES'!$D$16&gt;H11,'DONNEES INITIALES'!$D$16&lt;I11),"r",IF(H11='DONNEES INITIALES'!$D$16,"r",""))</f>
        <v/>
      </c>
      <c r="I13" s="105" t="str">
        <f>IF(AND('DONNEES INITIALES'!$D$16&gt;I11,'DONNEES INITIALES'!$D$16&lt;J11),"r",IF(I11='DONNEES INITIALES'!$D$16,"r",""))</f>
        <v/>
      </c>
      <c r="J13" s="105" t="str">
        <f>IF(AND('DONNEES INITIALES'!$D$16&gt;J11,'DONNEES INITIALES'!$D$16&lt;K11),"r",IF(J11='DONNEES INITIALES'!$D$16,"r",""))</f>
        <v/>
      </c>
      <c r="K13" s="108" t="str">
        <f>IF(AND('DONNEES INITIALES'!$D$16&gt;K11,'DONNEES INITIALES'!$D$16&lt;L11),"r",IF(K11='DONNEES INITIALES'!$D$16,"r",""))</f>
        <v/>
      </c>
      <c r="L13" s="104" t="str">
        <f>IF(AND('DONNEES INITIALES'!$D$16&gt;L11,'DONNEES INITIALES'!$D$16&lt;M11),"r",IF(L11='DONNEES INITIALES'!$D$16,"r",""))</f>
        <v/>
      </c>
      <c r="M13" s="105" t="str">
        <f>IF(AND('DONNEES INITIALES'!$D$16&gt;M11,'DONNEES INITIALES'!$D$16&lt;N11),"r",IF(M11='DONNEES INITIALES'!$D$16,"r",""))</f>
        <v/>
      </c>
      <c r="N13" s="105" t="str">
        <f>IF(AND('DONNEES INITIALES'!$D$16&gt;N11,'DONNEES INITIALES'!$D$16&lt;O11),"r",IF(N11='DONNEES INITIALES'!$D$16,"r",""))</f>
        <v/>
      </c>
      <c r="O13" s="108" t="str">
        <f>IF(AND('DONNEES INITIALES'!$D$16&gt;O11,'DONNEES INITIALES'!$D$16&lt;P11),"r",IF(O11='DONNEES INITIALES'!$D$16,"r",""))</f>
        <v/>
      </c>
      <c r="P13" s="104" t="str">
        <f>IF(AND('DONNEES INITIALES'!$D$16&gt;P11,'DONNEES INITIALES'!$D$16&lt;Q11),"r",IF(P11='DONNEES INITIALES'!$D$16,"r",""))</f>
        <v/>
      </c>
      <c r="Q13" s="105" t="str">
        <f>IF(AND('DONNEES INITIALES'!$D$16&gt;Q11,'DONNEES INITIALES'!$D$16&lt;R11),"r",IF(Q11='DONNEES INITIALES'!$D$16,"r",""))</f>
        <v/>
      </c>
      <c r="R13" s="105" t="str">
        <f>IF(AND('DONNEES INITIALES'!$D$16&gt;R11,'DONNEES INITIALES'!$D$16&lt;S11),"r",IF(R11='DONNEES INITIALES'!$D$16,"r",""))</f>
        <v/>
      </c>
      <c r="S13" s="108" t="str">
        <f>IF(AND('DONNEES INITIALES'!$D$16&gt;S11,'DONNEES INITIALES'!$D$16&lt;T11),"r",IF(S11='DONNEES INITIALES'!$D$16,"r",""))</f>
        <v/>
      </c>
      <c r="T13" s="104" t="str">
        <f>IF(AND('DONNEES INITIALES'!$D$16&gt;T11,'DONNEES INITIALES'!$D$16&lt;U11),"r",IF(T11='DONNEES INITIALES'!$D$16,"r",""))</f>
        <v/>
      </c>
      <c r="U13" s="105" t="str">
        <f>IF(AND('DONNEES INITIALES'!$D$16&gt;U11,'DONNEES INITIALES'!$D$16&lt;V11),"r",IF(U11='DONNEES INITIALES'!$D$16,"r",""))</f>
        <v/>
      </c>
      <c r="V13" s="105" t="str">
        <f>IF(AND('DONNEES INITIALES'!$D$16&gt;V11,'DONNEES INITIALES'!$D$16&lt;W11),"r",IF(V11='DONNEES INITIALES'!$D$16,"r",""))</f>
        <v/>
      </c>
      <c r="W13" s="108" t="str">
        <f>IF(AND('DONNEES INITIALES'!$D$16&gt;W11,'DONNEES INITIALES'!$D$16&lt;X11),"r",IF(W11='DONNEES INITIALES'!$D$16,"r",""))</f>
        <v/>
      </c>
      <c r="X13" s="104" t="str">
        <f>IF(AND('DONNEES INITIALES'!$D$16&gt;X11,'DONNEES INITIALES'!$D$16&lt;Y11),"r",IF(X11='DONNEES INITIALES'!$D$16,"r",""))</f>
        <v/>
      </c>
      <c r="Y13" s="105" t="str">
        <f>IF(AND('DONNEES INITIALES'!$D$16&gt;Y11,'DONNEES INITIALES'!$D$16&lt;Z11),"r",IF(Y11='DONNEES INITIALES'!$D$16,"r",""))</f>
        <v/>
      </c>
      <c r="Z13" s="105" t="str">
        <f>IF(AND('DONNEES INITIALES'!$D$16&gt;Z11,'DONNEES INITIALES'!$D$16&lt;AA11),"r",IF(Z11='DONNEES INITIALES'!$D$16,"r",""))</f>
        <v/>
      </c>
      <c r="AA13" s="108" t="str">
        <f>IF(AND('DONNEES INITIALES'!$D$16&gt;AA11,'DONNEES INITIALES'!$D$16&lt;AB11),"r",IF(AA11='DONNEES INITIALES'!$D$16,"r",""))</f>
        <v/>
      </c>
      <c r="AB13" s="104" t="str">
        <f>IF(AND('DONNEES INITIALES'!$D$16&gt;AB11,'DONNEES INITIALES'!$D$16&lt;AC11),"r",IF(AB11='DONNEES INITIALES'!$D$16,"r",""))</f>
        <v/>
      </c>
      <c r="AC13" s="105" t="str">
        <f>IF(AND('DONNEES INITIALES'!$D$16&gt;AC11,'DONNEES INITIALES'!$D$16&lt;AD11),"r",IF(AC11='DONNEES INITIALES'!$D$16,"r",""))</f>
        <v/>
      </c>
      <c r="AD13" s="105" t="str">
        <f>IF(AND('DONNEES INITIALES'!$D$16&gt;AD11,'DONNEES INITIALES'!$D$16&lt;AE11),"r",IF(AD11='DONNEES INITIALES'!$D$16,"r",""))</f>
        <v/>
      </c>
      <c r="AE13" s="108" t="str">
        <f>IF(AND('DONNEES INITIALES'!$D$16&gt;AE11,'DONNEES INITIALES'!$D$16&lt;AF11),"r",IF(AE11='DONNEES INITIALES'!$D$16,"r",""))</f>
        <v/>
      </c>
      <c r="AF13" s="104" t="str">
        <f>IF(AND('DONNEES INITIALES'!$D$16&gt;AF11,'DONNEES INITIALES'!$D$16&lt;AG11),"r",IF(AF11='DONNEES INITIALES'!$D$16,"r",""))</f>
        <v/>
      </c>
      <c r="AG13" s="105" t="str">
        <f>IF(AND('DONNEES INITIALES'!$D$16&gt;AG11,'DONNEES INITIALES'!$D$16&lt;AH11),"r",IF(AG11='DONNEES INITIALES'!$D$16,"r",""))</f>
        <v/>
      </c>
      <c r="AH13" s="105" t="str">
        <f>IF(AND('DONNEES INITIALES'!$D$16&gt;AH11,'DONNEES INITIALES'!$D$16&lt;AI11),"r",IF(AH11='DONNEES INITIALES'!$D$16,"r",""))</f>
        <v/>
      </c>
      <c r="AI13" s="108" t="str">
        <f>IF(AND('DONNEES INITIALES'!$D$16&gt;AI11,'DONNEES INITIALES'!$D$16&lt;AJ11),"r",IF(AI11='DONNEES INITIALES'!$D$16,"r",""))</f>
        <v/>
      </c>
      <c r="AJ13" s="104" t="str">
        <f>IF(AND('DONNEES INITIALES'!$D$16&gt;AJ11,'DONNEES INITIALES'!$D$16&lt;AK11),"r",IF(AJ11='DONNEES INITIALES'!$D$16,"r",""))</f>
        <v/>
      </c>
      <c r="AK13" s="105" t="str">
        <f>IF(AND('DONNEES INITIALES'!$D$16&gt;AK11,'DONNEES INITIALES'!$D$16&lt;AL11),"r",IF(AK11='DONNEES INITIALES'!$D$16,"r",""))</f>
        <v/>
      </c>
      <c r="AL13" s="105" t="str">
        <f>IF(AND('DONNEES INITIALES'!$D$16&gt;AL11,'DONNEES INITIALES'!$D$16&lt;AM11),"r",IF(AL11='DONNEES INITIALES'!$D$16,"r",""))</f>
        <v/>
      </c>
      <c r="AM13" s="108" t="str">
        <f>IF(AND('DONNEES INITIALES'!$D$16&gt;AM11,'DONNEES INITIALES'!$D$16&lt;AN11),"r",IF(AM11='DONNEES INITIALES'!$D$16,"r",""))</f>
        <v/>
      </c>
      <c r="AN13" s="104" t="str">
        <f>IF(AND('DONNEES INITIALES'!$D$16&gt;AN11,'DONNEES INITIALES'!$D$16&lt;AO11),"r",IF(AN11='DONNEES INITIALES'!$D$16,"r",""))</f>
        <v/>
      </c>
      <c r="AO13" s="105" t="str">
        <f>IF(AND('DONNEES INITIALES'!$D$16&gt;AO11,'DONNEES INITIALES'!$D$16&lt;AP11),"r",IF(AO11='DONNEES INITIALES'!$D$16,"r",""))</f>
        <v/>
      </c>
      <c r="AP13" s="105" t="str">
        <f>IF(AND('DONNEES INITIALES'!$D$16&gt;AP11,'DONNEES INITIALES'!$D$16&lt;AQ11),"r",IF(AP11='DONNEES INITIALES'!$D$16,"r",""))</f>
        <v/>
      </c>
      <c r="AQ13" s="108" t="str">
        <f>IF(AND('DONNEES INITIALES'!$D$16&gt;AQ11,'DONNEES INITIALES'!$D$16&lt;AR11),"r",IF(AQ11='DONNEES INITIALES'!$D$16,"r",""))</f>
        <v/>
      </c>
      <c r="AR13" s="104" t="str">
        <f>IF(AND('DONNEES INITIALES'!$D$16&gt;AR11,'DONNEES INITIALES'!$D$16&lt;AS11),"r",IF(AR11='DONNEES INITIALES'!$D$16,"r",""))</f>
        <v/>
      </c>
      <c r="AS13" s="105" t="str">
        <f>IF(AND('DONNEES INITIALES'!$D$16&gt;AS11,'DONNEES INITIALES'!$D$16&lt;AT11),"r",IF(AS11='DONNEES INITIALES'!$D$16,"r",""))</f>
        <v/>
      </c>
      <c r="AT13" s="105" t="str">
        <f>IF(AND('DONNEES INITIALES'!$D$16&gt;AT11,'DONNEES INITIALES'!$D$16&lt;AU11),"r",IF(AT11='DONNEES INITIALES'!$D$16,"r",""))</f>
        <v/>
      </c>
      <c r="AU13" s="108" t="str">
        <f>IF(AND('DONNEES INITIALES'!$D$16&gt;AU11,'DONNEES INITIALES'!$D$16&lt;AV11),"r",IF(AU11='DONNEES INITIALES'!$D$16,"r",""))</f>
        <v/>
      </c>
      <c r="AV13" s="104" t="str">
        <f>IF(AND('DONNEES INITIALES'!$D$16&gt;AV11,'DONNEES INITIALES'!$D$16&lt;AW11),"r",IF(AV11='DONNEES INITIALES'!$D$16,"r",""))</f>
        <v/>
      </c>
      <c r="AW13" s="105" t="str">
        <f>IF(AND('DONNEES INITIALES'!$D$16&gt;AW11,'DONNEES INITIALES'!$D$16&lt;AX11),"r",IF(AW11='DONNEES INITIALES'!$D$16,"r",""))</f>
        <v/>
      </c>
      <c r="AX13" s="105" t="str">
        <f>IF(AND('DONNEES INITIALES'!$D$16&gt;AX11,'DONNEES INITIALES'!$D$16&lt;AY11),"r",IF(AX11='DONNEES INITIALES'!$D$16,"r",""))</f>
        <v/>
      </c>
      <c r="AY13" s="108" t="str">
        <f>IF(AND('DONNEES INITIALES'!$D$16&gt;AY11,'DONNEES INITIALES'!$D$16&lt;AZ11),"r",IF(AY11='DONNEES INITIALES'!$D$16,"r",""))</f>
        <v/>
      </c>
      <c r="AZ13" s="115" t="str">
        <f>IF(AND('DONNEES INITIALES'!$D$16&gt;AZ11,'DONNEES INITIALES'!$D$16&lt;BA11),"r",IF(AZ11='DONNEES INITIALES'!$D$16,"r",""))</f>
        <v/>
      </c>
      <c r="BA13" s="116" t="str">
        <f>IF(AND('DONNEES INITIALES'!$D$16&gt;BA11,'DONNEES INITIALES'!$D$16&lt;BB11),"r",IF(BA11='DONNEES INITIALES'!$D$16,"r",""))</f>
        <v/>
      </c>
      <c r="BB13" s="116" t="str">
        <f>IF(AND('DONNEES INITIALES'!$D$16&gt;BB11,'DONNEES INITIALES'!$D$16&lt;BC11),"r",IF(BB11='DONNEES INITIALES'!$D$16,"r",""))</f>
        <v/>
      </c>
      <c r="BC13" s="117" t="str">
        <f>IF(AND('DONNEES INITIALES'!$D$16&gt;BC11,'DONNEES INITIALES'!$D$16&lt;BD11),"r",IF(BC11='DONNEES INITIALES'!$D$16,"r",""))</f>
        <v/>
      </c>
      <c r="BD13" s="115" t="str">
        <f>IF(AND('DONNEES INITIALES'!$D$16&gt;BD11,'DONNEES INITIALES'!$D$16&lt;BE11),"r",IF(BD11='DONNEES INITIALES'!$D$16,"r",""))</f>
        <v/>
      </c>
      <c r="BE13" s="116" t="str">
        <f>IF(AND('DONNEES INITIALES'!$D$16&gt;BE11,'DONNEES INITIALES'!$D$16&lt;BF11),"r",IF(BE11='DONNEES INITIALES'!$D$16,"r",""))</f>
        <v/>
      </c>
      <c r="BF13" s="116" t="str">
        <f>IF(AND('DONNEES INITIALES'!$D$16&gt;BF11,'DONNEES INITIALES'!$D$16&lt;BG11),"r",IF(BF11='DONNEES INITIALES'!$D$16,"r",""))</f>
        <v/>
      </c>
      <c r="BG13" s="117" t="str">
        <f>IF(AND('DONNEES INITIALES'!$D$16&gt;BG11,'DONNEES INITIALES'!$D$16&lt;BH11),"r",IF(BG11='DONNEES INITIALES'!$D$16,"r",""))</f>
        <v/>
      </c>
      <c r="BH13" s="115" t="str">
        <f>IF(AND('DONNEES INITIALES'!$D$16&gt;BH11,'DONNEES INITIALES'!$D$16&lt;BI11),"r",IF(BH11='DONNEES INITIALES'!$D$16,"r",""))</f>
        <v/>
      </c>
      <c r="BI13" s="116" t="str">
        <f>IF(AND('DONNEES INITIALES'!$D$16&gt;BI11,'DONNEES INITIALES'!$D$16&lt;BJ11),"r",IF(BI11='DONNEES INITIALES'!$D$16,"r",""))</f>
        <v/>
      </c>
      <c r="BJ13" s="116" t="str">
        <f>IF(AND('DONNEES INITIALES'!$D$16&gt;BJ11,'DONNEES INITIALES'!$D$16&lt;BK11),"r",IF(BJ11='DONNEES INITIALES'!$D$16,"r",""))</f>
        <v/>
      </c>
      <c r="BK13" s="117" t="str">
        <f>IF(AND('DONNEES INITIALES'!$D$16&gt;BK11,'DONNEES INITIALES'!$D$16&lt;BL11),"r",IF(BK11='DONNEES INITIALES'!$D$16,"r",""))</f>
        <v/>
      </c>
      <c r="BL13" s="115" t="str">
        <f>IF(AND('DONNEES INITIALES'!$D$16&gt;BL11,'DONNEES INITIALES'!$D$16&lt;BM11),"r",IF(BL11='DONNEES INITIALES'!$D$16,"r",""))</f>
        <v/>
      </c>
      <c r="BM13" s="116" t="str">
        <f>IF(AND('DONNEES INITIALES'!$D$16&gt;BM11,'DONNEES INITIALES'!$D$16&lt;BN11),"r",IF(BM11='DONNEES INITIALES'!$D$16,"r",""))</f>
        <v/>
      </c>
      <c r="BN13" s="116" t="str">
        <f>IF(AND('DONNEES INITIALES'!$D$16&gt;BN11,'DONNEES INITIALES'!$D$16&lt;BO11),"r",IF(BN11='DONNEES INITIALES'!$D$16,"r",""))</f>
        <v/>
      </c>
      <c r="BO13" s="117" t="str">
        <f>IF(AND('DONNEES INITIALES'!$D$16&gt;BO11,'DONNEES INITIALES'!$D$16&lt;BP11),"r",IF(BO11='DONNEES INITIALES'!$D$16,"r",""))</f>
        <v/>
      </c>
      <c r="BP13" s="115" t="str">
        <f>IF(AND('DONNEES INITIALES'!$D$16&gt;BP11,'DONNEES INITIALES'!$D$16&lt;BQ11),"r",IF(BP11='DONNEES INITIALES'!$D$16,"r",""))</f>
        <v/>
      </c>
      <c r="BQ13" s="116" t="str">
        <f>IF(AND('DONNEES INITIALES'!$D$16&gt;BQ11,'DONNEES INITIALES'!$D$16&lt;BR11),"r",IF(BQ11='DONNEES INITIALES'!$D$16,"r",""))</f>
        <v/>
      </c>
      <c r="BR13" s="116" t="str">
        <f>IF(AND('DONNEES INITIALES'!$D$16&gt;BR11,'DONNEES INITIALES'!$D$16&lt;BS11),"r",IF(BR11='DONNEES INITIALES'!$D$16,"r",""))</f>
        <v/>
      </c>
      <c r="BS13" s="117" t="str">
        <f>IF(AND('DONNEES INITIALES'!$D$16&gt;BS11,'DONNEES INITIALES'!$D$16&lt;BT11),"r",IF(BS11='DONNEES INITIALES'!$D$16,"r",""))</f>
        <v/>
      </c>
      <c r="BT13" s="115" t="str">
        <f>IF(AND('DONNEES INITIALES'!$D$16&gt;BT11,'DONNEES INITIALES'!$D$16&lt;BU11),"r",IF(BT11='DONNEES INITIALES'!$D$16,"r",""))</f>
        <v/>
      </c>
      <c r="BU13" s="116" t="str">
        <f>IF(AND('DONNEES INITIALES'!$D$16&gt;BU11,'DONNEES INITIALES'!$D$16&lt;BV11),"r",IF(BU11='DONNEES INITIALES'!$D$16,"r",""))</f>
        <v/>
      </c>
      <c r="BV13" s="116" t="str">
        <f>IF(AND('DONNEES INITIALES'!$D$16&gt;BV11,'DONNEES INITIALES'!$D$16&lt;BW11),"r",IF(BV11='DONNEES INITIALES'!$D$16,"r",""))</f>
        <v/>
      </c>
      <c r="BW13" s="117" t="str">
        <f>IF(AND('DONNEES INITIALES'!$D$16&gt;BW11,'DONNEES INITIALES'!$D$16&lt;BX11),"r",IF(BW11='DONNEES INITIALES'!$D$16,"r",""))</f>
        <v/>
      </c>
      <c r="BX13" s="115" t="str">
        <f>IF(AND('DONNEES INITIALES'!$D$16&gt;BX11,'DONNEES INITIALES'!$D$16&lt;BY11),"r",IF(BX11='DONNEES INITIALES'!$D$16,"r",""))</f>
        <v/>
      </c>
      <c r="BY13" s="116" t="str">
        <f>IF(AND('DONNEES INITIALES'!$D$16&gt;BY11,'DONNEES INITIALES'!$D$16&lt;BZ11),"r",IF(BY11='DONNEES INITIALES'!$D$16,"r",""))</f>
        <v/>
      </c>
      <c r="BZ13" s="116" t="str">
        <f>IF(AND('DONNEES INITIALES'!$D$16&gt;BZ11,'DONNEES INITIALES'!$D$16&lt;CA11),"r",IF(BZ11='DONNEES INITIALES'!$D$16,"r",""))</f>
        <v/>
      </c>
      <c r="CA13" s="117" t="str">
        <f>IF(AND('DONNEES INITIALES'!$D$16&gt;CA11,'DONNEES INITIALES'!$D$16&lt;CB11),"r",IF(CA11='DONNEES INITIALES'!$D$16,"r",""))</f>
        <v/>
      </c>
      <c r="CB13" s="115" t="str">
        <f>IF(AND('DONNEES INITIALES'!$D$16&gt;CB11,'DONNEES INITIALES'!$D$16&lt;CC11),"r",IF(CB11='DONNEES INITIALES'!$D$16,"r",""))</f>
        <v/>
      </c>
      <c r="CC13" s="116" t="str">
        <f>IF(AND('DONNEES INITIALES'!$D$16&gt;CC11,'DONNEES INITIALES'!$D$16&lt;CD11),"r",IF(CC11='DONNEES INITIALES'!$D$16,"r",""))</f>
        <v/>
      </c>
      <c r="CD13" s="116" t="str">
        <f>IF(AND('DONNEES INITIALES'!$D$16&gt;CD11,'DONNEES INITIALES'!$D$16&lt;CE11),"r",IF(CD11='DONNEES INITIALES'!$D$16,"r",""))</f>
        <v/>
      </c>
      <c r="CE13" s="117" t="str">
        <f>IF(AND('DONNEES INITIALES'!$D$16&gt;CE11,'DONNEES INITIALES'!$D$16&lt;CF11),"r",IF(CE11='DONNEES INITIALES'!$D$16,"r",""))</f>
        <v/>
      </c>
      <c r="CF13" s="115" t="str">
        <f>IF(AND('DONNEES INITIALES'!$D$16&gt;CF11,'DONNEES INITIALES'!$D$16&lt;CG11),"r",IF(CF11='DONNEES INITIALES'!$D$16,"r",""))</f>
        <v/>
      </c>
      <c r="CG13" s="116" t="str">
        <f>IF(AND('DONNEES INITIALES'!$D$16&gt;CG11,'DONNEES INITIALES'!$D$16&lt;CH11),"r",IF(CG11='DONNEES INITIALES'!$D$16,"r",""))</f>
        <v/>
      </c>
      <c r="CH13" s="116" t="str">
        <f>IF(AND('DONNEES INITIALES'!$D$16&gt;CH11,'DONNEES INITIALES'!$D$16&lt;CI11),"r",IF(CH11='DONNEES INITIALES'!$D$16,"r",""))</f>
        <v/>
      </c>
      <c r="CI13" s="117" t="str">
        <f>IF(AND('DONNEES INITIALES'!$D$16&gt;CI11,'DONNEES INITIALES'!$D$16&lt;CJ11),"r",IF(CI11='DONNEES INITIALES'!$D$16,"r",""))</f>
        <v/>
      </c>
      <c r="CJ13" s="115" t="str">
        <f>IF(AND('DONNEES INITIALES'!$D$16&gt;CJ11,'DONNEES INITIALES'!$D$16&lt;CK11),"r",IF(CJ11='DONNEES INITIALES'!$D$16,"r",""))</f>
        <v/>
      </c>
      <c r="CK13" s="116" t="str">
        <f>IF(AND('DONNEES INITIALES'!$D$16&gt;CK11,'DONNEES INITIALES'!$D$16&lt;CL11),"r",IF(CK11='DONNEES INITIALES'!$D$16,"r",""))</f>
        <v/>
      </c>
      <c r="CL13" s="116" t="str">
        <f>IF(AND('DONNEES INITIALES'!$D$16&gt;CL11,'DONNEES INITIALES'!$D$16&lt;CM11),"r",IF(CL11='DONNEES INITIALES'!$D$16,"r",""))</f>
        <v/>
      </c>
      <c r="CM13" s="117" t="str">
        <f>IF(AND('DONNEES INITIALES'!$D$16&gt;CM11,'DONNEES INITIALES'!$D$16&lt;CN11),"r",IF(CM11='DONNEES INITIALES'!$D$16,"r",""))</f>
        <v/>
      </c>
      <c r="CN13" s="115" t="str">
        <f>IF(AND('DONNEES INITIALES'!$D$16&gt;CN11,'DONNEES INITIALES'!$D$16&lt;CO11),"r",IF(CN11='DONNEES INITIALES'!$D$16,"r",""))</f>
        <v/>
      </c>
      <c r="CO13" s="116" t="str">
        <f>IF(AND('DONNEES INITIALES'!$D$16&gt;CO11,'DONNEES INITIALES'!$D$16&lt;CP11),"r",IF(CO11='DONNEES INITIALES'!$D$16,"r",""))</f>
        <v/>
      </c>
      <c r="CP13" s="116" t="str">
        <f>IF(AND('DONNEES INITIALES'!$D$16&gt;CP11,'DONNEES INITIALES'!$D$16&lt;CQ11),"r",IF(CP11='DONNEES INITIALES'!$D$16,"r",""))</f>
        <v/>
      </c>
      <c r="CQ13" s="117" t="str">
        <f>IF(AND('DONNEES INITIALES'!$D$16&gt;CQ11,'DONNEES INITIALES'!$D$16&lt;CR11),"r",IF(CQ11='DONNEES INITIALES'!$D$16,"r",""))</f>
        <v/>
      </c>
      <c r="CR13" s="115" t="str">
        <f>IF(AND('DONNEES INITIALES'!$D$16&gt;CR11,'DONNEES INITIALES'!$D$16&lt;CS11),"r",IF(CR11='DONNEES INITIALES'!$D$16,"r",""))</f>
        <v/>
      </c>
      <c r="CS13" s="116" t="str">
        <f>IF(AND('DONNEES INITIALES'!$D$16&gt;CS11,'DONNEES INITIALES'!$D$16&lt;CT11),"r",IF(CS11='DONNEES INITIALES'!$D$16,"r",""))</f>
        <v/>
      </c>
      <c r="CT13" s="116" t="str">
        <f>IF(AND('DONNEES INITIALES'!$D$16&gt;CT11,'DONNEES INITIALES'!$D$16&lt;CU11),"r",IF(CT11='DONNEES INITIALES'!$D$16,"r",""))</f>
        <v/>
      </c>
      <c r="CU13" s="117" t="str">
        <f>IF(AND('DONNEES INITIALES'!$D$16&gt;CU11,'DONNEES INITIALES'!$D$16&lt;CV11),"r",IF(CU11='DONNEES INITIALES'!$D$16,"r",""))</f>
        <v/>
      </c>
      <c r="CV13" s="111" t="str">
        <f>IF(AND('DONNEES INITIALES'!$D$16&gt;CV11,'DONNEES INITIALES'!$D$16&lt;CW11),"r",IF(CV11='DONNEES INITIALES'!$D$16,"r",""))</f>
        <v/>
      </c>
      <c r="CW13" s="105" t="str">
        <f>IF(AND('DONNEES INITIALES'!$D$16&gt;CW11,'DONNEES INITIALES'!$D$16&lt;CX11),"r",IF(CW11='DONNEES INITIALES'!$D$16,"r",""))</f>
        <v/>
      </c>
      <c r="CX13" s="105" t="str">
        <f>IF(AND('DONNEES INITIALES'!$D$16&gt;CX11,'DONNEES INITIALES'!$D$16&lt;CY11),"r",IF(CX11='DONNEES INITIALES'!$D$16,"r",""))</f>
        <v/>
      </c>
      <c r="CY13" s="108" t="str">
        <f>IF(AND('DONNEES INITIALES'!$D$16&gt;CY11,'DONNEES INITIALES'!$D$16&lt;CZ11),"r",IF(CY11='DONNEES INITIALES'!$D$16,"r",""))</f>
        <v/>
      </c>
      <c r="CZ13" s="111" t="str">
        <f>IF(AND('DONNEES INITIALES'!$D$16&gt;CZ11,'DONNEES INITIALES'!$D$16&lt;DA11),"r",IF(CZ11='DONNEES INITIALES'!$D$16,"r",""))</f>
        <v/>
      </c>
      <c r="DA13" s="105" t="str">
        <f>IF(AND('DONNEES INITIALES'!$D$16&gt;DA11,'DONNEES INITIALES'!$D$16&lt;DB11),"r",IF(DA11='DONNEES INITIALES'!$D$16,"r",""))</f>
        <v/>
      </c>
      <c r="DB13" s="105" t="str">
        <f>IF(AND('DONNEES INITIALES'!$D$16&gt;DB11,'DONNEES INITIALES'!$D$16&lt;DC11),"r",IF(DB11='DONNEES INITIALES'!$D$16,"r",""))</f>
        <v/>
      </c>
      <c r="DC13" s="108" t="str">
        <f>IF(AND('DONNEES INITIALES'!$D$16&gt;DC11,'DONNEES INITIALES'!$D$16&lt;DD11),"r",IF(DC11='DONNEES INITIALES'!$D$16,"r",""))</f>
        <v/>
      </c>
      <c r="DD13" s="111" t="str">
        <f>IF(AND('DONNEES INITIALES'!$D$16&gt;DD11,'DONNEES INITIALES'!$D$16&lt;DE11),"r",IF(DD11='DONNEES INITIALES'!$D$16,"r",""))</f>
        <v/>
      </c>
      <c r="DE13" s="105" t="str">
        <f>IF(AND('DONNEES INITIALES'!$D$16&gt;DE11,'DONNEES INITIALES'!$D$16&lt;DF11),"r",IF(DE11='DONNEES INITIALES'!$D$16,"r",""))</f>
        <v/>
      </c>
      <c r="DF13" s="105" t="str">
        <f>IF(AND('DONNEES INITIALES'!$D$16&gt;DF11,'DONNEES INITIALES'!$D$16&lt;DG11),"r",IF(DF11='DONNEES INITIALES'!$D$16,"r",""))</f>
        <v/>
      </c>
      <c r="DG13" s="108" t="str">
        <f>IF(AND('DONNEES INITIALES'!$D$16&gt;DG11,'DONNEES INITIALES'!$D$16&lt;DH11),"r",IF(DG11='DONNEES INITIALES'!$D$16,"r",""))</f>
        <v/>
      </c>
      <c r="DH13" s="111" t="str">
        <f>IF(AND('DONNEES INITIALES'!$D$16&gt;DH11,'DONNEES INITIALES'!$D$16&lt;DI11),"r",IF(DH11='DONNEES INITIALES'!$D$16,"r",""))</f>
        <v/>
      </c>
      <c r="DI13" s="105" t="str">
        <f>IF(AND('DONNEES INITIALES'!$D$16&gt;DI11,'DONNEES INITIALES'!$D$16&lt;DJ11),"r",IF(DI11='DONNEES INITIALES'!$D$16,"r",""))</f>
        <v/>
      </c>
      <c r="DJ13" s="105" t="str">
        <f>IF(AND('DONNEES INITIALES'!$D$16&gt;DJ11,'DONNEES INITIALES'!$D$16&lt;DK11),"r",IF(DJ11='DONNEES INITIALES'!$D$16,"r",""))</f>
        <v/>
      </c>
      <c r="DK13" s="108" t="str">
        <f>IF(AND('DONNEES INITIALES'!$D$16&gt;DK11,'DONNEES INITIALES'!$D$16&lt;DL11),"r",IF(DK11='DONNEES INITIALES'!$D$16,"r",""))</f>
        <v/>
      </c>
      <c r="DL13" s="111" t="str">
        <f>IF(AND('DONNEES INITIALES'!$D$16&gt;DL11,'DONNEES INITIALES'!$D$16&lt;DM11),"r",IF(DL11='DONNEES INITIALES'!$D$16,"r",""))</f>
        <v/>
      </c>
      <c r="DM13" s="105" t="str">
        <f>IF(AND('DONNEES INITIALES'!$D$16&gt;DM11,'DONNEES INITIALES'!$D$16&lt;DN11),"r",IF(DM11='DONNEES INITIALES'!$D$16,"r",""))</f>
        <v/>
      </c>
      <c r="DN13" s="105" t="str">
        <f>IF(AND('DONNEES INITIALES'!$D$16&gt;DN11,'DONNEES INITIALES'!$D$16&lt;DO11),"r",IF(DN11='DONNEES INITIALES'!$D$16,"r",""))</f>
        <v/>
      </c>
      <c r="DO13" s="108" t="str">
        <f>IF(AND('DONNEES INITIALES'!$D$16&gt;DO11,'DONNEES INITIALES'!$D$16&lt;DP11),"r",IF(DO11='DONNEES INITIALES'!$D$16,"r",""))</f>
        <v/>
      </c>
      <c r="DP13" s="111" t="str">
        <f>IF(AND('DONNEES INITIALES'!$D$16&gt;DP11,'DONNEES INITIALES'!$D$16&lt;DQ11),"r",IF(DP11='DONNEES INITIALES'!$D$16,"r",""))</f>
        <v/>
      </c>
      <c r="DQ13" s="105" t="str">
        <f>IF(AND('DONNEES INITIALES'!$D$16&gt;DQ11,'DONNEES INITIALES'!$D$16&lt;DR11),"r",IF(DQ11='DONNEES INITIALES'!$D$16,"r",""))</f>
        <v/>
      </c>
      <c r="DR13" s="105" t="str">
        <f>IF(AND('DONNEES INITIALES'!$D$16&gt;DR11,'DONNEES INITIALES'!$D$16&lt;DS11),"r",IF(DR11='DONNEES INITIALES'!$D$16,"r",""))</f>
        <v/>
      </c>
      <c r="DS13" s="108" t="str">
        <f>IF(AND('DONNEES INITIALES'!$D$16&gt;DS11,'DONNEES INITIALES'!$D$16&lt;DT11),"r",IF(DS11='DONNEES INITIALES'!$D$16,"r",""))</f>
        <v/>
      </c>
      <c r="DT13" s="111" t="str">
        <f>IF(AND('DONNEES INITIALES'!$D$16&gt;DT11,'DONNEES INITIALES'!$D$16&lt;DU11),"r",IF(DT11='DONNEES INITIALES'!$D$16,"r",""))</f>
        <v/>
      </c>
      <c r="DU13" s="105" t="str">
        <f>IF(AND('DONNEES INITIALES'!$D$16&gt;DU11,'DONNEES INITIALES'!$D$16&lt;DV11),"r",IF(DU11='DONNEES INITIALES'!$D$16,"r",""))</f>
        <v/>
      </c>
      <c r="DV13" s="105" t="str">
        <f>IF(AND('DONNEES INITIALES'!$D$16&gt;DV11,'DONNEES INITIALES'!$D$16&lt;DW11),"r",IF(DV11='DONNEES INITIALES'!$D$16,"r",""))</f>
        <v/>
      </c>
      <c r="DW13" s="108" t="str">
        <f>IF(AND('DONNEES INITIALES'!$D$16&gt;DW11,'DONNEES INITIALES'!$D$16&lt;DX11),"r",IF(DW11='DONNEES INITIALES'!$D$16,"r",""))</f>
        <v/>
      </c>
      <c r="DX13" s="111" t="str">
        <f>IF(AND('DONNEES INITIALES'!$D$16&gt;DX11,'DONNEES INITIALES'!$D$16&lt;DY11),"r",IF(DX11='DONNEES INITIALES'!$D$16,"r",""))</f>
        <v/>
      </c>
      <c r="DY13" s="105" t="str">
        <f>IF(AND('DONNEES INITIALES'!$D$16&gt;DY11,'DONNEES INITIALES'!$D$16&lt;DZ11),"r",IF(DY11='DONNEES INITIALES'!$D$16,"r",""))</f>
        <v/>
      </c>
      <c r="DZ13" s="105" t="str">
        <f>IF(AND('DONNEES INITIALES'!$D$16&gt;DZ11,'DONNEES INITIALES'!$D$16&lt;EA11),"r",IF(DZ11='DONNEES INITIALES'!$D$16,"r",""))</f>
        <v/>
      </c>
      <c r="EA13" s="108" t="str">
        <f>IF(AND('DONNEES INITIALES'!$D$16&gt;EA11,'DONNEES INITIALES'!$D$16&lt;EB11),"r",IF(EA11='DONNEES INITIALES'!$D$16,"r",""))</f>
        <v/>
      </c>
      <c r="EB13" s="111" t="str">
        <f>IF(AND('DONNEES INITIALES'!$D$16&gt;EB11,'DONNEES INITIALES'!$D$16&lt;EC11),"r",IF(EB11='DONNEES INITIALES'!$D$16,"r",""))</f>
        <v/>
      </c>
      <c r="EC13" s="105" t="str">
        <f>IF(AND('DONNEES INITIALES'!$D$16&gt;EC11,'DONNEES INITIALES'!$D$16&lt;ED11),"r",IF(EC11='DONNEES INITIALES'!$D$16,"r",""))</f>
        <v/>
      </c>
      <c r="ED13" s="105" t="str">
        <f>IF(AND('DONNEES INITIALES'!$D$16&gt;ED11,'DONNEES INITIALES'!$D$16&lt;EE11),"r",IF(ED11='DONNEES INITIALES'!$D$16,"r",""))</f>
        <v/>
      </c>
      <c r="EE13" s="108" t="str">
        <f>IF(AND('DONNEES INITIALES'!$D$16&gt;EE11,'DONNEES INITIALES'!$D$16&lt;EF11),"r",IF(EE11='DONNEES INITIALES'!$D$16,"r",""))</f>
        <v/>
      </c>
      <c r="EF13" s="111" t="str">
        <f>IF(AND('DONNEES INITIALES'!$D$16&gt;EF11,'DONNEES INITIALES'!$D$16&lt;EG11),"r",IF(EF11='DONNEES INITIALES'!$D$16,"r",""))</f>
        <v/>
      </c>
      <c r="EG13" s="105" t="str">
        <f>IF(AND('DONNEES INITIALES'!$D$16&gt;EG11,'DONNEES INITIALES'!$D$16&lt;EH11),"r",IF(EG11='DONNEES INITIALES'!$D$16,"r",""))</f>
        <v/>
      </c>
      <c r="EH13" s="105" t="str">
        <f>IF(AND('DONNEES INITIALES'!$D$16&gt;EH11,'DONNEES INITIALES'!$D$16&lt;EI11),"r",IF(EH11='DONNEES INITIALES'!$D$16,"r",""))</f>
        <v/>
      </c>
      <c r="EI13" s="108" t="str">
        <f>IF(AND('DONNEES INITIALES'!$D$16&gt;EI11,'DONNEES INITIALES'!$D$16&lt;EJ11),"r",IF(EI11='DONNEES INITIALES'!$D$16,"r",""))</f>
        <v/>
      </c>
      <c r="EJ13" s="111" t="str">
        <f>IF(AND('DONNEES INITIALES'!$D$16&gt;EJ11,'DONNEES INITIALES'!$D$16&lt;EK11),"r",IF(EJ11='DONNEES INITIALES'!$D$16,"r",""))</f>
        <v/>
      </c>
      <c r="EK13" s="105" t="str">
        <f>IF(AND('DONNEES INITIALES'!$D$16&gt;EK11,'DONNEES INITIALES'!$D$16&lt;EL11),"r",IF(EK11='DONNEES INITIALES'!$D$16,"r",""))</f>
        <v/>
      </c>
      <c r="EL13" s="105" t="str">
        <f>IF(AND('DONNEES INITIALES'!$D$16&gt;EL11,'DONNEES INITIALES'!$D$16&lt;EM11),"r",IF(EL11='DONNEES INITIALES'!$D$16,"r",""))</f>
        <v/>
      </c>
      <c r="EM13" s="108" t="str">
        <f>IF(AND('DONNEES INITIALES'!$D$16&gt;EM11,'DONNEES INITIALES'!$D$16&lt;EN11),"r",IF(EM11='DONNEES INITIALES'!$D$16,"r",""))</f>
        <v/>
      </c>
      <c r="EN13" s="111" t="str">
        <f>IF(AND('DONNEES INITIALES'!$D$16&gt;EN11,'DONNEES INITIALES'!$D$16&lt;EO11),"r",IF(EN11='DONNEES INITIALES'!$D$16,"r",""))</f>
        <v/>
      </c>
      <c r="EO13" s="105" t="str">
        <f>IF(AND('DONNEES INITIALES'!$D$16&gt;EO11,'DONNEES INITIALES'!$D$16&lt;EP11),"r",IF(EO11='DONNEES INITIALES'!$D$16,"r",""))</f>
        <v/>
      </c>
      <c r="EP13" s="105" t="str">
        <f>IF(AND('DONNEES INITIALES'!$D$16&gt;EP11,'DONNEES INITIALES'!$D$16&lt;EQ11),"r",IF(EP11='DONNEES INITIALES'!$D$16,"r",""))</f>
        <v/>
      </c>
      <c r="EQ13" s="108" t="str">
        <f>IF(AND('DONNEES INITIALES'!$D$16&gt;EQ11,'DONNEES INITIALES'!$D$16&lt;ER11),"r",IF(EQ11='DONNEES INITIALES'!$D$16,"r",""))</f>
        <v/>
      </c>
      <c r="ER13" s="121" t="str">
        <f>IF(AND('DONNEES INITIALES'!$D$16&gt;ER11,'DONNEES INITIALES'!$D$16&lt;ES11),"r",IF(ER11='DONNEES INITIALES'!$D$16,"r",""))</f>
        <v/>
      </c>
      <c r="ES13" s="116" t="str">
        <f>IF(AND('DONNEES INITIALES'!$D$16&gt;ES11,'DONNEES INITIALES'!$D$16&lt;ET11),"r",IF(ES11='DONNEES INITIALES'!$D$16,"r",""))</f>
        <v/>
      </c>
      <c r="ET13" s="116" t="str">
        <f>IF(AND('DONNEES INITIALES'!$D$16&gt;ET11,'DONNEES INITIALES'!$D$16&lt;EU11),"r",IF(ET11='DONNEES INITIALES'!$D$16,"r",""))</f>
        <v/>
      </c>
      <c r="EU13" s="117" t="str">
        <f>IF(AND('DONNEES INITIALES'!$D$16&gt;EU11,'DONNEES INITIALES'!$D$16&lt;EV11),"r",IF(EU11='DONNEES INITIALES'!$D$16,"r",""))</f>
        <v/>
      </c>
      <c r="EV13" s="121" t="str">
        <f>IF(AND('DONNEES INITIALES'!$D$16&gt;EV11,'DONNEES INITIALES'!$D$16&lt;EW11),"r",IF(EV11='DONNEES INITIALES'!$D$16,"r",""))</f>
        <v/>
      </c>
      <c r="EW13" s="116" t="str">
        <f>IF(AND('DONNEES INITIALES'!$D$16&gt;EW11,'DONNEES INITIALES'!$D$16&lt;EX11),"r",IF(EW11='DONNEES INITIALES'!$D$16,"r",""))</f>
        <v/>
      </c>
      <c r="EX13" s="116" t="str">
        <f>IF(AND('DONNEES INITIALES'!$D$16&gt;EX11,'DONNEES INITIALES'!$D$16&lt;EY11),"r",IF(EX11='DONNEES INITIALES'!$D$16,"r",""))</f>
        <v/>
      </c>
      <c r="EY13" s="117" t="str">
        <f>IF(AND('DONNEES INITIALES'!$D$16&gt;EY11,'DONNEES INITIALES'!$D$16&lt;EZ11),"r",IF(EY11='DONNEES INITIALES'!$D$16,"r",""))</f>
        <v/>
      </c>
      <c r="EZ13" s="115" t="str">
        <f>IF(AND('DONNEES INITIALES'!$D$16&gt;EZ11,'DONNEES INITIALES'!$D$16&lt;FA11),"r",IF(EZ11='DONNEES INITIALES'!$D$16,"r",""))</f>
        <v/>
      </c>
      <c r="FA13" s="116" t="str">
        <f>IF(AND('DONNEES INITIALES'!$D$16&gt;FA11,'DONNEES INITIALES'!$D$16&lt;FB11),"r",IF(FA11='DONNEES INITIALES'!$D$16,"r",""))</f>
        <v/>
      </c>
      <c r="FB13" s="116" t="str">
        <f>IF(AND('DONNEES INITIALES'!$D$16&gt;FB11,'DONNEES INITIALES'!$D$16&lt;FC11),"r",IF(FB11='DONNEES INITIALES'!$D$16,"r",""))</f>
        <v/>
      </c>
      <c r="FC13" s="117" t="str">
        <f>IF(AND('DONNEES INITIALES'!$D$16&gt;FC11,'DONNEES INITIALES'!$D$16&lt;FD11),"r",IF(FC11='DONNEES INITIALES'!$D$16,"r",""))</f>
        <v/>
      </c>
      <c r="FD13" s="115" t="str">
        <f>IF(AND('DONNEES INITIALES'!$D$16&gt;FD11,'DONNEES INITIALES'!$D$16&lt;FE11),"r",IF(FD11='DONNEES INITIALES'!$D$16,"r",""))</f>
        <v/>
      </c>
      <c r="FE13" s="116" t="str">
        <f>IF(AND('DONNEES INITIALES'!$D$16&gt;FE11,'DONNEES INITIALES'!$D$16&lt;FF11),"r",IF(FE11='DONNEES INITIALES'!$D$16,"r",""))</f>
        <v/>
      </c>
      <c r="FF13" s="116" t="str">
        <f>IF(AND('DONNEES INITIALES'!$D$16&gt;FF11,'DONNEES INITIALES'!$D$16&lt;FG11),"r",IF(FF11='DONNEES INITIALES'!$D$16,"r",""))</f>
        <v/>
      </c>
      <c r="FG13" s="117" t="str">
        <f>IF(AND('DONNEES INITIALES'!$D$16&gt;FG11,'DONNEES INITIALES'!$D$16&lt;FH11),"r",IF(FG11='DONNEES INITIALES'!$D$16,"r",""))</f>
        <v/>
      </c>
      <c r="FH13" s="115" t="str">
        <f>IF(AND('DONNEES INITIALES'!$D$16&gt;FH11,'DONNEES INITIALES'!$D$16&lt;FI11),"r",IF(FH11='DONNEES INITIALES'!$D$16,"r",""))</f>
        <v/>
      </c>
      <c r="FI13" s="116" t="str">
        <f>IF(AND('DONNEES INITIALES'!$D$16&gt;FI11,'DONNEES INITIALES'!$D$16&lt;FJ11),"r",IF(FI11='DONNEES INITIALES'!$D$16,"r",""))</f>
        <v/>
      </c>
      <c r="FJ13" s="116" t="str">
        <f>IF(AND('DONNEES INITIALES'!$D$16&gt;FJ11,'DONNEES INITIALES'!$D$16&lt;FK11),"r",IF(FJ11='DONNEES INITIALES'!$D$16,"r",""))</f>
        <v/>
      </c>
      <c r="FK13" s="117" t="str">
        <f>IF(AND('DONNEES INITIALES'!$D$16&gt;FK11,'DONNEES INITIALES'!$D$16&lt;FL11),"r",IF(FK11='DONNEES INITIALES'!$D$16,"r",""))</f>
        <v/>
      </c>
      <c r="FL13" s="115" t="str">
        <f>IF(AND('DONNEES INITIALES'!$D$16&gt;FL11,'DONNEES INITIALES'!$D$16&lt;FM11),"r",IF(FL11='DONNEES INITIALES'!$D$16,"r",""))</f>
        <v/>
      </c>
      <c r="FM13" s="116" t="str">
        <f>IF(AND('DONNEES INITIALES'!$D$16&gt;FM11,'DONNEES INITIALES'!$D$16&lt;FN11),"r",IF(FM11='DONNEES INITIALES'!$D$16,"r",""))</f>
        <v/>
      </c>
      <c r="FN13" s="116" t="str">
        <f>IF(AND('DONNEES INITIALES'!$D$16&gt;FN11,'DONNEES INITIALES'!$D$16&lt;FO11),"r",IF(FN11='DONNEES INITIALES'!$D$16,"r",""))</f>
        <v/>
      </c>
      <c r="FO13" s="117" t="str">
        <f>IF(AND('DONNEES INITIALES'!$D$16&gt;FO11,'DONNEES INITIALES'!$D$16&lt;FP11),"r",IF(FO11='DONNEES INITIALES'!$D$16,"r",""))</f>
        <v/>
      </c>
      <c r="FP13" s="115" t="str">
        <f>IF(AND('DONNEES INITIALES'!$D$16&gt;FP11,'DONNEES INITIALES'!$D$16&lt;FQ11),"r",IF(FP11='DONNEES INITIALES'!$D$16,"r",""))</f>
        <v/>
      </c>
      <c r="FQ13" s="116" t="str">
        <f>IF(AND('DONNEES INITIALES'!$D$16&gt;FQ11,'DONNEES INITIALES'!$D$16&lt;FR11),"r",IF(FQ11='DONNEES INITIALES'!$D$16,"r",""))</f>
        <v/>
      </c>
      <c r="FR13" s="116" t="str">
        <f>IF(AND('DONNEES INITIALES'!$D$16&gt;FR11,'DONNEES INITIALES'!$D$16&lt;FS11),"r",IF(FR11='DONNEES INITIALES'!$D$16,"r",""))</f>
        <v/>
      </c>
      <c r="FS13" s="116" t="str">
        <f>IF(AND('DONNEES INITIALES'!$D$16&gt;FS11,'DONNEES INITIALES'!$D$16&lt;FT11),"r",IF(FS11='DONNEES INITIALES'!$D$16,"r",""))</f>
        <v/>
      </c>
      <c r="FT13" s="121" t="str">
        <f>IF(AND('DONNEES INITIALES'!$D$16&gt;FT11,'DONNEES INITIALES'!$D$16&lt;FU11),"r",IF(FT11='DONNEES INITIALES'!$D$16,"r",""))</f>
        <v/>
      </c>
      <c r="FU13" s="116" t="str">
        <f>IF(AND('DONNEES INITIALES'!$D$16&gt;FU11,'DONNEES INITIALES'!$D$16&lt;FV11),"r",IF(FU11='DONNEES INITIALES'!$D$16,"r",""))</f>
        <v/>
      </c>
      <c r="FV13" s="116" t="str">
        <f>IF(AND('DONNEES INITIALES'!$D$16&gt;FV11,'DONNEES INITIALES'!$D$16&lt;FW11),"r",IF(FV11='DONNEES INITIALES'!$D$16,"r",""))</f>
        <v/>
      </c>
      <c r="FW13" s="136" t="str">
        <f>IF(AND('DONNEES INITIALES'!$D$16&gt;FW11,'DONNEES INITIALES'!$D$16&lt;FX11),"r",IF(FW11='DONNEES INITIALES'!$D$16,"r",""))</f>
        <v/>
      </c>
      <c r="FX13" s="138" t="str">
        <f>IF(AND('DONNEES INITIALES'!$D$16&gt;FX11,'DONNEES INITIALES'!$D$16&lt;FY11),"r",IF(FX11='DONNEES INITIALES'!$D$16,"r",""))</f>
        <v/>
      </c>
      <c r="FY13" s="116" t="str">
        <f>IF(AND('DONNEES INITIALES'!$D$16&gt;FY11,'DONNEES INITIALES'!$D$16&lt;FZ11),"r",IF(FY11='DONNEES INITIALES'!$D$16,"r",""))</f>
        <v/>
      </c>
      <c r="FZ13" s="116" t="str">
        <f>IF(AND('DONNEES INITIALES'!$D$16&gt;FZ11,'DONNEES INITIALES'!$D$16&lt;GA11),"r",IF(FZ11='DONNEES INITIALES'!$D$16,"r",""))</f>
        <v/>
      </c>
      <c r="GA13" s="117" t="str">
        <f>IF(AND('DONNEES INITIALES'!$D$16&gt;GA11,'DONNEES INITIALES'!$D$16&lt;GB11),"r",IF(GA11='DONNEES INITIALES'!$D$16,"r",""))</f>
        <v/>
      </c>
      <c r="GB13" s="115" t="str">
        <f>IF(AND('DONNEES INITIALES'!$D$16&gt;GB11,'DONNEES INITIALES'!$D$16&lt;GC11),"r",IF(GB11='DONNEES INITIALES'!$D$16,"r",""))</f>
        <v/>
      </c>
      <c r="GC13" s="116" t="str">
        <f>IF(AND('DONNEES INITIALES'!$D$16&gt;GC11,'DONNEES INITIALES'!$D$16&lt;GD11),"r",IF(GC11='DONNEES INITIALES'!$D$16,"r",""))</f>
        <v/>
      </c>
      <c r="GD13" s="116" t="str">
        <f>IF(AND('DONNEES INITIALES'!$D$16&gt;GD11,'DONNEES INITIALES'!$D$16&lt;GE11),"r",IF(GD11='DONNEES INITIALES'!$D$16,"r",""))</f>
        <v/>
      </c>
      <c r="GE13" s="117" t="str">
        <f>IF(AND('DONNEES INITIALES'!$D$16&gt;GE11,'DONNEES INITIALES'!$D$16&lt;GF11),"r",IF(GE11='DONNEES INITIALES'!$D$16,"r",""))</f>
        <v/>
      </c>
      <c r="GF13" s="115" t="str">
        <f>IF(AND('DONNEES INITIALES'!$D$16&gt;GF11,'DONNEES INITIALES'!$D$16&lt;GG11),"r",IF(GF11='DONNEES INITIALES'!$D$16,"r",""))</f>
        <v/>
      </c>
      <c r="GG13" s="116" t="str">
        <f>IF(AND('DONNEES INITIALES'!$D$16&gt;GG11,'DONNEES INITIALES'!$D$16&lt;GH11),"r",IF(GG11='DONNEES INITIALES'!$D$16,"r",""))</f>
        <v/>
      </c>
      <c r="GH13" s="116" t="str">
        <f>IF(AND('DONNEES INITIALES'!$D$16&gt;GH11,'DONNEES INITIALES'!$D$16&lt;GI11),"r",IF(GH11='DONNEES INITIALES'!$D$16,"r",""))</f>
        <v/>
      </c>
      <c r="GI13" s="117" t="str">
        <f>IF(AND('DONNEES INITIALES'!$D$16&gt;GI11,'DONNEES INITIALES'!$D$16&lt;GJ11),"r",IF(GI11='DONNEES INITIALES'!$D$16,"r",""))</f>
        <v/>
      </c>
      <c r="GJ13" s="115" t="str">
        <f>IF(AND('DONNEES INITIALES'!$D$16&gt;GJ11,'DONNEES INITIALES'!$D$16&lt;GK11),"r",IF(GJ11='DONNEES INITIALES'!$D$16,"r",""))</f>
        <v/>
      </c>
      <c r="GK13" s="116" t="str">
        <f>IF(AND('DONNEES INITIALES'!$D$16&gt;GK11,'DONNEES INITIALES'!$D$16&lt;GL11),"r",IF(GK11='DONNEES INITIALES'!$D$16,"r",""))</f>
        <v/>
      </c>
      <c r="GL13" s="116" t="str">
        <f>IF(AND('DONNEES INITIALES'!$D$16&gt;GL11,'DONNEES INITIALES'!$D$16&lt;GM11),"r",IF(GL11='DONNEES INITIALES'!$D$16,"r",""))</f>
        <v/>
      </c>
      <c r="GM13" s="140" t="str">
        <f>IF(AND('DONNEES INITIALES'!$D$16&gt;GM11,'DONNEES INITIALES'!$D$16&lt;GN11),"r",IF(GM11='DONNEES INITIALES'!$D$16,"r",""))</f>
        <v/>
      </c>
      <c r="GN13" s="111" t="str">
        <f>IF(AND('DONNEES INITIALES'!$D$16&gt;GN11,'DONNEES INITIALES'!$D$16&lt;GO11),"r",IF(GN11='DONNEES INITIALES'!$D$16,"r",""))</f>
        <v/>
      </c>
      <c r="GO13" s="105" t="str">
        <f>IF(AND('DONNEES INITIALES'!$D$16&gt;GO11,'DONNEES INITIALES'!$D$16&lt;GP11),"r",IF(GO11='DONNEES INITIALES'!$D$16,"r",""))</f>
        <v/>
      </c>
      <c r="GP13" s="105" t="str">
        <f>IF(AND('DONNEES INITIALES'!$D$16&gt;GP11,'DONNEES INITIALES'!$D$16&lt;GQ11),"r",IF(GP11='DONNEES INITIALES'!$D$16,"r",""))</f>
        <v/>
      </c>
      <c r="GQ13" s="108" t="str">
        <f>IF(AND('DONNEES INITIALES'!$D$16&gt;GQ11,'DONNEES INITIALES'!$D$16&lt;GR11),"r",IF(GQ11='DONNEES INITIALES'!$D$16,"r",""))</f>
        <v/>
      </c>
      <c r="GR13" s="111" t="str">
        <f>IF(AND('DONNEES INITIALES'!$D$16&gt;GR11,'DONNEES INITIALES'!$D$16&lt;GS11),"r",IF(GR11='DONNEES INITIALES'!$D$16,"r",""))</f>
        <v/>
      </c>
      <c r="GS13" s="105" t="str">
        <f>IF(AND('DONNEES INITIALES'!$D$16&gt;GS11,'DONNEES INITIALES'!$D$16&lt;GT11),"r",IF(GS11='DONNEES INITIALES'!$D$16,"r",""))</f>
        <v/>
      </c>
      <c r="GT13" s="105" t="str">
        <f>IF(AND('DONNEES INITIALES'!$D$16&gt;GT11,'DONNEES INITIALES'!$D$16&lt;GU11),"r",IF(GT11='DONNEES INITIALES'!$D$16,"r",""))</f>
        <v/>
      </c>
      <c r="GU13" s="108" t="str">
        <f>IF(AND('DONNEES INITIALES'!$D$16&gt;GU11,'DONNEES INITIALES'!$D$16&lt;GV11),"r",IF(GU11='DONNEES INITIALES'!$D$16,"r",""))</f>
        <v/>
      </c>
      <c r="GV13" s="111" t="str">
        <f>IF(AND('DONNEES INITIALES'!$D$16&gt;GV11,'DONNEES INITIALES'!$D$16&lt;GW11),"r",IF(GV11='DONNEES INITIALES'!$D$16,"r",""))</f>
        <v/>
      </c>
      <c r="GW13" s="105" t="str">
        <f>IF(AND('DONNEES INITIALES'!$D$16&gt;GW11,'DONNEES INITIALES'!$D$16&lt;GX11),"r",IF(GW11='DONNEES INITIALES'!$D$16,"r",""))</f>
        <v/>
      </c>
      <c r="GX13" s="105" t="str">
        <f>IF(AND('DONNEES INITIALES'!$D$16&gt;GX11,'DONNEES INITIALES'!$D$16&lt;GY11),"r",IF(GX11='DONNEES INITIALES'!$D$16,"r",""))</f>
        <v/>
      </c>
      <c r="GY13" s="108" t="str">
        <f>IF(AND('DONNEES INITIALES'!$D$16&gt;GY11,'DONNEES INITIALES'!$D$16&lt;GZ11),"r",IF(GY11='DONNEES INITIALES'!$D$16,"r",""))</f>
        <v/>
      </c>
      <c r="GZ13" s="111" t="str">
        <f>IF(AND('DONNEES INITIALES'!$D$16&gt;GZ11,'DONNEES INITIALES'!$D$16&lt;HA11),"r",IF(GZ11='DONNEES INITIALES'!$D$16,"r",""))</f>
        <v/>
      </c>
      <c r="HA13" s="105" t="str">
        <f>IF(AND('DONNEES INITIALES'!$D$16&gt;HA11,'DONNEES INITIALES'!$D$16&lt;HB11),"r",IF(HA11='DONNEES INITIALES'!$D$16,"r",""))</f>
        <v/>
      </c>
      <c r="HB13" s="105" t="str">
        <f>IF(AND('DONNEES INITIALES'!$D$16&gt;HB11,'DONNEES INITIALES'!$D$16&lt;HC11),"r",IF(HB11='DONNEES INITIALES'!$D$16,"r",""))</f>
        <v/>
      </c>
      <c r="HC13" s="108" t="str">
        <f>IF(AND('DONNEES INITIALES'!$D$16&gt;HC11,'DONNEES INITIALES'!$D$16&lt;HD11),"r",IF(HC11='DONNEES INITIALES'!$D$16,"r",""))</f>
        <v/>
      </c>
      <c r="HD13" s="111" t="str">
        <f>IF(AND('DONNEES INITIALES'!$D$16&gt;HD11,'DONNEES INITIALES'!$D$16&lt;HE11),"r",IF(HD11='DONNEES INITIALES'!$D$16,"r",""))</f>
        <v/>
      </c>
      <c r="HE13" s="105" t="str">
        <f>IF(AND('DONNEES INITIALES'!$D$16&gt;HE11,'DONNEES INITIALES'!$D$16&lt;HF11),"r",IF(HE11='DONNEES INITIALES'!$D$16,"r",""))</f>
        <v/>
      </c>
      <c r="HF13" s="105" t="str">
        <f>IF(AND('DONNEES INITIALES'!$D$16&gt;HF11,'DONNEES INITIALES'!$D$16&lt;HG11),"r",IF(HF11='DONNEES INITIALES'!$D$16,"r",""))</f>
        <v/>
      </c>
      <c r="HG13" s="108" t="str">
        <f>IF(AND('DONNEES INITIALES'!$D$16&gt;HG11,'DONNEES INITIALES'!$D$16&lt;HH11),"r",IF(HG11='DONNEES INITIALES'!$D$16,"r",""))</f>
        <v/>
      </c>
      <c r="HH13" s="111" t="str">
        <f>IF(AND('DONNEES INITIALES'!$D$16&gt;HH11,'DONNEES INITIALES'!$D$16&lt;HI11),"r",IF(HH11='DONNEES INITIALES'!$D$16,"r",""))</f>
        <v/>
      </c>
      <c r="HI13" s="105" t="str">
        <f>IF(AND('DONNEES INITIALES'!$D$16&gt;HI11,'DONNEES INITIALES'!$D$16&lt;HJ11),"r",IF(HI11='DONNEES INITIALES'!$D$16,"r",""))</f>
        <v/>
      </c>
      <c r="HJ13" s="105" t="str">
        <f>IF(AND('DONNEES INITIALES'!$D$16&gt;HJ11,'DONNEES INITIALES'!$D$16&lt;HK11),"r",IF(HJ11='DONNEES INITIALES'!$D$16,"r",""))</f>
        <v/>
      </c>
      <c r="HK13" s="108" t="str">
        <f>IF(AND('DONNEES INITIALES'!$D$16&gt;HK11,'DONNEES INITIALES'!$D$16&lt;HL11),"r",IF(HK11='DONNEES INITIALES'!$D$16,"r",""))</f>
        <v/>
      </c>
      <c r="HL13" s="111" t="str">
        <f>IF(AND('DONNEES INITIALES'!$D$16&gt;HL11,'DONNEES INITIALES'!$D$16&lt;HM11),"r",IF(HL11='DONNEES INITIALES'!$D$16,"r",""))</f>
        <v/>
      </c>
      <c r="HM13" s="105" t="str">
        <f>IF(AND('DONNEES INITIALES'!$D$16&gt;HM11,'DONNEES INITIALES'!$D$16&lt;HN11),"r",IF(HM11='DONNEES INITIALES'!$D$16,"r",""))</f>
        <v/>
      </c>
      <c r="HN13" s="105" t="str">
        <f>IF(AND('DONNEES INITIALES'!$D$16&gt;HN11,'DONNEES INITIALES'!$D$16&lt;HO11),"r",IF(HN11='DONNEES INITIALES'!$D$16,"r",""))</f>
        <v/>
      </c>
      <c r="HO13" s="108" t="str">
        <f>IF(AND('DONNEES INITIALES'!$D$16&gt;HO11,'DONNEES INITIALES'!$D$16&lt;HP11),"r",IF(HO11='DONNEES INITIALES'!$D$16,"r",""))</f>
        <v/>
      </c>
      <c r="HP13" s="111" t="str">
        <f>IF(AND('DONNEES INITIALES'!$D$16&gt;HP11,'DONNEES INITIALES'!$D$16&lt;HQ11),"r",IF(HP11='DONNEES INITIALES'!$D$16,"r",""))</f>
        <v/>
      </c>
      <c r="HQ13" s="105" t="str">
        <f>IF(AND('DONNEES INITIALES'!$D$16&gt;HQ11,'DONNEES INITIALES'!$D$16&lt;HR11),"r",IF(HQ11='DONNEES INITIALES'!$D$16,"r",""))</f>
        <v/>
      </c>
      <c r="HR13" s="105" t="str">
        <f>IF(AND('DONNEES INITIALES'!$D$16&gt;HR11,'DONNEES INITIALES'!$D$16&lt;HS11),"r",IF(HR11='DONNEES INITIALES'!$D$16,"r",""))</f>
        <v/>
      </c>
      <c r="HS13" s="108" t="str">
        <f>IF(AND('DONNEES INITIALES'!$D$16&gt;HS11,'DONNEES INITIALES'!$D$16&lt;HT11),"r",IF(HS11='DONNEES INITIALES'!$D$16,"r",""))</f>
        <v/>
      </c>
      <c r="HT13" s="111" t="str">
        <f>IF(AND('DONNEES INITIALES'!$D$16&gt;HT11,'DONNEES INITIALES'!$D$16&lt;HU11),"r",IF(HT11='DONNEES INITIALES'!$D$16,"r",""))</f>
        <v/>
      </c>
      <c r="HU13" s="105" t="str">
        <f>IF(AND('DONNEES INITIALES'!$D$16&gt;HU11,'DONNEES INITIALES'!$D$16&lt;HV11),"r",IF(HU11='DONNEES INITIALES'!$D$16,"r",""))</f>
        <v/>
      </c>
      <c r="HV13" s="105" t="str">
        <f>IF(AND('DONNEES INITIALES'!$D$16&gt;HV11,'DONNEES INITIALES'!$D$16&lt;HW11),"r",IF(HV11='DONNEES INITIALES'!$D$16,"r",""))</f>
        <v/>
      </c>
      <c r="HW13" s="108" t="str">
        <f>IF(AND('DONNEES INITIALES'!$D$16&gt;HW11,'DONNEES INITIALES'!$D$16&lt;HX11),"r",IF(HW11='DONNEES INITIALES'!$D$16,"r",""))</f>
        <v/>
      </c>
      <c r="HX13" s="111" t="str">
        <f>IF(AND('DONNEES INITIALES'!$D$16&gt;HX11,'DONNEES INITIALES'!$D$16&lt;HY11),"r",IF(HX11='DONNEES INITIALES'!$D$16,"r",""))</f>
        <v/>
      </c>
      <c r="HY13" s="105" t="str">
        <f>IF(AND('DONNEES INITIALES'!$D$16&gt;HY11,'DONNEES INITIALES'!$D$16&lt;HZ11),"r",IF(HY11='DONNEES INITIALES'!$D$16,"r",""))</f>
        <v/>
      </c>
      <c r="HZ13" s="105" t="str">
        <f>IF(AND('DONNEES INITIALES'!$D$16&gt;HZ11,'DONNEES INITIALES'!$D$16&lt;IA11),"r",IF(HZ11='DONNEES INITIALES'!$D$16,"r",""))</f>
        <v/>
      </c>
      <c r="IA13" s="108" t="str">
        <f>IF(AND('DONNEES INITIALES'!$D$16&gt;IA11,'DONNEES INITIALES'!$D$16&lt;IB11),"r",IF(IA11='DONNEES INITIALES'!$D$16,"r",""))</f>
        <v/>
      </c>
      <c r="IB13" s="111" t="str">
        <f>IF(AND('DONNEES INITIALES'!$D$16&gt;IB11,'DONNEES INITIALES'!$D$16&lt;IC11),"r",IF(IB11='DONNEES INITIALES'!$D$16,"r",""))</f>
        <v/>
      </c>
      <c r="IC13" s="105" t="str">
        <f>IF(AND('DONNEES INITIALES'!$D$16&gt;IC11,'DONNEES INITIALES'!$D$16&lt;ID11),"r",IF(IC11='DONNEES INITIALES'!$D$16,"r",""))</f>
        <v/>
      </c>
      <c r="ID13" s="105" t="str">
        <f>IF(AND('DONNEES INITIALES'!$D$16&gt;ID11,'DONNEES INITIALES'!$D$16&lt;IE11),"r",IF(ID11='DONNEES INITIALES'!$D$16,"r",""))</f>
        <v/>
      </c>
      <c r="IE13" s="108" t="str">
        <f>IF(AND('DONNEES INITIALES'!$D$16&gt;IE11,'DONNEES INITIALES'!$D$16&lt;IF11),"r",IF(IE11='DONNEES INITIALES'!$D$16,"r",""))</f>
        <v/>
      </c>
      <c r="IF13" s="111" t="str">
        <f>IF(AND('DONNEES INITIALES'!$D$16&gt;IF11,'DONNEES INITIALES'!$D$16&lt;IG11),"r",IF(IF11='DONNEES INITIALES'!$D$16,"r",""))</f>
        <v/>
      </c>
      <c r="IG13" s="105" t="str">
        <f>IF(AND('DONNEES INITIALES'!$D$16&gt;IG11,'DONNEES INITIALES'!$D$16&lt;IH11),"r",IF(IG11='DONNEES INITIALES'!$D$16,"r",""))</f>
        <v/>
      </c>
      <c r="IH13" s="105" t="str">
        <f>IF(AND('DONNEES INITIALES'!$D$16&gt;IH11,'DONNEES INITIALES'!$D$16&lt;II11),"r",IF(IH11='DONNEES INITIALES'!$D$16,"r",""))</f>
        <v/>
      </c>
      <c r="II13" s="108" t="str">
        <f>IF(AND('DONNEES INITIALES'!$D$16&gt;II11,'DONNEES INITIALES'!$D$16&lt;IJ11),"r",IF(II11='DONNEES INITIALES'!$D$16,"r",""))</f>
        <v/>
      </c>
    </row>
    <row r="14" spans="1:244" ht="66" customHeight="1" x14ac:dyDescent="0.35">
      <c r="A14" s="79">
        <f>IF('DONNEES INITIALES'!D17="","",1)</f>
        <v>1</v>
      </c>
      <c r="B14" s="10"/>
      <c r="C14" s="26" t="s">
        <v>26</v>
      </c>
      <c r="D14" s="104" t="str">
        <f>IF(AND('DONNEES INITIALES'!$D$17&gt;D11,'DONNEES INITIALES'!$D$17&lt;E11),"r",IF(D11='DONNEES INITIALES'!$D$17,"r",""))</f>
        <v/>
      </c>
      <c r="E14" s="105" t="str">
        <f>IF(AND('DONNEES INITIALES'!$D$17&gt;E11,'DONNEES INITIALES'!$D$17&lt;F11),"r",IF(E11='DONNEES INITIALES'!$D$17,"r",""))</f>
        <v/>
      </c>
      <c r="F14" s="105" t="str">
        <f>IF(AND('DONNEES INITIALES'!$D$17&gt;F11,'DONNEES INITIALES'!$D$17&lt;G11),"r",IF(F11='DONNEES INITIALES'!$D$17,"r",""))</f>
        <v/>
      </c>
      <c r="G14" s="108" t="str">
        <f>IF(AND('DONNEES INITIALES'!$D$17&gt;G11,'DONNEES INITIALES'!$D$17&lt;H11),"r",IF(G11='DONNEES INITIALES'!$D$17,"r",""))</f>
        <v/>
      </c>
      <c r="H14" s="104" t="str">
        <f>IF(AND('DONNEES INITIALES'!$D$17&gt;H11,'DONNEES INITIALES'!$D$17&lt;I11),"r",IF(H11='DONNEES INITIALES'!$D$17,"r",""))</f>
        <v/>
      </c>
      <c r="I14" s="105" t="str">
        <f>IF(AND('DONNEES INITIALES'!$D$17&gt;I11,'DONNEES INITIALES'!$D$17&lt;J11),"r",IF(I11='DONNEES INITIALES'!$D$17,"r",""))</f>
        <v/>
      </c>
      <c r="J14" s="105" t="str">
        <f>IF(AND('DONNEES INITIALES'!$D$17&gt;J11,'DONNEES INITIALES'!$D$17&lt;K11),"r",IF(J11='DONNEES INITIALES'!$D$17,"r",""))</f>
        <v/>
      </c>
      <c r="K14" s="108" t="str">
        <f>IF(AND('DONNEES INITIALES'!$D$17&gt;K11,'DONNEES INITIALES'!$D$17&lt;L11),"r",IF(K11='DONNEES INITIALES'!$D$17,"r",""))</f>
        <v/>
      </c>
      <c r="L14" s="104" t="str">
        <f>IF(AND('DONNEES INITIALES'!$D$17&gt;L11,'DONNEES INITIALES'!$D$17&lt;M11),"r",IF(L11='DONNEES INITIALES'!$D$17,"r",""))</f>
        <v/>
      </c>
      <c r="M14" s="105" t="str">
        <f>IF(AND('DONNEES INITIALES'!$D$17&gt;M11,'DONNEES INITIALES'!$D$17&lt;N11),"r",IF(M11='DONNEES INITIALES'!$D$17,"r",""))</f>
        <v/>
      </c>
      <c r="N14" s="105" t="str">
        <f>IF(AND('DONNEES INITIALES'!$D$17&gt;N11,'DONNEES INITIALES'!$D$17&lt;O11),"r",IF(N11='DONNEES INITIALES'!$D$17,"r",""))</f>
        <v/>
      </c>
      <c r="O14" s="108" t="str">
        <f>IF(AND('DONNEES INITIALES'!$D$17&gt;O11,'DONNEES INITIALES'!$D$17&lt;P11),"r",IF(O11='DONNEES INITIALES'!$D$17,"r",""))</f>
        <v/>
      </c>
      <c r="P14" s="104" t="str">
        <f>IF(AND('DONNEES INITIALES'!$D$17&gt;P11,'DONNEES INITIALES'!$D$17&lt;Q11),"r",IF(P11='DONNEES INITIALES'!$D$17,"r",""))</f>
        <v/>
      </c>
      <c r="Q14" s="105" t="str">
        <f>IF(AND('DONNEES INITIALES'!$D$17&gt;Q11,'DONNEES INITIALES'!$D$17&lt;R11),"r",IF(Q11='DONNEES INITIALES'!$D$17,"r",""))</f>
        <v/>
      </c>
      <c r="R14" s="105" t="str">
        <f>IF(AND('DONNEES INITIALES'!$D$17&gt;R11,'DONNEES INITIALES'!$D$17&lt;S11),"r",IF(R11='DONNEES INITIALES'!$D$17,"r",""))</f>
        <v/>
      </c>
      <c r="S14" s="108" t="str">
        <f>IF(AND('DONNEES INITIALES'!$D$17&gt;S11,'DONNEES INITIALES'!$D$17&lt;T11),"r",IF(S11='DONNEES INITIALES'!$D$17,"r",""))</f>
        <v/>
      </c>
      <c r="T14" s="104" t="str">
        <f>IF(AND('DONNEES INITIALES'!$D$17&gt;T11,'DONNEES INITIALES'!$D$17&lt;U11),"r",IF(T11='DONNEES INITIALES'!$D$17,"r",""))</f>
        <v/>
      </c>
      <c r="U14" s="105" t="str">
        <f>IF(AND('DONNEES INITIALES'!$D$17&gt;U11,'DONNEES INITIALES'!$D$17&lt;V11),"r",IF(U11='DONNEES INITIALES'!$D$17,"r",""))</f>
        <v/>
      </c>
      <c r="V14" s="105" t="str">
        <f>IF(AND('DONNEES INITIALES'!$D$17&gt;V11,'DONNEES INITIALES'!$D$17&lt;W11),"r",IF(V11='DONNEES INITIALES'!$D$17,"r",""))</f>
        <v/>
      </c>
      <c r="W14" s="108" t="str">
        <f>IF(AND('DONNEES INITIALES'!$D$17&gt;W11,'DONNEES INITIALES'!$D$17&lt;X11),"r",IF(W11='DONNEES INITIALES'!$D$17,"r",""))</f>
        <v/>
      </c>
      <c r="X14" s="104" t="str">
        <f>IF(AND('DONNEES INITIALES'!$D$17&gt;X11,'DONNEES INITIALES'!$D$17&lt;Y11),"r",IF(X11='DONNEES INITIALES'!$D$17,"r",""))</f>
        <v/>
      </c>
      <c r="Y14" s="105" t="str">
        <f>IF(AND('DONNEES INITIALES'!$D$17&gt;Y11,'DONNEES INITIALES'!$D$17&lt;Z11),"r",IF(Y11='DONNEES INITIALES'!$D$17,"r",""))</f>
        <v/>
      </c>
      <c r="Z14" s="105" t="str">
        <f>IF(AND('DONNEES INITIALES'!$D$17&gt;Z11,'DONNEES INITIALES'!$D$17&lt;AA11),"r",IF(Z11='DONNEES INITIALES'!$D$17,"r",""))</f>
        <v/>
      </c>
      <c r="AA14" s="108" t="str">
        <f>IF(AND('DONNEES INITIALES'!$D$17&gt;AA11,'DONNEES INITIALES'!$D$17&lt;AB11),"r",IF(AA11='DONNEES INITIALES'!$D$17,"r",""))</f>
        <v/>
      </c>
      <c r="AB14" s="104" t="str">
        <f>IF(AND('DONNEES INITIALES'!$D$17&gt;AB11,'DONNEES INITIALES'!$D$17&lt;AC11),"r",IF(AB11='DONNEES INITIALES'!$D$17,"r",""))</f>
        <v/>
      </c>
      <c r="AC14" s="105" t="str">
        <f>IF(AND('DONNEES INITIALES'!$D$17&gt;AC11,'DONNEES INITIALES'!$D$17&lt;AD11),"r",IF(AC11='DONNEES INITIALES'!$D$17,"r",""))</f>
        <v/>
      </c>
      <c r="AD14" s="105" t="str">
        <f>IF(AND('DONNEES INITIALES'!$D$17&gt;AD11,'DONNEES INITIALES'!$D$17&lt;AE11),"r",IF(AD11='DONNEES INITIALES'!$D$17,"r",""))</f>
        <v/>
      </c>
      <c r="AE14" s="108" t="str">
        <f>IF(AND('DONNEES INITIALES'!$D$17&gt;AE11,'DONNEES INITIALES'!$D$17&lt;AF11),"r",IF(AE11='DONNEES INITIALES'!$D$17,"r",""))</f>
        <v/>
      </c>
      <c r="AF14" s="104" t="str">
        <f>IF(AND('DONNEES INITIALES'!$D$17&gt;AF11,'DONNEES INITIALES'!$D$17&lt;AG11),"r",IF(AF11='DONNEES INITIALES'!$D$17,"r",""))</f>
        <v/>
      </c>
      <c r="AG14" s="105" t="str">
        <f>IF(AND('DONNEES INITIALES'!$D$17&gt;AG11,'DONNEES INITIALES'!$D$17&lt;AH11),"r",IF(AG11='DONNEES INITIALES'!$D$17,"r",""))</f>
        <v/>
      </c>
      <c r="AH14" s="105" t="str">
        <f>IF(AND('DONNEES INITIALES'!$D$17&gt;AH11,'DONNEES INITIALES'!$D$17&lt;AI11),"r",IF(AH11='DONNEES INITIALES'!$D$17,"r",""))</f>
        <v/>
      </c>
      <c r="AI14" s="108" t="str">
        <f>IF(AND('DONNEES INITIALES'!$D$17&gt;AI11,'DONNEES INITIALES'!$D$17&lt;AJ11),"r",IF(AI11='DONNEES INITIALES'!$D$17,"r",""))</f>
        <v/>
      </c>
      <c r="AJ14" s="104" t="str">
        <f>IF(AND('DONNEES INITIALES'!$D$17&gt;AJ11,'DONNEES INITIALES'!$D$17&lt;AK11),"r",IF(AJ11='DONNEES INITIALES'!$D$17,"r",""))</f>
        <v/>
      </c>
      <c r="AK14" s="105" t="str">
        <f>IF(AND('DONNEES INITIALES'!$D$17&gt;AK11,'DONNEES INITIALES'!$D$17&lt;AL11),"r",IF(AK11='DONNEES INITIALES'!$D$17,"r",""))</f>
        <v/>
      </c>
      <c r="AL14" s="105" t="str">
        <f>IF(AND('DONNEES INITIALES'!$D$17&gt;AL11,'DONNEES INITIALES'!$D$17&lt;AM11),"r",IF(AL11='DONNEES INITIALES'!$D$17,"r",""))</f>
        <v/>
      </c>
      <c r="AM14" s="108" t="str">
        <f>IF(AND('DONNEES INITIALES'!$D$17&gt;AM11,'DONNEES INITIALES'!$D$17&lt;AN11),"r",IF(AM11='DONNEES INITIALES'!$D$17,"r",""))</f>
        <v/>
      </c>
      <c r="AN14" s="104" t="str">
        <f>IF(AND('DONNEES INITIALES'!$D$17&gt;AN11,'DONNEES INITIALES'!$D$17&lt;AO11),"r",IF(AN11='DONNEES INITIALES'!$D$17,"r",""))</f>
        <v/>
      </c>
      <c r="AO14" s="105" t="str">
        <f>IF(AND('DONNEES INITIALES'!$D$17&gt;AO11,'DONNEES INITIALES'!$D$17&lt;AP11),"r",IF(AO11='DONNEES INITIALES'!$D$17,"r",""))</f>
        <v/>
      </c>
      <c r="AP14" s="105" t="str">
        <f>IF(AND('DONNEES INITIALES'!$D$17&gt;AP11,'DONNEES INITIALES'!$D$17&lt;AQ11),"r",IF(AP11='DONNEES INITIALES'!$D$17,"r",""))</f>
        <v/>
      </c>
      <c r="AQ14" s="108" t="str">
        <f>IF(AND('DONNEES INITIALES'!$D$17&gt;AQ11,'DONNEES INITIALES'!$D$17&lt;AR11),"r",IF(AQ11='DONNEES INITIALES'!$D$17,"r",""))</f>
        <v/>
      </c>
      <c r="AR14" s="104" t="str">
        <f>IF(AND('DONNEES INITIALES'!$D$17&gt;AR11,'DONNEES INITIALES'!$D$17&lt;AS11),"r",IF(AR11='DONNEES INITIALES'!$D$17,"r",""))</f>
        <v/>
      </c>
      <c r="AS14" s="105" t="str">
        <f>IF(AND('DONNEES INITIALES'!$D$17&gt;AS11,'DONNEES INITIALES'!$D$17&lt;AT11),"r",IF(AS11='DONNEES INITIALES'!$D$17,"r",""))</f>
        <v/>
      </c>
      <c r="AT14" s="105" t="str">
        <f>IF(AND('DONNEES INITIALES'!$D$17&gt;AT11,'DONNEES INITIALES'!$D$17&lt;AU11),"r",IF(AT11='DONNEES INITIALES'!$D$17,"r",""))</f>
        <v/>
      </c>
      <c r="AU14" s="108" t="str">
        <f>IF(AND('DONNEES INITIALES'!$D$17&gt;AU11,'DONNEES INITIALES'!$D$17&lt;AV11),"r",IF(AU11='DONNEES INITIALES'!$D$17,"r",""))</f>
        <v/>
      </c>
      <c r="AV14" s="104" t="str">
        <f>IF(AND('DONNEES INITIALES'!$D$17&gt;AV11,'DONNEES INITIALES'!$D$17&lt;AW11),"r",IF(AV11='DONNEES INITIALES'!$D$17,"r",""))</f>
        <v/>
      </c>
      <c r="AW14" s="105" t="str">
        <f>IF(AND('DONNEES INITIALES'!$D$17&gt;AW11,'DONNEES INITIALES'!$D$17&lt;AX11),"r",IF(AW11='DONNEES INITIALES'!$D$17,"r",""))</f>
        <v/>
      </c>
      <c r="AX14" s="105" t="str">
        <f>IF(AND('DONNEES INITIALES'!$D$17&gt;AX11,'DONNEES INITIALES'!$D$17&lt;AY11),"r",IF(AX11='DONNEES INITIALES'!$D$17,"r",""))</f>
        <v/>
      </c>
      <c r="AY14" s="108" t="str">
        <f>IF(AND('DONNEES INITIALES'!$D$17&gt;AY11,'DONNEES INITIALES'!$D$17&lt;AZ11),"r",IF(AY11='DONNEES INITIALES'!$D$17,"r",""))</f>
        <v/>
      </c>
      <c r="AZ14" s="115" t="str">
        <f>IF(AND('DONNEES INITIALES'!$D$17&gt;AZ11,'DONNEES INITIALES'!$D$17&lt;BA11),"r",IF(AZ11='DONNEES INITIALES'!$D$17,"r",""))</f>
        <v/>
      </c>
      <c r="BA14" s="116" t="str">
        <f>IF(AND('DONNEES INITIALES'!$D$17&gt;BA11,'DONNEES INITIALES'!$D$17&lt;BB11),"r",IF(BA11='DONNEES INITIALES'!$D$17,"r",""))</f>
        <v/>
      </c>
      <c r="BB14" s="116" t="str">
        <f>IF(AND('DONNEES INITIALES'!$D$17&gt;BB11,'DONNEES INITIALES'!$D$17&lt;BC11),"r",IF(BB11='DONNEES INITIALES'!$D$17,"r",""))</f>
        <v/>
      </c>
      <c r="BC14" s="117" t="str">
        <f>IF(AND('DONNEES INITIALES'!$D$17&gt;BC11,'DONNEES INITIALES'!$D$17&lt;BD11),"r",IF(BC11='DONNEES INITIALES'!$D$17,"r",""))</f>
        <v/>
      </c>
      <c r="BD14" s="115" t="str">
        <f>IF(AND('DONNEES INITIALES'!$D$17&gt;BD11,'DONNEES INITIALES'!$D$17&lt;BE11),"r",IF(BD11='DONNEES INITIALES'!$D$17,"r",""))</f>
        <v/>
      </c>
      <c r="BE14" s="116" t="str">
        <f>IF(AND('DONNEES INITIALES'!$D$17&gt;BE11,'DONNEES INITIALES'!$D$17&lt;BF11),"r",IF(BE11='DONNEES INITIALES'!$D$17,"r",""))</f>
        <v/>
      </c>
      <c r="BF14" s="116" t="str">
        <f>IF(AND('DONNEES INITIALES'!$D$17&gt;BF11,'DONNEES INITIALES'!$D$17&lt;BG11),"r",IF(BF11='DONNEES INITIALES'!$D$17,"r",""))</f>
        <v/>
      </c>
      <c r="BG14" s="117" t="str">
        <f>IF(AND('DONNEES INITIALES'!$D$17&gt;BG11,'DONNEES INITIALES'!$D$17&lt;BH11),"r",IF(BG11='DONNEES INITIALES'!$D$17,"r",""))</f>
        <v/>
      </c>
      <c r="BH14" s="115" t="str">
        <f>IF(AND('DONNEES INITIALES'!$D$17&gt;BH11,'DONNEES INITIALES'!$D$17&lt;BI11),"r",IF(BH11='DONNEES INITIALES'!$D$17,"r",""))</f>
        <v/>
      </c>
      <c r="BI14" s="116" t="str">
        <f>IF(AND('DONNEES INITIALES'!$D$17&gt;BI11,'DONNEES INITIALES'!$D$17&lt;BJ11),"r",IF(BI11='DONNEES INITIALES'!$D$17,"r",""))</f>
        <v/>
      </c>
      <c r="BJ14" s="116" t="str">
        <f>IF(AND('DONNEES INITIALES'!$D$17&gt;BJ11,'DONNEES INITIALES'!$D$17&lt;BK11),"r",IF(BJ11='DONNEES INITIALES'!$D$17,"r",""))</f>
        <v/>
      </c>
      <c r="BK14" s="117" t="str">
        <f>IF(AND('DONNEES INITIALES'!$D$17&gt;BK11,'DONNEES INITIALES'!$D$17&lt;BL11),"r",IF(BK11='DONNEES INITIALES'!$D$17,"r",""))</f>
        <v/>
      </c>
      <c r="BL14" s="115" t="str">
        <f>IF(AND('DONNEES INITIALES'!$D$17&gt;BL11,'DONNEES INITIALES'!$D$17&lt;BM11),"r",IF(BL11='DONNEES INITIALES'!$D$17,"r",""))</f>
        <v/>
      </c>
      <c r="BM14" s="116" t="str">
        <f>IF(AND('DONNEES INITIALES'!$D$17&gt;BM11,'DONNEES INITIALES'!$D$17&lt;BN11),"r",IF(BM11='DONNEES INITIALES'!$D$17,"r",""))</f>
        <v/>
      </c>
      <c r="BN14" s="116" t="str">
        <f>IF(AND('DONNEES INITIALES'!$D$17&gt;BN11,'DONNEES INITIALES'!$D$17&lt;BO11),"r",IF(BN11='DONNEES INITIALES'!$D$17,"r",""))</f>
        <v/>
      </c>
      <c r="BO14" s="117" t="str">
        <f>IF(AND('DONNEES INITIALES'!$D$17&gt;BO11,'DONNEES INITIALES'!$D$17&lt;BP11),"r",IF(BO11='DONNEES INITIALES'!$D$17,"r",""))</f>
        <v/>
      </c>
      <c r="BP14" s="115" t="str">
        <f>IF(AND('DONNEES INITIALES'!$D$17&gt;BP11,'DONNEES INITIALES'!$D$17&lt;BQ11),"r",IF(BP11='DONNEES INITIALES'!$D$17,"r",""))</f>
        <v/>
      </c>
      <c r="BQ14" s="116" t="str">
        <f>IF(AND('DONNEES INITIALES'!$D$17&gt;BQ11,'DONNEES INITIALES'!$D$17&lt;BR11),"r",IF(BQ11='DONNEES INITIALES'!$D$17,"r",""))</f>
        <v/>
      </c>
      <c r="BR14" s="116" t="str">
        <f>IF(AND('DONNEES INITIALES'!$D$17&gt;BR11,'DONNEES INITIALES'!$D$17&lt;BS11),"r",IF(BR11='DONNEES INITIALES'!$D$17,"r",""))</f>
        <v/>
      </c>
      <c r="BS14" s="117" t="str">
        <f>IF(AND('DONNEES INITIALES'!$D$17&gt;BS11,'DONNEES INITIALES'!$D$17&lt;BT11),"r",IF(BS11='DONNEES INITIALES'!$D$17,"r",""))</f>
        <v/>
      </c>
      <c r="BT14" s="115" t="str">
        <f>IF(AND('DONNEES INITIALES'!$D$17&gt;BT11,'DONNEES INITIALES'!$D$17&lt;BU11),"r",IF(BT11='DONNEES INITIALES'!$D$17,"r",""))</f>
        <v/>
      </c>
      <c r="BU14" s="116" t="str">
        <f>IF(AND('DONNEES INITIALES'!$D$17&gt;BU11,'DONNEES INITIALES'!$D$17&lt;BV11),"r",IF(BU11='DONNEES INITIALES'!$D$17,"r",""))</f>
        <v/>
      </c>
      <c r="BV14" s="116" t="str">
        <f>IF(AND('DONNEES INITIALES'!$D$17&gt;BV11,'DONNEES INITIALES'!$D$17&lt;BW11),"r",IF(BV11='DONNEES INITIALES'!$D$17,"r",""))</f>
        <v/>
      </c>
      <c r="BW14" s="117" t="str">
        <f>IF(AND('DONNEES INITIALES'!$D$17&gt;BW11,'DONNEES INITIALES'!$D$17&lt;BX11),"r",IF(BW11='DONNEES INITIALES'!$D$17,"r",""))</f>
        <v/>
      </c>
      <c r="BX14" s="115" t="str">
        <f>IF(AND('DONNEES INITIALES'!$D$17&gt;BX11,'DONNEES INITIALES'!$D$17&lt;BY11),"r",IF(BX11='DONNEES INITIALES'!$D$17,"r",""))</f>
        <v/>
      </c>
      <c r="BY14" s="116" t="str">
        <f>IF(AND('DONNEES INITIALES'!$D$17&gt;BY11,'DONNEES INITIALES'!$D$17&lt;BZ11),"r",IF(BY11='DONNEES INITIALES'!$D$17,"r",""))</f>
        <v/>
      </c>
      <c r="BZ14" s="116" t="str">
        <f>IF(AND('DONNEES INITIALES'!$D$17&gt;BZ11,'DONNEES INITIALES'!$D$17&lt;CA11),"r",IF(BZ11='DONNEES INITIALES'!$D$17,"r",""))</f>
        <v/>
      </c>
      <c r="CA14" s="117" t="str">
        <f>IF(AND('DONNEES INITIALES'!$D$17&gt;CA11,'DONNEES INITIALES'!$D$17&lt;CB11),"r",IF(CA11='DONNEES INITIALES'!$D$17,"r",""))</f>
        <v/>
      </c>
      <c r="CB14" s="115" t="str">
        <f>IF(AND('DONNEES INITIALES'!$D$17&gt;CB11,'DONNEES INITIALES'!$D$17&lt;CC11),"r",IF(CB11='DONNEES INITIALES'!$D$17,"r",""))</f>
        <v/>
      </c>
      <c r="CC14" s="116" t="str">
        <f>IF(AND('DONNEES INITIALES'!$D$17&gt;CC11,'DONNEES INITIALES'!$D$17&lt;CD11),"r",IF(CC11='DONNEES INITIALES'!$D$17,"r",""))</f>
        <v/>
      </c>
      <c r="CD14" s="116" t="str">
        <f>IF(AND('DONNEES INITIALES'!$D$17&gt;CD11,'DONNEES INITIALES'!$D$17&lt;CE11),"r",IF(CD11='DONNEES INITIALES'!$D$17,"r",""))</f>
        <v/>
      </c>
      <c r="CE14" s="117" t="str">
        <f>IF(AND('DONNEES INITIALES'!$D$17&gt;CE11,'DONNEES INITIALES'!$D$17&lt;CF11),"r",IF(CE11='DONNEES INITIALES'!$D$17,"r",""))</f>
        <v/>
      </c>
      <c r="CF14" s="115" t="str">
        <f>IF(AND('DONNEES INITIALES'!$D$17&gt;CF11,'DONNEES INITIALES'!$D$17&lt;CG11),"r",IF(CF11='DONNEES INITIALES'!$D$17,"r",""))</f>
        <v/>
      </c>
      <c r="CG14" s="116" t="str">
        <f>IF(AND('DONNEES INITIALES'!$D$17&gt;CG11,'DONNEES INITIALES'!$D$17&lt;CH11),"r",IF(CG11='DONNEES INITIALES'!$D$17,"r",""))</f>
        <v/>
      </c>
      <c r="CH14" s="116" t="str">
        <f>IF(AND('DONNEES INITIALES'!$D$17&gt;CH11,'DONNEES INITIALES'!$D$17&lt;CI11),"r",IF(CH11='DONNEES INITIALES'!$D$17,"r",""))</f>
        <v/>
      </c>
      <c r="CI14" s="117" t="str">
        <f>IF(AND('DONNEES INITIALES'!$D$17&gt;CI11,'DONNEES INITIALES'!$D$17&lt;CJ11),"r",IF(CI11='DONNEES INITIALES'!$D$17,"r",""))</f>
        <v/>
      </c>
      <c r="CJ14" s="115" t="str">
        <f>IF(AND('DONNEES INITIALES'!$D$17&gt;CJ11,'DONNEES INITIALES'!$D$17&lt;CK11),"r",IF(CJ11='DONNEES INITIALES'!$D$17,"r",""))</f>
        <v/>
      </c>
      <c r="CK14" s="116" t="str">
        <f>IF(AND('DONNEES INITIALES'!$D$17&gt;CK11,'DONNEES INITIALES'!$D$17&lt;CL11),"r",IF(CK11='DONNEES INITIALES'!$D$17,"r",""))</f>
        <v/>
      </c>
      <c r="CL14" s="116" t="str">
        <f>IF(AND('DONNEES INITIALES'!$D$17&gt;CL11,'DONNEES INITIALES'!$D$17&lt;CM11),"r",IF(CL11='DONNEES INITIALES'!$D$17,"r",""))</f>
        <v/>
      </c>
      <c r="CM14" s="117" t="str">
        <f>IF(AND('DONNEES INITIALES'!$D$17&gt;CM11,'DONNEES INITIALES'!$D$17&lt;CN11),"r",IF(CM11='DONNEES INITIALES'!$D$17,"r",""))</f>
        <v/>
      </c>
      <c r="CN14" s="115" t="str">
        <f>IF(AND('DONNEES INITIALES'!$D$17&gt;CN11,'DONNEES INITIALES'!$D$17&lt;CO11),"r",IF(CN11='DONNEES INITIALES'!$D$17,"r",""))</f>
        <v/>
      </c>
      <c r="CO14" s="116" t="str">
        <f>IF(AND('DONNEES INITIALES'!$D$17&gt;CO11,'DONNEES INITIALES'!$D$17&lt;CP11),"r",IF(CO11='DONNEES INITIALES'!$D$17,"r",""))</f>
        <v/>
      </c>
      <c r="CP14" s="116" t="str">
        <f>IF(AND('DONNEES INITIALES'!$D$17&gt;CP11,'DONNEES INITIALES'!$D$17&lt;CQ11),"r",IF(CP11='DONNEES INITIALES'!$D$17,"r",""))</f>
        <v/>
      </c>
      <c r="CQ14" s="117" t="str">
        <f>IF(AND('DONNEES INITIALES'!$D$17&gt;CQ11,'DONNEES INITIALES'!$D$17&lt;CR11),"r",IF(CQ11='DONNEES INITIALES'!$D$17,"r",""))</f>
        <v/>
      </c>
      <c r="CR14" s="115" t="str">
        <f>IF(AND('DONNEES INITIALES'!$D$17&gt;CR11,'DONNEES INITIALES'!$D$17&lt;CS11),"r",IF(CR11='DONNEES INITIALES'!$D$17,"r",""))</f>
        <v/>
      </c>
      <c r="CS14" s="116" t="str">
        <f>IF(AND('DONNEES INITIALES'!$D$17&gt;CS11,'DONNEES INITIALES'!$D$17&lt;CT11),"r",IF(CS11='DONNEES INITIALES'!$D$17,"r",""))</f>
        <v/>
      </c>
      <c r="CT14" s="116" t="str">
        <f>IF(AND('DONNEES INITIALES'!$D$17&gt;CT11,'DONNEES INITIALES'!$D$17&lt;CU11),"r",IF(CT11='DONNEES INITIALES'!$D$17,"r",""))</f>
        <v/>
      </c>
      <c r="CU14" s="117" t="str">
        <f>IF(AND('DONNEES INITIALES'!$D$17&gt;CU11,'DONNEES INITIALES'!$D$17&lt;CV11),"r",IF(CU11='DONNEES INITIALES'!$D$17,"r",""))</f>
        <v/>
      </c>
      <c r="CV14" s="111" t="str">
        <f>IF(AND('DONNEES INITIALES'!$D$17&gt;CV11,'DONNEES INITIALES'!$D$17&lt;CW11),"r",IF(CV11='DONNEES INITIALES'!$D$17,"r",""))</f>
        <v/>
      </c>
      <c r="CW14" s="105" t="str">
        <f>IF(AND('DONNEES INITIALES'!$D$17&gt;CW11,'DONNEES INITIALES'!$D$17&lt;CX11),"r",IF(CW11='DONNEES INITIALES'!$D$17,"r",""))</f>
        <v/>
      </c>
      <c r="CX14" s="105" t="str">
        <f>IF(AND('DONNEES INITIALES'!$D$17&gt;CX11,'DONNEES INITIALES'!$D$17&lt;CY11),"r",IF(CX11='DONNEES INITIALES'!$D$17,"r",""))</f>
        <v/>
      </c>
      <c r="CY14" s="108" t="str">
        <f>IF(AND('DONNEES INITIALES'!$D$17&gt;CY11,'DONNEES INITIALES'!$D$17&lt;CZ11),"r",IF(CY11='DONNEES INITIALES'!$D$17,"r",""))</f>
        <v/>
      </c>
      <c r="CZ14" s="111" t="str">
        <f>IF(AND('DONNEES INITIALES'!$D$17&gt;CZ11,'DONNEES INITIALES'!$D$17&lt;DA11),"r",IF(CZ11='DONNEES INITIALES'!$D$17,"r",""))</f>
        <v>r</v>
      </c>
      <c r="DA14" s="105" t="str">
        <f>IF(AND('DONNEES INITIALES'!$D$17&gt;DA11,'DONNEES INITIALES'!$D$17&lt;DB11),"r",IF(DA11='DONNEES INITIALES'!$D$17,"r",""))</f>
        <v/>
      </c>
      <c r="DB14" s="105" t="str">
        <f>IF(AND('DONNEES INITIALES'!$D$17&gt;DB11,'DONNEES INITIALES'!$D$17&lt;DC11),"r",IF(DB11='DONNEES INITIALES'!$D$17,"r",""))</f>
        <v/>
      </c>
      <c r="DC14" s="108" t="str">
        <f>IF(AND('DONNEES INITIALES'!$D$17&gt;DC11,'DONNEES INITIALES'!$D$17&lt;DD11),"r",IF(DC11='DONNEES INITIALES'!$D$17,"r",""))</f>
        <v/>
      </c>
      <c r="DD14" s="111" t="str">
        <f>IF(AND('DONNEES INITIALES'!$D$17&gt;DD11,'DONNEES INITIALES'!$D$17&lt;DE11),"r",IF(DD11='DONNEES INITIALES'!$D$17,"r",""))</f>
        <v/>
      </c>
      <c r="DE14" s="105" t="str">
        <f>IF(AND('DONNEES INITIALES'!$D$17&gt;DE11,'DONNEES INITIALES'!$D$17&lt;DF11),"r",IF(DE11='DONNEES INITIALES'!$D$17,"r",""))</f>
        <v/>
      </c>
      <c r="DF14" s="105" t="str">
        <f>IF(AND('DONNEES INITIALES'!$D$17&gt;DF11,'DONNEES INITIALES'!$D$17&lt;DG11),"r",IF(DF11='DONNEES INITIALES'!$D$17,"r",""))</f>
        <v/>
      </c>
      <c r="DG14" s="108" t="str">
        <f>IF(AND('DONNEES INITIALES'!$D$17&gt;DG11,'DONNEES INITIALES'!$D$17&lt;DH11),"r",IF(DG11='DONNEES INITIALES'!$D$17,"r",""))</f>
        <v/>
      </c>
      <c r="DH14" s="111" t="str">
        <f>IF(AND('DONNEES INITIALES'!$D$17&gt;DH11,'DONNEES INITIALES'!$D$17&lt;DI11),"r",IF(DH11='DONNEES INITIALES'!$D$17,"r",""))</f>
        <v/>
      </c>
      <c r="DI14" s="105" t="str">
        <f>IF(AND('DONNEES INITIALES'!$D$17&gt;DI11,'DONNEES INITIALES'!$D$17&lt;DJ11),"r",IF(DI11='DONNEES INITIALES'!$D$17,"r",""))</f>
        <v/>
      </c>
      <c r="DJ14" s="105" t="str">
        <f>IF(AND('DONNEES INITIALES'!$D$17&gt;DJ11,'DONNEES INITIALES'!$D$17&lt;DK11),"r",IF(DJ11='DONNEES INITIALES'!$D$17,"r",""))</f>
        <v/>
      </c>
      <c r="DK14" s="108" t="str">
        <f>IF(AND('DONNEES INITIALES'!$D$17&gt;DK11,'DONNEES INITIALES'!$D$17&lt;DL11),"r",IF(DK11='DONNEES INITIALES'!$D$17,"r",""))</f>
        <v/>
      </c>
      <c r="DL14" s="111" t="str">
        <f>IF(AND('DONNEES INITIALES'!$D$17&gt;DL11,'DONNEES INITIALES'!$D$17&lt;DM11),"r",IF(DL11='DONNEES INITIALES'!$D$17,"r",""))</f>
        <v/>
      </c>
      <c r="DM14" s="105" t="str">
        <f>IF(AND('DONNEES INITIALES'!$D$17&gt;DM11,'DONNEES INITIALES'!$D$17&lt;DN11),"r",IF(DM11='DONNEES INITIALES'!$D$17,"r",""))</f>
        <v/>
      </c>
      <c r="DN14" s="105" t="str">
        <f>IF(AND('DONNEES INITIALES'!$D$17&gt;DN11,'DONNEES INITIALES'!$D$17&lt;DO11),"r",IF(DN11='DONNEES INITIALES'!$D$17,"r",""))</f>
        <v/>
      </c>
      <c r="DO14" s="108" t="str">
        <f>IF(AND('DONNEES INITIALES'!$D$17&gt;DO11,'DONNEES INITIALES'!$D$17&lt;DP11),"r",IF(DO11='DONNEES INITIALES'!$D$17,"r",""))</f>
        <v/>
      </c>
      <c r="DP14" s="111" t="str">
        <f>IF(AND('DONNEES INITIALES'!$D$17&gt;DP11,'DONNEES INITIALES'!$D$17&lt;DQ11),"r",IF(DP11='DONNEES INITIALES'!$D$17,"r",""))</f>
        <v/>
      </c>
      <c r="DQ14" s="105" t="str">
        <f>IF(AND('DONNEES INITIALES'!$D$17&gt;DQ11,'DONNEES INITIALES'!$D$17&lt;DR11),"r",IF(DQ11='DONNEES INITIALES'!$D$17,"r",""))</f>
        <v/>
      </c>
      <c r="DR14" s="105" t="str">
        <f>IF(AND('DONNEES INITIALES'!$D$17&gt;DR11,'DONNEES INITIALES'!$D$17&lt;DS11),"r",IF(DR11='DONNEES INITIALES'!$D$17,"r",""))</f>
        <v/>
      </c>
      <c r="DS14" s="108" t="str">
        <f>IF(AND('DONNEES INITIALES'!$D$17&gt;DS11,'DONNEES INITIALES'!$D$17&lt;DT11),"r",IF(DS11='DONNEES INITIALES'!$D$17,"r",""))</f>
        <v/>
      </c>
      <c r="DT14" s="111" t="str">
        <f>IF(AND('DONNEES INITIALES'!$D$17&gt;DT11,'DONNEES INITIALES'!$D$17&lt;DU11),"r",IF(DT11='DONNEES INITIALES'!$D$17,"r",""))</f>
        <v/>
      </c>
      <c r="DU14" s="105" t="str">
        <f>IF(AND('DONNEES INITIALES'!$D$17&gt;DU11,'DONNEES INITIALES'!$D$17&lt;DV11),"r",IF(DU11='DONNEES INITIALES'!$D$17,"r",""))</f>
        <v/>
      </c>
      <c r="DV14" s="105" t="str">
        <f>IF(AND('DONNEES INITIALES'!$D$17&gt;DV11,'DONNEES INITIALES'!$D$17&lt;DW11),"r",IF(DV11='DONNEES INITIALES'!$D$17,"r",""))</f>
        <v/>
      </c>
      <c r="DW14" s="108" t="str">
        <f>IF(AND('DONNEES INITIALES'!$D$17&gt;DW11,'DONNEES INITIALES'!$D$17&lt;DX11),"r",IF(DW11='DONNEES INITIALES'!$D$17,"r",""))</f>
        <v/>
      </c>
      <c r="DX14" s="111" t="str">
        <f>IF(AND('DONNEES INITIALES'!$D$17&gt;DX11,'DONNEES INITIALES'!$D$17&lt;DY11),"r",IF(DX11='DONNEES INITIALES'!$D$17,"r",""))</f>
        <v/>
      </c>
      <c r="DY14" s="105" t="str">
        <f>IF(AND('DONNEES INITIALES'!$D$17&gt;DY11,'DONNEES INITIALES'!$D$17&lt;DZ11),"r",IF(DY11='DONNEES INITIALES'!$D$17,"r",""))</f>
        <v/>
      </c>
      <c r="DZ14" s="105" t="str">
        <f>IF(AND('DONNEES INITIALES'!$D$17&gt;DZ11,'DONNEES INITIALES'!$D$17&lt;EA11),"r",IF(DZ11='DONNEES INITIALES'!$D$17,"r",""))</f>
        <v/>
      </c>
      <c r="EA14" s="108" t="str">
        <f>IF(AND('DONNEES INITIALES'!$D$17&gt;EA11,'DONNEES INITIALES'!$D$17&lt;EB11),"r",IF(EA11='DONNEES INITIALES'!$D$17,"r",""))</f>
        <v/>
      </c>
      <c r="EB14" s="111" t="str">
        <f>IF(AND('DONNEES INITIALES'!$D$17&gt;EB11,'DONNEES INITIALES'!$D$17&lt;EC11),"r",IF(EB11='DONNEES INITIALES'!$D$17,"r",""))</f>
        <v/>
      </c>
      <c r="EC14" s="105" t="str">
        <f>IF(AND('DONNEES INITIALES'!$D$17&gt;EC11,'DONNEES INITIALES'!$D$17&lt;ED11),"r",IF(EC11='DONNEES INITIALES'!$D$17,"r",""))</f>
        <v/>
      </c>
      <c r="ED14" s="105" t="str">
        <f>IF(AND('DONNEES INITIALES'!$D$17&gt;ED11,'DONNEES INITIALES'!$D$17&lt;EE11),"r",IF(ED11='DONNEES INITIALES'!$D$17,"r",""))</f>
        <v/>
      </c>
      <c r="EE14" s="108" t="str">
        <f>IF(AND('DONNEES INITIALES'!$D$17&gt;EE11,'DONNEES INITIALES'!$D$17&lt;EF11),"r",IF(EE11='DONNEES INITIALES'!$D$17,"r",""))</f>
        <v/>
      </c>
      <c r="EF14" s="111" t="str">
        <f>IF(AND('DONNEES INITIALES'!$D$17&gt;EF11,'DONNEES INITIALES'!$D$17&lt;EG11),"r",IF(EF11='DONNEES INITIALES'!$D$17,"r",""))</f>
        <v/>
      </c>
      <c r="EG14" s="105" t="str">
        <f>IF(AND('DONNEES INITIALES'!$D$17&gt;EG11,'DONNEES INITIALES'!$D$17&lt;EH11),"r",IF(EG11='DONNEES INITIALES'!$D$17,"r",""))</f>
        <v/>
      </c>
      <c r="EH14" s="105" t="str">
        <f>IF(AND('DONNEES INITIALES'!$D$17&gt;EH11,'DONNEES INITIALES'!$D$17&lt;EI11),"r",IF(EH11='DONNEES INITIALES'!$D$17,"r",""))</f>
        <v/>
      </c>
      <c r="EI14" s="108" t="str">
        <f>IF(AND('DONNEES INITIALES'!$D$17&gt;EI11,'DONNEES INITIALES'!$D$17&lt;EJ11),"r",IF(EI11='DONNEES INITIALES'!$D$17,"r",""))</f>
        <v/>
      </c>
      <c r="EJ14" s="111" t="str">
        <f>IF(AND('DONNEES INITIALES'!$D$17&gt;EJ11,'DONNEES INITIALES'!$D$17&lt;EK11),"r",IF(EJ11='DONNEES INITIALES'!$D$17,"r",""))</f>
        <v/>
      </c>
      <c r="EK14" s="105" t="str">
        <f>IF(AND('DONNEES INITIALES'!$D$17&gt;EK11,'DONNEES INITIALES'!$D$17&lt;EL11),"r",IF(EK11='DONNEES INITIALES'!$D$17,"r",""))</f>
        <v/>
      </c>
      <c r="EL14" s="105" t="str">
        <f>IF(AND('DONNEES INITIALES'!$D$17&gt;EL11,'DONNEES INITIALES'!$D$17&lt;EM11),"r",IF(EL11='DONNEES INITIALES'!$D$17,"r",""))</f>
        <v/>
      </c>
      <c r="EM14" s="108" t="str">
        <f>IF(AND('DONNEES INITIALES'!$D$17&gt;EM11,'DONNEES INITIALES'!$D$17&lt;EN11),"r",IF(EM11='DONNEES INITIALES'!$D$17,"r",""))</f>
        <v/>
      </c>
      <c r="EN14" s="111" t="str">
        <f>IF(AND('DONNEES INITIALES'!$D$17&gt;EN11,'DONNEES INITIALES'!$D$17&lt;EO11),"r",IF(EN11='DONNEES INITIALES'!$D$17,"r",""))</f>
        <v/>
      </c>
      <c r="EO14" s="105" t="str">
        <f>IF(AND('DONNEES INITIALES'!$D$17&gt;EO11,'DONNEES INITIALES'!$D$17&lt;EP11),"r",IF(EO11='DONNEES INITIALES'!$D$17,"r",""))</f>
        <v/>
      </c>
      <c r="EP14" s="105" t="str">
        <f>IF(AND('DONNEES INITIALES'!$D$17&gt;EP11,'DONNEES INITIALES'!$D$17&lt;EQ11),"r",IF(EP11='DONNEES INITIALES'!$D$17,"r",""))</f>
        <v/>
      </c>
      <c r="EQ14" s="108" t="str">
        <f>IF(AND('DONNEES INITIALES'!$D$17&gt;EQ11,'DONNEES INITIALES'!$D$17&lt;ER11),"r",IF(EQ11='DONNEES INITIALES'!$D$17,"r",""))</f>
        <v/>
      </c>
      <c r="ER14" s="121" t="str">
        <f>IF(AND('DONNEES INITIALES'!$D$17&gt;ER11,'DONNEES INITIALES'!$D$17&lt;ES11),"r",IF(ER11='DONNEES INITIALES'!$D$17,"r",""))</f>
        <v/>
      </c>
      <c r="ES14" s="116" t="str">
        <f>IF(AND('DONNEES INITIALES'!$D$17&gt;ES11,'DONNEES INITIALES'!$D$17&lt;ET11),"r",IF(ES11='DONNEES INITIALES'!$D$17,"r",""))</f>
        <v/>
      </c>
      <c r="ET14" s="116" t="str">
        <f>IF(AND('DONNEES INITIALES'!$D$17&gt;ET11,'DONNEES INITIALES'!$D$17&lt;EU11),"r",IF(ET11='DONNEES INITIALES'!$D$17,"r",""))</f>
        <v/>
      </c>
      <c r="EU14" s="117" t="str">
        <f>IF(AND('DONNEES INITIALES'!$D$17&gt;EU11,'DONNEES INITIALES'!$D$17&lt;EV11),"r",IF(EU11='DONNEES INITIALES'!$D$17,"r",""))</f>
        <v/>
      </c>
      <c r="EV14" s="121" t="str">
        <f>IF(AND('DONNEES INITIALES'!$D$17&gt;EV11,'DONNEES INITIALES'!$D$17&lt;EW11),"r",IF(EV11='DONNEES INITIALES'!$D$17,"r",""))</f>
        <v/>
      </c>
      <c r="EW14" s="116" t="str">
        <f>IF(AND('DONNEES INITIALES'!$D$17&gt;EW11,'DONNEES INITIALES'!$D$17&lt;EX11),"r",IF(EW11='DONNEES INITIALES'!$D$17,"r",""))</f>
        <v/>
      </c>
      <c r="EX14" s="116" t="str">
        <f>IF(AND('DONNEES INITIALES'!$D$17&gt;EX11,'DONNEES INITIALES'!$D$17&lt;EY11),"r",IF(EX11='DONNEES INITIALES'!$D$17,"r",""))</f>
        <v/>
      </c>
      <c r="EY14" s="117" t="str">
        <f>IF(AND('DONNEES INITIALES'!$D$17&gt;EY11,'DONNEES INITIALES'!$D$17&lt;EZ11),"r",IF(EY11='DONNEES INITIALES'!$D$17,"r",""))</f>
        <v/>
      </c>
      <c r="EZ14" s="115" t="str">
        <f>IF(AND('DONNEES INITIALES'!$D$17&gt;EZ11,'DONNEES INITIALES'!$D$17&lt;FA11),"r",IF(EZ11='DONNEES INITIALES'!$D$17,"r",""))</f>
        <v/>
      </c>
      <c r="FA14" s="116" t="str">
        <f>IF(AND('DONNEES INITIALES'!$D$17&gt;FA11,'DONNEES INITIALES'!$D$17&lt;FB11),"r",IF(FA11='DONNEES INITIALES'!$D$17,"r",""))</f>
        <v/>
      </c>
      <c r="FB14" s="116" t="str">
        <f>IF(AND('DONNEES INITIALES'!$D$17&gt;FB11,'DONNEES INITIALES'!$D$17&lt;FC11),"r",IF(FB11='DONNEES INITIALES'!$D$17,"r",""))</f>
        <v/>
      </c>
      <c r="FC14" s="117" t="str">
        <f>IF(AND('DONNEES INITIALES'!$D$17&gt;FC11,'DONNEES INITIALES'!$D$17&lt;FD11),"r",IF(FC11='DONNEES INITIALES'!$D$17,"r",""))</f>
        <v/>
      </c>
      <c r="FD14" s="115" t="str">
        <f>IF(AND('DONNEES INITIALES'!$D$17&gt;FD11,'DONNEES INITIALES'!$D$17&lt;FE11),"r",IF(FD11='DONNEES INITIALES'!$D$17,"r",""))</f>
        <v/>
      </c>
      <c r="FE14" s="116" t="str">
        <f>IF(AND('DONNEES INITIALES'!$D$17&gt;FE11,'DONNEES INITIALES'!$D$17&lt;FF11),"r",IF(FE11='DONNEES INITIALES'!$D$17,"r",""))</f>
        <v/>
      </c>
      <c r="FF14" s="116" t="str">
        <f>IF(AND('DONNEES INITIALES'!$D$17&gt;FF11,'DONNEES INITIALES'!$D$17&lt;FG11),"r",IF(FF11='DONNEES INITIALES'!$D$17,"r",""))</f>
        <v/>
      </c>
      <c r="FG14" s="117" t="str">
        <f>IF(AND('DONNEES INITIALES'!$D$17&gt;FG11,'DONNEES INITIALES'!$D$17&lt;FH11),"r",IF(FG11='DONNEES INITIALES'!$D$17,"r",""))</f>
        <v/>
      </c>
      <c r="FH14" s="115" t="str">
        <f>IF(AND('DONNEES INITIALES'!$D$17&gt;FH11,'DONNEES INITIALES'!$D$17&lt;FI11),"r",IF(FH11='DONNEES INITIALES'!$D$17,"r",""))</f>
        <v/>
      </c>
      <c r="FI14" s="116" t="str">
        <f>IF(AND('DONNEES INITIALES'!$D$17&gt;FI11,'DONNEES INITIALES'!$D$17&lt;FJ11),"r",IF(FI11='DONNEES INITIALES'!$D$17,"r",""))</f>
        <v/>
      </c>
      <c r="FJ14" s="116" t="str">
        <f>IF(AND('DONNEES INITIALES'!$D$17&gt;FJ11,'DONNEES INITIALES'!$D$17&lt;FK11),"r",IF(FJ11='DONNEES INITIALES'!$D$17,"r",""))</f>
        <v/>
      </c>
      <c r="FK14" s="117" t="str">
        <f>IF(AND('DONNEES INITIALES'!$D$17&gt;FK11,'DONNEES INITIALES'!$D$17&lt;FL11),"r",IF(FK11='DONNEES INITIALES'!$D$17,"r",""))</f>
        <v/>
      </c>
      <c r="FL14" s="115" t="str">
        <f>IF(AND('DONNEES INITIALES'!$D$17&gt;FL11,'DONNEES INITIALES'!$D$17&lt;FM11),"r",IF(FL11='DONNEES INITIALES'!$D$17,"r",""))</f>
        <v/>
      </c>
      <c r="FM14" s="116" t="str">
        <f>IF(AND('DONNEES INITIALES'!$D$17&gt;FM11,'DONNEES INITIALES'!$D$17&lt;FN11),"r",IF(FM11='DONNEES INITIALES'!$D$17,"r",""))</f>
        <v/>
      </c>
      <c r="FN14" s="116" t="str">
        <f>IF(AND('DONNEES INITIALES'!$D$17&gt;FN11,'DONNEES INITIALES'!$D$17&lt;FO11),"r",IF(FN11='DONNEES INITIALES'!$D$17,"r",""))</f>
        <v/>
      </c>
      <c r="FO14" s="117" t="str">
        <f>IF(AND('DONNEES INITIALES'!$D$17&gt;FO11,'DONNEES INITIALES'!$D$17&lt;FP11),"r",IF(FO11='DONNEES INITIALES'!$D$17,"r",""))</f>
        <v/>
      </c>
      <c r="FP14" s="115" t="str">
        <f>IF(AND('DONNEES INITIALES'!$D$17&gt;FP11,'DONNEES INITIALES'!$D$17&lt;FQ11),"r",IF(FP11='DONNEES INITIALES'!$D$17,"r",""))</f>
        <v/>
      </c>
      <c r="FQ14" s="116" t="str">
        <f>IF(AND('DONNEES INITIALES'!$D$17&gt;FQ11,'DONNEES INITIALES'!$D$17&lt;FR11),"r",IF(FQ11='DONNEES INITIALES'!$D$17,"r",""))</f>
        <v/>
      </c>
      <c r="FR14" s="116" t="str">
        <f>IF(AND('DONNEES INITIALES'!$D$17&gt;FR11,'DONNEES INITIALES'!$D$17&lt;FS11),"r",IF(FR11='DONNEES INITIALES'!$D$17,"r",""))</f>
        <v/>
      </c>
      <c r="FS14" s="116" t="str">
        <f>IF(AND('DONNEES INITIALES'!$D$17&gt;FS11,'DONNEES INITIALES'!$D$17&lt;FT11),"r",IF(FS11='DONNEES INITIALES'!$D$17,"r",""))</f>
        <v/>
      </c>
      <c r="FT14" s="121" t="str">
        <f>IF(AND('DONNEES INITIALES'!$D$17&gt;FT11,'DONNEES INITIALES'!$D$17&lt;FU11),"r",IF(FT11='DONNEES INITIALES'!$D$17,"r",""))</f>
        <v/>
      </c>
      <c r="FU14" s="116" t="str">
        <f>IF(AND('DONNEES INITIALES'!$D$17&gt;FU11,'DONNEES INITIALES'!$D$17&lt;FV11),"r",IF(FU11='DONNEES INITIALES'!$D$17,"r",""))</f>
        <v/>
      </c>
      <c r="FV14" s="116" t="str">
        <f>IF(AND('DONNEES INITIALES'!$D$17&gt;FV11,'DONNEES INITIALES'!$D$17&lt;FW11),"r",IF(FV11='DONNEES INITIALES'!$D$17,"r",""))</f>
        <v/>
      </c>
      <c r="FW14" s="136" t="str">
        <f>IF(AND('DONNEES INITIALES'!$D$17&gt;FW11,'DONNEES INITIALES'!$D$17&lt;FX11),"r",IF(FW11='DONNEES INITIALES'!$D$17,"r",""))</f>
        <v/>
      </c>
      <c r="FX14" s="138" t="str">
        <f>IF(AND('DONNEES INITIALES'!$D$17&gt;FX11,'DONNEES INITIALES'!$D$17&lt;FY11),"r",IF(FX11='DONNEES INITIALES'!$D$17,"r",""))</f>
        <v/>
      </c>
      <c r="FY14" s="116" t="str">
        <f>IF(AND('DONNEES INITIALES'!$D$17&gt;FY11,'DONNEES INITIALES'!$D$17&lt;FZ11),"r",IF(FY11='DONNEES INITIALES'!$D$17,"r",""))</f>
        <v/>
      </c>
      <c r="FZ14" s="116" t="str">
        <f>IF(AND('DONNEES INITIALES'!$D$17&gt;FZ11,'DONNEES INITIALES'!$D$17&lt;GA11),"r",IF(FZ11='DONNEES INITIALES'!$D$17,"r",""))</f>
        <v/>
      </c>
      <c r="GA14" s="117" t="str">
        <f>IF(AND('DONNEES INITIALES'!$D$17&gt;GA11,'DONNEES INITIALES'!$D$17&lt;GB11),"r",IF(GA11='DONNEES INITIALES'!$D$17,"r",""))</f>
        <v/>
      </c>
      <c r="GB14" s="115" t="str">
        <f>IF(AND('DONNEES INITIALES'!$D$17&gt;GB11,'DONNEES INITIALES'!$D$17&lt;GC11),"r",IF(GB11='DONNEES INITIALES'!$D$17,"r",""))</f>
        <v/>
      </c>
      <c r="GC14" s="116" t="str">
        <f>IF(AND('DONNEES INITIALES'!$D$17&gt;GC11,'DONNEES INITIALES'!$D$17&lt;GD11),"r",IF(GC11='DONNEES INITIALES'!$D$17,"r",""))</f>
        <v/>
      </c>
      <c r="GD14" s="116" t="str">
        <f>IF(AND('DONNEES INITIALES'!$D$17&gt;GD11,'DONNEES INITIALES'!$D$17&lt;GE11),"r",IF(GD11='DONNEES INITIALES'!$D$17,"r",""))</f>
        <v/>
      </c>
      <c r="GE14" s="117" t="str">
        <f>IF(AND('DONNEES INITIALES'!$D$17&gt;GE11,'DONNEES INITIALES'!$D$17&lt;GF11),"r",IF(GE11='DONNEES INITIALES'!$D$17,"r",""))</f>
        <v/>
      </c>
      <c r="GF14" s="115" t="str">
        <f>IF(AND('DONNEES INITIALES'!$D$17&gt;GF11,'DONNEES INITIALES'!$D$17&lt;GG11),"r",IF(GF11='DONNEES INITIALES'!$D$17,"r",""))</f>
        <v/>
      </c>
      <c r="GG14" s="116" t="str">
        <f>IF(AND('DONNEES INITIALES'!$D$17&gt;GG11,'DONNEES INITIALES'!$D$17&lt;GH11),"r",IF(GG11='DONNEES INITIALES'!$D$17,"r",""))</f>
        <v/>
      </c>
      <c r="GH14" s="116" t="str">
        <f>IF(AND('DONNEES INITIALES'!$D$17&gt;GH11,'DONNEES INITIALES'!$D$17&lt;GI11),"r",IF(GH11='DONNEES INITIALES'!$D$17,"r",""))</f>
        <v/>
      </c>
      <c r="GI14" s="117" t="str">
        <f>IF(AND('DONNEES INITIALES'!$D$17&gt;GI11,'DONNEES INITIALES'!$D$17&lt;GJ11),"r",IF(GI11='DONNEES INITIALES'!$D$17,"r",""))</f>
        <v/>
      </c>
      <c r="GJ14" s="115" t="str">
        <f>IF(AND('DONNEES INITIALES'!$D$17&gt;GJ11,'DONNEES INITIALES'!$D$17&lt;GK11),"r",IF(GJ11='DONNEES INITIALES'!$D$17,"r",""))</f>
        <v/>
      </c>
      <c r="GK14" s="116" t="str">
        <f>IF(AND('DONNEES INITIALES'!$D$17&gt;GK11,'DONNEES INITIALES'!$D$17&lt;GL11),"r",IF(GK11='DONNEES INITIALES'!$D$17,"r",""))</f>
        <v/>
      </c>
      <c r="GL14" s="116" t="str">
        <f>IF(AND('DONNEES INITIALES'!$D$17&gt;GL11,'DONNEES INITIALES'!$D$17&lt;GM11),"r",IF(GL11='DONNEES INITIALES'!$D$17,"r",""))</f>
        <v/>
      </c>
      <c r="GM14" s="140" t="str">
        <f>IF(AND('DONNEES INITIALES'!$D$17&gt;GM11,'DONNEES INITIALES'!$D$17&lt;GN11),"r",IF(GM11='DONNEES INITIALES'!$D$17,"r",""))</f>
        <v/>
      </c>
      <c r="GN14" s="111" t="str">
        <f>IF(AND('DONNEES INITIALES'!$D$17&gt;GN11,'DONNEES INITIALES'!$D$17&lt;GO11),"r",IF(GN11='DONNEES INITIALES'!$D$17,"r",""))</f>
        <v/>
      </c>
      <c r="GO14" s="105" t="str">
        <f>IF(AND('DONNEES INITIALES'!$D$17&gt;GO11,'DONNEES INITIALES'!$D$17&lt;GP11),"r",IF(GO11='DONNEES INITIALES'!$D$17,"r",""))</f>
        <v/>
      </c>
      <c r="GP14" s="105" t="str">
        <f>IF(AND('DONNEES INITIALES'!$D$17&gt;GP11,'DONNEES INITIALES'!$D$17&lt;GQ11),"r",IF(GP11='DONNEES INITIALES'!$D$17,"r",""))</f>
        <v/>
      </c>
      <c r="GQ14" s="108" t="str">
        <f>IF(AND('DONNEES INITIALES'!$D$17&gt;GQ11,'DONNEES INITIALES'!$D$17&lt;GR11),"r",IF(GQ11='DONNEES INITIALES'!$D$17,"r",""))</f>
        <v/>
      </c>
      <c r="GR14" s="111" t="str">
        <f>IF(AND('DONNEES INITIALES'!$D$17&gt;GR11,'DONNEES INITIALES'!$D$17&lt;GS11),"r",IF(GR11='DONNEES INITIALES'!$D$17,"r",""))</f>
        <v/>
      </c>
      <c r="GS14" s="105" t="str">
        <f>IF(AND('DONNEES INITIALES'!$D$17&gt;GS11,'DONNEES INITIALES'!$D$17&lt;GT11),"r",IF(GS11='DONNEES INITIALES'!$D$17,"r",""))</f>
        <v/>
      </c>
      <c r="GT14" s="105" t="str">
        <f>IF(AND('DONNEES INITIALES'!$D$17&gt;GT11,'DONNEES INITIALES'!$D$17&lt;GU11),"r",IF(GT11='DONNEES INITIALES'!$D$17,"r",""))</f>
        <v/>
      </c>
      <c r="GU14" s="108" t="str">
        <f>IF(AND('DONNEES INITIALES'!$D$17&gt;GU11,'DONNEES INITIALES'!$D$17&lt;GV11),"r",IF(GU11='DONNEES INITIALES'!$D$17,"r",""))</f>
        <v/>
      </c>
      <c r="GV14" s="111" t="str">
        <f>IF(AND('DONNEES INITIALES'!$D$17&gt;GV11,'DONNEES INITIALES'!$D$17&lt;GW11),"r",IF(GV11='DONNEES INITIALES'!$D$17,"r",""))</f>
        <v/>
      </c>
      <c r="GW14" s="105" t="str">
        <f>IF(AND('DONNEES INITIALES'!$D$17&gt;GW11,'DONNEES INITIALES'!$D$17&lt;GX11),"r",IF(GW11='DONNEES INITIALES'!$D$17,"r",""))</f>
        <v/>
      </c>
      <c r="GX14" s="105" t="str">
        <f>IF(AND('DONNEES INITIALES'!$D$17&gt;GX11,'DONNEES INITIALES'!$D$17&lt;GY11),"r",IF(GX11='DONNEES INITIALES'!$D$17,"r",""))</f>
        <v/>
      </c>
      <c r="GY14" s="108" t="str">
        <f>IF(AND('DONNEES INITIALES'!$D$17&gt;GY11,'DONNEES INITIALES'!$D$17&lt;GZ11),"r",IF(GY11='DONNEES INITIALES'!$D$17,"r",""))</f>
        <v/>
      </c>
      <c r="GZ14" s="111" t="str">
        <f>IF(AND('DONNEES INITIALES'!$D$17&gt;GZ11,'DONNEES INITIALES'!$D$17&lt;HA11),"r",IF(GZ11='DONNEES INITIALES'!$D$17,"r",""))</f>
        <v/>
      </c>
      <c r="HA14" s="105" t="str">
        <f>IF(AND('DONNEES INITIALES'!$D$17&gt;HA11,'DONNEES INITIALES'!$D$17&lt;HB11),"r",IF(HA11='DONNEES INITIALES'!$D$17,"r",""))</f>
        <v/>
      </c>
      <c r="HB14" s="105" t="str">
        <f>IF(AND('DONNEES INITIALES'!$D$17&gt;HB11,'DONNEES INITIALES'!$D$17&lt;HC11),"r",IF(HB11='DONNEES INITIALES'!$D$17,"r",""))</f>
        <v/>
      </c>
      <c r="HC14" s="108" t="str">
        <f>IF(AND('DONNEES INITIALES'!$D$17&gt;HC11,'DONNEES INITIALES'!$D$17&lt;HD11),"r",IF(HC11='DONNEES INITIALES'!$D$17,"r",""))</f>
        <v/>
      </c>
      <c r="HD14" s="111" t="str">
        <f>IF(AND('DONNEES INITIALES'!$D$17&gt;HD11,'DONNEES INITIALES'!$D$17&lt;HE11),"r",IF(HD11='DONNEES INITIALES'!$D$17,"r",""))</f>
        <v/>
      </c>
      <c r="HE14" s="105" t="str">
        <f>IF(AND('DONNEES INITIALES'!$D$17&gt;HE11,'DONNEES INITIALES'!$D$17&lt;HF11),"r",IF(HE11='DONNEES INITIALES'!$D$17,"r",""))</f>
        <v/>
      </c>
      <c r="HF14" s="105" t="str">
        <f>IF(AND('DONNEES INITIALES'!$D$17&gt;HF11,'DONNEES INITIALES'!$D$17&lt;HG11),"r",IF(HF11='DONNEES INITIALES'!$D$17,"r",""))</f>
        <v/>
      </c>
      <c r="HG14" s="108" t="str">
        <f>IF(AND('DONNEES INITIALES'!$D$17&gt;HG11,'DONNEES INITIALES'!$D$17&lt;HH11),"r",IF(HG11='DONNEES INITIALES'!$D$17,"r",""))</f>
        <v/>
      </c>
      <c r="HH14" s="111" t="str">
        <f>IF(AND('DONNEES INITIALES'!$D$17&gt;HH11,'DONNEES INITIALES'!$D$17&lt;HI11),"r",IF(HH11='DONNEES INITIALES'!$D$17,"r",""))</f>
        <v/>
      </c>
      <c r="HI14" s="105" t="str">
        <f>IF(AND('DONNEES INITIALES'!$D$17&gt;HI11,'DONNEES INITIALES'!$D$17&lt;HJ11),"r",IF(HI11='DONNEES INITIALES'!$D$17,"r",""))</f>
        <v/>
      </c>
      <c r="HJ14" s="105" t="str">
        <f>IF(AND('DONNEES INITIALES'!$D$17&gt;HJ11,'DONNEES INITIALES'!$D$17&lt;HK11),"r",IF(HJ11='DONNEES INITIALES'!$D$17,"r",""))</f>
        <v/>
      </c>
      <c r="HK14" s="108" t="str">
        <f>IF(AND('DONNEES INITIALES'!$D$17&gt;HK11,'DONNEES INITIALES'!$D$17&lt;HL11),"r",IF(HK11='DONNEES INITIALES'!$D$17,"r",""))</f>
        <v/>
      </c>
      <c r="HL14" s="111" t="str">
        <f>IF(AND('DONNEES INITIALES'!$D$17&gt;HL11,'DONNEES INITIALES'!$D$17&lt;HM11),"r",IF(HL11='DONNEES INITIALES'!$D$17,"r",""))</f>
        <v/>
      </c>
      <c r="HM14" s="105" t="str">
        <f>IF(AND('DONNEES INITIALES'!$D$17&gt;HM11,'DONNEES INITIALES'!$D$17&lt;HN11),"r",IF(HM11='DONNEES INITIALES'!$D$17,"r",""))</f>
        <v/>
      </c>
      <c r="HN14" s="105" t="str">
        <f>IF(AND('DONNEES INITIALES'!$D$17&gt;HN11,'DONNEES INITIALES'!$D$17&lt;HO11),"r",IF(HN11='DONNEES INITIALES'!$D$17,"r",""))</f>
        <v/>
      </c>
      <c r="HO14" s="108" t="str">
        <f>IF(AND('DONNEES INITIALES'!$D$17&gt;HO11,'DONNEES INITIALES'!$D$17&lt;HP11),"r",IF(HO11='DONNEES INITIALES'!$D$17,"r",""))</f>
        <v/>
      </c>
      <c r="HP14" s="111" t="str">
        <f>IF(AND('DONNEES INITIALES'!$D$17&gt;HP11,'DONNEES INITIALES'!$D$17&lt;HQ11),"r",IF(HP11='DONNEES INITIALES'!$D$17,"r",""))</f>
        <v/>
      </c>
      <c r="HQ14" s="105" t="str">
        <f>IF(AND('DONNEES INITIALES'!$D$17&gt;HQ11,'DONNEES INITIALES'!$D$17&lt;HR11),"r",IF(HQ11='DONNEES INITIALES'!$D$17,"r",""))</f>
        <v/>
      </c>
      <c r="HR14" s="105" t="str">
        <f>IF(AND('DONNEES INITIALES'!$D$17&gt;HR11,'DONNEES INITIALES'!$D$17&lt;HS11),"r",IF(HR11='DONNEES INITIALES'!$D$17,"r",""))</f>
        <v/>
      </c>
      <c r="HS14" s="108" t="str">
        <f>IF(AND('DONNEES INITIALES'!$D$17&gt;HS11,'DONNEES INITIALES'!$D$17&lt;HT11),"r",IF(HS11='DONNEES INITIALES'!$D$17,"r",""))</f>
        <v/>
      </c>
      <c r="HT14" s="111" t="str">
        <f>IF(AND('DONNEES INITIALES'!$D$17&gt;HT11,'DONNEES INITIALES'!$D$17&lt;HU11),"r",IF(HT11='DONNEES INITIALES'!$D$17,"r",""))</f>
        <v/>
      </c>
      <c r="HU14" s="105" t="str">
        <f>IF(AND('DONNEES INITIALES'!$D$17&gt;HU11,'DONNEES INITIALES'!$D$17&lt;HV11),"r",IF(HU11='DONNEES INITIALES'!$D$17,"r",""))</f>
        <v/>
      </c>
      <c r="HV14" s="105" t="str">
        <f>IF(AND('DONNEES INITIALES'!$D$17&gt;HV11,'DONNEES INITIALES'!$D$17&lt;HW11),"r",IF(HV11='DONNEES INITIALES'!$D$17,"r",""))</f>
        <v/>
      </c>
      <c r="HW14" s="108" t="str">
        <f>IF(AND('DONNEES INITIALES'!$D$17&gt;HW11,'DONNEES INITIALES'!$D$17&lt;HX11),"r",IF(HW11='DONNEES INITIALES'!$D$17,"r",""))</f>
        <v/>
      </c>
      <c r="HX14" s="111" t="str">
        <f>IF(AND('DONNEES INITIALES'!$D$17&gt;HX11,'DONNEES INITIALES'!$D$17&lt;HY11),"r",IF(HX11='DONNEES INITIALES'!$D$17,"r",""))</f>
        <v/>
      </c>
      <c r="HY14" s="105" t="str">
        <f>IF(AND('DONNEES INITIALES'!$D$17&gt;HY11,'DONNEES INITIALES'!$D$17&lt;HZ11),"r",IF(HY11='DONNEES INITIALES'!$D$17,"r",""))</f>
        <v/>
      </c>
      <c r="HZ14" s="105" t="str">
        <f>IF(AND('DONNEES INITIALES'!$D$17&gt;HZ11,'DONNEES INITIALES'!$D$17&lt;IA11),"r",IF(HZ11='DONNEES INITIALES'!$D$17,"r",""))</f>
        <v/>
      </c>
      <c r="IA14" s="108" t="str">
        <f>IF(AND('DONNEES INITIALES'!$D$17&gt;IA11,'DONNEES INITIALES'!$D$17&lt;IB11),"r",IF(IA11='DONNEES INITIALES'!$D$17,"r",""))</f>
        <v/>
      </c>
      <c r="IB14" s="111" t="str">
        <f>IF(AND('DONNEES INITIALES'!$D$17&gt;IB11,'DONNEES INITIALES'!$D$17&lt;IC11),"r",IF(IB11='DONNEES INITIALES'!$D$17,"r",""))</f>
        <v/>
      </c>
      <c r="IC14" s="105" t="str">
        <f>IF(AND('DONNEES INITIALES'!$D$17&gt;IC11,'DONNEES INITIALES'!$D$17&lt;ID11),"r",IF(IC11='DONNEES INITIALES'!$D$17,"r",""))</f>
        <v/>
      </c>
      <c r="ID14" s="105" t="str">
        <f>IF(AND('DONNEES INITIALES'!$D$17&gt;ID11,'DONNEES INITIALES'!$D$17&lt;IE11),"r",IF(ID11='DONNEES INITIALES'!$D$17,"r",""))</f>
        <v/>
      </c>
      <c r="IE14" s="108" t="str">
        <f>IF(AND('DONNEES INITIALES'!$D$17&gt;IE11,'DONNEES INITIALES'!$D$17&lt;IF11),"r",IF(IE11='DONNEES INITIALES'!$D$17,"r",""))</f>
        <v/>
      </c>
      <c r="IF14" s="111" t="str">
        <f>IF(AND('DONNEES INITIALES'!$D$17&gt;IF11,'DONNEES INITIALES'!$D$17&lt;IG11),"r",IF(IF11='DONNEES INITIALES'!$D$17,"r",""))</f>
        <v/>
      </c>
      <c r="IG14" s="105" t="str">
        <f>IF(AND('DONNEES INITIALES'!$D$17&gt;IG11,'DONNEES INITIALES'!$D$17&lt;IH11),"r",IF(IG11='DONNEES INITIALES'!$D$17,"r",""))</f>
        <v/>
      </c>
      <c r="IH14" s="105" t="str">
        <f>IF(AND('DONNEES INITIALES'!$D$17&gt;IH11,'DONNEES INITIALES'!$D$17&lt;II11),"r",IF(IH11='DONNEES INITIALES'!$D$17,"r",""))</f>
        <v/>
      </c>
      <c r="II14" s="108" t="str">
        <f>IF(AND('DONNEES INITIALES'!$D$17&gt;II11,'DONNEES INITIALES'!$D$17&lt;IJ11),"r",IF(II11='DONNEES INITIALES'!$D$17,"r",""))</f>
        <v/>
      </c>
    </row>
    <row r="15" spans="1:244" ht="66" hidden="1" customHeight="1" x14ac:dyDescent="0.35">
      <c r="A15" s="79" t="str">
        <f>IF('DONNEES INITIALES'!D18="","",1)</f>
        <v/>
      </c>
      <c r="B15" s="10"/>
      <c r="C15" s="26" t="s">
        <v>18</v>
      </c>
      <c r="D15" s="104" t="str">
        <f>IF(AND('DONNEES INITIALES'!$D$18&gt;D11,'DONNEES INITIALES'!$D$18&lt;E11),"r",IF(D11='DONNEES INITIALES'!$D$18,"r",""))</f>
        <v/>
      </c>
      <c r="E15" s="105" t="str">
        <f>IF(AND('DONNEES INITIALES'!$D$18&gt;E11,'DONNEES INITIALES'!$D$18&lt;F11),"r",IF(E11='DONNEES INITIALES'!$D$18,"r",""))</f>
        <v/>
      </c>
      <c r="F15" s="105" t="str">
        <f>IF(AND('DONNEES INITIALES'!$D$18&gt;F11,'DONNEES INITIALES'!$D$18&lt;G11),"r",IF(F11='DONNEES INITIALES'!$D$18,"r",""))</f>
        <v/>
      </c>
      <c r="G15" s="108" t="str">
        <f>IF(AND('DONNEES INITIALES'!$D$18&gt;G11,'DONNEES INITIALES'!$D$18&lt;H11),"r",IF(G11='DONNEES INITIALES'!$D$18,"r",""))</f>
        <v/>
      </c>
      <c r="H15" s="104" t="str">
        <f>IF(AND('DONNEES INITIALES'!$D$18&gt;H11,'DONNEES INITIALES'!$D$18&lt;I11),"r",IF(H11='DONNEES INITIALES'!$D$18,"r",""))</f>
        <v/>
      </c>
      <c r="I15" s="105" t="str">
        <f>IF(AND('DONNEES INITIALES'!$D$18&gt;I11,'DONNEES INITIALES'!$D$18&lt;J11),"r",IF(I11='DONNEES INITIALES'!$D$18,"r",""))</f>
        <v/>
      </c>
      <c r="J15" s="105" t="str">
        <f>IF(AND('DONNEES INITIALES'!$D$18&gt;J11,'DONNEES INITIALES'!$D$18&lt;K11),"r",IF(J11='DONNEES INITIALES'!$D$18,"r",""))</f>
        <v/>
      </c>
      <c r="K15" s="108" t="str">
        <f>IF(AND('DONNEES INITIALES'!$D$18&gt;K11,'DONNEES INITIALES'!$D$18&lt;L11),"r",IF(K11='DONNEES INITIALES'!$D$18,"r",""))</f>
        <v/>
      </c>
      <c r="L15" s="104" t="str">
        <f>IF(AND('DONNEES INITIALES'!$D$18&gt;L11,'DONNEES INITIALES'!$D$18&lt;M11),"r",IF(L11='DONNEES INITIALES'!$D$18,"r",""))</f>
        <v/>
      </c>
      <c r="M15" s="105" t="str">
        <f>IF(AND('DONNEES INITIALES'!$D$18&gt;M11,'DONNEES INITIALES'!$D$18&lt;N11),"r",IF(M11='DONNEES INITIALES'!$D$18,"r",""))</f>
        <v/>
      </c>
      <c r="N15" s="105" t="str">
        <f>IF(AND('DONNEES INITIALES'!$D$18&gt;N11,'DONNEES INITIALES'!$D$18&lt;O11),"r",IF(N11='DONNEES INITIALES'!$D$18,"r",""))</f>
        <v/>
      </c>
      <c r="O15" s="108" t="str">
        <f>IF(AND('DONNEES INITIALES'!$D$18&gt;O11,'DONNEES INITIALES'!$D$18&lt;P11),"r",IF(O11='DONNEES INITIALES'!$D$18,"r",""))</f>
        <v/>
      </c>
      <c r="P15" s="104" t="str">
        <f>IF(AND('DONNEES INITIALES'!$D$18&gt;P11,'DONNEES INITIALES'!$D$18&lt;Q11),"r",IF(P11='DONNEES INITIALES'!$D$18,"r",""))</f>
        <v/>
      </c>
      <c r="Q15" s="105" t="str">
        <f>IF(AND('DONNEES INITIALES'!$D$18&gt;Q11,'DONNEES INITIALES'!$D$18&lt;R11),"r",IF(Q11='DONNEES INITIALES'!$D$18,"r",""))</f>
        <v/>
      </c>
      <c r="R15" s="105" t="str">
        <f>IF(AND('DONNEES INITIALES'!$D$18&gt;R11,'DONNEES INITIALES'!$D$18&lt;S11),"r",IF(R11='DONNEES INITIALES'!$D$18,"r",""))</f>
        <v/>
      </c>
      <c r="S15" s="108" t="str">
        <f>IF(AND('DONNEES INITIALES'!$D$18&gt;S11,'DONNEES INITIALES'!$D$18&lt;T11),"r",IF(S11='DONNEES INITIALES'!$D$18,"r",""))</f>
        <v/>
      </c>
      <c r="T15" s="104" t="str">
        <f>IF(AND('DONNEES INITIALES'!$D$18&gt;T11,'DONNEES INITIALES'!$D$18&lt;U11),"r",IF(T11='DONNEES INITIALES'!$D$18,"r",""))</f>
        <v/>
      </c>
      <c r="U15" s="105" t="str">
        <f>IF(AND('DONNEES INITIALES'!$D$18&gt;U11,'DONNEES INITIALES'!$D$18&lt;V11),"r",IF(U11='DONNEES INITIALES'!$D$18,"r",""))</f>
        <v/>
      </c>
      <c r="V15" s="105" t="str">
        <f>IF(AND('DONNEES INITIALES'!$D$18&gt;V11,'DONNEES INITIALES'!$D$18&lt;W11),"r",IF(V11='DONNEES INITIALES'!$D$18,"r",""))</f>
        <v/>
      </c>
      <c r="W15" s="108" t="str">
        <f>IF(AND('DONNEES INITIALES'!$D$18&gt;W11,'DONNEES INITIALES'!$D$18&lt;X11),"r",IF(W11='DONNEES INITIALES'!$D$18,"r",""))</f>
        <v/>
      </c>
      <c r="X15" s="104" t="str">
        <f>IF(AND('DONNEES INITIALES'!$D$18&gt;X11,'DONNEES INITIALES'!$D$18&lt;Y11),"r",IF(X11='DONNEES INITIALES'!$D$18,"r",""))</f>
        <v/>
      </c>
      <c r="Y15" s="105" t="str">
        <f>IF(AND('DONNEES INITIALES'!$D$18&gt;Y11,'DONNEES INITIALES'!$D$18&lt;Z11),"r",IF(Y11='DONNEES INITIALES'!$D$18,"r",""))</f>
        <v/>
      </c>
      <c r="Z15" s="105" t="str">
        <f>IF(AND('DONNEES INITIALES'!$D$18&gt;Z11,'DONNEES INITIALES'!$D$18&lt;AA11),"r",IF(Z11='DONNEES INITIALES'!$D$18,"r",""))</f>
        <v/>
      </c>
      <c r="AA15" s="108" t="str">
        <f>IF(AND('DONNEES INITIALES'!$D$18&gt;AA11,'DONNEES INITIALES'!$D$18&lt;AB11),"r",IF(AA11='DONNEES INITIALES'!$D$18,"r",""))</f>
        <v/>
      </c>
      <c r="AB15" s="104" t="str">
        <f>IF(AND('DONNEES INITIALES'!$D$18&gt;AB11,'DONNEES INITIALES'!$D$18&lt;AC11),"r",IF(AB11='DONNEES INITIALES'!$D$18,"r",""))</f>
        <v/>
      </c>
      <c r="AC15" s="105" t="str">
        <f>IF(AND('DONNEES INITIALES'!$D$18&gt;AC11,'DONNEES INITIALES'!$D$18&lt;AD11),"r",IF(AC11='DONNEES INITIALES'!$D$18,"r",""))</f>
        <v/>
      </c>
      <c r="AD15" s="105" t="str">
        <f>IF(AND('DONNEES INITIALES'!$D$18&gt;AD11,'DONNEES INITIALES'!$D$18&lt;AE11),"r",IF(AD11='DONNEES INITIALES'!$D$18,"r",""))</f>
        <v/>
      </c>
      <c r="AE15" s="108" t="str">
        <f>IF(AND('DONNEES INITIALES'!$D$18&gt;AE11,'DONNEES INITIALES'!$D$18&lt;AF11),"r",IF(AE11='DONNEES INITIALES'!$D$18,"r",""))</f>
        <v/>
      </c>
      <c r="AF15" s="104" t="str">
        <f>IF(AND('DONNEES INITIALES'!$D$18&gt;AF11,'DONNEES INITIALES'!$D$18&lt;AG11),"r",IF(AF11='DONNEES INITIALES'!$D$18,"r",""))</f>
        <v/>
      </c>
      <c r="AG15" s="105" t="str">
        <f>IF(AND('DONNEES INITIALES'!$D$18&gt;AG11,'DONNEES INITIALES'!$D$18&lt;AH11),"r",IF(AG11='DONNEES INITIALES'!$D$18,"r",""))</f>
        <v/>
      </c>
      <c r="AH15" s="105" t="str">
        <f>IF(AND('DONNEES INITIALES'!$D$18&gt;AH11,'DONNEES INITIALES'!$D$18&lt;AI11),"r",IF(AH11='DONNEES INITIALES'!$D$18,"r",""))</f>
        <v/>
      </c>
      <c r="AI15" s="108" t="str">
        <f>IF(AND('DONNEES INITIALES'!$D$18&gt;AI11,'DONNEES INITIALES'!$D$18&lt;AJ11),"r",IF(AI11='DONNEES INITIALES'!$D$18,"r",""))</f>
        <v/>
      </c>
      <c r="AJ15" s="104" t="str">
        <f>IF(AND('DONNEES INITIALES'!$D$18&gt;AJ11,'DONNEES INITIALES'!$D$18&lt;AK11),"r",IF(AJ11='DONNEES INITIALES'!$D$18,"r",""))</f>
        <v/>
      </c>
      <c r="AK15" s="105" t="str">
        <f>IF(AND('DONNEES INITIALES'!$D$18&gt;AK11,'DONNEES INITIALES'!$D$18&lt;AL11),"r",IF(AK11='DONNEES INITIALES'!$D$18,"r",""))</f>
        <v/>
      </c>
      <c r="AL15" s="105" t="str">
        <f>IF(AND('DONNEES INITIALES'!$D$18&gt;AL11,'DONNEES INITIALES'!$D$18&lt;AM11),"r",IF(AL11='DONNEES INITIALES'!$D$18,"r",""))</f>
        <v/>
      </c>
      <c r="AM15" s="108" t="str">
        <f>IF(AND('DONNEES INITIALES'!$D$18&gt;AM11,'DONNEES INITIALES'!$D$18&lt;AN11),"r",IF(AM11='DONNEES INITIALES'!$D$18,"r",""))</f>
        <v/>
      </c>
      <c r="AN15" s="104" t="str">
        <f>IF(AND('DONNEES INITIALES'!$D$18&gt;AN11,'DONNEES INITIALES'!$D$18&lt;AO11),"r",IF(AN11='DONNEES INITIALES'!$D$18,"r",""))</f>
        <v/>
      </c>
      <c r="AO15" s="105" t="str">
        <f>IF(AND('DONNEES INITIALES'!$D$18&gt;AO11,'DONNEES INITIALES'!$D$18&lt;AP11),"r",IF(AO11='DONNEES INITIALES'!$D$18,"r",""))</f>
        <v/>
      </c>
      <c r="AP15" s="105" t="str">
        <f>IF(AND('DONNEES INITIALES'!$D$18&gt;AP11,'DONNEES INITIALES'!$D$18&lt;AQ11),"r",IF(AP11='DONNEES INITIALES'!$D$18,"r",""))</f>
        <v/>
      </c>
      <c r="AQ15" s="108" t="str">
        <f>IF(AND('DONNEES INITIALES'!$D$18&gt;AQ11,'DONNEES INITIALES'!$D$18&lt;AR11),"r",IF(AQ11='DONNEES INITIALES'!$D$18,"r",""))</f>
        <v/>
      </c>
      <c r="AR15" s="104" t="str">
        <f>IF(AND('DONNEES INITIALES'!$D$18&gt;AR11,'DONNEES INITIALES'!$D$18&lt;AS11),"r",IF(AR11='DONNEES INITIALES'!$D$18,"r",""))</f>
        <v/>
      </c>
      <c r="AS15" s="105" t="str">
        <f>IF(AND('DONNEES INITIALES'!$D$18&gt;AS11,'DONNEES INITIALES'!$D$18&lt;AT11),"r",IF(AS11='DONNEES INITIALES'!$D$18,"r",""))</f>
        <v/>
      </c>
      <c r="AT15" s="105" t="str">
        <f>IF(AND('DONNEES INITIALES'!$D$18&gt;AT11,'DONNEES INITIALES'!$D$18&lt;AU11),"r",IF(AT11='DONNEES INITIALES'!$D$18,"r",""))</f>
        <v/>
      </c>
      <c r="AU15" s="108" t="str">
        <f>IF(AND('DONNEES INITIALES'!$D$18&gt;AU11,'DONNEES INITIALES'!$D$18&lt;AV11),"r",IF(AU11='DONNEES INITIALES'!$D$18,"r",""))</f>
        <v/>
      </c>
      <c r="AV15" s="104" t="str">
        <f>IF(AND('DONNEES INITIALES'!$D$18&gt;AV11,'DONNEES INITIALES'!$D$18&lt;AW11),"r",IF(AV11='DONNEES INITIALES'!$D$18,"r",""))</f>
        <v/>
      </c>
      <c r="AW15" s="105" t="str">
        <f>IF(AND('DONNEES INITIALES'!$D$18&gt;AW11,'DONNEES INITIALES'!$D$18&lt;AX11),"r",IF(AW11='DONNEES INITIALES'!$D$18,"r",""))</f>
        <v/>
      </c>
      <c r="AX15" s="105" t="str">
        <f>IF(AND('DONNEES INITIALES'!$D$18&gt;AX11,'DONNEES INITIALES'!$D$18&lt;AY11),"r",IF(AX11='DONNEES INITIALES'!$D$18,"r",""))</f>
        <v/>
      </c>
      <c r="AY15" s="108" t="str">
        <f>IF(AND('DONNEES INITIALES'!$D$18&gt;AY11,'DONNEES INITIALES'!$D$18&lt;AZ11),"r",IF(AY11='DONNEES INITIALES'!$D$18,"r",""))</f>
        <v/>
      </c>
      <c r="AZ15" s="115" t="str">
        <f>IF(AND('DONNEES INITIALES'!$D$18&gt;AZ11,'DONNEES INITIALES'!$D$18&lt;BA11),"r",IF(AZ11='DONNEES INITIALES'!$D$18,"r",""))</f>
        <v/>
      </c>
      <c r="BA15" s="116" t="str">
        <f>IF(AND('DONNEES INITIALES'!$D$18&gt;BA11,'DONNEES INITIALES'!$D$18&lt;BB11),"r",IF(BA11='DONNEES INITIALES'!$D$18,"r",""))</f>
        <v/>
      </c>
      <c r="BB15" s="116" t="str">
        <f>IF(AND('DONNEES INITIALES'!$D$18&gt;BB11,'DONNEES INITIALES'!$D$18&lt;BC11),"r",IF(BB11='DONNEES INITIALES'!$D$18,"r",""))</f>
        <v/>
      </c>
      <c r="BC15" s="117" t="str">
        <f>IF(AND('DONNEES INITIALES'!$D$18&gt;BC11,'DONNEES INITIALES'!$D$18&lt;BD11),"r",IF(BC11='DONNEES INITIALES'!$D$18,"r",""))</f>
        <v/>
      </c>
      <c r="BD15" s="115" t="str">
        <f>IF(AND('DONNEES INITIALES'!$D$18&gt;BD11,'DONNEES INITIALES'!$D$18&lt;BE11),"r",IF(BD11='DONNEES INITIALES'!$D$18,"r",""))</f>
        <v/>
      </c>
      <c r="BE15" s="116" t="str">
        <f>IF(AND('DONNEES INITIALES'!$D$18&gt;BE11,'DONNEES INITIALES'!$D$18&lt;BF11),"r",IF(BE11='DONNEES INITIALES'!$D$18,"r",""))</f>
        <v/>
      </c>
      <c r="BF15" s="116" t="str">
        <f>IF(AND('DONNEES INITIALES'!$D$18&gt;BF11,'DONNEES INITIALES'!$D$18&lt;BG11),"r",IF(BF11='DONNEES INITIALES'!$D$18,"r",""))</f>
        <v/>
      </c>
      <c r="BG15" s="117" t="str">
        <f>IF(AND('DONNEES INITIALES'!$D$18&gt;BG11,'DONNEES INITIALES'!$D$18&lt;BH11),"r",IF(BG11='DONNEES INITIALES'!$D$18,"r",""))</f>
        <v/>
      </c>
      <c r="BH15" s="115" t="str">
        <f>IF(AND('DONNEES INITIALES'!$D$18&gt;BH11,'DONNEES INITIALES'!$D$18&lt;BI11),"r",IF(BH11='DONNEES INITIALES'!$D$18,"r",""))</f>
        <v/>
      </c>
      <c r="BI15" s="116" t="str">
        <f>IF(AND('DONNEES INITIALES'!$D$18&gt;BI11,'DONNEES INITIALES'!$D$18&lt;BJ11),"r",IF(BI11='DONNEES INITIALES'!$D$18,"r",""))</f>
        <v/>
      </c>
      <c r="BJ15" s="116" t="str">
        <f>IF(AND('DONNEES INITIALES'!$D$18&gt;BJ11,'DONNEES INITIALES'!$D$18&lt;BK11),"r",IF(BJ11='DONNEES INITIALES'!$D$18,"r",""))</f>
        <v/>
      </c>
      <c r="BK15" s="117" t="str">
        <f>IF(AND('DONNEES INITIALES'!$D$18&gt;BK11,'DONNEES INITIALES'!$D$18&lt;BL11),"r",IF(BK11='DONNEES INITIALES'!$D$18,"r",""))</f>
        <v/>
      </c>
      <c r="BL15" s="115" t="str">
        <f>IF(AND('DONNEES INITIALES'!$D$18&gt;BL11,'DONNEES INITIALES'!$D$18&lt;BM11),"r",IF(BL11='DONNEES INITIALES'!$D$18,"r",""))</f>
        <v/>
      </c>
      <c r="BM15" s="116" t="str">
        <f>IF(AND('DONNEES INITIALES'!$D$18&gt;BM11,'DONNEES INITIALES'!$D$18&lt;BN11),"r",IF(BM11='DONNEES INITIALES'!$D$18,"r",""))</f>
        <v/>
      </c>
      <c r="BN15" s="116" t="str">
        <f>IF(AND('DONNEES INITIALES'!$D$18&gt;BN11,'DONNEES INITIALES'!$D$18&lt;BO11),"r",IF(BN11='DONNEES INITIALES'!$D$18,"r",""))</f>
        <v/>
      </c>
      <c r="BO15" s="117" t="str">
        <f>IF(AND('DONNEES INITIALES'!$D$18&gt;BO11,'DONNEES INITIALES'!$D$18&lt;BP11),"r",IF(BO11='DONNEES INITIALES'!$D$18,"r",""))</f>
        <v/>
      </c>
      <c r="BP15" s="115" t="str">
        <f>IF(AND('DONNEES INITIALES'!$D$18&gt;BP11,'DONNEES INITIALES'!$D$18&lt;BQ11),"r",IF(BP11='DONNEES INITIALES'!$D$18,"r",""))</f>
        <v/>
      </c>
      <c r="BQ15" s="116" t="str">
        <f>IF(AND('DONNEES INITIALES'!$D$18&gt;BQ11,'DONNEES INITIALES'!$D$18&lt;BR11),"r",IF(BQ11='DONNEES INITIALES'!$D$18,"r",""))</f>
        <v/>
      </c>
      <c r="BR15" s="116" t="str">
        <f>IF(AND('DONNEES INITIALES'!$D$18&gt;BR11,'DONNEES INITIALES'!$D$18&lt;BS11),"r",IF(BR11='DONNEES INITIALES'!$D$18,"r",""))</f>
        <v/>
      </c>
      <c r="BS15" s="117" t="str">
        <f>IF(AND('DONNEES INITIALES'!$D$18&gt;BS11,'DONNEES INITIALES'!$D$18&lt;BT11),"r",IF(BS11='DONNEES INITIALES'!$D$18,"r",""))</f>
        <v/>
      </c>
      <c r="BT15" s="115" t="str">
        <f>IF(AND('DONNEES INITIALES'!$D$18&gt;BT11,'DONNEES INITIALES'!$D$18&lt;BU11),"r",IF(BT11='DONNEES INITIALES'!$D$18,"r",""))</f>
        <v/>
      </c>
      <c r="BU15" s="116" t="str">
        <f>IF(AND('DONNEES INITIALES'!$D$18&gt;BU11,'DONNEES INITIALES'!$D$18&lt;BV11),"r",IF(BU11='DONNEES INITIALES'!$D$18,"r",""))</f>
        <v/>
      </c>
      <c r="BV15" s="116" t="str">
        <f>IF(AND('DONNEES INITIALES'!$D$18&gt;BV11,'DONNEES INITIALES'!$D$18&lt;BW11),"r",IF(BV11='DONNEES INITIALES'!$D$18,"r",""))</f>
        <v/>
      </c>
      <c r="BW15" s="117" t="str">
        <f>IF(AND('DONNEES INITIALES'!$D$18&gt;BW11,'DONNEES INITIALES'!$D$18&lt;BX11),"r",IF(BW11='DONNEES INITIALES'!$D$18,"r",""))</f>
        <v/>
      </c>
      <c r="BX15" s="115" t="str">
        <f>IF(AND('DONNEES INITIALES'!$D$18&gt;BX11,'DONNEES INITIALES'!$D$18&lt;BY11),"r",IF(BX11='DONNEES INITIALES'!$D$18,"r",""))</f>
        <v/>
      </c>
      <c r="BY15" s="116" t="str">
        <f>IF(AND('DONNEES INITIALES'!$D$18&gt;BY11,'DONNEES INITIALES'!$D$18&lt;BZ11),"r",IF(BY11='DONNEES INITIALES'!$D$18,"r",""))</f>
        <v/>
      </c>
      <c r="BZ15" s="116" t="str">
        <f>IF(AND('DONNEES INITIALES'!$D$18&gt;BZ11,'DONNEES INITIALES'!$D$18&lt;CA11),"r",IF(BZ11='DONNEES INITIALES'!$D$18,"r",""))</f>
        <v/>
      </c>
      <c r="CA15" s="117" t="str">
        <f>IF(AND('DONNEES INITIALES'!$D$18&gt;CA11,'DONNEES INITIALES'!$D$18&lt;CB11),"r",IF(CA11='DONNEES INITIALES'!$D$18,"r",""))</f>
        <v/>
      </c>
      <c r="CB15" s="115" t="str">
        <f>IF(AND('DONNEES INITIALES'!$D$18&gt;CB11,'DONNEES INITIALES'!$D$18&lt;CC11),"r",IF(CB11='DONNEES INITIALES'!$D$18,"r",""))</f>
        <v/>
      </c>
      <c r="CC15" s="116" t="str">
        <f>IF(AND('DONNEES INITIALES'!$D$18&gt;CC11,'DONNEES INITIALES'!$D$18&lt;CD11),"r",IF(CC11='DONNEES INITIALES'!$D$18,"r",""))</f>
        <v/>
      </c>
      <c r="CD15" s="116" t="str">
        <f>IF(AND('DONNEES INITIALES'!$D$18&gt;CD11,'DONNEES INITIALES'!$D$18&lt;CE11),"r",IF(CD11='DONNEES INITIALES'!$D$18,"r",""))</f>
        <v/>
      </c>
      <c r="CE15" s="117" t="str">
        <f>IF(AND('DONNEES INITIALES'!$D$18&gt;CE11,'DONNEES INITIALES'!$D$18&lt;CF11),"r",IF(CE11='DONNEES INITIALES'!$D$18,"r",""))</f>
        <v/>
      </c>
      <c r="CF15" s="115" t="str">
        <f>IF(AND('DONNEES INITIALES'!$D$18&gt;CF11,'DONNEES INITIALES'!$D$18&lt;CG11),"r",IF(CF11='DONNEES INITIALES'!$D$18,"r",""))</f>
        <v/>
      </c>
      <c r="CG15" s="116" t="str">
        <f>IF(AND('DONNEES INITIALES'!$D$18&gt;CG11,'DONNEES INITIALES'!$D$18&lt;CH11),"r",IF(CG11='DONNEES INITIALES'!$D$18,"r",""))</f>
        <v/>
      </c>
      <c r="CH15" s="116" t="str">
        <f>IF(AND('DONNEES INITIALES'!$D$18&gt;CH11,'DONNEES INITIALES'!$D$18&lt;CI11),"r",IF(CH11='DONNEES INITIALES'!$D$18,"r",""))</f>
        <v/>
      </c>
      <c r="CI15" s="117" t="str">
        <f>IF(AND('DONNEES INITIALES'!$D$18&gt;CI11,'DONNEES INITIALES'!$D$18&lt;CJ11),"r",IF(CI11='DONNEES INITIALES'!$D$18,"r",""))</f>
        <v/>
      </c>
      <c r="CJ15" s="115" t="str">
        <f>IF(AND('DONNEES INITIALES'!$D$18&gt;CJ11,'DONNEES INITIALES'!$D$18&lt;CK11),"r",IF(CJ11='DONNEES INITIALES'!$D$18,"r",""))</f>
        <v/>
      </c>
      <c r="CK15" s="116" t="str">
        <f>IF(AND('DONNEES INITIALES'!$D$18&gt;CK11,'DONNEES INITIALES'!$D$18&lt;CL11),"r",IF(CK11='DONNEES INITIALES'!$D$18,"r",""))</f>
        <v/>
      </c>
      <c r="CL15" s="116" t="str">
        <f>IF(AND('DONNEES INITIALES'!$D$18&gt;CL11,'DONNEES INITIALES'!$D$18&lt;CM11),"r",IF(CL11='DONNEES INITIALES'!$D$18,"r",""))</f>
        <v/>
      </c>
      <c r="CM15" s="117" t="str">
        <f>IF(AND('DONNEES INITIALES'!$D$18&gt;CM11,'DONNEES INITIALES'!$D$18&lt;CN11),"r",IF(CM11='DONNEES INITIALES'!$D$18,"r",""))</f>
        <v/>
      </c>
      <c r="CN15" s="115" t="str">
        <f>IF(AND('DONNEES INITIALES'!$D$18&gt;CN11,'DONNEES INITIALES'!$D$18&lt;CO11),"r",IF(CN11='DONNEES INITIALES'!$D$18,"r",""))</f>
        <v/>
      </c>
      <c r="CO15" s="116" t="str">
        <f>IF(AND('DONNEES INITIALES'!$D$18&gt;CO11,'DONNEES INITIALES'!$D$18&lt;CP11),"r",IF(CO11='DONNEES INITIALES'!$D$18,"r",""))</f>
        <v/>
      </c>
      <c r="CP15" s="116" t="str">
        <f>IF(AND('DONNEES INITIALES'!$D$18&gt;CP11,'DONNEES INITIALES'!$D$18&lt;CQ11),"r",IF(CP11='DONNEES INITIALES'!$D$18,"r",""))</f>
        <v/>
      </c>
      <c r="CQ15" s="117" t="str">
        <f>IF(AND('DONNEES INITIALES'!$D$18&gt;CQ11,'DONNEES INITIALES'!$D$18&lt;CR11),"r",IF(CQ11='DONNEES INITIALES'!$D$18,"r",""))</f>
        <v/>
      </c>
      <c r="CR15" s="115" t="str">
        <f>IF(AND('DONNEES INITIALES'!$D$18&gt;CR11,'DONNEES INITIALES'!$D$18&lt;CS11),"r",IF(CR11='DONNEES INITIALES'!$D$18,"r",""))</f>
        <v/>
      </c>
      <c r="CS15" s="116" t="str">
        <f>IF(AND('DONNEES INITIALES'!$D$18&gt;CS11,'DONNEES INITIALES'!$D$18&lt;CT11),"r",IF(CS11='DONNEES INITIALES'!$D$18,"r",""))</f>
        <v/>
      </c>
      <c r="CT15" s="116" t="str">
        <f>IF(AND('DONNEES INITIALES'!$D$18&gt;CT11,'DONNEES INITIALES'!$D$18&lt;CU11),"r",IF(CT11='DONNEES INITIALES'!$D$18,"r",""))</f>
        <v/>
      </c>
      <c r="CU15" s="117" t="str">
        <f>IF(AND('DONNEES INITIALES'!$D$18&gt;CU11,'DONNEES INITIALES'!$D$18&lt;CV11),"r",IF(CU11='DONNEES INITIALES'!$D$18,"r",""))</f>
        <v/>
      </c>
      <c r="CV15" s="111" t="str">
        <f>IF(AND('DONNEES INITIALES'!$D$18&gt;CV11,'DONNEES INITIALES'!$D$18&lt;CW11),"r",IF(CV11='DONNEES INITIALES'!$D$18,"r",""))</f>
        <v/>
      </c>
      <c r="CW15" s="105" t="str">
        <f>IF(AND('DONNEES INITIALES'!$D$18&gt;CW11,'DONNEES INITIALES'!$D$18&lt;CX11),"r",IF(CW11='DONNEES INITIALES'!$D$18,"r",""))</f>
        <v/>
      </c>
      <c r="CX15" s="105" t="str">
        <f>IF(AND('DONNEES INITIALES'!$D$18&gt;CX11,'DONNEES INITIALES'!$D$18&lt;CY11),"r",IF(CX11='DONNEES INITIALES'!$D$18,"r",""))</f>
        <v/>
      </c>
      <c r="CY15" s="108" t="str">
        <f>IF(AND('DONNEES INITIALES'!$D$18&gt;CY11,'DONNEES INITIALES'!$D$18&lt;CZ11),"r",IF(CY11='DONNEES INITIALES'!$D$18,"r",""))</f>
        <v/>
      </c>
      <c r="CZ15" s="111" t="str">
        <f>IF(AND('DONNEES INITIALES'!$D$18&gt;CZ11,'DONNEES INITIALES'!$D$18&lt;DA11),"r",IF(CZ11='DONNEES INITIALES'!$D$18,"r",""))</f>
        <v/>
      </c>
      <c r="DA15" s="105" t="str">
        <f>IF(AND('DONNEES INITIALES'!$D$18&gt;DA11,'DONNEES INITIALES'!$D$18&lt;DB11),"r",IF(DA11='DONNEES INITIALES'!$D$18,"r",""))</f>
        <v/>
      </c>
      <c r="DB15" s="105" t="str">
        <f>IF(AND('DONNEES INITIALES'!$D$18&gt;DB11,'DONNEES INITIALES'!$D$18&lt;DC11),"r",IF(DB11='DONNEES INITIALES'!$D$18,"r",""))</f>
        <v/>
      </c>
      <c r="DC15" s="108" t="str">
        <f>IF(AND('DONNEES INITIALES'!$D$18&gt;DC11,'DONNEES INITIALES'!$D$18&lt;DD11),"r",IF(DC11='DONNEES INITIALES'!$D$18,"r",""))</f>
        <v/>
      </c>
      <c r="DD15" s="111" t="str">
        <f>IF(AND('DONNEES INITIALES'!$D$18&gt;DD11,'DONNEES INITIALES'!$D$18&lt;DE11),"r",IF(DD11='DONNEES INITIALES'!$D$18,"r",""))</f>
        <v/>
      </c>
      <c r="DE15" s="105" t="str">
        <f>IF(AND('DONNEES INITIALES'!$D$18&gt;DE11,'DONNEES INITIALES'!$D$18&lt;DF11),"r",IF(DE11='DONNEES INITIALES'!$D$18,"r",""))</f>
        <v/>
      </c>
      <c r="DF15" s="105" t="str">
        <f>IF(AND('DONNEES INITIALES'!$D$18&gt;DF11,'DONNEES INITIALES'!$D$18&lt;DG11),"r",IF(DF11='DONNEES INITIALES'!$D$18,"r",""))</f>
        <v/>
      </c>
      <c r="DG15" s="108" t="str">
        <f>IF(AND('DONNEES INITIALES'!$D$18&gt;DG11,'DONNEES INITIALES'!$D$18&lt;DH11),"r",IF(DG11='DONNEES INITIALES'!$D$18,"r",""))</f>
        <v/>
      </c>
      <c r="DH15" s="111" t="str">
        <f>IF(AND('DONNEES INITIALES'!$D$18&gt;DH11,'DONNEES INITIALES'!$D$18&lt;DI11),"r",IF(DH11='DONNEES INITIALES'!$D$18,"r",""))</f>
        <v/>
      </c>
      <c r="DI15" s="105" t="str">
        <f>IF(AND('DONNEES INITIALES'!$D$18&gt;DI11,'DONNEES INITIALES'!$D$18&lt;DJ11),"r",IF(DI11='DONNEES INITIALES'!$D$18,"r",""))</f>
        <v/>
      </c>
      <c r="DJ15" s="105" t="str">
        <f>IF(AND('DONNEES INITIALES'!$D$18&gt;DJ11,'DONNEES INITIALES'!$D$18&lt;DK11),"r",IF(DJ11='DONNEES INITIALES'!$D$18,"r",""))</f>
        <v/>
      </c>
      <c r="DK15" s="108" t="str">
        <f>IF(AND('DONNEES INITIALES'!$D$18&gt;DK11,'DONNEES INITIALES'!$D$18&lt;DL11),"r",IF(DK11='DONNEES INITIALES'!$D$18,"r",""))</f>
        <v/>
      </c>
      <c r="DL15" s="111" t="str">
        <f>IF(AND('DONNEES INITIALES'!$D$18&gt;DL11,'DONNEES INITIALES'!$D$18&lt;DM11),"r",IF(DL11='DONNEES INITIALES'!$D$18,"r",""))</f>
        <v/>
      </c>
      <c r="DM15" s="105" t="str">
        <f>IF(AND('DONNEES INITIALES'!$D$18&gt;DM11,'DONNEES INITIALES'!$D$18&lt;DN11),"r",IF(DM11='DONNEES INITIALES'!$D$18,"r",""))</f>
        <v/>
      </c>
      <c r="DN15" s="105" t="str">
        <f>IF(AND('DONNEES INITIALES'!$D$18&gt;DN11,'DONNEES INITIALES'!$D$18&lt;DO11),"r",IF(DN11='DONNEES INITIALES'!$D$18,"r",""))</f>
        <v/>
      </c>
      <c r="DO15" s="108" t="str">
        <f>IF(AND('DONNEES INITIALES'!$D$18&gt;DO11,'DONNEES INITIALES'!$D$18&lt;DP11),"r",IF(DO11='DONNEES INITIALES'!$D$18,"r",""))</f>
        <v/>
      </c>
      <c r="DP15" s="111" t="str">
        <f>IF(AND('DONNEES INITIALES'!$D$18&gt;DP11,'DONNEES INITIALES'!$D$18&lt;DQ11),"r",IF(DP11='DONNEES INITIALES'!$D$18,"r",""))</f>
        <v/>
      </c>
      <c r="DQ15" s="105" t="str">
        <f>IF(AND('DONNEES INITIALES'!$D$18&gt;DQ11,'DONNEES INITIALES'!$D$18&lt;DR11),"r",IF(DQ11='DONNEES INITIALES'!$D$18,"r",""))</f>
        <v/>
      </c>
      <c r="DR15" s="105" t="str">
        <f>IF(AND('DONNEES INITIALES'!$D$18&gt;DR11,'DONNEES INITIALES'!$D$18&lt;DS11),"r",IF(DR11='DONNEES INITIALES'!$D$18,"r",""))</f>
        <v/>
      </c>
      <c r="DS15" s="108" t="str">
        <f>IF(AND('DONNEES INITIALES'!$D$18&gt;DS11,'DONNEES INITIALES'!$D$18&lt;DT11),"r",IF(DS11='DONNEES INITIALES'!$D$18,"r",""))</f>
        <v/>
      </c>
      <c r="DT15" s="111" t="str">
        <f>IF(AND('DONNEES INITIALES'!$D$18&gt;DT11,'DONNEES INITIALES'!$D$18&lt;DU11),"r",IF(DT11='DONNEES INITIALES'!$D$18,"r",""))</f>
        <v/>
      </c>
      <c r="DU15" s="105" t="str">
        <f>IF(AND('DONNEES INITIALES'!$D$18&gt;DU11,'DONNEES INITIALES'!$D$18&lt;DV11),"r",IF(DU11='DONNEES INITIALES'!$D$18,"r",""))</f>
        <v/>
      </c>
      <c r="DV15" s="105" t="str">
        <f>IF(AND('DONNEES INITIALES'!$D$18&gt;DV11,'DONNEES INITIALES'!$D$18&lt;DW11),"r",IF(DV11='DONNEES INITIALES'!$D$18,"r",""))</f>
        <v/>
      </c>
      <c r="DW15" s="108" t="str">
        <f>IF(AND('DONNEES INITIALES'!$D$18&gt;DW11,'DONNEES INITIALES'!$D$18&lt;DX11),"r",IF(DW11='DONNEES INITIALES'!$D$18,"r",""))</f>
        <v/>
      </c>
      <c r="DX15" s="111" t="str">
        <f>IF(AND('DONNEES INITIALES'!$D$18&gt;DX11,'DONNEES INITIALES'!$D$18&lt;DY11),"r",IF(DX11='DONNEES INITIALES'!$D$18,"r",""))</f>
        <v/>
      </c>
      <c r="DY15" s="105" t="str">
        <f>IF(AND('DONNEES INITIALES'!$D$18&gt;DY11,'DONNEES INITIALES'!$D$18&lt;DZ11),"r",IF(DY11='DONNEES INITIALES'!$D$18,"r",""))</f>
        <v/>
      </c>
      <c r="DZ15" s="105" t="str">
        <f>IF(AND('DONNEES INITIALES'!$D$18&gt;DZ11,'DONNEES INITIALES'!$D$18&lt;EA11),"r",IF(DZ11='DONNEES INITIALES'!$D$18,"r",""))</f>
        <v/>
      </c>
      <c r="EA15" s="108" t="str">
        <f>IF(AND('DONNEES INITIALES'!$D$18&gt;EA11,'DONNEES INITIALES'!$D$18&lt;EB11),"r",IF(EA11='DONNEES INITIALES'!$D$18,"r",""))</f>
        <v/>
      </c>
      <c r="EB15" s="111" t="str">
        <f>IF(AND('DONNEES INITIALES'!$D$18&gt;EB11,'DONNEES INITIALES'!$D$18&lt;EC11),"r",IF(EB11='DONNEES INITIALES'!$D$18,"r",""))</f>
        <v/>
      </c>
      <c r="EC15" s="105" t="str">
        <f>IF(AND('DONNEES INITIALES'!$D$18&gt;EC11,'DONNEES INITIALES'!$D$18&lt;ED11),"r",IF(EC11='DONNEES INITIALES'!$D$18,"r",""))</f>
        <v/>
      </c>
      <c r="ED15" s="105" t="str">
        <f>IF(AND('DONNEES INITIALES'!$D$18&gt;ED11,'DONNEES INITIALES'!$D$18&lt;EE11),"r",IF(ED11='DONNEES INITIALES'!$D$18,"r",""))</f>
        <v/>
      </c>
      <c r="EE15" s="108" t="str">
        <f>IF(AND('DONNEES INITIALES'!$D$18&gt;EE11,'DONNEES INITIALES'!$D$18&lt;EF11),"r",IF(EE11='DONNEES INITIALES'!$D$18,"r",""))</f>
        <v/>
      </c>
      <c r="EF15" s="111" t="str">
        <f>IF(AND('DONNEES INITIALES'!$D$18&gt;EF11,'DONNEES INITIALES'!$D$18&lt;EG11),"r",IF(EF11='DONNEES INITIALES'!$D$18,"r",""))</f>
        <v/>
      </c>
      <c r="EG15" s="105" t="str">
        <f>IF(AND('DONNEES INITIALES'!$D$18&gt;EG11,'DONNEES INITIALES'!$D$18&lt;EH11),"r",IF(EG11='DONNEES INITIALES'!$D$18,"r",""))</f>
        <v/>
      </c>
      <c r="EH15" s="105" t="str">
        <f>IF(AND('DONNEES INITIALES'!$D$18&gt;EH11,'DONNEES INITIALES'!$D$18&lt;EI11),"r",IF(EH11='DONNEES INITIALES'!$D$18,"r",""))</f>
        <v/>
      </c>
      <c r="EI15" s="108" t="str">
        <f>IF(AND('DONNEES INITIALES'!$D$18&gt;EI11,'DONNEES INITIALES'!$D$18&lt;EJ11),"r",IF(EI11='DONNEES INITIALES'!$D$18,"r",""))</f>
        <v/>
      </c>
      <c r="EJ15" s="111" t="str">
        <f>IF(AND('DONNEES INITIALES'!$D$18&gt;EJ11,'DONNEES INITIALES'!$D$18&lt;EK11),"r",IF(EJ11='DONNEES INITIALES'!$D$18,"r",""))</f>
        <v/>
      </c>
      <c r="EK15" s="105" t="str">
        <f>IF(AND('DONNEES INITIALES'!$D$18&gt;EK11,'DONNEES INITIALES'!$D$18&lt;EL11),"r",IF(EK11='DONNEES INITIALES'!$D$18,"r",""))</f>
        <v/>
      </c>
      <c r="EL15" s="105" t="str">
        <f>IF(AND('DONNEES INITIALES'!$D$18&gt;EL11,'DONNEES INITIALES'!$D$18&lt;EM11),"r",IF(EL11='DONNEES INITIALES'!$D$18,"r",""))</f>
        <v/>
      </c>
      <c r="EM15" s="108" t="str">
        <f>IF(AND('DONNEES INITIALES'!$D$18&gt;EM11,'DONNEES INITIALES'!$D$18&lt;EN11),"r",IF(EM11='DONNEES INITIALES'!$D$18,"r",""))</f>
        <v/>
      </c>
      <c r="EN15" s="111" t="str">
        <f>IF(AND('DONNEES INITIALES'!$D$18&gt;EN11,'DONNEES INITIALES'!$D$18&lt;EO11),"r",IF(EN11='DONNEES INITIALES'!$D$18,"r",""))</f>
        <v/>
      </c>
      <c r="EO15" s="105" t="str">
        <f>IF(AND('DONNEES INITIALES'!$D$18&gt;EO11,'DONNEES INITIALES'!$D$18&lt;EP11),"r",IF(EO11='DONNEES INITIALES'!$D$18,"r",""))</f>
        <v/>
      </c>
      <c r="EP15" s="105" t="str">
        <f>IF(AND('DONNEES INITIALES'!$D$18&gt;EP11,'DONNEES INITIALES'!$D$18&lt;EQ11),"r",IF(EP11='DONNEES INITIALES'!$D$18,"r",""))</f>
        <v/>
      </c>
      <c r="EQ15" s="108" t="str">
        <f>IF(AND('DONNEES INITIALES'!$D$18&gt;EQ11,'DONNEES INITIALES'!$D$18&lt;ER11),"r",IF(EQ11='DONNEES INITIALES'!$D$18,"r",""))</f>
        <v/>
      </c>
      <c r="ER15" s="121" t="str">
        <f>IF(AND('DONNEES INITIALES'!$D$18&gt;ER11,'DONNEES INITIALES'!$D$18&lt;ES11),"r",IF(ER11='DONNEES INITIALES'!$D$18,"r",""))</f>
        <v/>
      </c>
      <c r="ES15" s="116" t="str">
        <f>IF(AND('DONNEES INITIALES'!$D$18&gt;ES11,'DONNEES INITIALES'!$D$18&lt;ET11),"r",IF(ES11='DONNEES INITIALES'!$D$18,"r",""))</f>
        <v/>
      </c>
      <c r="ET15" s="116" t="str">
        <f>IF(AND('DONNEES INITIALES'!$D$18&gt;ET11,'DONNEES INITIALES'!$D$18&lt;EU11),"r",IF(ET11='DONNEES INITIALES'!$D$18,"r",""))</f>
        <v/>
      </c>
      <c r="EU15" s="117" t="str">
        <f>IF(AND('DONNEES INITIALES'!$D$18&gt;EU11,'DONNEES INITIALES'!$D$18&lt;EV11),"r",IF(EU11='DONNEES INITIALES'!$D$18,"r",""))</f>
        <v/>
      </c>
      <c r="EV15" s="121" t="str">
        <f>IF(AND('DONNEES INITIALES'!$D$18&gt;EV11,'DONNEES INITIALES'!$D$18&lt;EW11),"r",IF(EV11='DONNEES INITIALES'!$D$18,"r",""))</f>
        <v/>
      </c>
      <c r="EW15" s="116" t="str">
        <f>IF(AND('DONNEES INITIALES'!$D$18&gt;EW11,'DONNEES INITIALES'!$D$18&lt;EX11),"r",IF(EW11='DONNEES INITIALES'!$D$18,"r",""))</f>
        <v/>
      </c>
      <c r="EX15" s="116" t="str">
        <f>IF(AND('DONNEES INITIALES'!$D$18&gt;EX11,'DONNEES INITIALES'!$D$18&lt;EY11),"r",IF(EX11='DONNEES INITIALES'!$D$18,"r",""))</f>
        <v/>
      </c>
      <c r="EY15" s="117" t="str">
        <f>IF(AND('DONNEES INITIALES'!$D$18&gt;EY11,'DONNEES INITIALES'!$D$18&lt;EZ11),"r",IF(EY11='DONNEES INITIALES'!$D$18,"r",""))</f>
        <v/>
      </c>
      <c r="EZ15" s="115" t="str">
        <f>IF(AND('DONNEES INITIALES'!$D$18&gt;EZ11,'DONNEES INITIALES'!$D$18&lt;FA11),"r",IF(EZ11='DONNEES INITIALES'!$D$18,"r",""))</f>
        <v/>
      </c>
      <c r="FA15" s="116" t="str">
        <f>IF(AND('DONNEES INITIALES'!$D$18&gt;FA11,'DONNEES INITIALES'!$D$18&lt;FB11),"r",IF(FA11='DONNEES INITIALES'!$D$18,"r",""))</f>
        <v/>
      </c>
      <c r="FB15" s="116" t="str">
        <f>IF(AND('DONNEES INITIALES'!$D$18&gt;FB11,'DONNEES INITIALES'!$D$18&lt;FC11),"r",IF(FB11='DONNEES INITIALES'!$D$18,"r",""))</f>
        <v/>
      </c>
      <c r="FC15" s="117" t="str">
        <f>IF(AND('DONNEES INITIALES'!$D$18&gt;FC11,'DONNEES INITIALES'!$D$18&lt;FD11),"r",IF(FC11='DONNEES INITIALES'!$D$18,"r",""))</f>
        <v/>
      </c>
      <c r="FD15" s="115" t="str">
        <f>IF(AND('DONNEES INITIALES'!$D$18&gt;FD11,'DONNEES INITIALES'!$D$18&lt;FE11),"r",IF(FD11='DONNEES INITIALES'!$D$18,"r",""))</f>
        <v/>
      </c>
      <c r="FE15" s="116" t="str">
        <f>IF(AND('DONNEES INITIALES'!$D$18&gt;FE11,'DONNEES INITIALES'!$D$18&lt;FF11),"r",IF(FE11='DONNEES INITIALES'!$D$18,"r",""))</f>
        <v/>
      </c>
      <c r="FF15" s="116" t="str">
        <f>IF(AND('DONNEES INITIALES'!$D$18&gt;FF11,'DONNEES INITIALES'!$D$18&lt;FG11),"r",IF(FF11='DONNEES INITIALES'!$D$18,"r",""))</f>
        <v/>
      </c>
      <c r="FG15" s="117" t="str">
        <f>IF(AND('DONNEES INITIALES'!$D$18&gt;FG11,'DONNEES INITIALES'!$D$18&lt;FH11),"r",IF(FG11='DONNEES INITIALES'!$D$18,"r",""))</f>
        <v/>
      </c>
      <c r="FH15" s="115" t="str">
        <f>IF(AND('DONNEES INITIALES'!$D$18&gt;FH11,'DONNEES INITIALES'!$D$18&lt;FI11),"r",IF(FH11='DONNEES INITIALES'!$D$18,"r",""))</f>
        <v/>
      </c>
      <c r="FI15" s="116" t="str">
        <f>IF(AND('DONNEES INITIALES'!$D$18&gt;FI11,'DONNEES INITIALES'!$D$18&lt;FJ11),"r",IF(FI11='DONNEES INITIALES'!$D$18,"r",""))</f>
        <v/>
      </c>
      <c r="FJ15" s="116" t="str">
        <f>IF(AND('DONNEES INITIALES'!$D$18&gt;FJ11,'DONNEES INITIALES'!$D$18&lt;FK11),"r",IF(FJ11='DONNEES INITIALES'!$D$18,"r",""))</f>
        <v/>
      </c>
      <c r="FK15" s="117" t="str">
        <f>IF(AND('DONNEES INITIALES'!$D$18&gt;FK11,'DONNEES INITIALES'!$D$18&lt;FL11),"r",IF(FK11='DONNEES INITIALES'!$D$18,"r",""))</f>
        <v/>
      </c>
      <c r="FL15" s="115" t="str">
        <f>IF(AND('DONNEES INITIALES'!$D$18&gt;FL11,'DONNEES INITIALES'!$D$18&lt;FM11),"r",IF(FL11='DONNEES INITIALES'!$D$18,"r",""))</f>
        <v/>
      </c>
      <c r="FM15" s="116" t="str">
        <f>IF(AND('DONNEES INITIALES'!$D$18&gt;FM11,'DONNEES INITIALES'!$D$18&lt;FN11),"r",IF(FM11='DONNEES INITIALES'!$D$18,"r",""))</f>
        <v/>
      </c>
      <c r="FN15" s="116" t="str">
        <f>IF(AND('DONNEES INITIALES'!$D$18&gt;FN11,'DONNEES INITIALES'!$D$18&lt;FO11),"r",IF(FN11='DONNEES INITIALES'!$D$18,"r",""))</f>
        <v/>
      </c>
      <c r="FO15" s="117" t="str">
        <f>IF(AND('DONNEES INITIALES'!$D$18&gt;FO11,'DONNEES INITIALES'!$D$18&lt;FP11),"r",IF(FO11='DONNEES INITIALES'!$D$18,"r",""))</f>
        <v/>
      </c>
      <c r="FP15" s="115" t="str">
        <f>IF(AND('DONNEES INITIALES'!$D$18&gt;FP11,'DONNEES INITIALES'!$D$18&lt;FQ11),"r",IF(FP11='DONNEES INITIALES'!$D$18,"r",""))</f>
        <v/>
      </c>
      <c r="FQ15" s="116" t="str">
        <f>IF(AND('DONNEES INITIALES'!$D$18&gt;FQ11,'DONNEES INITIALES'!$D$18&lt;FR11),"r",IF(FQ11='DONNEES INITIALES'!$D$18,"r",""))</f>
        <v/>
      </c>
      <c r="FR15" s="116" t="str">
        <f>IF(AND('DONNEES INITIALES'!$D$18&gt;FR11,'DONNEES INITIALES'!$D$18&lt;FS11),"r",IF(FR11='DONNEES INITIALES'!$D$18,"r",""))</f>
        <v/>
      </c>
      <c r="FS15" s="116" t="str">
        <f>IF(AND('DONNEES INITIALES'!$D$18&gt;FS11,'DONNEES INITIALES'!$D$18&lt;FT11),"r",IF(FS11='DONNEES INITIALES'!$D$18,"r",""))</f>
        <v/>
      </c>
      <c r="FT15" s="121" t="str">
        <f>IF(AND('DONNEES INITIALES'!$D$18&gt;FT11,'DONNEES INITIALES'!$D$18&lt;FU11),"r",IF(FT11='DONNEES INITIALES'!$D$18,"r",""))</f>
        <v/>
      </c>
      <c r="FU15" s="116" t="str">
        <f>IF(AND('DONNEES INITIALES'!$D$18&gt;FU11,'DONNEES INITIALES'!$D$18&lt;FV11),"r",IF(FU11='DONNEES INITIALES'!$D$18,"r",""))</f>
        <v/>
      </c>
      <c r="FV15" s="116" t="str">
        <f>IF(AND('DONNEES INITIALES'!$D$18&gt;FV11,'DONNEES INITIALES'!$D$18&lt;FW11),"r",IF(FV11='DONNEES INITIALES'!$D$18,"r",""))</f>
        <v/>
      </c>
      <c r="FW15" s="136" t="str">
        <f>IF(AND('DONNEES INITIALES'!$D$18&gt;FW11,'DONNEES INITIALES'!$D$18&lt;FX11),"r",IF(FW11='DONNEES INITIALES'!$D$18,"r",""))</f>
        <v/>
      </c>
      <c r="FX15" s="138" t="str">
        <f>IF(AND('DONNEES INITIALES'!$D$18&gt;FX11,'DONNEES INITIALES'!$D$18&lt;FY11),"r",IF(FX11='DONNEES INITIALES'!$D$18,"r",""))</f>
        <v/>
      </c>
      <c r="FY15" s="116" t="str">
        <f>IF(AND('DONNEES INITIALES'!$D$18&gt;FY11,'DONNEES INITIALES'!$D$18&lt;FZ11),"r",IF(FY11='DONNEES INITIALES'!$D$18,"r",""))</f>
        <v/>
      </c>
      <c r="FZ15" s="116" t="str">
        <f>IF(AND('DONNEES INITIALES'!$D$18&gt;FZ11,'DONNEES INITIALES'!$D$18&lt;GA11),"r",IF(FZ11='DONNEES INITIALES'!$D$18,"r",""))</f>
        <v/>
      </c>
      <c r="GA15" s="117" t="str">
        <f>IF(AND('DONNEES INITIALES'!$D$18&gt;GA11,'DONNEES INITIALES'!$D$18&lt;GB11),"r",IF(GA11='DONNEES INITIALES'!$D$18,"r",""))</f>
        <v/>
      </c>
      <c r="GB15" s="115" t="str">
        <f>IF(AND('DONNEES INITIALES'!$D$18&gt;GB11,'DONNEES INITIALES'!$D$18&lt;GC11),"r",IF(GB11='DONNEES INITIALES'!$D$18,"r",""))</f>
        <v/>
      </c>
      <c r="GC15" s="116" t="str">
        <f>IF(AND('DONNEES INITIALES'!$D$18&gt;GC11,'DONNEES INITIALES'!$D$18&lt;GD11),"r",IF(GC11='DONNEES INITIALES'!$D$18,"r",""))</f>
        <v/>
      </c>
      <c r="GD15" s="116" t="str">
        <f>IF(AND('DONNEES INITIALES'!$D$18&gt;GD11,'DONNEES INITIALES'!$D$18&lt;GE11),"r",IF(GD11='DONNEES INITIALES'!$D$18,"r",""))</f>
        <v/>
      </c>
      <c r="GE15" s="117" t="str">
        <f>IF(AND('DONNEES INITIALES'!$D$18&gt;GE11,'DONNEES INITIALES'!$D$18&lt;GF11),"r",IF(GE11='DONNEES INITIALES'!$D$18,"r",""))</f>
        <v/>
      </c>
      <c r="GF15" s="115" t="str">
        <f>IF(AND('DONNEES INITIALES'!$D$18&gt;GF11,'DONNEES INITIALES'!$D$18&lt;GG11),"r",IF(GF11='DONNEES INITIALES'!$D$18,"r",""))</f>
        <v/>
      </c>
      <c r="GG15" s="116" t="str">
        <f>IF(AND('DONNEES INITIALES'!$D$18&gt;GG11,'DONNEES INITIALES'!$D$18&lt;GH11),"r",IF(GG11='DONNEES INITIALES'!$D$18,"r",""))</f>
        <v/>
      </c>
      <c r="GH15" s="116" t="str">
        <f>IF(AND('DONNEES INITIALES'!$D$18&gt;GH11,'DONNEES INITIALES'!$D$18&lt;GI11),"r",IF(GH11='DONNEES INITIALES'!$D$18,"r",""))</f>
        <v/>
      </c>
      <c r="GI15" s="117" t="str">
        <f>IF(AND('DONNEES INITIALES'!$D$18&gt;GI11,'DONNEES INITIALES'!$D$18&lt;GJ11),"r",IF(GI11='DONNEES INITIALES'!$D$18,"r",""))</f>
        <v/>
      </c>
      <c r="GJ15" s="115" t="str">
        <f>IF(AND('DONNEES INITIALES'!$D$18&gt;GJ11,'DONNEES INITIALES'!$D$18&lt;GK11),"r",IF(GJ11='DONNEES INITIALES'!$D$18,"r",""))</f>
        <v/>
      </c>
      <c r="GK15" s="116" t="str">
        <f>IF(AND('DONNEES INITIALES'!$D$18&gt;GK11,'DONNEES INITIALES'!$D$18&lt;GL11),"r",IF(GK11='DONNEES INITIALES'!$D$18,"r",""))</f>
        <v/>
      </c>
      <c r="GL15" s="116" t="str">
        <f>IF(AND('DONNEES INITIALES'!$D$18&gt;GL11,'DONNEES INITIALES'!$D$18&lt;GM11),"r",IF(GL11='DONNEES INITIALES'!$D$18,"r",""))</f>
        <v/>
      </c>
      <c r="GM15" s="140" t="str">
        <f>IF(AND('DONNEES INITIALES'!$D$18&gt;GM11,'DONNEES INITIALES'!$D$18&lt;GN11),"r",IF(GM11='DONNEES INITIALES'!$D$18,"r",""))</f>
        <v/>
      </c>
      <c r="GN15" s="111" t="str">
        <f>IF(AND('DONNEES INITIALES'!$D$18&gt;GN11,'DONNEES INITIALES'!$D$18&lt;GO11),"r",IF(GN11='DONNEES INITIALES'!$D$18,"r",""))</f>
        <v/>
      </c>
      <c r="GO15" s="105" t="str">
        <f>IF(AND('DONNEES INITIALES'!$D$18&gt;GO11,'DONNEES INITIALES'!$D$18&lt;GP11),"r",IF(GO11='DONNEES INITIALES'!$D$18,"r",""))</f>
        <v/>
      </c>
      <c r="GP15" s="105" t="str">
        <f>IF(AND('DONNEES INITIALES'!$D$18&gt;GP11,'DONNEES INITIALES'!$D$18&lt;GQ11),"r",IF(GP11='DONNEES INITIALES'!$D$18,"r",""))</f>
        <v/>
      </c>
      <c r="GQ15" s="108" t="str">
        <f>IF(AND('DONNEES INITIALES'!$D$18&gt;GQ11,'DONNEES INITIALES'!$D$18&lt;GR11),"r",IF(GQ11='DONNEES INITIALES'!$D$18,"r",""))</f>
        <v/>
      </c>
      <c r="GR15" s="111" t="str">
        <f>IF(AND('DONNEES INITIALES'!$D$18&gt;GR11,'DONNEES INITIALES'!$D$18&lt;GS11),"r",IF(GR11='DONNEES INITIALES'!$D$18,"r",""))</f>
        <v/>
      </c>
      <c r="GS15" s="105" t="str">
        <f>IF(AND('DONNEES INITIALES'!$D$18&gt;GS11,'DONNEES INITIALES'!$D$18&lt;GT11),"r",IF(GS11='DONNEES INITIALES'!$D$18,"r",""))</f>
        <v/>
      </c>
      <c r="GT15" s="105" t="str">
        <f>IF(AND('DONNEES INITIALES'!$D$18&gt;GT11,'DONNEES INITIALES'!$D$18&lt;GU11),"r",IF(GT11='DONNEES INITIALES'!$D$18,"r",""))</f>
        <v/>
      </c>
      <c r="GU15" s="108" t="str">
        <f>IF(AND('DONNEES INITIALES'!$D$18&gt;GU11,'DONNEES INITIALES'!$D$18&lt;GV11),"r",IF(GU11='DONNEES INITIALES'!$D$18,"r",""))</f>
        <v/>
      </c>
      <c r="GV15" s="111" t="str">
        <f>IF(AND('DONNEES INITIALES'!$D$18&gt;GV11,'DONNEES INITIALES'!$D$18&lt;GW11),"r",IF(GV11='DONNEES INITIALES'!$D$18,"r",""))</f>
        <v/>
      </c>
      <c r="GW15" s="105" t="str">
        <f>IF(AND('DONNEES INITIALES'!$D$18&gt;GW11,'DONNEES INITIALES'!$D$18&lt;GX11),"r",IF(GW11='DONNEES INITIALES'!$D$18,"r",""))</f>
        <v/>
      </c>
      <c r="GX15" s="105" t="str">
        <f>IF(AND('DONNEES INITIALES'!$D$18&gt;GX11,'DONNEES INITIALES'!$D$18&lt;GY11),"r",IF(GX11='DONNEES INITIALES'!$D$18,"r",""))</f>
        <v/>
      </c>
      <c r="GY15" s="108" t="str">
        <f>IF(AND('DONNEES INITIALES'!$D$18&gt;GY11,'DONNEES INITIALES'!$D$18&lt;GZ11),"r",IF(GY11='DONNEES INITIALES'!$D$18,"r",""))</f>
        <v/>
      </c>
      <c r="GZ15" s="111" t="str">
        <f>IF(AND('DONNEES INITIALES'!$D$18&gt;GZ11,'DONNEES INITIALES'!$D$18&lt;HA11),"r",IF(GZ11='DONNEES INITIALES'!$D$18,"r",""))</f>
        <v/>
      </c>
      <c r="HA15" s="105" t="str">
        <f>IF(AND('DONNEES INITIALES'!$D$18&gt;HA11,'DONNEES INITIALES'!$D$18&lt;HB11),"r",IF(HA11='DONNEES INITIALES'!$D$18,"r",""))</f>
        <v/>
      </c>
      <c r="HB15" s="105" t="str">
        <f>IF(AND('DONNEES INITIALES'!$D$18&gt;HB11,'DONNEES INITIALES'!$D$18&lt;HC11),"r",IF(HB11='DONNEES INITIALES'!$D$18,"r",""))</f>
        <v/>
      </c>
      <c r="HC15" s="108" t="str">
        <f>IF(AND('DONNEES INITIALES'!$D$18&gt;HC11,'DONNEES INITIALES'!$D$18&lt;HD11),"r",IF(HC11='DONNEES INITIALES'!$D$18,"r",""))</f>
        <v/>
      </c>
      <c r="HD15" s="111" t="str">
        <f>IF(AND('DONNEES INITIALES'!$D$18&gt;HD11,'DONNEES INITIALES'!$D$18&lt;HE11),"r",IF(HD11='DONNEES INITIALES'!$D$18,"r",""))</f>
        <v/>
      </c>
      <c r="HE15" s="105" t="str">
        <f>IF(AND('DONNEES INITIALES'!$D$18&gt;HE11,'DONNEES INITIALES'!$D$18&lt;HF11),"r",IF(HE11='DONNEES INITIALES'!$D$18,"r",""))</f>
        <v/>
      </c>
      <c r="HF15" s="105" t="str">
        <f>IF(AND('DONNEES INITIALES'!$D$18&gt;HF11,'DONNEES INITIALES'!$D$18&lt;HG11),"r",IF(HF11='DONNEES INITIALES'!$D$18,"r",""))</f>
        <v/>
      </c>
      <c r="HG15" s="108" t="str">
        <f>IF(AND('DONNEES INITIALES'!$D$18&gt;HG11,'DONNEES INITIALES'!$D$18&lt;HH11),"r",IF(HG11='DONNEES INITIALES'!$D$18,"r",""))</f>
        <v/>
      </c>
      <c r="HH15" s="111" t="str">
        <f>IF(AND('DONNEES INITIALES'!$D$18&gt;HH11,'DONNEES INITIALES'!$D$18&lt;HI11),"r",IF(HH11='DONNEES INITIALES'!$D$18,"r",""))</f>
        <v/>
      </c>
      <c r="HI15" s="105" t="str">
        <f>IF(AND('DONNEES INITIALES'!$D$18&gt;HI11,'DONNEES INITIALES'!$D$18&lt;HJ11),"r",IF(HI11='DONNEES INITIALES'!$D$18,"r",""))</f>
        <v/>
      </c>
      <c r="HJ15" s="105" t="str">
        <f>IF(AND('DONNEES INITIALES'!$D$18&gt;HJ11,'DONNEES INITIALES'!$D$18&lt;HK11),"r",IF(HJ11='DONNEES INITIALES'!$D$18,"r",""))</f>
        <v/>
      </c>
      <c r="HK15" s="108" t="str">
        <f>IF(AND('DONNEES INITIALES'!$D$18&gt;HK11,'DONNEES INITIALES'!$D$18&lt;HL11),"r",IF(HK11='DONNEES INITIALES'!$D$18,"r",""))</f>
        <v/>
      </c>
      <c r="HL15" s="111" t="str">
        <f>IF(AND('DONNEES INITIALES'!$D$18&gt;HL11,'DONNEES INITIALES'!$D$18&lt;HM11),"r",IF(HL11='DONNEES INITIALES'!$D$18,"r",""))</f>
        <v/>
      </c>
      <c r="HM15" s="105" t="str">
        <f>IF(AND('DONNEES INITIALES'!$D$18&gt;HM11,'DONNEES INITIALES'!$D$18&lt;HN11),"r",IF(HM11='DONNEES INITIALES'!$D$18,"r",""))</f>
        <v/>
      </c>
      <c r="HN15" s="105" t="str">
        <f>IF(AND('DONNEES INITIALES'!$D$18&gt;HN11,'DONNEES INITIALES'!$D$18&lt;HO11),"r",IF(HN11='DONNEES INITIALES'!$D$18,"r",""))</f>
        <v/>
      </c>
      <c r="HO15" s="108" t="str">
        <f>IF(AND('DONNEES INITIALES'!$D$18&gt;HO11,'DONNEES INITIALES'!$D$18&lt;HP11),"r",IF(HO11='DONNEES INITIALES'!$D$18,"r",""))</f>
        <v/>
      </c>
      <c r="HP15" s="111" t="str">
        <f>IF(AND('DONNEES INITIALES'!$D$18&gt;HP11,'DONNEES INITIALES'!$D$18&lt;HQ11),"r",IF(HP11='DONNEES INITIALES'!$D$18,"r",""))</f>
        <v/>
      </c>
      <c r="HQ15" s="105" t="str">
        <f>IF(AND('DONNEES INITIALES'!$D$18&gt;HQ11,'DONNEES INITIALES'!$D$18&lt;HR11),"r",IF(HQ11='DONNEES INITIALES'!$D$18,"r",""))</f>
        <v/>
      </c>
      <c r="HR15" s="105" t="str">
        <f>IF(AND('DONNEES INITIALES'!$D$18&gt;HR11,'DONNEES INITIALES'!$D$18&lt;HS11),"r",IF(HR11='DONNEES INITIALES'!$D$18,"r",""))</f>
        <v/>
      </c>
      <c r="HS15" s="108" t="str">
        <f>IF(AND('DONNEES INITIALES'!$D$18&gt;HS11,'DONNEES INITIALES'!$D$18&lt;HT11),"r",IF(HS11='DONNEES INITIALES'!$D$18,"r",""))</f>
        <v/>
      </c>
      <c r="HT15" s="111" t="str">
        <f>IF(AND('DONNEES INITIALES'!$D$18&gt;HT11,'DONNEES INITIALES'!$D$18&lt;HU11),"r",IF(HT11='DONNEES INITIALES'!$D$18,"r",""))</f>
        <v/>
      </c>
      <c r="HU15" s="105" t="str">
        <f>IF(AND('DONNEES INITIALES'!$D$18&gt;HU11,'DONNEES INITIALES'!$D$18&lt;HV11),"r",IF(HU11='DONNEES INITIALES'!$D$18,"r",""))</f>
        <v/>
      </c>
      <c r="HV15" s="105" t="str">
        <f>IF(AND('DONNEES INITIALES'!$D$18&gt;HV11,'DONNEES INITIALES'!$D$18&lt;HW11),"r",IF(HV11='DONNEES INITIALES'!$D$18,"r",""))</f>
        <v/>
      </c>
      <c r="HW15" s="108" t="str">
        <f>IF(AND('DONNEES INITIALES'!$D$18&gt;HW11,'DONNEES INITIALES'!$D$18&lt;HX11),"r",IF(HW11='DONNEES INITIALES'!$D$18,"r",""))</f>
        <v/>
      </c>
      <c r="HX15" s="111" t="str">
        <f>IF(AND('DONNEES INITIALES'!$D$18&gt;HX11,'DONNEES INITIALES'!$D$18&lt;HY11),"r",IF(HX11='DONNEES INITIALES'!$D$18,"r",""))</f>
        <v/>
      </c>
      <c r="HY15" s="105" t="str">
        <f>IF(AND('DONNEES INITIALES'!$D$18&gt;HY11,'DONNEES INITIALES'!$D$18&lt;HZ11),"r",IF(HY11='DONNEES INITIALES'!$D$18,"r",""))</f>
        <v/>
      </c>
      <c r="HZ15" s="105" t="str">
        <f>IF(AND('DONNEES INITIALES'!$D$18&gt;HZ11,'DONNEES INITIALES'!$D$18&lt;IA11),"r",IF(HZ11='DONNEES INITIALES'!$D$18,"r",""))</f>
        <v/>
      </c>
      <c r="IA15" s="108" t="str">
        <f>IF(AND('DONNEES INITIALES'!$D$18&gt;IA11,'DONNEES INITIALES'!$D$18&lt;IB11),"r",IF(IA11='DONNEES INITIALES'!$D$18,"r",""))</f>
        <v/>
      </c>
      <c r="IB15" s="111" t="str">
        <f>IF(AND('DONNEES INITIALES'!$D$18&gt;IB11,'DONNEES INITIALES'!$D$18&lt;IC11),"r",IF(IB11='DONNEES INITIALES'!$D$18,"r",""))</f>
        <v/>
      </c>
      <c r="IC15" s="105" t="str">
        <f>IF(AND('DONNEES INITIALES'!$D$18&gt;IC11,'DONNEES INITIALES'!$D$18&lt;ID11),"r",IF(IC11='DONNEES INITIALES'!$D$18,"r",""))</f>
        <v/>
      </c>
      <c r="ID15" s="105" t="str">
        <f>IF(AND('DONNEES INITIALES'!$D$18&gt;ID11,'DONNEES INITIALES'!$D$18&lt;IE11),"r",IF(ID11='DONNEES INITIALES'!$D$18,"r",""))</f>
        <v/>
      </c>
      <c r="IE15" s="108" t="str">
        <f>IF(AND('DONNEES INITIALES'!$D$18&gt;IE11,'DONNEES INITIALES'!$D$18&lt;IF11),"r",IF(IE11='DONNEES INITIALES'!$D$18,"r",""))</f>
        <v/>
      </c>
      <c r="IF15" s="111" t="str">
        <f>IF(AND('DONNEES INITIALES'!$D$18&gt;IF11,'DONNEES INITIALES'!$D$18&lt;IG11),"r",IF(IF11='DONNEES INITIALES'!$D$18,"r",""))</f>
        <v/>
      </c>
      <c r="IG15" s="105" t="str">
        <f>IF(AND('DONNEES INITIALES'!$D$18&gt;IG11,'DONNEES INITIALES'!$D$18&lt;IH11),"r",IF(IG11='DONNEES INITIALES'!$D$18,"r",""))</f>
        <v/>
      </c>
      <c r="IH15" s="105" t="str">
        <f>IF(AND('DONNEES INITIALES'!$D$18&gt;IH11,'DONNEES INITIALES'!$D$18&lt;II11),"r",IF(IH11='DONNEES INITIALES'!$D$18,"r",""))</f>
        <v/>
      </c>
      <c r="II15" s="108" t="str">
        <f>IF(AND('DONNEES INITIALES'!$D$18&gt;II11,'DONNEES INITIALES'!$D$18&lt;IJ11),"r",IF(II11='DONNEES INITIALES'!$D$18,"r",""))</f>
        <v/>
      </c>
    </row>
    <row r="16" spans="1:244" ht="66" customHeight="1" x14ac:dyDescent="0.35">
      <c r="A16" s="79">
        <f>IF('DONNEES INITIALES'!D19="","",1)</f>
        <v>1</v>
      </c>
      <c r="B16" s="10"/>
      <c r="C16" s="26" t="s">
        <v>27</v>
      </c>
      <c r="D16" s="104" t="str">
        <f>IF(AND('DONNEES INITIALES'!$D$19&gt;D11,'DONNEES INITIALES'!$D$19&lt;E11),"r",IF(D11='DONNEES INITIALES'!$D$19,"r",""))</f>
        <v/>
      </c>
      <c r="E16" s="105" t="str">
        <f>IF(AND('DONNEES INITIALES'!$D$19&gt;E11,'DONNEES INITIALES'!$D$19&lt;F11),"r",IF(E11='DONNEES INITIALES'!$D$19,"r",""))</f>
        <v/>
      </c>
      <c r="F16" s="105" t="str">
        <f>IF(AND('DONNEES INITIALES'!$D$19&gt;F11,'DONNEES INITIALES'!$D$19&lt;G11),"r",IF(F11='DONNEES INITIALES'!$D$19,"r",""))</f>
        <v/>
      </c>
      <c r="G16" s="108" t="str">
        <f>IF(AND('DONNEES INITIALES'!$D$19&gt;G11,'DONNEES INITIALES'!$D$19&lt;H11),"r",IF(G11='DONNEES INITIALES'!$D$19,"r",""))</f>
        <v/>
      </c>
      <c r="H16" s="104" t="str">
        <f>IF(AND('DONNEES INITIALES'!$D$19&gt;H11,'DONNEES INITIALES'!$D$19&lt;I11),"r",IF(H11='DONNEES INITIALES'!$D$19,"r",""))</f>
        <v/>
      </c>
      <c r="I16" s="105" t="str">
        <f>IF(AND('DONNEES INITIALES'!$D$19&gt;I11,'DONNEES INITIALES'!$D$19&lt;J11),"r",IF(I11='DONNEES INITIALES'!$D$19,"r",""))</f>
        <v/>
      </c>
      <c r="J16" s="105" t="str">
        <f>IF(AND('DONNEES INITIALES'!$D$19&gt;J11,'DONNEES INITIALES'!$D$19&lt;K11),"r",IF(J11='DONNEES INITIALES'!$D$19,"r",""))</f>
        <v/>
      </c>
      <c r="K16" s="108" t="str">
        <f>IF(AND('DONNEES INITIALES'!$D$19&gt;K11,'DONNEES INITIALES'!$D$19&lt;L11),"r",IF(K11='DONNEES INITIALES'!$D$19,"r",""))</f>
        <v/>
      </c>
      <c r="L16" s="104" t="str">
        <f>IF(AND('DONNEES INITIALES'!$D$19&gt;L11,'DONNEES INITIALES'!$D$19&lt;M11),"r",IF(L11='DONNEES INITIALES'!$D$19,"r",""))</f>
        <v/>
      </c>
      <c r="M16" s="105" t="str">
        <f>IF(AND('DONNEES INITIALES'!$D$19&gt;M11,'DONNEES INITIALES'!$D$19&lt;N11),"r",IF(M11='DONNEES INITIALES'!$D$19,"r",""))</f>
        <v/>
      </c>
      <c r="N16" s="105" t="str">
        <f>IF(AND('DONNEES INITIALES'!$D$19&gt;N11,'DONNEES INITIALES'!$D$19&lt;O11),"r",IF(N11='DONNEES INITIALES'!$D$19,"r",""))</f>
        <v/>
      </c>
      <c r="O16" s="108" t="str">
        <f>IF(AND('DONNEES INITIALES'!$D$19&gt;O11,'DONNEES INITIALES'!$D$19&lt;P11),"r",IF(O11='DONNEES INITIALES'!$D$19,"r",""))</f>
        <v/>
      </c>
      <c r="P16" s="104" t="str">
        <f>IF(AND('DONNEES INITIALES'!$D$19&gt;P11,'DONNEES INITIALES'!$D$19&lt;Q11),"r",IF(P11='DONNEES INITIALES'!$D$19,"r",""))</f>
        <v/>
      </c>
      <c r="Q16" s="105" t="str">
        <f>IF(AND('DONNEES INITIALES'!$D$19&gt;Q11,'DONNEES INITIALES'!$D$19&lt;R11),"r",IF(Q11='DONNEES INITIALES'!$D$19,"r",""))</f>
        <v/>
      </c>
      <c r="R16" s="105" t="str">
        <f>IF(AND('DONNEES INITIALES'!$D$19&gt;R11,'DONNEES INITIALES'!$D$19&lt;S11),"r",IF(R11='DONNEES INITIALES'!$D$19,"r",""))</f>
        <v/>
      </c>
      <c r="S16" s="108" t="str">
        <f>IF(AND('DONNEES INITIALES'!$D$19&gt;S11,'DONNEES INITIALES'!$D$19&lt;T11),"r",IF(S11='DONNEES INITIALES'!$D$19,"r",""))</f>
        <v/>
      </c>
      <c r="T16" s="104" t="str">
        <f>IF(AND('DONNEES INITIALES'!$D$19&gt;T11,'DONNEES INITIALES'!$D$19&lt;U11),"r",IF(T11='DONNEES INITIALES'!$D$19,"r",""))</f>
        <v/>
      </c>
      <c r="U16" s="105" t="str">
        <f>IF(AND('DONNEES INITIALES'!$D$19&gt;U11,'DONNEES INITIALES'!$D$19&lt;V11),"r",IF(U11='DONNEES INITIALES'!$D$19,"r",""))</f>
        <v/>
      </c>
      <c r="V16" s="105" t="str">
        <f>IF(AND('DONNEES INITIALES'!$D$19&gt;V11,'DONNEES INITIALES'!$D$19&lt;W11),"r",IF(V11='DONNEES INITIALES'!$D$19,"r",""))</f>
        <v/>
      </c>
      <c r="W16" s="108" t="str">
        <f>IF(AND('DONNEES INITIALES'!$D$19&gt;W11,'DONNEES INITIALES'!$D$19&lt;X11),"r",IF(W11='DONNEES INITIALES'!$D$19,"r",""))</f>
        <v/>
      </c>
      <c r="X16" s="104" t="str">
        <f>IF(AND('DONNEES INITIALES'!$D$19&gt;X11,'DONNEES INITIALES'!$D$19&lt;Y11),"r",IF(X11='DONNEES INITIALES'!$D$19,"r",""))</f>
        <v/>
      </c>
      <c r="Y16" s="105" t="str">
        <f>IF(AND('DONNEES INITIALES'!$D$19&gt;Y11,'DONNEES INITIALES'!$D$19&lt;Z11),"r",IF(Y11='DONNEES INITIALES'!$D$19,"r",""))</f>
        <v/>
      </c>
      <c r="Z16" s="105" t="str">
        <f>IF(AND('DONNEES INITIALES'!$D$19&gt;Z11,'DONNEES INITIALES'!$D$19&lt;AA11),"r",IF(Z11='DONNEES INITIALES'!$D$19,"r",""))</f>
        <v/>
      </c>
      <c r="AA16" s="108" t="str">
        <f>IF(AND('DONNEES INITIALES'!$D$19&gt;AA11,'DONNEES INITIALES'!$D$19&lt;AB11),"r",IF(AA11='DONNEES INITIALES'!$D$19,"r",""))</f>
        <v/>
      </c>
      <c r="AB16" s="104" t="str">
        <f>IF(AND('DONNEES INITIALES'!$D$19&gt;AB11,'DONNEES INITIALES'!$D$19&lt;AC11),"r",IF(AB11='DONNEES INITIALES'!$D$19,"r",""))</f>
        <v/>
      </c>
      <c r="AC16" s="105" t="str">
        <f>IF(AND('DONNEES INITIALES'!$D$19&gt;AC11,'DONNEES INITIALES'!$D$19&lt;AD11),"r",IF(AC11='DONNEES INITIALES'!$D$19,"r",""))</f>
        <v/>
      </c>
      <c r="AD16" s="105" t="str">
        <f>IF(AND('DONNEES INITIALES'!$D$19&gt;AD11,'DONNEES INITIALES'!$D$19&lt;AE11),"r",IF(AD11='DONNEES INITIALES'!$D$19,"r",""))</f>
        <v/>
      </c>
      <c r="AE16" s="108" t="str">
        <f>IF(AND('DONNEES INITIALES'!$D$19&gt;AE11,'DONNEES INITIALES'!$D$19&lt;AF11),"r",IF(AE11='DONNEES INITIALES'!$D$19,"r",""))</f>
        <v/>
      </c>
      <c r="AF16" s="104" t="str">
        <f>IF(AND('DONNEES INITIALES'!$D$19&gt;AF11,'DONNEES INITIALES'!$D$19&lt;AG11),"r",IF(AF11='DONNEES INITIALES'!$D$19,"r",""))</f>
        <v/>
      </c>
      <c r="AG16" s="105" t="str">
        <f>IF(AND('DONNEES INITIALES'!$D$19&gt;AG11,'DONNEES INITIALES'!$D$19&lt;AH11),"r",IF(AG11='DONNEES INITIALES'!$D$19,"r",""))</f>
        <v/>
      </c>
      <c r="AH16" s="105" t="str">
        <f>IF(AND('DONNEES INITIALES'!$D$19&gt;AH11,'DONNEES INITIALES'!$D$19&lt;AI11),"r",IF(AH11='DONNEES INITIALES'!$D$19,"r",""))</f>
        <v/>
      </c>
      <c r="AI16" s="108" t="str">
        <f>IF(AND('DONNEES INITIALES'!$D$19&gt;AI11,'DONNEES INITIALES'!$D$19&lt;AJ11),"r",IF(AI11='DONNEES INITIALES'!$D$19,"r",""))</f>
        <v/>
      </c>
      <c r="AJ16" s="104" t="str">
        <f>IF(AND('DONNEES INITIALES'!$D$19&gt;AJ11,'DONNEES INITIALES'!$D$19&lt;AK11),"r",IF(AJ11='DONNEES INITIALES'!$D$19,"r",""))</f>
        <v/>
      </c>
      <c r="AK16" s="105" t="str">
        <f>IF(AND('DONNEES INITIALES'!$D$19&gt;AK11,'DONNEES INITIALES'!$D$19&lt;AL11),"r",IF(AK11='DONNEES INITIALES'!$D$19,"r",""))</f>
        <v/>
      </c>
      <c r="AL16" s="105" t="str">
        <f>IF(AND('DONNEES INITIALES'!$D$19&gt;AL11,'DONNEES INITIALES'!$D$19&lt;AM11),"r",IF(AL11='DONNEES INITIALES'!$D$19,"r",""))</f>
        <v/>
      </c>
      <c r="AM16" s="108" t="str">
        <f>IF(AND('DONNEES INITIALES'!$D$19&gt;AM11,'DONNEES INITIALES'!$D$19&lt;AN11),"r",IF(AM11='DONNEES INITIALES'!$D$19,"r",""))</f>
        <v/>
      </c>
      <c r="AN16" s="104" t="str">
        <f>IF(AND('DONNEES INITIALES'!$D$19&gt;AN11,'DONNEES INITIALES'!$D$19&lt;AO11),"r",IF(AN11='DONNEES INITIALES'!$D$19,"r",""))</f>
        <v/>
      </c>
      <c r="AO16" s="105" t="str">
        <f>IF(AND('DONNEES INITIALES'!$D$19&gt;AO11,'DONNEES INITIALES'!$D$19&lt;AP11),"r",IF(AO11='DONNEES INITIALES'!$D$19,"r",""))</f>
        <v/>
      </c>
      <c r="AP16" s="105" t="str">
        <f>IF(AND('DONNEES INITIALES'!$D$19&gt;AP11,'DONNEES INITIALES'!$D$19&lt;AQ11),"r",IF(AP11='DONNEES INITIALES'!$D$19,"r",""))</f>
        <v/>
      </c>
      <c r="AQ16" s="108" t="str">
        <f>IF(AND('DONNEES INITIALES'!$D$19&gt;AQ11,'DONNEES INITIALES'!$D$19&lt;AR11),"r",IF(AQ11='DONNEES INITIALES'!$D$19,"r",""))</f>
        <v/>
      </c>
      <c r="AR16" s="104" t="str">
        <f>IF(AND('DONNEES INITIALES'!$D$19&gt;AR11,'DONNEES INITIALES'!$D$19&lt;AS11),"r",IF(AR11='DONNEES INITIALES'!$D$19,"r",""))</f>
        <v/>
      </c>
      <c r="AS16" s="105" t="str">
        <f>IF(AND('DONNEES INITIALES'!$D$19&gt;AS11,'DONNEES INITIALES'!$D$19&lt;AT11),"r",IF(AS11='DONNEES INITIALES'!$D$19,"r",""))</f>
        <v/>
      </c>
      <c r="AT16" s="105" t="str">
        <f>IF(AND('DONNEES INITIALES'!$D$19&gt;AT11,'DONNEES INITIALES'!$D$19&lt;AU11),"r",IF(AT11='DONNEES INITIALES'!$D$19,"r",""))</f>
        <v/>
      </c>
      <c r="AU16" s="108" t="str">
        <f>IF(AND('DONNEES INITIALES'!$D$19&gt;AU11,'DONNEES INITIALES'!$D$19&lt;AV11),"r",IF(AU11='DONNEES INITIALES'!$D$19,"r",""))</f>
        <v/>
      </c>
      <c r="AV16" s="104" t="str">
        <f>IF(AND('DONNEES INITIALES'!$D$19&gt;AV11,'DONNEES INITIALES'!$D$19&lt;AW11),"r",IF(AV11='DONNEES INITIALES'!$D$19,"r",""))</f>
        <v/>
      </c>
      <c r="AW16" s="105" t="str">
        <f>IF(AND('DONNEES INITIALES'!$D$19&gt;AW11,'DONNEES INITIALES'!$D$19&lt;AX11),"r",IF(AW11='DONNEES INITIALES'!$D$19,"r",""))</f>
        <v/>
      </c>
      <c r="AX16" s="105" t="str">
        <f>IF(AND('DONNEES INITIALES'!$D$19&gt;AX11,'DONNEES INITIALES'!$D$19&lt;AY11),"r",IF(AX11='DONNEES INITIALES'!$D$19,"r",""))</f>
        <v/>
      </c>
      <c r="AY16" s="108" t="str">
        <f>IF(AND('DONNEES INITIALES'!$D$19&gt;AY11,'DONNEES INITIALES'!$D$19&lt;AZ11),"r",IF(AY11='DONNEES INITIALES'!$D$19,"r",""))</f>
        <v/>
      </c>
      <c r="AZ16" s="115" t="str">
        <f>IF(AND('DONNEES INITIALES'!$D$19&gt;AZ11,'DONNEES INITIALES'!$D$19&lt;BA11),"r",IF(AZ11='DONNEES INITIALES'!$D$19,"r",""))</f>
        <v/>
      </c>
      <c r="BA16" s="116" t="str">
        <f>IF(AND('DONNEES INITIALES'!$D$19&gt;BA11,'DONNEES INITIALES'!$D$19&lt;BB11),"r",IF(BA11='DONNEES INITIALES'!$D$19,"r",""))</f>
        <v/>
      </c>
      <c r="BB16" s="116" t="str">
        <f>IF(AND('DONNEES INITIALES'!$D$19&gt;BB11,'DONNEES INITIALES'!$D$19&lt;BC11),"r",IF(BB11='DONNEES INITIALES'!$D$19,"r",""))</f>
        <v/>
      </c>
      <c r="BC16" s="117" t="str">
        <f>IF(AND('DONNEES INITIALES'!$D$19&gt;BC11,'DONNEES INITIALES'!$D$19&lt;BD11),"r",IF(BC11='DONNEES INITIALES'!$D$19,"r",""))</f>
        <v/>
      </c>
      <c r="BD16" s="115" t="str">
        <f>IF(AND('DONNEES INITIALES'!$D$19&gt;BD11,'DONNEES INITIALES'!$D$19&lt;BE11),"r",IF(BD11='DONNEES INITIALES'!$D$19,"r",""))</f>
        <v/>
      </c>
      <c r="BE16" s="116" t="str">
        <f>IF(AND('DONNEES INITIALES'!$D$19&gt;BE11,'DONNEES INITIALES'!$D$19&lt;BF11),"r",IF(BE11='DONNEES INITIALES'!$D$19,"r",""))</f>
        <v/>
      </c>
      <c r="BF16" s="116" t="str">
        <f>IF(AND('DONNEES INITIALES'!$D$19&gt;BF11,'DONNEES INITIALES'!$D$19&lt;BG11),"r",IF(BF11='DONNEES INITIALES'!$D$19,"r",""))</f>
        <v/>
      </c>
      <c r="BG16" s="117" t="str">
        <f>IF(AND('DONNEES INITIALES'!$D$19&gt;BG11,'DONNEES INITIALES'!$D$19&lt;BH11),"r",IF(BG11='DONNEES INITIALES'!$D$19,"r",""))</f>
        <v/>
      </c>
      <c r="BH16" s="115" t="str">
        <f>IF(AND('DONNEES INITIALES'!$D$19&gt;BH11,'DONNEES INITIALES'!$D$19&lt;BI11),"r",IF(BH11='DONNEES INITIALES'!$D$19,"r",""))</f>
        <v/>
      </c>
      <c r="BI16" s="116" t="str">
        <f>IF(AND('DONNEES INITIALES'!$D$19&gt;BI11,'DONNEES INITIALES'!$D$19&lt;BJ11),"r",IF(BI11='DONNEES INITIALES'!$D$19,"r",""))</f>
        <v/>
      </c>
      <c r="BJ16" s="116" t="str">
        <f>IF(AND('DONNEES INITIALES'!$D$19&gt;BJ11,'DONNEES INITIALES'!$D$19&lt;BK11),"r",IF(BJ11='DONNEES INITIALES'!$D$19,"r",""))</f>
        <v/>
      </c>
      <c r="BK16" s="117" t="str">
        <f>IF(AND('DONNEES INITIALES'!$D$19&gt;BK11,'DONNEES INITIALES'!$D$19&lt;BL11),"r",IF(BK11='DONNEES INITIALES'!$D$19,"r",""))</f>
        <v/>
      </c>
      <c r="BL16" s="115" t="str">
        <f>IF(AND('DONNEES INITIALES'!$D$19&gt;BL11,'DONNEES INITIALES'!$D$19&lt;BM11),"r",IF(BL11='DONNEES INITIALES'!$D$19,"r",""))</f>
        <v/>
      </c>
      <c r="BM16" s="116" t="str">
        <f>IF(AND('DONNEES INITIALES'!$D$19&gt;BM11,'DONNEES INITIALES'!$D$19&lt;BN11),"r",IF(BM11='DONNEES INITIALES'!$D$19,"r",""))</f>
        <v/>
      </c>
      <c r="BN16" s="116" t="str">
        <f>IF(AND('DONNEES INITIALES'!$D$19&gt;BN11,'DONNEES INITIALES'!$D$19&lt;BO11),"r",IF(BN11='DONNEES INITIALES'!$D$19,"r",""))</f>
        <v/>
      </c>
      <c r="BO16" s="117" t="str">
        <f>IF(AND('DONNEES INITIALES'!$D$19&gt;BO11,'DONNEES INITIALES'!$D$19&lt;BP11),"r",IF(BO11='DONNEES INITIALES'!$D$19,"r",""))</f>
        <v/>
      </c>
      <c r="BP16" s="115" t="str">
        <f>IF(AND('DONNEES INITIALES'!$D$19&gt;BP11,'DONNEES INITIALES'!$D$19&lt;BQ11),"r",IF(BP11='DONNEES INITIALES'!$D$19,"r",""))</f>
        <v/>
      </c>
      <c r="BQ16" s="116" t="str">
        <f>IF(AND('DONNEES INITIALES'!$D$19&gt;BQ11,'DONNEES INITIALES'!$D$19&lt;BR11),"r",IF(BQ11='DONNEES INITIALES'!$D$19,"r",""))</f>
        <v/>
      </c>
      <c r="BR16" s="116" t="str">
        <f>IF(AND('DONNEES INITIALES'!$D$19&gt;BR11,'DONNEES INITIALES'!$D$19&lt;BS11),"r",IF(BR11='DONNEES INITIALES'!$D$19,"r",""))</f>
        <v/>
      </c>
      <c r="BS16" s="117" t="str">
        <f>IF(AND('DONNEES INITIALES'!$D$19&gt;BS11,'DONNEES INITIALES'!$D$19&lt;BT11),"r",IF(BS11='DONNEES INITIALES'!$D$19,"r",""))</f>
        <v/>
      </c>
      <c r="BT16" s="115" t="str">
        <f>IF(AND('DONNEES INITIALES'!$D$19&gt;BT11,'DONNEES INITIALES'!$D$19&lt;BU11),"r",IF(BT11='DONNEES INITIALES'!$D$19,"r",""))</f>
        <v/>
      </c>
      <c r="BU16" s="116" t="str">
        <f>IF(AND('DONNEES INITIALES'!$D$19&gt;BU11,'DONNEES INITIALES'!$D$19&lt;BV11),"r",IF(BU11='DONNEES INITIALES'!$D$19,"r",""))</f>
        <v/>
      </c>
      <c r="BV16" s="116" t="str">
        <f>IF(AND('DONNEES INITIALES'!$D$19&gt;BV11,'DONNEES INITIALES'!$D$19&lt;BW11),"r",IF(BV11='DONNEES INITIALES'!$D$19,"r",""))</f>
        <v/>
      </c>
      <c r="BW16" s="117" t="str">
        <f>IF(AND('DONNEES INITIALES'!$D$19&gt;BW11,'DONNEES INITIALES'!$D$19&lt;BX11),"r",IF(BW11='DONNEES INITIALES'!$D$19,"r",""))</f>
        <v/>
      </c>
      <c r="BX16" s="115" t="str">
        <f>IF(AND('DONNEES INITIALES'!$D$19&gt;BX11,'DONNEES INITIALES'!$D$19&lt;BY11),"r",IF(BX11='DONNEES INITIALES'!$D$19,"r",""))</f>
        <v/>
      </c>
      <c r="BY16" s="116" t="str">
        <f>IF(AND('DONNEES INITIALES'!$D$19&gt;BY11,'DONNEES INITIALES'!$D$19&lt;BZ11),"r",IF(BY11='DONNEES INITIALES'!$D$19,"r",""))</f>
        <v/>
      </c>
      <c r="BZ16" s="116" t="str">
        <f>IF(AND('DONNEES INITIALES'!$D$19&gt;BZ11,'DONNEES INITIALES'!$D$19&lt;CA11),"r",IF(BZ11='DONNEES INITIALES'!$D$19,"r",""))</f>
        <v/>
      </c>
      <c r="CA16" s="117" t="str">
        <f>IF(AND('DONNEES INITIALES'!$D$19&gt;CA11,'DONNEES INITIALES'!$D$19&lt;CB11),"r",IF(CA11='DONNEES INITIALES'!$D$19,"r",""))</f>
        <v/>
      </c>
      <c r="CB16" s="115" t="str">
        <f>IF(AND('DONNEES INITIALES'!$D$19&gt;CB11,'DONNEES INITIALES'!$D$19&lt;CC11),"r",IF(CB11='DONNEES INITIALES'!$D$19,"r",""))</f>
        <v/>
      </c>
      <c r="CC16" s="116" t="str">
        <f>IF(AND('DONNEES INITIALES'!$D$19&gt;CC11,'DONNEES INITIALES'!$D$19&lt;CD11),"r",IF(CC11='DONNEES INITIALES'!$D$19,"r",""))</f>
        <v/>
      </c>
      <c r="CD16" s="116" t="str">
        <f>IF(AND('DONNEES INITIALES'!$D$19&gt;CD11,'DONNEES INITIALES'!$D$19&lt;CE11),"r",IF(CD11='DONNEES INITIALES'!$D$19,"r",""))</f>
        <v/>
      </c>
      <c r="CE16" s="117" t="str">
        <f>IF(AND('DONNEES INITIALES'!$D$19&gt;CE11,'DONNEES INITIALES'!$D$19&lt;CF11),"r",IF(CE11='DONNEES INITIALES'!$D$19,"r",""))</f>
        <v/>
      </c>
      <c r="CF16" s="115" t="str">
        <f>IF(AND('DONNEES INITIALES'!$D$19&gt;CF11,'DONNEES INITIALES'!$D$19&lt;CG11),"r",IF(CF11='DONNEES INITIALES'!$D$19,"r",""))</f>
        <v/>
      </c>
      <c r="CG16" s="116" t="str">
        <f>IF(AND('DONNEES INITIALES'!$D$19&gt;CG11,'DONNEES INITIALES'!$D$19&lt;CH11),"r",IF(CG11='DONNEES INITIALES'!$D$19,"r",""))</f>
        <v/>
      </c>
      <c r="CH16" s="116" t="str">
        <f>IF(AND('DONNEES INITIALES'!$D$19&gt;CH11,'DONNEES INITIALES'!$D$19&lt;CI11),"r",IF(CH11='DONNEES INITIALES'!$D$19,"r",""))</f>
        <v/>
      </c>
      <c r="CI16" s="117" t="str">
        <f>IF(AND('DONNEES INITIALES'!$D$19&gt;CI11,'DONNEES INITIALES'!$D$19&lt;CJ11),"r",IF(CI11='DONNEES INITIALES'!$D$19,"r",""))</f>
        <v/>
      </c>
      <c r="CJ16" s="115" t="str">
        <f>IF(AND('DONNEES INITIALES'!$D$19&gt;CJ11,'DONNEES INITIALES'!$D$19&lt;CK11),"r",IF(CJ11='DONNEES INITIALES'!$D$19,"r",""))</f>
        <v/>
      </c>
      <c r="CK16" s="116" t="str">
        <f>IF(AND('DONNEES INITIALES'!$D$19&gt;CK11,'DONNEES INITIALES'!$D$19&lt;CL11),"r",IF(CK11='DONNEES INITIALES'!$D$19,"r",""))</f>
        <v/>
      </c>
      <c r="CL16" s="116" t="str">
        <f>IF(AND('DONNEES INITIALES'!$D$19&gt;CL11,'DONNEES INITIALES'!$D$19&lt;CM11),"r",IF(CL11='DONNEES INITIALES'!$D$19,"r",""))</f>
        <v/>
      </c>
      <c r="CM16" s="117" t="str">
        <f>IF(AND('DONNEES INITIALES'!$D$19&gt;CM11,'DONNEES INITIALES'!$D$19&lt;CN11),"r",IF(CM11='DONNEES INITIALES'!$D$19,"r",""))</f>
        <v/>
      </c>
      <c r="CN16" s="115" t="str">
        <f>IF(AND('DONNEES INITIALES'!$D$19&gt;CN11,'DONNEES INITIALES'!$D$19&lt;CO11),"r",IF(CN11='DONNEES INITIALES'!$D$19,"r",""))</f>
        <v/>
      </c>
      <c r="CO16" s="116" t="str">
        <f>IF(AND('DONNEES INITIALES'!$D$19&gt;CO11,'DONNEES INITIALES'!$D$19&lt;CP11),"r",IF(CO11='DONNEES INITIALES'!$D$19,"r",""))</f>
        <v/>
      </c>
      <c r="CP16" s="116" t="str">
        <f>IF(AND('DONNEES INITIALES'!$D$19&gt;CP11,'DONNEES INITIALES'!$D$19&lt;CQ11),"r",IF(CP11='DONNEES INITIALES'!$D$19,"r",""))</f>
        <v/>
      </c>
      <c r="CQ16" s="117" t="str">
        <f>IF(AND('DONNEES INITIALES'!$D$19&gt;CQ11,'DONNEES INITIALES'!$D$19&lt;CR11),"r",IF(CQ11='DONNEES INITIALES'!$D$19,"r",""))</f>
        <v/>
      </c>
      <c r="CR16" s="115" t="str">
        <f>IF(AND('DONNEES INITIALES'!$D$19&gt;CR11,'DONNEES INITIALES'!$D$19&lt;CS11),"r",IF(CR11='DONNEES INITIALES'!$D$19,"r",""))</f>
        <v/>
      </c>
      <c r="CS16" s="116" t="str">
        <f>IF(AND('DONNEES INITIALES'!$D$19&gt;CS11,'DONNEES INITIALES'!$D$19&lt;CT11),"r",IF(CS11='DONNEES INITIALES'!$D$19,"r",""))</f>
        <v/>
      </c>
      <c r="CT16" s="116" t="str">
        <f>IF(AND('DONNEES INITIALES'!$D$19&gt;CT11,'DONNEES INITIALES'!$D$19&lt;CU11),"r",IF(CT11='DONNEES INITIALES'!$D$19,"r",""))</f>
        <v/>
      </c>
      <c r="CU16" s="117" t="str">
        <f>IF(AND('DONNEES INITIALES'!$D$19&gt;CU11,'DONNEES INITIALES'!$D$19&lt;CV11),"r",IF(CU11='DONNEES INITIALES'!$D$19,"r",""))</f>
        <v/>
      </c>
      <c r="CV16" s="111" t="str">
        <f>IF(AND('DONNEES INITIALES'!$D$19&gt;CV11,'DONNEES INITIALES'!$D$19&lt;CW11),"r",IF(CV11='DONNEES INITIALES'!$D$19,"r",""))</f>
        <v/>
      </c>
      <c r="CW16" s="105" t="str">
        <f>IF(AND('DONNEES INITIALES'!$D$19&gt;CW11,'DONNEES INITIALES'!$D$19&lt;CX11),"r",IF(CW11='DONNEES INITIALES'!$D$19,"r",""))</f>
        <v/>
      </c>
      <c r="CX16" s="105" t="str">
        <f>IF(AND('DONNEES INITIALES'!$D$19&gt;CX11,'DONNEES INITIALES'!$D$19&lt;CY11),"r",IF(CX11='DONNEES INITIALES'!$D$19,"r",""))</f>
        <v/>
      </c>
      <c r="CY16" s="108" t="str">
        <f>IF(AND('DONNEES INITIALES'!$D$19&gt;CY11,'DONNEES INITIALES'!$D$19&lt;CZ11),"r",IF(CY11='DONNEES INITIALES'!$D$19,"r",""))</f>
        <v/>
      </c>
      <c r="CZ16" s="111" t="str">
        <f>IF(AND('DONNEES INITIALES'!$D$19&gt;CZ11,'DONNEES INITIALES'!$D$19&lt;DA11),"r",IF(CZ11='DONNEES INITIALES'!$D$19,"r",""))</f>
        <v/>
      </c>
      <c r="DA16" s="105" t="str">
        <f>IF(AND('DONNEES INITIALES'!$D$19&gt;DA11,'DONNEES INITIALES'!$D$19&lt;DB11),"r",IF(DA11='DONNEES INITIALES'!$D$19,"r",""))</f>
        <v/>
      </c>
      <c r="DB16" s="105" t="str">
        <f>IF(AND('DONNEES INITIALES'!$D$19&gt;DB11,'DONNEES INITIALES'!$D$19&lt;DC11),"r",IF(DB11='DONNEES INITIALES'!$D$19,"r",""))</f>
        <v/>
      </c>
      <c r="DC16" s="108" t="str">
        <f>IF(AND('DONNEES INITIALES'!$D$19&gt;DC11,'DONNEES INITIALES'!$D$19&lt;DD11),"r",IF(DC11='DONNEES INITIALES'!$D$19,"r",""))</f>
        <v/>
      </c>
      <c r="DD16" s="111" t="str">
        <f>IF(AND('DONNEES INITIALES'!$D$19&gt;DD11,'DONNEES INITIALES'!$D$19&lt;DE11),"r",IF(DD11='DONNEES INITIALES'!$D$19,"r",""))</f>
        <v/>
      </c>
      <c r="DE16" s="105" t="str">
        <f>IF(AND('DONNEES INITIALES'!$D$19&gt;DE11,'DONNEES INITIALES'!$D$19&lt;DF11),"r",IF(DE11='DONNEES INITIALES'!$D$19,"r",""))</f>
        <v/>
      </c>
      <c r="DF16" s="105" t="str">
        <f>IF(AND('DONNEES INITIALES'!$D$19&gt;DF11,'DONNEES INITIALES'!$D$19&lt;DG11),"r",IF(DF11='DONNEES INITIALES'!$D$19,"r",""))</f>
        <v/>
      </c>
      <c r="DG16" s="108" t="str">
        <f>IF(AND('DONNEES INITIALES'!$D$19&gt;DG11,'DONNEES INITIALES'!$D$19&lt;DH11),"r",IF(DG11='DONNEES INITIALES'!$D$19,"r",""))</f>
        <v/>
      </c>
      <c r="DH16" s="111" t="str">
        <f>IF(AND('DONNEES INITIALES'!$D$19&gt;DH11,'DONNEES INITIALES'!$D$19&lt;DI11),"r",IF(DH11='DONNEES INITIALES'!$D$19,"r",""))</f>
        <v/>
      </c>
      <c r="DI16" s="105" t="str">
        <f>IF(AND('DONNEES INITIALES'!$D$19&gt;DI11,'DONNEES INITIALES'!$D$19&lt;DJ11),"r",IF(DI11='DONNEES INITIALES'!$D$19,"r",""))</f>
        <v/>
      </c>
      <c r="DJ16" s="105" t="str">
        <f>IF(AND('DONNEES INITIALES'!$D$19&gt;DJ11,'DONNEES INITIALES'!$D$19&lt;DK11),"r",IF(DJ11='DONNEES INITIALES'!$D$19,"r",""))</f>
        <v/>
      </c>
      <c r="DK16" s="108" t="str">
        <f>IF(AND('DONNEES INITIALES'!$D$19&gt;DK11,'DONNEES INITIALES'!$D$19&lt;DL11),"r",IF(DK11='DONNEES INITIALES'!$D$19,"r",""))</f>
        <v/>
      </c>
      <c r="DL16" s="111" t="str">
        <f>IF(AND('DONNEES INITIALES'!$D$19&gt;DL11,'DONNEES INITIALES'!$D$19&lt;DM11),"r",IF(DL11='DONNEES INITIALES'!$D$19,"r",""))</f>
        <v/>
      </c>
      <c r="DM16" s="105" t="str">
        <f>IF(AND('DONNEES INITIALES'!$D$19&gt;DM11,'DONNEES INITIALES'!$D$19&lt;DN11),"r",IF(DM11='DONNEES INITIALES'!$D$19,"r",""))</f>
        <v>r</v>
      </c>
      <c r="DN16" s="105" t="str">
        <f>IF(AND('DONNEES INITIALES'!$D$19&gt;DN11,'DONNEES INITIALES'!$D$19&lt;DO11),"r",IF(DN11='DONNEES INITIALES'!$D$19,"r",""))</f>
        <v/>
      </c>
      <c r="DO16" s="108" t="str">
        <f>IF(AND('DONNEES INITIALES'!$D$19&gt;DO11,'DONNEES INITIALES'!$D$19&lt;DP11),"r",IF(DO11='DONNEES INITIALES'!$D$19,"r",""))</f>
        <v/>
      </c>
      <c r="DP16" s="111" t="str">
        <f>IF(AND('DONNEES INITIALES'!$D$19&gt;DP11,'DONNEES INITIALES'!$D$19&lt;DQ11),"r",IF(DP11='DONNEES INITIALES'!$D$19,"r",""))</f>
        <v/>
      </c>
      <c r="DQ16" s="105" t="str">
        <f>IF(AND('DONNEES INITIALES'!$D$19&gt;DQ11,'DONNEES INITIALES'!$D$19&lt;DR11),"r",IF(DQ11='DONNEES INITIALES'!$D$19,"r",""))</f>
        <v/>
      </c>
      <c r="DR16" s="105" t="str">
        <f>IF(AND('DONNEES INITIALES'!$D$19&gt;DR11,'DONNEES INITIALES'!$D$19&lt;DS11),"r",IF(DR11='DONNEES INITIALES'!$D$19,"r",""))</f>
        <v/>
      </c>
      <c r="DS16" s="108" t="str">
        <f>IF(AND('DONNEES INITIALES'!$D$19&gt;DS11,'DONNEES INITIALES'!$D$19&lt;DT11),"r",IF(DS11='DONNEES INITIALES'!$D$19,"r",""))</f>
        <v/>
      </c>
      <c r="DT16" s="111" t="str">
        <f>IF(AND('DONNEES INITIALES'!$D$19&gt;DT11,'DONNEES INITIALES'!$D$19&lt;DU11),"r",IF(DT11='DONNEES INITIALES'!$D$19,"r",""))</f>
        <v/>
      </c>
      <c r="DU16" s="105" t="str">
        <f>IF(AND('DONNEES INITIALES'!$D$19&gt;DU11,'DONNEES INITIALES'!$D$19&lt;DV11),"r",IF(DU11='DONNEES INITIALES'!$D$19,"r",""))</f>
        <v/>
      </c>
      <c r="DV16" s="105" t="str">
        <f>IF(AND('DONNEES INITIALES'!$D$19&gt;DV11,'DONNEES INITIALES'!$D$19&lt;DW11),"r",IF(DV11='DONNEES INITIALES'!$D$19,"r",""))</f>
        <v/>
      </c>
      <c r="DW16" s="108" t="str">
        <f>IF(AND('DONNEES INITIALES'!$D$19&gt;DW11,'DONNEES INITIALES'!$D$19&lt;DX11),"r",IF(DW11='DONNEES INITIALES'!$D$19,"r",""))</f>
        <v/>
      </c>
      <c r="DX16" s="111" t="str">
        <f>IF(AND('DONNEES INITIALES'!$D$19&gt;DX11,'DONNEES INITIALES'!$D$19&lt;DY11),"r",IF(DX11='DONNEES INITIALES'!$D$19,"r",""))</f>
        <v/>
      </c>
      <c r="DY16" s="105" t="str">
        <f>IF(AND('DONNEES INITIALES'!$D$19&gt;DY11,'DONNEES INITIALES'!$D$19&lt;DZ11),"r",IF(DY11='DONNEES INITIALES'!$D$19,"r",""))</f>
        <v/>
      </c>
      <c r="DZ16" s="105" t="str">
        <f>IF(AND('DONNEES INITIALES'!$D$19&gt;DZ11,'DONNEES INITIALES'!$D$19&lt;EA11),"r",IF(DZ11='DONNEES INITIALES'!$D$19,"r",""))</f>
        <v/>
      </c>
      <c r="EA16" s="108" t="str">
        <f>IF(AND('DONNEES INITIALES'!$D$19&gt;EA11,'DONNEES INITIALES'!$D$19&lt;EB11),"r",IF(EA11='DONNEES INITIALES'!$D$19,"r",""))</f>
        <v/>
      </c>
      <c r="EB16" s="111" t="str">
        <f>IF(AND('DONNEES INITIALES'!$D$19&gt;EB11,'DONNEES INITIALES'!$D$19&lt;EC11),"r",IF(EB11='DONNEES INITIALES'!$D$19,"r",""))</f>
        <v/>
      </c>
      <c r="EC16" s="105" t="str">
        <f>IF(AND('DONNEES INITIALES'!$D$19&gt;EC11,'DONNEES INITIALES'!$D$19&lt;ED11),"r",IF(EC11='DONNEES INITIALES'!$D$19,"r",""))</f>
        <v/>
      </c>
      <c r="ED16" s="105" t="str">
        <f>IF(AND('DONNEES INITIALES'!$D$19&gt;ED11,'DONNEES INITIALES'!$D$19&lt;EE11),"r",IF(ED11='DONNEES INITIALES'!$D$19,"r",""))</f>
        <v/>
      </c>
      <c r="EE16" s="108" t="str">
        <f>IF(AND('DONNEES INITIALES'!$D$19&gt;EE11,'DONNEES INITIALES'!$D$19&lt;EF11),"r",IF(EE11='DONNEES INITIALES'!$D$19,"r",""))</f>
        <v/>
      </c>
      <c r="EF16" s="111" t="str">
        <f>IF(AND('DONNEES INITIALES'!$D$19&gt;EF11,'DONNEES INITIALES'!$D$19&lt;EG11),"r",IF(EF11='DONNEES INITIALES'!$D$19,"r",""))</f>
        <v/>
      </c>
      <c r="EG16" s="105" t="str">
        <f>IF(AND('DONNEES INITIALES'!$D$19&gt;EG11,'DONNEES INITIALES'!$D$19&lt;EH11),"r",IF(EG11='DONNEES INITIALES'!$D$19,"r",""))</f>
        <v/>
      </c>
      <c r="EH16" s="105" t="str">
        <f>IF(AND('DONNEES INITIALES'!$D$19&gt;EH11,'DONNEES INITIALES'!$D$19&lt;EI11),"r",IF(EH11='DONNEES INITIALES'!$D$19,"r",""))</f>
        <v/>
      </c>
      <c r="EI16" s="108" t="str">
        <f>IF(AND('DONNEES INITIALES'!$D$19&gt;EI11,'DONNEES INITIALES'!$D$19&lt;EJ11),"r",IF(EI11='DONNEES INITIALES'!$D$19,"r",""))</f>
        <v/>
      </c>
      <c r="EJ16" s="111" t="str">
        <f>IF(AND('DONNEES INITIALES'!$D$19&gt;EJ11,'DONNEES INITIALES'!$D$19&lt;EK11),"r",IF(EJ11='DONNEES INITIALES'!$D$19,"r",""))</f>
        <v/>
      </c>
      <c r="EK16" s="105" t="str">
        <f>IF(AND('DONNEES INITIALES'!$D$19&gt;EK11,'DONNEES INITIALES'!$D$19&lt;EL11),"r",IF(EK11='DONNEES INITIALES'!$D$19,"r",""))</f>
        <v/>
      </c>
      <c r="EL16" s="105" t="str">
        <f>IF(AND('DONNEES INITIALES'!$D$19&gt;EL11,'DONNEES INITIALES'!$D$19&lt;EM11),"r",IF(EL11='DONNEES INITIALES'!$D$19,"r",""))</f>
        <v/>
      </c>
      <c r="EM16" s="108" t="str">
        <f>IF(AND('DONNEES INITIALES'!$D$19&gt;EM11,'DONNEES INITIALES'!$D$19&lt;EN11),"r",IF(EM11='DONNEES INITIALES'!$D$19,"r",""))</f>
        <v/>
      </c>
      <c r="EN16" s="111" t="str">
        <f>IF(AND('DONNEES INITIALES'!$D$19&gt;EN11,'DONNEES INITIALES'!$D$19&lt;EO11),"r",IF(EN11='DONNEES INITIALES'!$D$19,"r",""))</f>
        <v/>
      </c>
      <c r="EO16" s="105" t="str">
        <f>IF(AND('DONNEES INITIALES'!$D$19&gt;EO11,'DONNEES INITIALES'!$D$19&lt;EP11),"r",IF(EO11='DONNEES INITIALES'!$D$19,"r",""))</f>
        <v/>
      </c>
      <c r="EP16" s="105" t="str">
        <f>IF(AND('DONNEES INITIALES'!$D$19&gt;EP11,'DONNEES INITIALES'!$D$19&lt;EQ11),"r",IF(EP11='DONNEES INITIALES'!$D$19,"r",""))</f>
        <v/>
      </c>
      <c r="EQ16" s="108" t="str">
        <f>IF(AND('DONNEES INITIALES'!$D$19&gt;EQ11,'DONNEES INITIALES'!$D$19&lt;ER11),"r",IF(EQ11='DONNEES INITIALES'!$D$19,"r",""))</f>
        <v/>
      </c>
      <c r="ER16" s="121" t="str">
        <f>IF(AND('DONNEES INITIALES'!$D$19&gt;ER11,'DONNEES INITIALES'!$D$19&lt;ES11),"r",IF(ER11='DONNEES INITIALES'!$D$19,"r",""))</f>
        <v/>
      </c>
      <c r="ES16" s="116" t="str">
        <f>IF(AND('DONNEES INITIALES'!$D$19&gt;ES11,'DONNEES INITIALES'!$D$19&lt;ET11),"r",IF(ES11='DONNEES INITIALES'!$D$19,"r",""))</f>
        <v/>
      </c>
      <c r="ET16" s="116" t="str">
        <f>IF(AND('DONNEES INITIALES'!$D$19&gt;ET11,'DONNEES INITIALES'!$D$19&lt;EU11),"r",IF(ET11='DONNEES INITIALES'!$D$19,"r",""))</f>
        <v/>
      </c>
      <c r="EU16" s="117" t="str">
        <f>IF(AND('DONNEES INITIALES'!$D$19&gt;EU11,'DONNEES INITIALES'!$D$19&lt;EV11),"r",IF(EU11='DONNEES INITIALES'!$D$19,"r",""))</f>
        <v/>
      </c>
      <c r="EV16" s="121" t="str">
        <f>IF(AND('DONNEES INITIALES'!$D$19&gt;EV11,'DONNEES INITIALES'!$D$19&lt;EW11),"r",IF(EV11='DONNEES INITIALES'!$D$19,"r",""))</f>
        <v/>
      </c>
      <c r="EW16" s="116" t="str">
        <f>IF(AND('DONNEES INITIALES'!$D$19&gt;EW11,'DONNEES INITIALES'!$D$19&lt;EX11),"r",IF(EW11='DONNEES INITIALES'!$D$19,"r",""))</f>
        <v/>
      </c>
      <c r="EX16" s="116" t="str">
        <f>IF(AND('DONNEES INITIALES'!$D$19&gt;EX11,'DONNEES INITIALES'!$D$19&lt;EY11),"r",IF(EX11='DONNEES INITIALES'!$D$19,"r",""))</f>
        <v/>
      </c>
      <c r="EY16" s="117" t="str">
        <f>IF(AND('DONNEES INITIALES'!$D$19&gt;EY11,'DONNEES INITIALES'!$D$19&lt;EZ11),"r",IF(EY11='DONNEES INITIALES'!$D$19,"r",""))</f>
        <v/>
      </c>
      <c r="EZ16" s="115" t="str">
        <f>IF(AND('DONNEES INITIALES'!$D$19&gt;EZ11,'DONNEES INITIALES'!$D$19&lt;FA11),"r",IF(EZ11='DONNEES INITIALES'!$D$19,"r",""))</f>
        <v/>
      </c>
      <c r="FA16" s="116" t="str">
        <f>IF(AND('DONNEES INITIALES'!$D$19&gt;FA11,'DONNEES INITIALES'!$D$19&lt;FB11),"r",IF(FA11='DONNEES INITIALES'!$D$19,"r",""))</f>
        <v/>
      </c>
      <c r="FB16" s="116" t="str">
        <f>IF(AND('DONNEES INITIALES'!$D$19&gt;FB11,'DONNEES INITIALES'!$D$19&lt;FC11),"r",IF(FB11='DONNEES INITIALES'!$D$19,"r",""))</f>
        <v/>
      </c>
      <c r="FC16" s="117" t="str">
        <f>IF(AND('DONNEES INITIALES'!$D$19&gt;FC11,'DONNEES INITIALES'!$D$19&lt;FD11),"r",IF(FC11='DONNEES INITIALES'!$D$19,"r",""))</f>
        <v/>
      </c>
      <c r="FD16" s="115" t="str">
        <f>IF(AND('DONNEES INITIALES'!$D$19&gt;FD11,'DONNEES INITIALES'!$D$19&lt;FE11),"r",IF(FD11='DONNEES INITIALES'!$D$19,"r",""))</f>
        <v/>
      </c>
      <c r="FE16" s="116" t="str">
        <f>IF(AND('DONNEES INITIALES'!$D$19&gt;FE11,'DONNEES INITIALES'!$D$19&lt;FF11),"r",IF(FE11='DONNEES INITIALES'!$D$19,"r",""))</f>
        <v/>
      </c>
      <c r="FF16" s="116" t="str">
        <f>IF(AND('DONNEES INITIALES'!$D$19&gt;FF11,'DONNEES INITIALES'!$D$19&lt;FG11),"r",IF(FF11='DONNEES INITIALES'!$D$19,"r",""))</f>
        <v/>
      </c>
      <c r="FG16" s="117" t="str">
        <f>IF(AND('DONNEES INITIALES'!$D$19&gt;FG11,'DONNEES INITIALES'!$D$19&lt;FH11),"r",IF(FG11='DONNEES INITIALES'!$D$19,"r",""))</f>
        <v/>
      </c>
      <c r="FH16" s="115" t="str">
        <f>IF(AND('DONNEES INITIALES'!$D$19&gt;FH11,'DONNEES INITIALES'!$D$19&lt;FI11),"r",IF(FH11='DONNEES INITIALES'!$D$19,"r",""))</f>
        <v/>
      </c>
      <c r="FI16" s="116" t="str">
        <f>IF(AND('DONNEES INITIALES'!$D$19&gt;FI11,'DONNEES INITIALES'!$D$19&lt;FJ11),"r",IF(FI11='DONNEES INITIALES'!$D$19,"r",""))</f>
        <v/>
      </c>
      <c r="FJ16" s="116" t="str">
        <f>IF(AND('DONNEES INITIALES'!$D$19&gt;FJ11,'DONNEES INITIALES'!$D$19&lt;FK11),"r",IF(FJ11='DONNEES INITIALES'!$D$19,"r",""))</f>
        <v/>
      </c>
      <c r="FK16" s="117" t="str">
        <f>IF(AND('DONNEES INITIALES'!$D$19&gt;FK11,'DONNEES INITIALES'!$D$19&lt;FL11),"r",IF(FK11='DONNEES INITIALES'!$D$19,"r",""))</f>
        <v/>
      </c>
      <c r="FL16" s="115" t="str">
        <f>IF(AND('DONNEES INITIALES'!$D$19&gt;FL11,'DONNEES INITIALES'!$D$19&lt;FM11),"r",IF(FL11='DONNEES INITIALES'!$D$19,"r",""))</f>
        <v/>
      </c>
      <c r="FM16" s="116" t="str">
        <f>IF(AND('DONNEES INITIALES'!$D$19&gt;FM11,'DONNEES INITIALES'!$D$19&lt;FN11),"r",IF(FM11='DONNEES INITIALES'!$D$19,"r",""))</f>
        <v/>
      </c>
      <c r="FN16" s="116" t="str">
        <f>IF(AND('DONNEES INITIALES'!$D$19&gt;FN11,'DONNEES INITIALES'!$D$19&lt;FO11),"r",IF(FN11='DONNEES INITIALES'!$D$19,"r",""))</f>
        <v/>
      </c>
      <c r="FO16" s="117" t="str">
        <f>IF(AND('DONNEES INITIALES'!$D$19&gt;FO11,'DONNEES INITIALES'!$D$19&lt;FP11),"r",IF(FO11='DONNEES INITIALES'!$D$19,"r",""))</f>
        <v/>
      </c>
      <c r="FP16" s="115" t="str">
        <f>IF(AND('DONNEES INITIALES'!$D$19&gt;FP11,'DONNEES INITIALES'!$D$19&lt;FQ11),"r",IF(FP11='DONNEES INITIALES'!$D$19,"r",""))</f>
        <v/>
      </c>
      <c r="FQ16" s="116" t="str">
        <f>IF(AND('DONNEES INITIALES'!$D$19&gt;FQ11,'DONNEES INITIALES'!$D$19&lt;FR11),"r",IF(FQ11='DONNEES INITIALES'!$D$19,"r",""))</f>
        <v/>
      </c>
      <c r="FR16" s="116" t="str">
        <f>IF(AND('DONNEES INITIALES'!$D$19&gt;FR11,'DONNEES INITIALES'!$D$19&lt;FS11),"r",IF(FR11='DONNEES INITIALES'!$D$19,"r",""))</f>
        <v/>
      </c>
      <c r="FS16" s="116" t="str">
        <f>IF(AND('DONNEES INITIALES'!$D$19&gt;FS11,'DONNEES INITIALES'!$D$19&lt;FT11),"r",IF(FS11='DONNEES INITIALES'!$D$19,"r",""))</f>
        <v/>
      </c>
      <c r="FT16" s="121" t="str">
        <f>IF(AND('DONNEES INITIALES'!$D$19&gt;FT11,'DONNEES INITIALES'!$D$19&lt;FU11),"r",IF(FT11='DONNEES INITIALES'!$D$19,"r",""))</f>
        <v/>
      </c>
      <c r="FU16" s="116" t="str">
        <f>IF(AND('DONNEES INITIALES'!$D$19&gt;FU11,'DONNEES INITIALES'!$D$19&lt;FV11),"r",IF(FU11='DONNEES INITIALES'!$D$19,"r",""))</f>
        <v/>
      </c>
      <c r="FV16" s="116" t="str">
        <f>IF(AND('DONNEES INITIALES'!$D$19&gt;FV11,'DONNEES INITIALES'!$D$19&lt;FW11),"r",IF(FV11='DONNEES INITIALES'!$D$19,"r",""))</f>
        <v/>
      </c>
      <c r="FW16" s="136" t="str">
        <f>IF(AND('DONNEES INITIALES'!$D$19&gt;FW11,'DONNEES INITIALES'!$D$19&lt;FX11),"r",IF(FW11='DONNEES INITIALES'!$D$19,"r",""))</f>
        <v/>
      </c>
      <c r="FX16" s="138" t="str">
        <f>IF(AND('DONNEES INITIALES'!$D$19&gt;FX11,'DONNEES INITIALES'!$D$19&lt;FY11),"r",IF(FX11='DONNEES INITIALES'!$D$19,"r",""))</f>
        <v/>
      </c>
      <c r="FY16" s="116" t="str">
        <f>IF(AND('DONNEES INITIALES'!$D$19&gt;FY11,'DONNEES INITIALES'!$D$19&lt;FZ11),"r",IF(FY11='DONNEES INITIALES'!$D$19,"r",""))</f>
        <v/>
      </c>
      <c r="FZ16" s="116" t="str">
        <f>IF(AND('DONNEES INITIALES'!$D$19&gt;FZ11,'DONNEES INITIALES'!$D$19&lt;GA11),"r",IF(FZ11='DONNEES INITIALES'!$D$19,"r",""))</f>
        <v/>
      </c>
      <c r="GA16" s="117" t="str">
        <f>IF(AND('DONNEES INITIALES'!$D$19&gt;GA11,'DONNEES INITIALES'!$D$19&lt;GB11),"r",IF(GA11='DONNEES INITIALES'!$D$19,"r",""))</f>
        <v/>
      </c>
      <c r="GB16" s="115" t="str">
        <f>IF(AND('DONNEES INITIALES'!$D$19&gt;GB11,'DONNEES INITIALES'!$D$19&lt;GC11),"r",IF(GB11='DONNEES INITIALES'!$D$19,"r",""))</f>
        <v/>
      </c>
      <c r="GC16" s="116" t="str">
        <f>IF(AND('DONNEES INITIALES'!$D$19&gt;GC11,'DONNEES INITIALES'!$D$19&lt;GD11),"r",IF(GC11='DONNEES INITIALES'!$D$19,"r",""))</f>
        <v/>
      </c>
      <c r="GD16" s="116" t="str">
        <f>IF(AND('DONNEES INITIALES'!$D$19&gt;GD11,'DONNEES INITIALES'!$D$19&lt;GE11),"r",IF(GD11='DONNEES INITIALES'!$D$19,"r",""))</f>
        <v/>
      </c>
      <c r="GE16" s="117" t="str">
        <f>IF(AND('DONNEES INITIALES'!$D$19&gt;GE11,'DONNEES INITIALES'!$D$19&lt;GF11),"r",IF(GE11='DONNEES INITIALES'!$D$19,"r",""))</f>
        <v/>
      </c>
      <c r="GF16" s="115" t="str">
        <f>IF(AND('DONNEES INITIALES'!$D$19&gt;GF11,'DONNEES INITIALES'!$D$19&lt;GG11),"r",IF(GF11='DONNEES INITIALES'!$D$19,"r",""))</f>
        <v/>
      </c>
      <c r="GG16" s="116" t="str">
        <f>IF(AND('DONNEES INITIALES'!$D$19&gt;GG11,'DONNEES INITIALES'!$D$19&lt;GH11),"r",IF(GG11='DONNEES INITIALES'!$D$19,"r",""))</f>
        <v/>
      </c>
      <c r="GH16" s="116" t="str">
        <f>IF(AND('DONNEES INITIALES'!$D$19&gt;GH11,'DONNEES INITIALES'!$D$19&lt;GI11),"r",IF(GH11='DONNEES INITIALES'!$D$19,"r",""))</f>
        <v/>
      </c>
      <c r="GI16" s="117" t="str">
        <f>IF(AND('DONNEES INITIALES'!$D$19&gt;GI11,'DONNEES INITIALES'!$D$19&lt;GJ11),"r",IF(GI11='DONNEES INITIALES'!$D$19,"r",""))</f>
        <v/>
      </c>
      <c r="GJ16" s="115" t="str">
        <f>IF(AND('DONNEES INITIALES'!$D$19&gt;GJ11,'DONNEES INITIALES'!$D$19&lt;GK11),"r",IF(GJ11='DONNEES INITIALES'!$D$19,"r",""))</f>
        <v/>
      </c>
      <c r="GK16" s="116" t="str">
        <f>IF(AND('DONNEES INITIALES'!$D$19&gt;GK11,'DONNEES INITIALES'!$D$19&lt;GL11),"r",IF(GK11='DONNEES INITIALES'!$D$19,"r",""))</f>
        <v/>
      </c>
      <c r="GL16" s="116" t="str">
        <f>IF(AND('DONNEES INITIALES'!$D$19&gt;GL11,'DONNEES INITIALES'!$D$19&lt;GM11),"r",IF(GL11='DONNEES INITIALES'!$D$19,"r",""))</f>
        <v/>
      </c>
      <c r="GM16" s="140" t="str">
        <f>IF(AND('DONNEES INITIALES'!$D$19&gt;GM11,'DONNEES INITIALES'!$D$19&lt;GN11),"r",IF(GM11='DONNEES INITIALES'!$D$19,"r",""))</f>
        <v/>
      </c>
      <c r="GN16" s="111" t="str">
        <f>IF(AND('DONNEES INITIALES'!$D$19&gt;GN11,'DONNEES INITIALES'!$D$19&lt;GO11),"r",IF(GN11='DONNEES INITIALES'!$D$19,"r",""))</f>
        <v/>
      </c>
      <c r="GO16" s="105" t="str">
        <f>IF(AND('DONNEES INITIALES'!$D$19&gt;GO11,'DONNEES INITIALES'!$D$19&lt;GP11),"r",IF(GO11='DONNEES INITIALES'!$D$19,"r",""))</f>
        <v/>
      </c>
      <c r="GP16" s="105" t="str">
        <f>IF(AND('DONNEES INITIALES'!$D$19&gt;GP11,'DONNEES INITIALES'!$D$19&lt;GQ11),"r",IF(GP11='DONNEES INITIALES'!$D$19,"r",""))</f>
        <v/>
      </c>
      <c r="GQ16" s="108" t="str">
        <f>IF(AND('DONNEES INITIALES'!$D$19&gt;GQ11,'DONNEES INITIALES'!$D$19&lt;GR11),"r",IF(GQ11='DONNEES INITIALES'!$D$19,"r",""))</f>
        <v/>
      </c>
      <c r="GR16" s="111" t="str">
        <f>IF(AND('DONNEES INITIALES'!$D$19&gt;GR11,'DONNEES INITIALES'!$D$19&lt;GS11),"r",IF(GR11='DONNEES INITIALES'!$D$19,"r",""))</f>
        <v/>
      </c>
      <c r="GS16" s="105" t="str">
        <f>IF(AND('DONNEES INITIALES'!$D$19&gt;GS11,'DONNEES INITIALES'!$D$19&lt;GT11),"r",IF(GS11='DONNEES INITIALES'!$D$19,"r",""))</f>
        <v/>
      </c>
      <c r="GT16" s="105" t="str">
        <f>IF(AND('DONNEES INITIALES'!$D$19&gt;GT11,'DONNEES INITIALES'!$D$19&lt;GU11),"r",IF(GT11='DONNEES INITIALES'!$D$19,"r",""))</f>
        <v/>
      </c>
      <c r="GU16" s="108" t="str">
        <f>IF(AND('DONNEES INITIALES'!$D$19&gt;GU11,'DONNEES INITIALES'!$D$19&lt;GV11),"r",IF(GU11='DONNEES INITIALES'!$D$19,"r",""))</f>
        <v/>
      </c>
      <c r="GV16" s="111" t="str">
        <f>IF(AND('DONNEES INITIALES'!$D$19&gt;GV11,'DONNEES INITIALES'!$D$19&lt;GW11),"r",IF(GV11='DONNEES INITIALES'!$D$19,"r",""))</f>
        <v/>
      </c>
      <c r="GW16" s="105" t="str">
        <f>IF(AND('DONNEES INITIALES'!$D$19&gt;GW11,'DONNEES INITIALES'!$D$19&lt;GX11),"r",IF(GW11='DONNEES INITIALES'!$D$19,"r",""))</f>
        <v/>
      </c>
      <c r="GX16" s="105" t="str">
        <f>IF(AND('DONNEES INITIALES'!$D$19&gt;GX11,'DONNEES INITIALES'!$D$19&lt;GY11),"r",IF(GX11='DONNEES INITIALES'!$D$19,"r",""))</f>
        <v/>
      </c>
      <c r="GY16" s="108" t="str">
        <f>IF(AND('DONNEES INITIALES'!$D$19&gt;GY11,'DONNEES INITIALES'!$D$19&lt;GZ11),"r",IF(GY11='DONNEES INITIALES'!$D$19,"r",""))</f>
        <v/>
      </c>
      <c r="GZ16" s="111" t="str">
        <f>IF(AND('DONNEES INITIALES'!$D$19&gt;GZ11,'DONNEES INITIALES'!$D$19&lt;HA11),"r",IF(GZ11='DONNEES INITIALES'!$D$19,"r",""))</f>
        <v/>
      </c>
      <c r="HA16" s="105" t="str">
        <f>IF(AND('DONNEES INITIALES'!$D$19&gt;HA11,'DONNEES INITIALES'!$D$19&lt;HB11),"r",IF(HA11='DONNEES INITIALES'!$D$19,"r",""))</f>
        <v/>
      </c>
      <c r="HB16" s="105" t="str">
        <f>IF(AND('DONNEES INITIALES'!$D$19&gt;HB11,'DONNEES INITIALES'!$D$19&lt;HC11),"r",IF(HB11='DONNEES INITIALES'!$D$19,"r",""))</f>
        <v/>
      </c>
      <c r="HC16" s="108" t="str">
        <f>IF(AND('DONNEES INITIALES'!$D$19&gt;HC11,'DONNEES INITIALES'!$D$19&lt;HD11),"r",IF(HC11='DONNEES INITIALES'!$D$19,"r",""))</f>
        <v/>
      </c>
      <c r="HD16" s="111" t="str">
        <f>IF(AND('DONNEES INITIALES'!$D$19&gt;HD11,'DONNEES INITIALES'!$D$19&lt;HE11),"r",IF(HD11='DONNEES INITIALES'!$D$19,"r",""))</f>
        <v/>
      </c>
      <c r="HE16" s="105" t="str">
        <f>IF(AND('DONNEES INITIALES'!$D$19&gt;HE11,'DONNEES INITIALES'!$D$19&lt;HF11),"r",IF(HE11='DONNEES INITIALES'!$D$19,"r",""))</f>
        <v/>
      </c>
      <c r="HF16" s="105" t="str">
        <f>IF(AND('DONNEES INITIALES'!$D$19&gt;HF11,'DONNEES INITIALES'!$D$19&lt;HG11),"r",IF(HF11='DONNEES INITIALES'!$D$19,"r",""))</f>
        <v/>
      </c>
      <c r="HG16" s="108" t="str">
        <f>IF(AND('DONNEES INITIALES'!$D$19&gt;HG11,'DONNEES INITIALES'!$D$19&lt;HH11),"r",IF(HG11='DONNEES INITIALES'!$D$19,"r",""))</f>
        <v/>
      </c>
      <c r="HH16" s="111" t="str">
        <f>IF(AND('DONNEES INITIALES'!$D$19&gt;HH11,'DONNEES INITIALES'!$D$19&lt;HI11),"r",IF(HH11='DONNEES INITIALES'!$D$19,"r",""))</f>
        <v/>
      </c>
      <c r="HI16" s="105" t="str">
        <f>IF(AND('DONNEES INITIALES'!$D$19&gt;HI11,'DONNEES INITIALES'!$D$19&lt;HJ11),"r",IF(HI11='DONNEES INITIALES'!$D$19,"r",""))</f>
        <v/>
      </c>
      <c r="HJ16" s="105" t="str">
        <f>IF(AND('DONNEES INITIALES'!$D$19&gt;HJ11,'DONNEES INITIALES'!$D$19&lt;HK11),"r",IF(HJ11='DONNEES INITIALES'!$D$19,"r",""))</f>
        <v/>
      </c>
      <c r="HK16" s="108" t="str">
        <f>IF(AND('DONNEES INITIALES'!$D$19&gt;HK11,'DONNEES INITIALES'!$D$19&lt;HL11),"r",IF(HK11='DONNEES INITIALES'!$D$19,"r",""))</f>
        <v/>
      </c>
      <c r="HL16" s="111" t="str">
        <f>IF(AND('DONNEES INITIALES'!$D$19&gt;HL11,'DONNEES INITIALES'!$D$19&lt;HM11),"r",IF(HL11='DONNEES INITIALES'!$D$19,"r",""))</f>
        <v/>
      </c>
      <c r="HM16" s="105" t="str">
        <f>IF(AND('DONNEES INITIALES'!$D$19&gt;HM11,'DONNEES INITIALES'!$D$19&lt;HN11),"r",IF(HM11='DONNEES INITIALES'!$D$19,"r",""))</f>
        <v/>
      </c>
      <c r="HN16" s="105" t="str">
        <f>IF(AND('DONNEES INITIALES'!$D$19&gt;HN11,'DONNEES INITIALES'!$D$19&lt;HO11),"r",IF(HN11='DONNEES INITIALES'!$D$19,"r",""))</f>
        <v/>
      </c>
      <c r="HO16" s="108" t="str">
        <f>IF(AND('DONNEES INITIALES'!$D$19&gt;HO11,'DONNEES INITIALES'!$D$19&lt;HP11),"r",IF(HO11='DONNEES INITIALES'!$D$19,"r",""))</f>
        <v/>
      </c>
      <c r="HP16" s="111" t="str">
        <f>IF(AND('DONNEES INITIALES'!$D$19&gt;HP11,'DONNEES INITIALES'!$D$19&lt;HQ11),"r",IF(HP11='DONNEES INITIALES'!$D$19,"r",""))</f>
        <v/>
      </c>
      <c r="HQ16" s="105" t="str">
        <f>IF(AND('DONNEES INITIALES'!$D$19&gt;HQ11,'DONNEES INITIALES'!$D$19&lt;HR11),"r",IF(HQ11='DONNEES INITIALES'!$D$19,"r",""))</f>
        <v/>
      </c>
      <c r="HR16" s="105" t="str">
        <f>IF(AND('DONNEES INITIALES'!$D$19&gt;HR11,'DONNEES INITIALES'!$D$19&lt;HS11),"r",IF(HR11='DONNEES INITIALES'!$D$19,"r",""))</f>
        <v/>
      </c>
      <c r="HS16" s="108" t="str">
        <f>IF(AND('DONNEES INITIALES'!$D$19&gt;HS11,'DONNEES INITIALES'!$D$19&lt;HT11),"r",IF(HS11='DONNEES INITIALES'!$D$19,"r",""))</f>
        <v/>
      </c>
      <c r="HT16" s="111" t="str">
        <f>IF(AND('DONNEES INITIALES'!$D$19&gt;HT11,'DONNEES INITIALES'!$D$19&lt;HU11),"r",IF(HT11='DONNEES INITIALES'!$D$19,"r",""))</f>
        <v/>
      </c>
      <c r="HU16" s="105" t="str">
        <f>IF(AND('DONNEES INITIALES'!$D$19&gt;HU11,'DONNEES INITIALES'!$D$19&lt;HV11),"r",IF(HU11='DONNEES INITIALES'!$D$19,"r",""))</f>
        <v/>
      </c>
      <c r="HV16" s="105" t="str">
        <f>IF(AND('DONNEES INITIALES'!$D$19&gt;HV11,'DONNEES INITIALES'!$D$19&lt;HW11),"r",IF(HV11='DONNEES INITIALES'!$D$19,"r",""))</f>
        <v/>
      </c>
      <c r="HW16" s="108" t="str">
        <f>IF(AND('DONNEES INITIALES'!$D$19&gt;HW11,'DONNEES INITIALES'!$D$19&lt;HX11),"r",IF(HW11='DONNEES INITIALES'!$D$19,"r",""))</f>
        <v/>
      </c>
      <c r="HX16" s="111" t="str">
        <f>IF(AND('DONNEES INITIALES'!$D$19&gt;HX11,'DONNEES INITIALES'!$D$19&lt;HY11),"r",IF(HX11='DONNEES INITIALES'!$D$19,"r",""))</f>
        <v/>
      </c>
      <c r="HY16" s="105" t="str">
        <f>IF(AND('DONNEES INITIALES'!$D$19&gt;HY11,'DONNEES INITIALES'!$D$19&lt;HZ11),"r",IF(HY11='DONNEES INITIALES'!$D$19,"r",""))</f>
        <v/>
      </c>
      <c r="HZ16" s="105" t="str">
        <f>IF(AND('DONNEES INITIALES'!$D$19&gt;HZ11,'DONNEES INITIALES'!$D$19&lt;IA11),"r",IF(HZ11='DONNEES INITIALES'!$D$19,"r",""))</f>
        <v/>
      </c>
      <c r="IA16" s="108" t="str">
        <f>IF(AND('DONNEES INITIALES'!$D$19&gt;IA11,'DONNEES INITIALES'!$D$19&lt;IB11),"r",IF(IA11='DONNEES INITIALES'!$D$19,"r",""))</f>
        <v/>
      </c>
      <c r="IB16" s="111" t="str">
        <f>IF(AND('DONNEES INITIALES'!$D$19&gt;IB11,'DONNEES INITIALES'!$D$19&lt;IC11),"r",IF(IB11='DONNEES INITIALES'!$D$19,"r",""))</f>
        <v/>
      </c>
      <c r="IC16" s="105" t="str">
        <f>IF(AND('DONNEES INITIALES'!$D$19&gt;IC11,'DONNEES INITIALES'!$D$19&lt;ID11),"r",IF(IC11='DONNEES INITIALES'!$D$19,"r",""))</f>
        <v/>
      </c>
      <c r="ID16" s="105" t="str">
        <f>IF(AND('DONNEES INITIALES'!$D$19&gt;ID11,'DONNEES INITIALES'!$D$19&lt;IE11),"r",IF(ID11='DONNEES INITIALES'!$D$19,"r",""))</f>
        <v/>
      </c>
      <c r="IE16" s="108" t="str">
        <f>IF(AND('DONNEES INITIALES'!$D$19&gt;IE11,'DONNEES INITIALES'!$D$19&lt;IF11),"r",IF(IE11='DONNEES INITIALES'!$D$19,"r",""))</f>
        <v/>
      </c>
      <c r="IF16" s="111" t="str">
        <f>IF(AND('DONNEES INITIALES'!$D$19&gt;IF11,'DONNEES INITIALES'!$D$19&lt;IG11),"r",IF(IF11='DONNEES INITIALES'!$D$19,"r",""))</f>
        <v/>
      </c>
      <c r="IG16" s="105" t="str">
        <f>IF(AND('DONNEES INITIALES'!$D$19&gt;IG11,'DONNEES INITIALES'!$D$19&lt;IH11),"r",IF(IG11='DONNEES INITIALES'!$D$19,"r",""))</f>
        <v/>
      </c>
      <c r="IH16" s="105" t="str">
        <f>IF(AND('DONNEES INITIALES'!$D$19&gt;IH11,'DONNEES INITIALES'!$D$19&lt;II11),"r",IF(IH11='DONNEES INITIALES'!$D$19,"r",""))</f>
        <v/>
      </c>
      <c r="II16" s="108" t="str">
        <f>IF(AND('DONNEES INITIALES'!$D$19&gt;II11,'DONNEES INITIALES'!$D$19&lt;IJ11),"r",IF(II11='DONNEES INITIALES'!$D$19,"r",""))</f>
        <v/>
      </c>
    </row>
    <row r="17" spans="1:243" ht="66" hidden="1" customHeight="1" x14ac:dyDescent="0.35">
      <c r="A17" s="79" t="str">
        <f>IF('DONNEES INITIALES'!H16="","",1)</f>
        <v/>
      </c>
      <c r="B17" s="10"/>
      <c r="C17" s="26" t="s">
        <v>28</v>
      </c>
      <c r="D17" s="104" t="str">
        <f>IF(AND('DONNEES INITIALES'!$H$16&gt;D11,'DONNEES INITIALES'!$H$16&lt;E11),"r",IF(D11='DONNEES INITIALES'!$H$16,"r",""))</f>
        <v/>
      </c>
      <c r="E17" s="105" t="str">
        <f>IF(AND('DONNEES INITIALES'!$H$16&gt;E11,'DONNEES INITIALES'!$H$16&lt;F11),"r",IF(E11='DONNEES INITIALES'!$H$16,"r",""))</f>
        <v/>
      </c>
      <c r="F17" s="105" t="str">
        <f>IF(AND('DONNEES INITIALES'!$H$16&gt;F11,'DONNEES INITIALES'!$H$16&lt;G11),"r",IF(F11='DONNEES INITIALES'!$H$16,"r",""))</f>
        <v/>
      </c>
      <c r="G17" s="108" t="str">
        <f>IF(AND('DONNEES INITIALES'!$H$16&gt;G11,'DONNEES INITIALES'!$H$16&lt;H11),"r",IF(G11='DONNEES INITIALES'!$H$16,"r",""))</f>
        <v/>
      </c>
      <c r="H17" s="104" t="str">
        <f>IF(AND('DONNEES INITIALES'!$H$16&gt;H11,'DONNEES INITIALES'!$H$16&lt;I11),"r",IF(H11='DONNEES INITIALES'!$H$16,"r",""))</f>
        <v/>
      </c>
      <c r="I17" s="105" t="str">
        <f>IF(AND('DONNEES INITIALES'!$H$16&gt;I11,'DONNEES INITIALES'!$H$16&lt;J11),"r",IF(I11='DONNEES INITIALES'!$H$16,"r",""))</f>
        <v/>
      </c>
      <c r="J17" s="105" t="str">
        <f>IF(AND('DONNEES INITIALES'!$H$16&gt;J11,'DONNEES INITIALES'!$H$16&lt;K11),"r",IF(J11='DONNEES INITIALES'!$H$16,"r",""))</f>
        <v/>
      </c>
      <c r="K17" s="108" t="str">
        <f>IF(AND('DONNEES INITIALES'!$H$16&gt;K11,'DONNEES INITIALES'!$H$16&lt;L11),"r",IF(K11='DONNEES INITIALES'!$H$16,"r",""))</f>
        <v/>
      </c>
      <c r="L17" s="104" t="str">
        <f>IF(AND('DONNEES INITIALES'!$H$16&gt;L11,'DONNEES INITIALES'!$H$16&lt;M11),"r",IF(L11='DONNEES INITIALES'!$H$16,"r",""))</f>
        <v/>
      </c>
      <c r="M17" s="105" t="str">
        <f>IF(AND('DONNEES INITIALES'!$H$16&gt;M11,'DONNEES INITIALES'!$H$16&lt;N11),"r",IF(M11='DONNEES INITIALES'!$H$16,"r",""))</f>
        <v/>
      </c>
      <c r="N17" s="105" t="str">
        <f>IF(AND('DONNEES INITIALES'!$H$16&gt;N11,'DONNEES INITIALES'!$H$16&lt;O11),"r",IF(N11='DONNEES INITIALES'!$H$16,"r",""))</f>
        <v/>
      </c>
      <c r="O17" s="108" t="str">
        <f>IF(AND('DONNEES INITIALES'!$H$16&gt;O11,'DONNEES INITIALES'!$H$16&lt;P11),"r",IF(O11='DONNEES INITIALES'!$H$16,"r",""))</f>
        <v/>
      </c>
      <c r="P17" s="104" t="str">
        <f>IF(AND('DONNEES INITIALES'!$H$16&gt;P11,'DONNEES INITIALES'!$H$16&lt;Q11),"r",IF(P11='DONNEES INITIALES'!$H$16,"r",""))</f>
        <v/>
      </c>
      <c r="Q17" s="105" t="str">
        <f>IF(AND('DONNEES INITIALES'!$H$16&gt;Q11,'DONNEES INITIALES'!$H$16&lt;R11),"r",IF(Q11='DONNEES INITIALES'!$H$16,"r",""))</f>
        <v/>
      </c>
      <c r="R17" s="105" t="str">
        <f>IF(AND('DONNEES INITIALES'!$H$16&gt;R11,'DONNEES INITIALES'!$H$16&lt;S11),"r",IF(R11='DONNEES INITIALES'!$H$16,"r",""))</f>
        <v/>
      </c>
      <c r="S17" s="108" t="str">
        <f>IF(AND('DONNEES INITIALES'!$H$16&gt;S11,'DONNEES INITIALES'!$H$16&lt;T11),"r",IF(S11='DONNEES INITIALES'!$H$16,"r",""))</f>
        <v/>
      </c>
      <c r="T17" s="104" t="str">
        <f>IF(AND('DONNEES INITIALES'!$H$16&gt;T11,'DONNEES INITIALES'!$H$16&lt;U11),"r",IF(T11='DONNEES INITIALES'!$H$16,"r",""))</f>
        <v/>
      </c>
      <c r="U17" s="105" t="str">
        <f>IF(AND('DONNEES INITIALES'!$H$16&gt;U11,'DONNEES INITIALES'!$H$16&lt;V11),"r",IF(U11='DONNEES INITIALES'!$H$16,"r",""))</f>
        <v/>
      </c>
      <c r="V17" s="105" t="str">
        <f>IF(AND('DONNEES INITIALES'!$H$16&gt;V11,'DONNEES INITIALES'!$H$16&lt;W11),"r",IF(V11='DONNEES INITIALES'!$H$16,"r",""))</f>
        <v/>
      </c>
      <c r="W17" s="108" t="str">
        <f>IF(AND('DONNEES INITIALES'!$H$16&gt;W11,'DONNEES INITIALES'!$H$16&lt;X11),"r",IF(W11='DONNEES INITIALES'!$H$16,"r",""))</f>
        <v/>
      </c>
      <c r="X17" s="104" t="str">
        <f>IF(AND('DONNEES INITIALES'!$H$16&gt;X11,'DONNEES INITIALES'!$H$16&lt;Y11),"r",IF(X11='DONNEES INITIALES'!$H$16,"r",""))</f>
        <v/>
      </c>
      <c r="Y17" s="105" t="str">
        <f>IF(AND('DONNEES INITIALES'!$H$16&gt;Y11,'DONNEES INITIALES'!$H$16&lt;Z11),"r",IF(Y11='DONNEES INITIALES'!$H$16,"r",""))</f>
        <v/>
      </c>
      <c r="Z17" s="105" t="str">
        <f>IF(AND('DONNEES INITIALES'!$H$16&gt;Z11,'DONNEES INITIALES'!$H$16&lt;AA11),"r",IF(Z11='DONNEES INITIALES'!$H$16,"r",""))</f>
        <v/>
      </c>
      <c r="AA17" s="108" t="str">
        <f>IF(AND('DONNEES INITIALES'!$H$16&gt;AA11,'DONNEES INITIALES'!$H$16&lt;AB11),"r",IF(AA11='DONNEES INITIALES'!$H$16,"r",""))</f>
        <v/>
      </c>
      <c r="AB17" s="104" t="str">
        <f>IF(AND('DONNEES INITIALES'!$H$16&gt;AB11,'DONNEES INITIALES'!$H$16&lt;AC11),"r",IF(AB11='DONNEES INITIALES'!$H$16,"r",""))</f>
        <v/>
      </c>
      <c r="AC17" s="105" t="str">
        <f>IF(AND('DONNEES INITIALES'!$H$16&gt;AC11,'DONNEES INITIALES'!$H$16&lt;AD11),"r",IF(AC11='DONNEES INITIALES'!$H$16,"r",""))</f>
        <v/>
      </c>
      <c r="AD17" s="105" t="str">
        <f>IF(AND('DONNEES INITIALES'!$H$16&gt;AD11,'DONNEES INITIALES'!$H$16&lt;AE11),"r",IF(AD11='DONNEES INITIALES'!$H$16,"r",""))</f>
        <v/>
      </c>
      <c r="AE17" s="108" t="str">
        <f>IF(AND('DONNEES INITIALES'!$H$16&gt;AE11,'DONNEES INITIALES'!$H$16&lt;AF11),"r",IF(AE11='DONNEES INITIALES'!$H$16,"r",""))</f>
        <v/>
      </c>
      <c r="AF17" s="104" t="str">
        <f>IF(AND('DONNEES INITIALES'!$H$16&gt;AF11,'DONNEES INITIALES'!$H$16&lt;AG11),"r",IF(AF11='DONNEES INITIALES'!$H$16,"r",""))</f>
        <v/>
      </c>
      <c r="AG17" s="105" t="str">
        <f>IF(AND('DONNEES INITIALES'!$H$16&gt;AG11,'DONNEES INITIALES'!$H$16&lt;AH11),"r",IF(AG11='DONNEES INITIALES'!$H$16,"r",""))</f>
        <v/>
      </c>
      <c r="AH17" s="105" t="str">
        <f>IF(AND('DONNEES INITIALES'!$H$16&gt;AH11,'DONNEES INITIALES'!$H$16&lt;AI11),"r",IF(AH11='DONNEES INITIALES'!$H$16,"r",""))</f>
        <v/>
      </c>
      <c r="AI17" s="108" t="str">
        <f>IF(AND('DONNEES INITIALES'!$H$16&gt;AI11,'DONNEES INITIALES'!$H$16&lt;AJ11),"r",IF(AI11='DONNEES INITIALES'!$H$16,"r",""))</f>
        <v/>
      </c>
      <c r="AJ17" s="104" t="str">
        <f>IF(AND('DONNEES INITIALES'!$H$16&gt;AJ11,'DONNEES INITIALES'!$H$16&lt;AK11),"r",IF(AJ11='DONNEES INITIALES'!$H$16,"r",""))</f>
        <v/>
      </c>
      <c r="AK17" s="105" t="str">
        <f>IF(AND('DONNEES INITIALES'!$H$16&gt;AK11,'DONNEES INITIALES'!$H$16&lt;AL11),"r",IF(AK11='DONNEES INITIALES'!$H$16,"r",""))</f>
        <v/>
      </c>
      <c r="AL17" s="105" t="str">
        <f>IF(AND('DONNEES INITIALES'!$H$16&gt;AL11,'DONNEES INITIALES'!$H$16&lt;AM11),"r",IF(AL11='DONNEES INITIALES'!$H$16,"r",""))</f>
        <v/>
      </c>
      <c r="AM17" s="108" t="str">
        <f>IF(AND('DONNEES INITIALES'!$H$16&gt;AM11,'DONNEES INITIALES'!$H$16&lt;AN11),"r",IF(AM11='DONNEES INITIALES'!$H$16,"r",""))</f>
        <v/>
      </c>
      <c r="AN17" s="104" t="str">
        <f>IF(AND('DONNEES INITIALES'!$H$16&gt;AN11,'DONNEES INITIALES'!$H$16&lt;AO11),"r",IF(AN11='DONNEES INITIALES'!$H$16,"r",""))</f>
        <v/>
      </c>
      <c r="AO17" s="105" t="str">
        <f>IF(AND('DONNEES INITIALES'!$H$16&gt;AO11,'DONNEES INITIALES'!$H$16&lt;AP11),"r",IF(AO11='DONNEES INITIALES'!$H$16,"r",""))</f>
        <v/>
      </c>
      <c r="AP17" s="105" t="str">
        <f>IF(AND('DONNEES INITIALES'!$H$16&gt;AP11,'DONNEES INITIALES'!$H$16&lt;AQ11),"r",IF(AP11='DONNEES INITIALES'!$H$16,"r",""))</f>
        <v/>
      </c>
      <c r="AQ17" s="108" t="str">
        <f>IF(AND('DONNEES INITIALES'!$H$16&gt;AQ11,'DONNEES INITIALES'!$H$16&lt;AR11),"r",IF(AQ11='DONNEES INITIALES'!$H$16,"r",""))</f>
        <v/>
      </c>
      <c r="AR17" s="104" t="str">
        <f>IF(AND('DONNEES INITIALES'!$H$16&gt;AR11,'DONNEES INITIALES'!$H$16&lt;AS11),"r",IF(AR11='DONNEES INITIALES'!$H$16,"r",""))</f>
        <v/>
      </c>
      <c r="AS17" s="105" t="str">
        <f>IF(AND('DONNEES INITIALES'!$H$16&gt;AS11,'DONNEES INITIALES'!$H$16&lt;AT11),"r",IF(AS11='DONNEES INITIALES'!$H$16,"r",""))</f>
        <v/>
      </c>
      <c r="AT17" s="105" t="str">
        <f>IF(AND('DONNEES INITIALES'!$H$16&gt;AT11,'DONNEES INITIALES'!$H$16&lt;AU11),"r",IF(AT11='DONNEES INITIALES'!$H$16,"r",""))</f>
        <v/>
      </c>
      <c r="AU17" s="108" t="str">
        <f>IF(AND('DONNEES INITIALES'!$H$16&gt;AU11,'DONNEES INITIALES'!$H$16&lt;AV11),"r",IF(AU11='DONNEES INITIALES'!$H$16,"r",""))</f>
        <v/>
      </c>
      <c r="AV17" s="104" t="str">
        <f>IF(AND('DONNEES INITIALES'!$H$16&gt;AV11,'DONNEES INITIALES'!$H$16&lt;AW11),"r",IF(AV11='DONNEES INITIALES'!$H$16,"r",""))</f>
        <v/>
      </c>
      <c r="AW17" s="105" t="str">
        <f>IF(AND('DONNEES INITIALES'!$H$16&gt;AW11,'DONNEES INITIALES'!$H$16&lt;AX11),"r",IF(AW11='DONNEES INITIALES'!$H$16,"r",""))</f>
        <v/>
      </c>
      <c r="AX17" s="105" t="str">
        <f>IF(AND('DONNEES INITIALES'!$H$16&gt;AX11,'DONNEES INITIALES'!$H$16&lt;AY11),"r",IF(AX11='DONNEES INITIALES'!$H$16,"r",""))</f>
        <v/>
      </c>
      <c r="AY17" s="108" t="str">
        <f>IF(AND('DONNEES INITIALES'!$H$16&gt;AY11,'DONNEES INITIALES'!$H$16&lt;AZ11),"r",IF(AY11='DONNEES INITIALES'!$H$16,"r",""))</f>
        <v/>
      </c>
      <c r="AZ17" s="115" t="str">
        <f>IF(AND('DONNEES INITIALES'!$H$16&gt;AZ11,'DONNEES INITIALES'!$H$16&lt;BA11),"r",IF(AZ11='DONNEES INITIALES'!$H$16,"r",""))</f>
        <v/>
      </c>
      <c r="BA17" s="116" t="str">
        <f>IF(AND('DONNEES INITIALES'!$H$16&gt;BA11,'DONNEES INITIALES'!$H$16&lt;BB11),"r",IF(BA11='DONNEES INITIALES'!$H$16,"r",""))</f>
        <v/>
      </c>
      <c r="BB17" s="116" t="str">
        <f>IF(AND('DONNEES INITIALES'!$H$16&gt;BB11,'DONNEES INITIALES'!$H$16&lt;BC11),"r",IF(BB11='DONNEES INITIALES'!$H$16,"r",""))</f>
        <v/>
      </c>
      <c r="BC17" s="117" t="str">
        <f>IF(AND('DONNEES INITIALES'!$H$16&gt;BC11,'DONNEES INITIALES'!$H$16&lt;BD11),"r",IF(BC11='DONNEES INITIALES'!$H$16,"r",""))</f>
        <v/>
      </c>
      <c r="BD17" s="115" t="str">
        <f>IF(AND('DONNEES INITIALES'!$H$16&gt;BD11,'DONNEES INITIALES'!$H$16&lt;BE11),"r",IF(BD11='DONNEES INITIALES'!$H$16,"r",""))</f>
        <v/>
      </c>
      <c r="BE17" s="116" t="str">
        <f>IF(AND('DONNEES INITIALES'!$H$16&gt;BE11,'DONNEES INITIALES'!$H$16&lt;BF11),"r",IF(BE11='DONNEES INITIALES'!$H$16,"r",""))</f>
        <v/>
      </c>
      <c r="BF17" s="116" t="str">
        <f>IF(AND('DONNEES INITIALES'!$H$16&gt;BF11,'DONNEES INITIALES'!$H$16&lt;BG11),"r",IF(BF11='DONNEES INITIALES'!$H$16,"r",""))</f>
        <v/>
      </c>
      <c r="BG17" s="117" t="str">
        <f>IF(AND('DONNEES INITIALES'!$H$16&gt;BG11,'DONNEES INITIALES'!$H$16&lt;BH11),"r",IF(BG11='DONNEES INITIALES'!$H$16,"r",""))</f>
        <v/>
      </c>
      <c r="BH17" s="115" t="str">
        <f>IF(AND('DONNEES INITIALES'!$H$16&gt;BH11,'DONNEES INITIALES'!$H$16&lt;BI11),"r",IF(BH11='DONNEES INITIALES'!$H$16,"r",""))</f>
        <v/>
      </c>
      <c r="BI17" s="116" t="str">
        <f>IF(AND('DONNEES INITIALES'!$H$16&gt;BI11,'DONNEES INITIALES'!$H$16&lt;BJ11),"r",IF(BI11='DONNEES INITIALES'!$H$16,"r",""))</f>
        <v/>
      </c>
      <c r="BJ17" s="116" t="str">
        <f>IF(AND('DONNEES INITIALES'!$H$16&gt;BJ11,'DONNEES INITIALES'!$H$16&lt;BK11),"r",IF(BJ11='DONNEES INITIALES'!$H$16,"r",""))</f>
        <v/>
      </c>
      <c r="BK17" s="117" t="str">
        <f>IF(AND('DONNEES INITIALES'!$H$16&gt;BK11,'DONNEES INITIALES'!$H$16&lt;BL11),"r",IF(BK11='DONNEES INITIALES'!$H$16,"r",""))</f>
        <v/>
      </c>
      <c r="BL17" s="115" t="str">
        <f>IF(AND('DONNEES INITIALES'!$H$16&gt;BL11,'DONNEES INITIALES'!$H$16&lt;BM11),"r",IF(BL11='DONNEES INITIALES'!$H$16,"r",""))</f>
        <v/>
      </c>
      <c r="BM17" s="116" t="str">
        <f>IF(AND('DONNEES INITIALES'!$H$16&gt;BM11,'DONNEES INITIALES'!$H$16&lt;BN11),"r",IF(BM11='DONNEES INITIALES'!$H$16,"r",""))</f>
        <v/>
      </c>
      <c r="BN17" s="116" t="str">
        <f>IF(AND('DONNEES INITIALES'!$H$16&gt;BN11,'DONNEES INITIALES'!$H$16&lt;BO11),"r",IF(BN11='DONNEES INITIALES'!$H$16,"r",""))</f>
        <v/>
      </c>
      <c r="BO17" s="117" t="str">
        <f>IF(AND('DONNEES INITIALES'!$H$16&gt;BO11,'DONNEES INITIALES'!$H$16&lt;BP11),"r",IF(BO11='DONNEES INITIALES'!$H$16,"r",""))</f>
        <v/>
      </c>
      <c r="BP17" s="115" t="str">
        <f>IF(AND('DONNEES INITIALES'!$H$16&gt;BP11,'DONNEES INITIALES'!$H$16&lt;BQ11),"r",IF(BP11='DONNEES INITIALES'!$H$16,"r",""))</f>
        <v/>
      </c>
      <c r="BQ17" s="116" t="str">
        <f>IF(AND('DONNEES INITIALES'!$H$16&gt;BQ11,'DONNEES INITIALES'!$H$16&lt;BR11),"r",IF(BQ11='DONNEES INITIALES'!$H$16,"r",""))</f>
        <v/>
      </c>
      <c r="BR17" s="116" t="str">
        <f>IF(AND('DONNEES INITIALES'!$H$16&gt;BR11,'DONNEES INITIALES'!$H$16&lt;BS11),"r",IF(BR11='DONNEES INITIALES'!$H$16,"r",""))</f>
        <v/>
      </c>
      <c r="BS17" s="117" t="str">
        <f>IF(AND('DONNEES INITIALES'!$H$16&gt;BS11,'DONNEES INITIALES'!$H$16&lt;BT11),"r",IF(BS11='DONNEES INITIALES'!$H$16,"r",""))</f>
        <v/>
      </c>
      <c r="BT17" s="115" t="str">
        <f>IF(AND('DONNEES INITIALES'!$H$16&gt;BT11,'DONNEES INITIALES'!$H$16&lt;BU11),"r",IF(BT11='DONNEES INITIALES'!$H$16,"r",""))</f>
        <v/>
      </c>
      <c r="BU17" s="116" t="str">
        <f>IF(AND('DONNEES INITIALES'!$H$16&gt;BU11,'DONNEES INITIALES'!$H$16&lt;BV11),"r",IF(BU11='DONNEES INITIALES'!$H$16,"r",""))</f>
        <v/>
      </c>
      <c r="BV17" s="116" t="str">
        <f>IF(AND('DONNEES INITIALES'!$H$16&gt;BV11,'DONNEES INITIALES'!$H$16&lt;BW11),"r",IF(BV11='DONNEES INITIALES'!$H$16,"r",""))</f>
        <v/>
      </c>
      <c r="BW17" s="117" t="str">
        <f>IF(AND('DONNEES INITIALES'!$H$16&gt;BW11,'DONNEES INITIALES'!$H$16&lt;BX11),"r",IF(BW11='DONNEES INITIALES'!$H$16,"r",""))</f>
        <v/>
      </c>
      <c r="BX17" s="115" t="str">
        <f>IF(AND('DONNEES INITIALES'!$H$16&gt;BX11,'DONNEES INITIALES'!$H$16&lt;BY11),"r",IF(BX11='DONNEES INITIALES'!$H$16,"r",""))</f>
        <v/>
      </c>
      <c r="BY17" s="116" t="str">
        <f>IF(AND('DONNEES INITIALES'!$H$16&gt;BY11,'DONNEES INITIALES'!$H$16&lt;BZ11),"r",IF(BY11='DONNEES INITIALES'!$H$16,"r",""))</f>
        <v/>
      </c>
      <c r="BZ17" s="116" t="str">
        <f>IF(AND('DONNEES INITIALES'!$H$16&gt;BZ11,'DONNEES INITIALES'!$H$16&lt;CA11),"r",IF(BZ11='DONNEES INITIALES'!$H$16,"r",""))</f>
        <v/>
      </c>
      <c r="CA17" s="117" t="str">
        <f>IF(AND('DONNEES INITIALES'!$H$16&gt;CA11,'DONNEES INITIALES'!$H$16&lt;CB11),"r",IF(CA11='DONNEES INITIALES'!$H$16,"r",""))</f>
        <v/>
      </c>
      <c r="CB17" s="115" t="str">
        <f>IF(AND('DONNEES INITIALES'!$H$16&gt;CB11,'DONNEES INITIALES'!$H$16&lt;CC11),"r",IF(CB11='DONNEES INITIALES'!$H$16,"r",""))</f>
        <v/>
      </c>
      <c r="CC17" s="116" t="str">
        <f>IF(AND('DONNEES INITIALES'!$H$16&gt;CC11,'DONNEES INITIALES'!$H$16&lt;CD11),"r",IF(CC11='DONNEES INITIALES'!$H$16,"r",""))</f>
        <v/>
      </c>
      <c r="CD17" s="116" t="str">
        <f>IF(AND('DONNEES INITIALES'!$H$16&gt;CD11,'DONNEES INITIALES'!$H$16&lt;CE11),"r",IF(CD11='DONNEES INITIALES'!$H$16,"r",""))</f>
        <v/>
      </c>
      <c r="CE17" s="117" t="str">
        <f>IF(AND('DONNEES INITIALES'!$H$16&gt;CE11,'DONNEES INITIALES'!$H$16&lt;CF11),"r",IF(CE11='DONNEES INITIALES'!$H$16,"r",""))</f>
        <v/>
      </c>
      <c r="CF17" s="115" t="str">
        <f>IF(AND('DONNEES INITIALES'!$H$16&gt;CF11,'DONNEES INITIALES'!$H$16&lt;CG11),"r",IF(CF11='DONNEES INITIALES'!$H$16,"r",""))</f>
        <v/>
      </c>
      <c r="CG17" s="116" t="str">
        <f>IF(AND('DONNEES INITIALES'!$H$16&gt;CG11,'DONNEES INITIALES'!$H$16&lt;CH11),"r",IF(CG11='DONNEES INITIALES'!$H$16,"r",""))</f>
        <v/>
      </c>
      <c r="CH17" s="116" t="str">
        <f>IF(AND('DONNEES INITIALES'!$H$16&gt;CH11,'DONNEES INITIALES'!$H$16&lt;CI11),"r",IF(CH11='DONNEES INITIALES'!$H$16,"r",""))</f>
        <v/>
      </c>
      <c r="CI17" s="117" t="str">
        <f>IF(AND('DONNEES INITIALES'!$H$16&gt;CI11,'DONNEES INITIALES'!$H$16&lt;CJ11),"r",IF(CI11='DONNEES INITIALES'!$H$16,"r",""))</f>
        <v/>
      </c>
      <c r="CJ17" s="115" t="str">
        <f>IF(AND('DONNEES INITIALES'!$H$16&gt;CJ11,'DONNEES INITIALES'!$H$16&lt;CK11),"r",IF(CJ11='DONNEES INITIALES'!$H$16,"r",""))</f>
        <v/>
      </c>
      <c r="CK17" s="116" t="str">
        <f>IF(AND('DONNEES INITIALES'!$H$16&gt;CK11,'DONNEES INITIALES'!$H$16&lt;CL11),"r",IF(CK11='DONNEES INITIALES'!$H$16,"r",""))</f>
        <v/>
      </c>
      <c r="CL17" s="116" t="str">
        <f>IF(AND('DONNEES INITIALES'!$H$16&gt;CL11,'DONNEES INITIALES'!$H$16&lt;CM11),"r",IF(CL11='DONNEES INITIALES'!$H$16,"r",""))</f>
        <v/>
      </c>
      <c r="CM17" s="117" t="str">
        <f>IF(AND('DONNEES INITIALES'!$H$16&gt;CM11,'DONNEES INITIALES'!$H$16&lt;CN11),"r",IF(CM11='DONNEES INITIALES'!$H$16,"r",""))</f>
        <v/>
      </c>
      <c r="CN17" s="115" t="str">
        <f>IF(AND('DONNEES INITIALES'!$H$16&gt;CN11,'DONNEES INITIALES'!$H$16&lt;CO11),"r",IF(CN11='DONNEES INITIALES'!$H$16,"r",""))</f>
        <v/>
      </c>
      <c r="CO17" s="116" t="str">
        <f>IF(AND('DONNEES INITIALES'!$H$16&gt;CO11,'DONNEES INITIALES'!$H$16&lt;CP11),"r",IF(CO11='DONNEES INITIALES'!$H$16,"r",""))</f>
        <v/>
      </c>
      <c r="CP17" s="116" t="str">
        <f>IF(AND('DONNEES INITIALES'!$H$16&gt;CP11,'DONNEES INITIALES'!$H$16&lt;CQ11),"r",IF(CP11='DONNEES INITIALES'!$H$16,"r",""))</f>
        <v/>
      </c>
      <c r="CQ17" s="117" t="str">
        <f>IF(AND('DONNEES INITIALES'!$H$16&gt;CQ11,'DONNEES INITIALES'!$H$16&lt;CR11),"r",IF(CQ11='DONNEES INITIALES'!$H$16,"r",""))</f>
        <v/>
      </c>
      <c r="CR17" s="115" t="str">
        <f>IF(AND('DONNEES INITIALES'!$H$16&gt;CR11,'DONNEES INITIALES'!$H$16&lt;CS11),"r",IF(CR11='DONNEES INITIALES'!$H$16,"r",""))</f>
        <v/>
      </c>
      <c r="CS17" s="116" t="str">
        <f>IF(AND('DONNEES INITIALES'!$H$16&gt;CS11,'DONNEES INITIALES'!$H$16&lt;CT11),"r",IF(CS11='DONNEES INITIALES'!$H$16,"r",""))</f>
        <v/>
      </c>
      <c r="CT17" s="116" t="str">
        <f>IF(AND('DONNEES INITIALES'!$H$16&gt;CT11,'DONNEES INITIALES'!$H$16&lt;CU11),"r",IF(CT11='DONNEES INITIALES'!$H$16,"r",""))</f>
        <v/>
      </c>
      <c r="CU17" s="117" t="str">
        <f>IF(AND('DONNEES INITIALES'!$H$16&gt;CU11,'DONNEES INITIALES'!$H$16&lt;CV11),"r",IF(CU11='DONNEES INITIALES'!$H$16,"r",""))</f>
        <v/>
      </c>
      <c r="CV17" s="111" t="str">
        <f>IF(AND('DONNEES INITIALES'!$H$16&gt;CV11,'DONNEES INITIALES'!$H$16&lt;CW11),"r",IF(CV11='DONNEES INITIALES'!$H$16,"r",""))</f>
        <v/>
      </c>
      <c r="CW17" s="105" t="str">
        <f>IF(AND('DONNEES INITIALES'!$H$16&gt;CW11,'DONNEES INITIALES'!$H$16&lt;CX11),"r",IF(CW11='DONNEES INITIALES'!$H$16,"r",""))</f>
        <v/>
      </c>
      <c r="CX17" s="105" t="str">
        <f>IF(AND('DONNEES INITIALES'!$H$16&gt;CX11,'DONNEES INITIALES'!$H$16&lt;CY11),"r",IF(CX11='DONNEES INITIALES'!$H$16,"r",""))</f>
        <v/>
      </c>
      <c r="CY17" s="108" t="str">
        <f>IF(AND('DONNEES INITIALES'!$H$16&gt;CY11,'DONNEES INITIALES'!$H$16&lt;CZ11),"r",IF(CY11='DONNEES INITIALES'!$H$16,"r",""))</f>
        <v/>
      </c>
      <c r="CZ17" s="111" t="str">
        <f>IF(AND('DONNEES INITIALES'!$H$16&gt;CZ11,'DONNEES INITIALES'!$H$16&lt;DA11),"r",IF(CZ11='DONNEES INITIALES'!$H$16,"r",""))</f>
        <v/>
      </c>
      <c r="DA17" s="105" t="str">
        <f>IF(AND('DONNEES INITIALES'!$H$16&gt;DA11,'DONNEES INITIALES'!$H$16&lt;DB11),"r",IF(DA11='DONNEES INITIALES'!$H$16,"r",""))</f>
        <v/>
      </c>
      <c r="DB17" s="105" t="str">
        <f>IF(AND('DONNEES INITIALES'!$H$16&gt;DB11,'DONNEES INITIALES'!$H$16&lt;DC11),"r",IF(DB11='DONNEES INITIALES'!$H$16,"r",""))</f>
        <v/>
      </c>
      <c r="DC17" s="108" t="str">
        <f>IF(AND('DONNEES INITIALES'!$H$16&gt;DC11,'DONNEES INITIALES'!$H$16&lt;DD11),"r",IF(DC11='DONNEES INITIALES'!$H$16,"r",""))</f>
        <v/>
      </c>
      <c r="DD17" s="111" t="str">
        <f>IF(AND('DONNEES INITIALES'!$H$16&gt;DD11,'DONNEES INITIALES'!$H$16&lt;DE11),"r",IF(DD11='DONNEES INITIALES'!$H$16,"r",""))</f>
        <v/>
      </c>
      <c r="DE17" s="105" t="str">
        <f>IF(AND('DONNEES INITIALES'!$H$16&gt;DE11,'DONNEES INITIALES'!$H$16&lt;DF11),"r",IF(DE11='DONNEES INITIALES'!$H$16,"r",""))</f>
        <v/>
      </c>
      <c r="DF17" s="105" t="str">
        <f>IF(AND('DONNEES INITIALES'!$H$16&gt;DF11,'DONNEES INITIALES'!$H$16&lt;DG11),"r",IF(DF11='DONNEES INITIALES'!$H$16,"r",""))</f>
        <v/>
      </c>
      <c r="DG17" s="108" t="str">
        <f>IF(AND('DONNEES INITIALES'!$H$16&gt;DG11,'DONNEES INITIALES'!$H$16&lt;DH11),"r",IF(DG11='DONNEES INITIALES'!$H$16,"r",""))</f>
        <v/>
      </c>
      <c r="DH17" s="111" t="str">
        <f>IF(AND('DONNEES INITIALES'!$H$16&gt;DH11,'DONNEES INITIALES'!$H$16&lt;DI11),"r",IF(DH11='DONNEES INITIALES'!$H$16,"r",""))</f>
        <v/>
      </c>
      <c r="DI17" s="105" t="str">
        <f>IF(AND('DONNEES INITIALES'!$H$16&gt;DI11,'DONNEES INITIALES'!$H$16&lt;DJ11),"r",IF(DI11='DONNEES INITIALES'!$H$16,"r",""))</f>
        <v/>
      </c>
      <c r="DJ17" s="105" t="str">
        <f>IF(AND('DONNEES INITIALES'!$H$16&gt;DJ11,'DONNEES INITIALES'!$H$16&lt;DK11),"r",IF(DJ11='DONNEES INITIALES'!$H$16,"r",""))</f>
        <v/>
      </c>
      <c r="DK17" s="108" t="str">
        <f>IF(AND('DONNEES INITIALES'!$H$16&gt;DK11,'DONNEES INITIALES'!$H$16&lt;DL11),"r",IF(DK11='DONNEES INITIALES'!$H$16,"r",""))</f>
        <v/>
      </c>
      <c r="DL17" s="111" t="str">
        <f>IF(AND('DONNEES INITIALES'!$H$16&gt;DL11,'DONNEES INITIALES'!$H$16&lt;DM11),"r",IF(DL11='DONNEES INITIALES'!$H$16,"r",""))</f>
        <v/>
      </c>
      <c r="DM17" s="105" t="str">
        <f>IF(AND('DONNEES INITIALES'!$H$16&gt;DM11,'DONNEES INITIALES'!$H$16&lt;DN11),"r",IF(DM11='DONNEES INITIALES'!$H$16,"r",""))</f>
        <v/>
      </c>
      <c r="DN17" s="105" t="str">
        <f>IF(AND('DONNEES INITIALES'!$H$16&gt;DN11,'DONNEES INITIALES'!$H$16&lt;DO11),"r",IF(DN11='DONNEES INITIALES'!$H$16,"r",""))</f>
        <v/>
      </c>
      <c r="DO17" s="108" t="str">
        <f>IF(AND('DONNEES INITIALES'!$H$16&gt;DO11,'DONNEES INITIALES'!$H$16&lt;DP11),"r",IF(DO11='DONNEES INITIALES'!$H$16,"r",""))</f>
        <v/>
      </c>
      <c r="DP17" s="111" t="str">
        <f>IF(AND('DONNEES INITIALES'!$H$16&gt;DP11,'DONNEES INITIALES'!$H$16&lt;DQ11),"r",IF(DP11='DONNEES INITIALES'!$H$16,"r",""))</f>
        <v/>
      </c>
      <c r="DQ17" s="105" t="str">
        <f>IF(AND('DONNEES INITIALES'!$H$16&gt;DQ11,'DONNEES INITIALES'!$H$16&lt;DR11),"r",IF(DQ11='DONNEES INITIALES'!$H$16,"r",""))</f>
        <v/>
      </c>
      <c r="DR17" s="105" t="str">
        <f>IF(AND('DONNEES INITIALES'!$H$16&gt;DR11,'DONNEES INITIALES'!$H$16&lt;DS11),"r",IF(DR11='DONNEES INITIALES'!$H$16,"r",""))</f>
        <v/>
      </c>
      <c r="DS17" s="108" t="str">
        <f>IF(AND('DONNEES INITIALES'!$H$16&gt;DS11,'DONNEES INITIALES'!$H$16&lt;DT11),"r",IF(DS11='DONNEES INITIALES'!$H$16,"r",""))</f>
        <v/>
      </c>
      <c r="DT17" s="111" t="str">
        <f>IF(AND('DONNEES INITIALES'!$H$16&gt;DT11,'DONNEES INITIALES'!$H$16&lt;DU11),"r",IF(DT11='DONNEES INITIALES'!$H$16,"r",""))</f>
        <v/>
      </c>
      <c r="DU17" s="105" t="str">
        <f>IF(AND('DONNEES INITIALES'!$H$16&gt;DU11,'DONNEES INITIALES'!$H$16&lt;DV11),"r",IF(DU11='DONNEES INITIALES'!$H$16,"r",""))</f>
        <v/>
      </c>
      <c r="DV17" s="105" t="str">
        <f>IF(AND('DONNEES INITIALES'!$H$16&gt;DV11,'DONNEES INITIALES'!$H$16&lt;DW11),"r",IF(DV11='DONNEES INITIALES'!$H$16,"r",""))</f>
        <v/>
      </c>
      <c r="DW17" s="108" t="str">
        <f>IF(AND('DONNEES INITIALES'!$H$16&gt;DW11,'DONNEES INITIALES'!$H$16&lt;DX11),"r",IF(DW11='DONNEES INITIALES'!$H$16,"r",""))</f>
        <v/>
      </c>
      <c r="DX17" s="111" t="str">
        <f>IF(AND('DONNEES INITIALES'!$H$16&gt;DX11,'DONNEES INITIALES'!$H$16&lt;DY11),"r",IF(DX11='DONNEES INITIALES'!$H$16,"r",""))</f>
        <v/>
      </c>
      <c r="DY17" s="105" t="str">
        <f>IF(AND('DONNEES INITIALES'!$H$16&gt;DY11,'DONNEES INITIALES'!$H$16&lt;DZ11),"r",IF(DY11='DONNEES INITIALES'!$H$16,"r",""))</f>
        <v/>
      </c>
      <c r="DZ17" s="105" t="str">
        <f>IF(AND('DONNEES INITIALES'!$H$16&gt;DZ11,'DONNEES INITIALES'!$H$16&lt;EA11),"r",IF(DZ11='DONNEES INITIALES'!$H$16,"r",""))</f>
        <v/>
      </c>
      <c r="EA17" s="108" t="str">
        <f>IF(AND('DONNEES INITIALES'!$H$16&gt;EA11,'DONNEES INITIALES'!$H$16&lt;EB11),"r",IF(EA11='DONNEES INITIALES'!$H$16,"r",""))</f>
        <v/>
      </c>
      <c r="EB17" s="111" t="str">
        <f>IF(AND('DONNEES INITIALES'!$H$16&gt;EB11,'DONNEES INITIALES'!$H$16&lt;EC11),"r",IF(EB11='DONNEES INITIALES'!$H$16,"r",""))</f>
        <v/>
      </c>
      <c r="EC17" s="105" t="str">
        <f>IF(AND('DONNEES INITIALES'!$H$16&gt;EC11,'DONNEES INITIALES'!$H$16&lt;ED11),"r",IF(EC11='DONNEES INITIALES'!$H$16,"r",""))</f>
        <v/>
      </c>
      <c r="ED17" s="105" t="str">
        <f>IF(AND('DONNEES INITIALES'!$H$16&gt;ED11,'DONNEES INITIALES'!$H$16&lt;EE11),"r",IF(ED11='DONNEES INITIALES'!$H$16,"r",""))</f>
        <v/>
      </c>
      <c r="EE17" s="108" t="str">
        <f>IF(AND('DONNEES INITIALES'!$H$16&gt;EE11,'DONNEES INITIALES'!$H$16&lt;EF11),"r",IF(EE11='DONNEES INITIALES'!$H$16,"r",""))</f>
        <v/>
      </c>
      <c r="EF17" s="111" t="str">
        <f>IF(AND('DONNEES INITIALES'!$H$16&gt;EF11,'DONNEES INITIALES'!$H$16&lt;EG11),"r",IF(EF11='DONNEES INITIALES'!$H$16,"r",""))</f>
        <v/>
      </c>
      <c r="EG17" s="105" t="str">
        <f>IF(AND('DONNEES INITIALES'!$H$16&gt;EG11,'DONNEES INITIALES'!$H$16&lt;EH11),"r",IF(EG11='DONNEES INITIALES'!$H$16,"r",""))</f>
        <v/>
      </c>
      <c r="EH17" s="105" t="str">
        <f>IF(AND('DONNEES INITIALES'!$H$16&gt;EH11,'DONNEES INITIALES'!$H$16&lt;EI11),"r",IF(EH11='DONNEES INITIALES'!$H$16,"r",""))</f>
        <v/>
      </c>
      <c r="EI17" s="108" t="str">
        <f>IF(AND('DONNEES INITIALES'!$H$16&gt;EI11,'DONNEES INITIALES'!$H$16&lt;EJ11),"r",IF(EI11='DONNEES INITIALES'!$H$16,"r",""))</f>
        <v/>
      </c>
      <c r="EJ17" s="111" t="str">
        <f>IF(AND('DONNEES INITIALES'!$H$16&gt;EJ11,'DONNEES INITIALES'!$H$16&lt;EK11),"r",IF(EJ11='DONNEES INITIALES'!$H$16,"r",""))</f>
        <v/>
      </c>
      <c r="EK17" s="105" t="str">
        <f>IF(AND('DONNEES INITIALES'!$H$16&gt;EK11,'DONNEES INITIALES'!$H$16&lt;EL11),"r",IF(EK11='DONNEES INITIALES'!$H$16,"r",""))</f>
        <v/>
      </c>
      <c r="EL17" s="105" t="str">
        <f>IF(AND('DONNEES INITIALES'!$H$16&gt;EL11,'DONNEES INITIALES'!$H$16&lt;EM11),"r",IF(EL11='DONNEES INITIALES'!$H$16,"r",""))</f>
        <v/>
      </c>
      <c r="EM17" s="108" t="str">
        <f>IF(AND('DONNEES INITIALES'!$H$16&gt;EM11,'DONNEES INITIALES'!$H$16&lt;EN11),"r",IF(EM11='DONNEES INITIALES'!$H$16,"r",""))</f>
        <v/>
      </c>
      <c r="EN17" s="111" t="str">
        <f>IF(AND('DONNEES INITIALES'!$H$16&gt;EN11,'DONNEES INITIALES'!$H$16&lt;EO11),"r",IF(EN11='DONNEES INITIALES'!$H$16,"r",""))</f>
        <v/>
      </c>
      <c r="EO17" s="105" t="str">
        <f>IF(AND('DONNEES INITIALES'!$H$16&gt;EO11,'DONNEES INITIALES'!$H$16&lt;EP11),"r",IF(EO11='DONNEES INITIALES'!$H$16,"r",""))</f>
        <v/>
      </c>
      <c r="EP17" s="105" t="str">
        <f>IF(AND('DONNEES INITIALES'!$H$16&gt;EP11,'DONNEES INITIALES'!$H$16&lt;EQ11),"r",IF(EP11='DONNEES INITIALES'!$H$16,"r",""))</f>
        <v/>
      </c>
      <c r="EQ17" s="108" t="str">
        <f>IF(AND('DONNEES INITIALES'!$H$16&gt;EQ11,'DONNEES INITIALES'!$H$16&lt;ER11),"r",IF(EQ11='DONNEES INITIALES'!$H$16,"r",""))</f>
        <v/>
      </c>
      <c r="ER17" s="121" t="str">
        <f>IF(AND('DONNEES INITIALES'!$H$16&gt;ER11,'DONNEES INITIALES'!$H$16&lt;ES11),"r",IF(ER11='DONNEES INITIALES'!$H$16,"r",""))</f>
        <v/>
      </c>
      <c r="ES17" s="116" t="str">
        <f>IF(AND('DONNEES INITIALES'!$H$16&gt;ES11,'DONNEES INITIALES'!$H$16&lt;ET11),"r",IF(ES11='DONNEES INITIALES'!$H$16,"r",""))</f>
        <v/>
      </c>
      <c r="ET17" s="116" t="str">
        <f>IF(AND('DONNEES INITIALES'!$H$16&gt;ET11,'DONNEES INITIALES'!$H$16&lt;EU11),"r",IF(ET11='DONNEES INITIALES'!$H$16,"r",""))</f>
        <v/>
      </c>
      <c r="EU17" s="117" t="str">
        <f>IF(AND('DONNEES INITIALES'!$H$16&gt;EU11,'DONNEES INITIALES'!$H$16&lt;EV11),"r",IF(EU11='DONNEES INITIALES'!$H$16,"r",""))</f>
        <v/>
      </c>
      <c r="EV17" s="121" t="str">
        <f>IF(AND('DONNEES INITIALES'!$H$16&gt;EV11,'DONNEES INITIALES'!$H$16&lt;EW11),"r",IF(EV11='DONNEES INITIALES'!$H$16,"r",""))</f>
        <v/>
      </c>
      <c r="EW17" s="116" t="str">
        <f>IF(AND('DONNEES INITIALES'!$H$16&gt;EW11,'DONNEES INITIALES'!$H$16&lt;EX11),"r",IF(EW11='DONNEES INITIALES'!$H$16,"r",""))</f>
        <v/>
      </c>
      <c r="EX17" s="116" t="str">
        <f>IF(AND('DONNEES INITIALES'!$H$16&gt;EX11,'DONNEES INITIALES'!$H$16&lt;EY11),"r",IF(EX11='DONNEES INITIALES'!$H$16,"r",""))</f>
        <v/>
      </c>
      <c r="EY17" s="117" t="str">
        <f>IF(AND('DONNEES INITIALES'!$H$16&gt;EY11,'DONNEES INITIALES'!$H$16&lt;EZ11),"r",IF(EY11='DONNEES INITIALES'!$H$16,"r",""))</f>
        <v/>
      </c>
      <c r="EZ17" s="115" t="str">
        <f>IF(AND('DONNEES INITIALES'!$H$16&gt;EZ11,'DONNEES INITIALES'!$H$16&lt;FA11),"r",IF(EZ11='DONNEES INITIALES'!$H$16,"r",""))</f>
        <v/>
      </c>
      <c r="FA17" s="116" t="str">
        <f>IF(AND('DONNEES INITIALES'!$H$16&gt;FA11,'DONNEES INITIALES'!$H$16&lt;FB11),"r",IF(FA11='DONNEES INITIALES'!$H$16,"r",""))</f>
        <v/>
      </c>
      <c r="FB17" s="116" t="str">
        <f>IF(AND('DONNEES INITIALES'!$H$16&gt;FB11,'DONNEES INITIALES'!$H$16&lt;FC11),"r",IF(FB11='DONNEES INITIALES'!$H$16,"r",""))</f>
        <v/>
      </c>
      <c r="FC17" s="117" t="str">
        <f>IF(AND('DONNEES INITIALES'!$H$16&gt;FC11,'DONNEES INITIALES'!$H$16&lt;FD11),"r",IF(FC11='DONNEES INITIALES'!$H$16,"r",""))</f>
        <v/>
      </c>
      <c r="FD17" s="115" t="str">
        <f>IF(AND('DONNEES INITIALES'!$H$16&gt;FD11,'DONNEES INITIALES'!$H$16&lt;FE11),"r",IF(FD11='DONNEES INITIALES'!$H$16,"r",""))</f>
        <v/>
      </c>
      <c r="FE17" s="116" t="str">
        <f>IF(AND('DONNEES INITIALES'!$H$16&gt;FE11,'DONNEES INITIALES'!$H$16&lt;FF11),"r",IF(FE11='DONNEES INITIALES'!$H$16,"r",""))</f>
        <v/>
      </c>
      <c r="FF17" s="116" t="str">
        <f>IF(AND('DONNEES INITIALES'!$H$16&gt;FF11,'DONNEES INITIALES'!$H$16&lt;FG11),"r",IF(FF11='DONNEES INITIALES'!$H$16,"r",""))</f>
        <v/>
      </c>
      <c r="FG17" s="117" t="str">
        <f>IF(AND('DONNEES INITIALES'!$H$16&gt;FG11,'DONNEES INITIALES'!$H$16&lt;FH11),"r",IF(FG11='DONNEES INITIALES'!$H$16,"r",""))</f>
        <v/>
      </c>
      <c r="FH17" s="115" t="str">
        <f>IF(AND('DONNEES INITIALES'!$H$16&gt;FH11,'DONNEES INITIALES'!$H$16&lt;FI11),"r",IF(FH11='DONNEES INITIALES'!$H$16,"r",""))</f>
        <v/>
      </c>
      <c r="FI17" s="116" t="str">
        <f>IF(AND('DONNEES INITIALES'!$H$16&gt;FI11,'DONNEES INITIALES'!$H$16&lt;FJ11),"r",IF(FI11='DONNEES INITIALES'!$H$16,"r",""))</f>
        <v/>
      </c>
      <c r="FJ17" s="116" t="str">
        <f>IF(AND('DONNEES INITIALES'!$H$16&gt;FJ11,'DONNEES INITIALES'!$H$16&lt;FK11),"r",IF(FJ11='DONNEES INITIALES'!$H$16,"r",""))</f>
        <v/>
      </c>
      <c r="FK17" s="117" t="str">
        <f>IF(AND('DONNEES INITIALES'!$H$16&gt;FK11,'DONNEES INITIALES'!$H$16&lt;FL11),"r",IF(FK11='DONNEES INITIALES'!$H$16,"r",""))</f>
        <v/>
      </c>
      <c r="FL17" s="115" t="str">
        <f>IF(AND('DONNEES INITIALES'!$H$16&gt;FL11,'DONNEES INITIALES'!$H$16&lt;FM11),"r",IF(FL11='DONNEES INITIALES'!$H$16,"r",""))</f>
        <v/>
      </c>
      <c r="FM17" s="116" t="str">
        <f>IF(AND('DONNEES INITIALES'!$H$16&gt;FM11,'DONNEES INITIALES'!$H$16&lt;FN11),"r",IF(FM11='DONNEES INITIALES'!$H$16,"r",""))</f>
        <v/>
      </c>
      <c r="FN17" s="116" t="str">
        <f>IF(AND('DONNEES INITIALES'!$H$16&gt;FN11,'DONNEES INITIALES'!$H$16&lt;FO11),"r",IF(FN11='DONNEES INITIALES'!$H$16,"r",""))</f>
        <v/>
      </c>
      <c r="FO17" s="117" t="str">
        <f>IF(AND('DONNEES INITIALES'!$H$16&gt;FO11,'DONNEES INITIALES'!$H$16&lt;FP11),"r",IF(FO11='DONNEES INITIALES'!$H$16,"r",""))</f>
        <v/>
      </c>
      <c r="FP17" s="115" t="str">
        <f>IF(AND('DONNEES INITIALES'!$H$16&gt;FP11,'DONNEES INITIALES'!$H$16&lt;FQ11),"r",IF(FP11='DONNEES INITIALES'!$H$16,"r",""))</f>
        <v/>
      </c>
      <c r="FQ17" s="116" t="str">
        <f>IF(AND('DONNEES INITIALES'!$H$16&gt;FQ11,'DONNEES INITIALES'!$H$16&lt;FR11),"r",IF(FQ11='DONNEES INITIALES'!$H$16,"r",""))</f>
        <v/>
      </c>
      <c r="FR17" s="116" t="str">
        <f>IF(AND('DONNEES INITIALES'!$H$16&gt;FR11,'DONNEES INITIALES'!$H$16&lt;FS11),"r",IF(FR11='DONNEES INITIALES'!$H$16,"r",""))</f>
        <v/>
      </c>
      <c r="FS17" s="116" t="str">
        <f>IF(AND('DONNEES INITIALES'!$H$16&gt;FS11,'DONNEES INITIALES'!$H$16&lt;FT11),"r",IF(FS11='DONNEES INITIALES'!$H$16,"r",""))</f>
        <v/>
      </c>
      <c r="FT17" s="121" t="str">
        <f>IF(AND('DONNEES INITIALES'!$H$16&gt;FT11,'DONNEES INITIALES'!$H$16&lt;FU11),"r",IF(FT11='DONNEES INITIALES'!$H$16,"r",""))</f>
        <v/>
      </c>
      <c r="FU17" s="116" t="str">
        <f>IF(AND('DONNEES INITIALES'!$H$16&gt;FU11,'DONNEES INITIALES'!$H$16&lt;FV11),"r",IF(FU11='DONNEES INITIALES'!$H$16,"r",""))</f>
        <v/>
      </c>
      <c r="FV17" s="116" t="str">
        <f>IF(AND('DONNEES INITIALES'!$H$16&gt;FV11,'DONNEES INITIALES'!$H$16&lt;FW11),"r",IF(FV11='DONNEES INITIALES'!$H$16,"r",""))</f>
        <v/>
      </c>
      <c r="FW17" s="136" t="str">
        <f>IF(AND('DONNEES INITIALES'!$H$16&gt;FW11,'DONNEES INITIALES'!$H$16&lt;FX11),"r",IF(FW11='DONNEES INITIALES'!$H$16,"r",""))</f>
        <v/>
      </c>
      <c r="FX17" s="138" t="str">
        <f>IF(AND('DONNEES INITIALES'!$H$16&gt;FX11,'DONNEES INITIALES'!$H$16&lt;FY11),"r",IF(FX11='DONNEES INITIALES'!$H$16,"r",""))</f>
        <v/>
      </c>
      <c r="FY17" s="116" t="str">
        <f>IF(AND('DONNEES INITIALES'!$H$16&gt;FY11,'DONNEES INITIALES'!$H$16&lt;FZ11),"r",IF(FY11='DONNEES INITIALES'!$H$16,"r",""))</f>
        <v/>
      </c>
      <c r="FZ17" s="116" t="str">
        <f>IF(AND('DONNEES INITIALES'!$H$16&gt;FZ11,'DONNEES INITIALES'!$H$16&lt;GA11),"r",IF(FZ11='DONNEES INITIALES'!$H$16,"r",""))</f>
        <v/>
      </c>
      <c r="GA17" s="117" t="str">
        <f>IF(AND('DONNEES INITIALES'!$H$16&gt;GA11,'DONNEES INITIALES'!$H$16&lt;GB11),"r",IF(GA11='DONNEES INITIALES'!$H$16,"r",""))</f>
        <v/>
      </c>
      <c r="GB17" s="115" t="str">
        <f>IF(AND('DONNEES INITIALES'!$H$16&gt;GB11,'DONNEES INITIALES'!$H$16&lt;GC11),"r",IF(GB11='DONNEES INITIALES'!$H$16,"r",""))</f>
        <v/>
      </c>
      <c r="GC17" s="116" t="str">
        <f>IF(AND('DONNEES INITIALES'!$H$16&gt;GC11,'DONNEES INITIALES'!$H$16&lt;GD11),"r",IF(GC11='DONNEES INITIALES'!$H$16,"r",""))</f>
        <v/>
      </c>
      <c r="GD17" s="116" t="str">
        <f>IF(AND('DONNEES INITIALES'!$H$16&gt;GD11,'DONNEES INITIALES'!$H$16&lt;GE11),"r",IF(GD11='DONNEES INITIALES'!$H$16,"r",""))</f>
        <v/>
      </c>
      <c r="GE17" s="117" t="str">
        <f>IF(AND('DONNEES INITIALES'!$H$16&gt;GE11,'DONNEES INITIALES'!$H$16&lt;GF11),"r",IF(GE11='DONNEES INITIALES'!$H$16,"r",""))</f>
        <v/>
      </c>
      <c r="GF17" s="115" t="str">
        <f>IF(AND('DONNEES INITIALES'!$H$16&gt;GF11,'DONNEES INITIALES'!$H$16&lt;GG11),"r",IF(GF11='DONNEES INITIALES'!$H$16,"r",""))</f>
        <v/>
      </c>
      <c r="GG17" s="116" t="str">
        <f>IF(AND('DONNEES INITIALES'!$H$16&gt;GG11,'DONNEES INITIALES'!$H$16&lt;GH11),"r",IF(GG11='DONNEES INITIALES'!$H$16,"r",""))</f>
        <v/>
      </c>
      <c r="GH17" s="116" t="str">
        <f>IF(AND('DONNEES INITIALES'!$H$16&gt;GH11,'DONNEES INITIALES'!$H$16&lt;GI11),"r",IF(GH11='DONNEES INITIALES'!$H$16,"r",""))</f>
        <v/>
      </c>
      <c r="GI17" s="117" t="str">
        <f>IF(AND('DONNEES INITIALES'!$H$16&gt;GI11,'DONNEES INITIALES'!$H$16&lt;GJ11),"r",IF(GI11='DONNEES INITIALES'!$H$16,"r",""))</f>
        <v/>
      </c>
      <c r="GJ17" s="115" t="str">
        <f>IF(AND('DONNEES INITIALES'!$H$16&gt;GJ11,'DONNEES INITIALES'!$H$16&lt;GK11),"r",IF(GJ11='DONNEES INITIALES'!$H$16,"r",""))</f>
        <v/>
      </c>
      <c r="GK17" s="116" t="str">
        <f>IF(AND('DONNEES INITIALES'!$H$16&gt;GK11,'DONNEES INITIALES'!$H$16&lt;GL11),"r",IF(GK11='DONNEES INITIALES'!$H$16,"r",""))</f>
        <v/>
      </c>
      <c r="GL17" s="116" t="str">
        <f>IF(AND('DONNEES INITIALES'!$H$16&gt;GL11,'DONNEES INITIALES'!$H$16&lt;GM11),"r",IF(GL11='DONNEES INITIALES'!$H$16,"r",""))</f>
        <v/>
      </c>
      <c r="GM17" s="140" t="str">
        <f>IF(AND('DONNEES INITIALES'!$H$16&gt;GM11,'DONNEES INITIALES'!$H$16&lt;GN11),"r",IF(GM11='DONNEES INITIALES'!$H$16,"r",""))</f>
        <v/>
      </c>
      <c r="GN17" s="111" t="str">
        <f>IF(AND('DONNEES INITIALES'!$H$16&gt;GN11,'DONNEES INITIALES'!$H$16&lt;GO11),"r",IF(GN11='DONNEES INITIALES'!$H$16,"r",""))</f>
        <v/>
      </c>
      <c r="GO17" s="105" t="str">
        <f>IF(AND('DONNEES INITIALES'!$H$16&gt;GO11,'DONNEES INITIALES'!$H$16&lt;GP11),"r",IF(GO11='DONNEES INITIALES'!$H$16,"r",""))</f>
        <v/>
      </c>
      <c r="GP17" s="105" t="str">
        <f>IF(AND('DONNEES INITIALES'!$H$16&gt;GP11,'DONNEES INITIALES'!$H$16&lt;GQ11),"r",IF(GP11='DONNEES INITIALES'!$H$16,"r",""))</f>
        <v/>
      </c>
      <c r="GQ17" s="108" t="str">
        <f>IF(AND('DONNEES INITIALES'!$H$16&gt;GQ11,'DONNEES INITIALES'!$H$16&lt;GR11),"r",IF(GQ11='DONNEES INITIALES'!$H$16,"r",""))</f>
        <v/>
      </c>
      <c r="GR17" s="111" t="str">
        <f>IF(AND('DONNEES INITIALES'!$H$16&gt;GR11,'DONNEES INITIALES'!$H$16&lt;GS11),"r",IF(GR11='DONNEES INITIALES'!$H$16,"r",""))</f>
        <v/>
      </c>
      <c r="GS17" s="105" t="str">
        <f>IF(AND('DONNEES INITIALES'!$H$16&gt;GS11,'DONNEES INITIALES'!$H$16&lt;GT11),"r",IF(GS11='DONNEES INITIALES'!$H$16,"r",""))</f>
        <v/>
      </c>
      <c r="GT17" s="105" t="str">
        <f>IF(AND('DONNEES INITIALES'!$H$16&gt;GT11,'DONNEES INITIALES'!$H$16&lt;GU11),"r",IF(GT11='DONNEES INITIALES'!$H$16,"r",""))</f>
        <v/>
      </c>
      <c r="GU17" s="108" t="str">
        <f>IF(AND('DONNEES INITIALES'!$H$16&gt;GU11,'DONNEES INITIALES'!$H$16&lt;GV11),"r",IF(GU11='DONNEES INITIALES'!$H$16,"r",""))</f>
        <v/>
      </c>
      <c r="GV17" s="111" t="str">
        <f>IF(AND('DONNEES INITIALES'!$H$16&gt;GV11,'DONNEES INITIALES'!$H$16&lt;GW11),"r",IF(GV11='DONNEES INITIALES'!$H$16,"r",""))</f>
        <v/>
      </c>
      <c r="GW17" s="105" t="str">
        <f>IF(AND('DONNEES INITIALES'!$H$16&gt;GW11,'DONNEES INITIALES'!$H$16&lt;GX11),"r",IF(GW11='DONNEES INITIALES'!$H$16,"r",""))</f>
        <v/>
      </c>
      <c r="GX17" s="105" t="str">
        <f>IF(AND('DONNEES INITIALES'!$H$16&gt;GX11,'DONNEES INITIALES'!$H$16&lt;GY11),"r",IF(GX11='DONNEES INITIALES'!$H$16,"r",""))</f>
        <v/>
      </c>
      <c r="GY17" s="108" t="str">
        <f>IF(AND('DONNEES INITIALES'!$H$16&gt;GY11,'DONNEES INITIALES'!$H$16&lt;GZ11),"r",IF(GY11='DONNEES INITIALES'!$H$16,"r",""))</f>
        <v/>
      </c>
      <c r="GZ17" s="111" t="str">
        <f>IF(AND('DONNEES INITIALES'!$H$16&gt;GZ11,'DONNEES INITIALES'!$H$16&lt;HA11),"r",IF(GZ11='DONNEES INITIALES'!$H$16,"r",""))</f>
        <v/>
      </c>
      <c r="HA17" s="105" t="str">
        <f>IF(AND('DONNEES INITIALES'!$H$16&gt;HA11,'DONNEES INITIALES'!$H$16&lt;HB11),"r",IF(HA11='DONNEES INITIALES'!$H$16,"r",""))</f>
        <v/>
      </c>
      <c r="HB17" s="105" t="str">
        <f>IF(AND('DONNEES INITIALES'!$H$16&gt;HB11,'DONNEES INITIALES'!$H$16&lt;HC11),"r",IF(HB11='DONNEES INITIALES'!$H$16,"r",""))</f>
        <v/>
      </c>
      <c r="HC17" s="108" t="str">
        <f>IF(AND('DONNEES INITIALES'!$H$16&gt;HC11,'DONNEES INITIALES'!$H$16&lt;HD11),"r",IF(HC11='DONNEES INITIALES'!$H$16,"r",""))</f>
        <v/>
      </c>
      <c r="HD17" s="111" t="str">
        <f>IF(AND('DONNEES INITIALES'!$H$16&gt;HD11,'DONNEES INITIALES'!$H$16&lt;HE11),"r",IF(HD11='DONNEES INITIALES'!$H$16,"r",""))</f>
        <v/>
      </c>
      <c r="HE17" s="105" t="str">
        <f>IF(AND('DONNEES INITIALES'!$H$16&gt;HE11,'DONNEES INITIALES'!$H$16&lt;HF11),"r",IF(HE11='DONNEES INITIALES'!$H$16,"r",""))</f>
        <v/>
      </c>
      <c r="HF17" s="105" t="str">
        <f>IF(AND('DONNEES INITIALES'!$H$16&gt;HF11,'DONNEES INITIALES'!$H$16&lt;HG11),"r",IF(HF11='DONNEES INITIALES'!$H$16,"r",""))</f>
        <v/>
      </c>
      <c r="HG17" s="108" t="str">
        <f>IF(AND('DONNEES INITIALES'!$H$16&gt;HG11,'DONNEES INITIALES'!$H$16&lt;HH11),"r",IF(HG11='DONNEES INITIALES'!$H$16,"r",""))</f>
        <v/>
      </c>
      <c r="HH17" s="111" t="str">
        <f>IF(AND('DONNEES INITIALES'!$H$16&gt;HH11,'DONNEES INITIALES'!$H$16&lt;HI11),"r",IF(HH11='DONNEES INITIALES'!$H$16,"r",""))</f>
        <v/>
      </c>
      <c r="HI17" s="105" t="str">
        <f>IF(AND('DONNEES INITIALES'!$H$16&gt;HI11,'DONNEES INITIALES'!$H$16&lt;HJ11),"r",IF(HI11='DONNEES INITIALES'!$H$16,"r",""))</f>
        <v/>
      </c>
      <c r="HJ17" s="105" t="str">
        <f>IF(AND('DONNEES INITIALES'!$H$16&gt;HJ11,'DONNEES INITIALES'!$H$16&lt;HK11),"r",IF(HJ11='DONNEES INITIALES'!$H$16,"r",""))</f>
        <v/>
      </c>
      <c r="HK17" s="108" t="str">
        <f>IF(AND('DONNEES INITIALES'!$H$16&gt;HK11,'DONNEES INITIALES'!$H$16&lt;HL11),"r",IF(HK11='DONNEES INITIALES'!$H$16,"r",""))</f>
        <v/>
      </c>
      <c r="HL17" s="111" t="str">
        <f>IF(AND('DONNEES INITIALES'!$H$16&gt;HL11,'DONNEES INITIALES'!$H$16&lt;HM11),"r",IF(HL11='DONNEES INITIALES'!$H$16,"r",""))</f>
        <v/>
      </c>
      <c r="HM17" s="105" t="str">
        <f>IF(AND('DONNEES INITIALES'!$H$16&gt;HM11,'DONNEES INITIALES'!$H$16&lt;HN11),"r",IF(HM11='DONNEES INITIALES'!$H$16,"r",""))</f>
        <v/>
      </c>
      <c r="HN17" s="105" t="str">
        <f>IF(AND('DONNEES INITIALES'!$H$16&gt;HN11,'DONNEES INITIALES'!$H$16&lt;HO11),"r",IF(HN11='DONNEES INITIALES'!$H$16,"r",""))</f>
        <v/>
      </c>
      <c r="HO17" s="108" t="str">
        <f>IF(AND('DONNEES INITIALES'!$H$16&gt;HO11,'DONNEES INITIALES'!$H$16&lt;HP11),"r",IF(HO11='DONNEES INITIALES'!$H$16,"r",""))</f>
        <v/>
      </c>
      <c r="HP17" s="111" t="str">
        <f>IF(AND('DONNEES INITIALES'!$H$16&gt;HP11,'DONNEES INITIALES'!$H$16&lt;HQ11),"r",IF(HP11='DONNEES INITIALES'!$H$16,"r",""))</f>
        <v/>
      </c>
      <c r="HQ17" s="105" t="str">
        <f>IF(AND('DONNEES INITIALES'!$H$16&gt;HQ11,'DONNEES INITIALES'!$H$16&lt;HR11),"r",IF(HQ11='DONNEES INITIALES'!$H$16,"r",""))</f>
        <v/>
      </c>
      <c r="HR17" s="105" t="str">
        <f>IF(AND('DONNEES INITIALES'!$H$16&gt;HR11,'DONNEES INITIALES'!$H$16&lt;HS11),"r",IF(HR11='DONNEES INITIALES'!$H$16,"r",""))</f>
        <v/>
      </c>
      <c r="HS17" s="108" t="str">
        <f>IF(AND('DONNEES INITIALES'!$H$16&gt;HS11,'DONNEES INITIALES'!$H$16&lt;HT11),"r",IF(HS11='DONNEES INITIALES'!$H$16,"r",""))</f>
        <v/>
      </c>
      <c r="HT17" s="111" t="str">
        <f>IF(AND('DONNEES INITIALES'!$H$16&gt;HT11,'DONNEES INITIALES'!$H$16&lt;HU11),"r",IF(HT11='DONNEES INITIALES'!$H$16,"r",""))</f>
        <v/>
      </c>
      <c r="HU17" s="105" t="str">
        <f>IF(AND('DONNEES INITIALES'!$H$16&gt;HU11,'DONNEES INITIALES'!$H$16&lt;HV11),"r",IF(HU11='DONNEES INITIALES'!$H$16,"r",""))</f>
        <v/>
      </c>
      <c r="HV17" s="105" t="str">
        <f>IF(AND('DONNEES INITIALES'!$H$16&gt;HV11,'DONNEES INITIALES'!$H$16&lt;HW11),"r",IF(HV11='DONNEES INITIALES'!$H$16,"r",""))</f>
        <v/>
      </c>
      <c r="HW17" s="108" t="str">
        <f>IF(AND('DONNEES INITIALES'!$H$16&gt;HW11,'DONNEES INITIALES'!$H$16&lt;HX11),"r",IF(HW11='DONNEES INITIALES'!$H$16,"r",""))</f>
        <v/>
      </c>
      <c r="HX17" s="111" t="str">
        <f>IF(AND('DONNEES INITIALES'!$H$16&gt;HX11,'DONNEES INITIALES'!$H$16&lt;HY11),"r",IF(HX11='DONNEES INITIALES'!$H$16,"r",""))</f>
        <v/>
      </c>
      <c r="HY17" s="105" t="str">
        <f>IF(AND('DONNEES INITIALES'!$H$16&gt;HY11,'DONNEES INITIALES'!$H$16&lt;HZ11),"r",IF(HY11='DONNEES INITIALES'!$H$16,"r",""))</f>
        <v/>
      </c>
      <c r="HZ17" s="105" t="str">
        <f>IF(AND('DONNEES INITIALES'!$H$16&gt;HZ11,'DONNEES INITIALES'!$H$16&lt;IA11),"r",IF(HZ11='DONNEES INITIALES'!$H$16,"r",""))</f>
        <v/>
      </c>
      <c r="IA17" s="108" t="str">
        <f>IF(AND('DONNEES INITIALES'!$H$16&gt;IA11,'DONNEES INITIALES'!$H$16&lt;IB11),"r",IF(IA11='DONNEES INITIALES'!$H$16,"r",""))</f>
        <v/>
      </c>
      <c r="IB17" s="111" t="str">
        <f>IF(AND('DONNEES INITIALES'!$H$16&gt;IB11,'DONNEES INITIALES'!$H$16&lt;IC11),"r",IF(IB11='DONNEES INITIALES'!$H$16,"r",""))</f>
        <v/>
      </c>
      <c r="IC17" s="105" t="str">
        <f>IF(AND('DONNEES INITIALES'!$H$16&gt;IC11,'DONNEES INITIALES'!$H$16&lt;ID11),"r",IF(IC11='DONNEES INITIALES'!$H$16,"r",""))</f>
        <v/>
      </c>
      <c r="ID17" s="105" t="str">
        <f>IF(AND('DONNEES INITIALES'!$H$16&gt;ID11,'DONNEES INITIALES'!$H$16&lt;IE11),"r",IF(ID11='DONNEES INITIALES'!$H$16,"r",""))</f>
        <v/>
      </c>
      <c r="IE17" s="108" t="str">
        <f>IF(AND('DONNEES INITIALES'!$H$16&gt;IE11,'DONNEES INITIALES'!$H$16&lt;IF11),"r",IF(IE11='DONNEES INITIALES'!$H$16,"r",""))</f>
        <v/>
      </c>
      <c r="IF17" s="111" t="str">
        <f>IF(AND('DONNEES INITIALES'!$H$16&gt;IF11,'DONNEES INITIALES'!$H$16&lt;IG11),"r",IF(IF11='DONNEES INITIALES'!$H$16,"r",""))</f>
        <v/>
      </c>
      <c r="IG17" s="105" t="str">
        <f>IF(AND('DONNEES INITIALES'!$H$16&gt;IG11,'DONNEES INITIALES'!$H$16&lt;IH11),"r",IF(IG11='DONNEES INITIALES'!$H$16,"r",""))</f>
        <v/>
      </c>
      <c r="IH17" s="105" t="str">
        <f>IF(AND('DONNEES INITIALES'!$H$16&gt;IH11,'DONNEES INITIALES'!$H$16&lt;II11),"r",IF(IH11='DONNEES INITIALES'!$H$16,"r",""))</f>
        <v/>
      </c>
      <c r="II17" s="108" t="str">
        <f>IF(AND('DONNEES INITIALES'!$H$16&gt;II11,'DONNEES INITIALES'!$H$16&lt;IJ11),"r",IF(II11='DONNEES INITIALES'!$H$16,"r",""))</f>
        <v/>
      </c>
    </row>
    <row r="18" spans="1:243" ht="66" hidden="1" customHeight="1" x14ac:dyDescent="0.35">
      <c r="A18" s="79" t="str">
        <f>IF('DONNEES INITIALES'!H17="","",1)</f>
        <v/>
      </c>
      <c r="B18" s="10"/>
      <c r="C18" s="26" t="s">
        <v>20</v>
      </c>
      <c r="D18" s="104" t="str">
        <f>IF(AND('DONNEES INITIALES'!$H$17&gt;D11,'DONNEES INITIALES'!$H$17&lt;E11),"r",IF(D11='DONNEES INITIALES'!$H$17,"r",""))</f>
        <v/>
      </c>
      <c r="E18" s="105" t="str">
        <f>IF(AND('DONNEES INITIALES'!$H$17&gt;E11,'DONNEES INITIALES'!$H$17&lt;F11),"r",IF(E11='DONNEES INITIALES'!$H$17,"r",""))</f>
        <v/>
      </c>
      <c r="F18" s="105" t="str">
        <f>IF(AND('DONNEES INITIALES'!$H$17&gt;F11,'DONNEES INITIALES'!$H$17&lt;G11),"r",IF(F11='DONNEES INITIALES'!$H$17,"r",""))</f>
        <v/>
      </c>
      <c r="G18" s="108" t="str">
        <f>IF(AND('DONNEES INITIALES'!$H$17&gt;G11,'DONNEES INITIALES'!$H$17&lt;H11),"r",IF(G11='DONNEES INITIALES'!$H$17,"r",""))</f>
        <v/>
      </c>
      <c r="H18" s="104" t="str">
        <f>IF(AND('DONNEES INITIALES'!$H$17&gt;H11,'DONNEES INITIALES'!$H$17&lt;I11),"r",IF(H11='DONNEES INITIALES'!$H$17,"r",""))</f>
        <v/>
      </c>
      <c r="I18" s="105" t="str">
        <f>IF(AND('DONNEES INITIALES'!$H$17&gt;I11,'DONNEES INITIALES'!$H$17&lt;J11),"r",IF(I11='DONNEES INITIALES'!$H$17,"r",""))</f>
        <v/>
      </c>
      <c r="J18" s="105" t="str">
        <f>IF(AND('DONNEES INITIALES'!$H$17&gt;J11,'DONNEES INITIALES'!$H$17&lt;K11),"r",IF(J11='DONNEES INITIALES'!$H$17,"r",""))</f>
        <v/>
      </c>
      <c r="K18" s="108" t="str">
        <f>IF(AND('DONNEES INITIALES'!$H$17&gt;K11,'DONNEES INITIALES'!$H$17&lt;L11),"r",IF(K11='DONNEES INITIALES'!$H$17,"r",""))</f>
        <v/>
      </c>
      <c r="L18" s="104" t="str">
        <f>IF(AND('DONNEES INITIALES'!$H$17&gt;L11,'DONNEES INITIALES'!$H$17&lt;M11),"r",IF(L11='DONNEES INITIALES'!$H$17,"r",""))</f>
        <v/>
      </c>
      <c r="M18" s="105" t="str">
        <f>IF(AND('DONNEES INITIALES'!$H$17&gt;M11,'DONNEES INITIALES'!$H$17&lt;N11),"r",IF(M11='DONNEES INITIALES'!$H$17,"r",""))</f>
        <v/>
      </c>
      <c r="N18" s="105" t="str">
        <f>IF(AND('DONNEES INITIALES'!$H$17&gt;N11,'DONNEES INITIALES'!$H$17&lt;O11),"r",IF(N11='DONNEES INITIALES'!$H$17,"r",""))</f>
        <v/>
      </c>
      <c r="O18" s="108" t="str">
        <f>IF(AND('DONNEES INITIALES'!$H$17&gt;O11,'DONNEES INITIALES'!$H$17&lt;P11),"r",IF(O11='DONNEES INITIALES'!$H$17,"r",""))</f>
        <v/>
      </c>
      <c r="P18" s="104" t="str">
        <f>IF(AND('DONNEES INITIALES'!$H$17&gt;P11,'DONNEES INITIALES'!$H$17&lt;Q11),"r",IF(P11='DONNEES INITIALES'!$H$17,"r",""))</f>
        <v/>
      </c>
      <c r="Q18" s="105" t="str">
        <f>IF(AND('DONNEES INITIALES'!$H$17&gt;Q11,'DONNEES INITIALES'!$H$17&lt;R11),"r",IF(Q11='DONNEES INITIALES'!$H$17,"r",""))</f>
        <v/>
      </c>
      <c r="R18" s="105" t="str">
        <f>IF(AND('DONNEES INITIALES'!$H$17&gt;R11,'DONNEES INITIALES'!$H$17&lt;S11),"r",IF(R11='DONNEES INITIALES'!$H$17,"r",""))</f>
        <v/>
      </c>
      <c r="S18" s="108" t="str">
        <f>IF(AND('DONNEES INITIALES'!$H$17&gt;S11,'DONNEES INITIALES'!$H$17&lt;T11),"r",IF(S11='DONNEES INITIALES'!$H$17,"r",""))</f>
        <v/>
      </c>
      <c r="T18" s="104" t="str">
        <f>IF(AND('DONNEES INITIALES'!$H$17&gt;T11,'DONNEES INITIALES'!$H$17&lt;U11),"r",IF(T11='DONNEES INITIALES'!$H$17,"r",""))</f>
        <v/>
      </c>
      <c r="U18" s="105" t="str">
        <f>IF(AND('DONNEES INITIALES'!$H$17&gt;U11,'DONNEES INITIALES'!$H$17&lt;V11),"r",IF(U11='DONNEES INITIALES'!$H$17,"r",""))</f>
        <v/>
      </c>
      <c r="V18" s="105" t="str">
        <f>IF(AND('DONNEES INITIALES'!$H$17&gt;V11,'DONNEES INITIALES'!$H$17&lt;W11),"r",IF(V11='DONNEES INITIALES'!$H$17,"r",""))</f>
        <v/>
      </c>
      <c r="W18" s="108" t="str">
        <f>IF(AND('DONNEES INITIALES'!$H$17&gt;W11,'DONNEES INITIALES'!$H$17&lt;X11),"r",IF(W11='DONNEES INITIALES'!$H$17,"r",""))</f>
        <v/>
      </c>
      <c r="X18" s="104" t="str">
        <f>IF(AND('DONNEES INITIALES'!$H$17&gt;X11,'DONNEES INITIALES'!$H$17&lt;Y11),"r",IF(X11='DONNEES INITIALES'!$H$17,"r",""))</f>
        <v/>
      </c>
      <c r="Y18" s="105" t="str">
        <f>IF(AND('DONNEES INITIALES'!$H$17&gt;Y11,'DONNEES INITIALES'!$H$17&lt;Z11),"r",IF(Y11='DONNEES INITIALES'!$H$17,"r",""))</f>
        <v/>
      </c>
      <c r="Z18" s="105" t="str">
        <f>IF(AND('DONNEES INITIALES'!$H$17&gt;Z11,'DONNEES INITIALES'!$H$17&lt;AA11),"r",IF(Z11='DONNEES INITIALES'!$H$17,"r",""))</f>
        <v/>
      </c>
      <c r="AA18" s="108" t="str">
        <f>IF(AND('DONNEES INITIALES'!$H$17&gt;AA11,'DONNEES INITIALES'!$H$17&lt;AB11),"r",IF(AA11='DONNEES INITIALES'!$H$17,"r",""))</f>
        <v/>
      </c>
      <c r="AB18" s="104" t="str">
        <f>IF(AND('DONNEES INITIALES'!$H$17&gt;AB11,'DONNEES INITIALES'!$H$17&lt;AC11),"r",IF(AB11='DONNEES INITIALES'!$H$17,"r",""))</f>
        <v/>
      </c>
      <c r="AC18" s="105" t="str">
        <f>IF(AND('DONNEES INITIALES'!$H$17&gt;AC11,'DONNEES INITIALES'!$H$17&lt;AD11),"r",IF(AC11='DONNEES INITIALES'!$H$17,"r",""))</f>
        <v/>
      </c>
      <c r="AD18" s="105" t="str">
        <f>IF(AND('DONNEES INITIALES'!$H$17&gt;AD11,'DONNEES INITIALES'!$H$17&lt;AE11),"r",IF(AD11='DONNEES INITIALES'!$H$17,"r",""))</f>
        <v/>
      </c>
      <c r="AE18" s="108" t="str">
        <f>IF(AND('DONNEES INITIALES'!$H$17&gt;AE11,'DONNEES INITIALES'!$H$17&lt;AF11),"r",IF(AE11='DONNEES INITIALES'!$H$17,"r",""))</f>
        <v/>
      </c>
      <c r="AF18" s="104" t="str">
        <f>IF(AND('DONNEES INITIALES'!$H$17&gt;AF11,'DONNEES INITIALES'!$H$17&lt;AG11),"r",IF(AF11='DONNEES INITIALES'!$H$17,"r",""))</f>
        <v/>
      </c>
      <c r="AG18" s="105" t="str">
        <f>IF(AND('DONNEES INITIALES'!$H$17&gt;AG11,'DONNEES INITIALES'!$H$17&lt;AH11),"r",IF(AG11='DONNEES INITIALES'!$H$17,"r",""))</f>
        <v/>
      </c>
      <c r="AH18" s="105" t="str">
        <f>IF(AND('DONNEES INITIALES'!$H$17&gt;AH11,'DONNEES INITIALES'!$H$17&lt;AI11),"r",IF(AH11='DONNEES INITIALES'!$H$17,"r",""))</f>
        <v/>
      </c>
      <c r="AI18" s="108" t="str">
        <f>IF(AND('DONNEES INITIALES'!$H$17&gt;AI11,'DONNEES INITIALES'!$H$17&lt;AJ11),"r",IF(AI11='DONNEES INITIALES'!$H$17,"r",""))</f>
        <v/>
      </c>
      <c r="AJ18" s="104" t="str">
        <f>IF(AND('DONNEES INITIALES'!$H$17&gt;AJ11,'DONNEES INITIALES'!$H$17&lt;AK11),"r",IF(AJ11='DONNEES INITIALES'!$H$17,"r",""))</f>
        <v/>
      </c>
      <c r="AK18" s="105" t="str">
        <f>IF(AND('DONNEES INITIALES'!$H$17&gt;AK11,'DONNEES INITIALES'!$H$17&lt;AL11),"r",IF(AK11='DONNEES INITIALES'!$H$17,"r",""))</f>
        <v/>
      </c>
      <c r="AL18" s="105" t="str">
        <f>IF(AND('DONNEES INITIALES'!$H$17&gt;AL11,'DONNEES INITIALES'!$H$17&lt;AM11),"r",IF(AL11='DONNEES INITIALES'!$H$17,"r",""))</f>
        <v/>
      </c>
      <c r="AM18" s="108" t="str">
        <f>IF(AND('DONNEES INITIALES'!$H$17&gt;AM11,'DONNEES INITIALES'!$H$17&lt;AN11),"r",IF(AM11='DONNEES INITIALES'!$H$17,"r",""))</f>
        <v/>
      </c>
      <c r="AN18" s="104" t="str">
        <f>IF(AND('DONNEES INITIALES'!$H$17&gt;AN11,'DONNEES INITIALES'!$H$17&lt;AO11),"r",IF(AN11='DONNEES INITIALES'!$H$17,"r",""))</f>
        <v/>
      </c>
      <c r="AO18" s="105" t="str">
        <f>IF(AND('DONNEES INITIALES'!$H$17&gt;AO11,'DONNEES INITIALES'!$H$17&lt;AP11),"r",IF(AO11='DONNEES INITIALES'!$H$17,"r",""))</f>
        <v/>
      </c>
      <c r="AP18" s="105" t="str">
        <f>IF(AND('DONNEES INITIALES'!$H$17&gt;AP11,'DONNEES INITIALES'!$H$17&lt;AQ11),"r",IF(AP11='DONNEES INITIALES'!$H$17,"r",""))</f>
        <v/>
      </c>
      <c r="AQ18" s="108" t="str">
        <f>IF(AND('DONNEES INITIALES'!$H$17&gt;AQ11,'DONNEES INITIALES'!$H$17&lt;AR11),"r",IF(AQ11='DONNEES INITIALES'!$H$17,"r",""))</f>
        <v/>
      </c>
      <c r="AR18" s="104" t="str">
        <f>IF(AND('DONNEES INITIALES'!$H$17&gt;AR11,'DONNEES INITIALES'!$H$17&lt;AS11),"r",IF(AR11='DONNEES INITIALES'!$H$17,"r",""))</f>
        <v/>
      </c>
      <c r="AS18" s="105" t="str">
        <f>IF(AND('DONNEES INITIALES'!$H$17&gt;AS11,'DONNEES INITIALES'!$H$17&lt;AT11),"r",IF(AS11='DONNEES INITIALES'!$H$17,"r",""))</f>
        <v/>
      </c>
      <c r="AT18" s="105" t="str">
        <f>IF(AND('DONNEES INITIALES'!$H$17&gt;AT11,'DONNEES INITIALES'!$H$17&lt;AU11),"r",IF(AT11='DONNEES INITIALES'!$H$17,"r",""))</f>
        <v/>
      </c>
      <c r="AU18" s="108" t="str">
        <f>IF(AND('DONNEES INITIALES'!$H$17&gt;AU11,'DONNEES INITIALES'!$H$17&lt;AV11),"r",IF(AU11='DONNEES INITIALES'!$H$17,"r",""))</f>
        <v/>
      </c>
      <c r="AV18" s="104" t="str">
        <f>IF(AND('DONNEES INITIALES'!$H$17&gt;AV11,'DONNEES INITIALES'!$H$17&lt;AW11),"r",IF(AV11='DONNEES INITIALES'!$H$17,"r",""))</f>
        <v/>
      </c>
      <c r="AW18" s="105" t="str">
        <f>IF(AND('DONNEES INITIALES'!$H$17&gt;AW11,'DONNEES INITIALES'!$H$17&lt;AX11),"r",IF(AW11='DONNEES INITIALES'!$H$17,"r",""))</f>
        <v/>
      </c>
      <c r="AX18" s="105" t="str">
        <f>IF(AND('DONNEES INITIALES'!$H$17&gt;AX11,'DONNEES INITIALES'!$H$17&lt;AY11),"r",IF(AX11='DONNEES INITIALES'!$H$17,"r",""))</f>
        <v/>
      </c>
      <c r="AY18" s="108" t="str">
        <f>IF(AND('DONNEES INITIALES'!$H$17&gt;AY11,'DONNEES INITIALES'!$H$17&lt;AZ11),"r",IF(AY11='DONNEES INITIALES'!$H$17,"r",""))</f>
        <v/>
      </c>
      <c r="AZ18" s="115" t="str">
        <f>IF(AND('DONNEES INITIALES'!$H$17&gt;AZ11,'DONNEES INITIALES'!$H$17&lt;BA11),"r",IF(AZ11='DONNEES INITIALES'!$H$17,"r",""))</f>
        <v/>
      </c>
      <c r="BA18" s="116" t="str">
        <f>IF(AND('DONNEES INITIALES'!$H$17&gt;BA11,'DONNEES INITIALES'!$H$17&lt;BB11),"r",IF(BA11='DONNEES INITIALES'!$H$17,"r",""))</f>
        <v/>
      </c>
      <c r="BB18" s="116" t="str">
        <f>IF(AND('DONNEES INITIALES'!$H$17&gt;BB11,'DONNEES INITIALES'!$H$17&lt;BC11),"r",IF(BB11='DONNEES INITIALES'!$H$17,"r",""))</f>
        <v/>
      </c>
      <c r="BC18" s="117" t="str">
        <f>IF(AND('DONNEES INITIALES'!$H$17&gt;BC11,'DONNEES INITIALES'!$H$17&lt;BD11),"r",IF(BC11='DONNEES INITIALES'!$H$17,"r",""))</f>
        <v/>
      </c>
      <c r="BD18" s="115" t="str">
        <f>IF(AND('DONNEES INITIALES'!$H$17&gt;BD11,'DONNEES INITIALES'!$H$17&lt;BE11),"r",IF(BD11='DONNEES INITIALES'!$H$17,"r",""))</f>
        <v/>
      </c>
      <c r="BE18" s="116" t="str">
        <f>IF(AND('DONNEES INITIALES'!$H$17&gt;BE11,'DONNEES INITIALES'!$H$17&lt;BF11),"r",IF(BE11='DONNEES INITIALES'!$H$17,"r",""))</f>
        <v/>
      </c>
      <c r="BF18" s="116" t="str">
        <f>IF(AND('DONNEES INITIALES'!$H$17&gt;BF11,'DONNEES INITIALES'!$H$17&lt;BG11),"r",IF(BF11='DONNEES INITIALES'!$H$17,"r",""))</f>
        <v/>
      </c>
      <c r="BG18" s="117" t="str">
        <f>IF(AND('DONNEES INITIALES'!$H$17&gt;BG11,'DONNEES INITIALES'!$H$17&lt;BH11),"r",IF(BG11='DONNEES INITIALES'!$H$17,"r",""))</f>
        <v/>
      </c>
      <c r="BH18" s="115" t="str">
        <f>IF(AND('DONNEES INITIALES'!$H$17&gt;BH11,'DONNEES INITIALES'!$H$17&lt;BI11),"r",IF(BH11='DONNEES INITIALES'!$H$17,"r",""))</f>
        <v/>
      </c>
      <c r="BI18" s="116" t="str">
        <f>IF(AND('DONNEES INITIALES'!$H$17&gt;BI11,'DONNEES INITIALES'!$H$17&lt;BJ11),"r",IF(BI11='DONNEES INITIALES'!$H$17,"r",""))</f>
        <v/>
      </c>
      <c r="BJ18" s="116" t="str">
        <f>IF(AND('DONNEES INITIALES'!$H$17&gt;BJ11,'DONNEES INITIALES'!$H$17&lt;BK11),"r",IF(BJ11='DONNEES INITIALES'!$H$17,"r",""))</f>
        <v/>
      </c>
      <c r="BK18" s="117" t="str">
        <f>IF(AND('DONNEES INITIALES'!$H$17&gt;BK11,'DONNEES INITIALES'!$H$17&lt;BL11),"r",IF(BK11='DONNEES INITIALES'!$H$17,"r",""))</f>
        <v/>
      </c>
      <c r="BL18" s="115" t="str">
        <f>IF(AND('DONNEES INITIALES'!$H$17&gt;BL11,'DONNEES INITIALES'!$H$17&lt;BM11),"r",IF(BL11='DONNEES INITIALES'!$H$17,"r",""))</f>
        <v/>
      </c>
      <c r="BM18" s="116" t="str">
        <f>IF(AND('DONNEES INITIALES'!$H$17&gt;BM11,'DONNEES INITIALES'!$H$17&lt;BN11),"r",IF(BM11='DONNEES INITIALES'!$H$17,"r",""))</f>
        <v/>
      </c>
      <c r="BN18" s="116" t="str">
        <f>IF(AND('DONNEES INITIALES'!$H$17&gt;BN11,'DONNEES INITIALES'!$H$17&lt;BO11),"r",IF(BN11='DONNEES INITIALES'!$H$17,"r",""))</f>
        <v/>
      </c>
      <c r="BO18" s="117" t="str">
        <f>IF(AND('DONNEES INITIALES'!$H$17&gt;BO11,'DONNEES INITIALES'!$H$17&lt;BP11),"r",IF(BO11='DONNEES INITIALES'!$H$17,"r",""))</f>
        <v/>
      </c>
      <c r="BP18" s="115" t="str">
        <f>IF(AND('DONNEES INITIALES'!$H$17&gt;BP11,'DONNEES INITIALES'!$H$17&lt;BQ11),"r",IF(BP11='DONNEES INITIALES'!$H$17,"r",""))</f>
        <v/>
      </c>
      <c r="BQ18" s="116" t="str">
        <f>IF(AND('DONNEES INITIALES'!$H$17&gt;BQ11,'DONNEES INITIALES'!$H$17&lt;BR11),"r",IF(BQ11='DONNEES INITIALES'!$H$17,"r",""))</f>
        <v/>
      </c>
      <c r="BR18" s="116" t="str">
        <f>IF(AND('DONNEES INITIALES'!$H$17&gt;BR11,'DONNEES INITIALES'!$H$17&lt;BS11),"r",IF(BR11='DONNEES INITIALES'!$H$17,"r",""))</f>
        <v/>
      </c>
      <c r="BS18" s="117" t="str">
        <f>IF(AND('DONNEES INITIALES'!$H$17&gt;BS11,'DONNEES INITIALES'!$H$17&lt;BT11),"r",IF(BS11='DONNEES INITIALES'!$H$17,"r",""))</f>
        <v/>
      </c>
      <c r="BT18" s="115" t="str">
        <f>IF(AND('DONNEES INITIALES'!$H$17&gt;BT11,'DONNEES INITIALES'!$H$17&lt;BU11),"r",IF(BT11='DONNEES INITIALES'!$H$17,"r",""))</f>
        <v/>
      </c>
      <c r="BU18" s="116" t="str">
        <f>IF(AND('DONNEES INITIALES'!$H$17&gt;BU11,'DONNEES INITIALES'!$H$17&lt;BV11),"r",IF(BU11='DONNEES INITIALES'!$H$17,"r",""))</f>
        <v/>
      </c>
      <c r="BV18" s="116" t="str">
        <f>IF(AND('DONNEES INITIALES'!$H$17&gt;BV11,'DONNEES INITIALES'!$H$17&lt;BW11),"r",IF(BV11='DONNEES INITIALES'!$H$17,"r",""))</f>
        <v/>
      </c>
      <c r="BW18" s="117" t="str">
        <f>IF(AND('DONNEES INITIALES'!$H$17&gt;BW11,'DONNEES INITIALES'!$H$17&lt;BX11),"r",IF(BW11='DONNEES INITIALES'!$H$17,"r",""))</f>
        <v/>
      </c>
      <c r="BX18" s="115" t="str">
        <f>IF(AND('DONNEES INITIALES'!$H$17&gt;BX11,'DONNEES INITIALES'!$H$17&lt;BY11),"r",IF(BX11='DONNEES INITIALES'!$H$17,"r",""))</f>
        <v/>
      </c>
      <c r="BY18" s="116" t="str">
        <f>IF(AND('DONNEES INITIALES'!$H$17&gt;BY11,'DONNEES INITIALES'!$H$17&lt;BZ11),"r",IF(BY11='DONNEES INITIALES'!$H$17,"r",""))</f>
        <v/>
      </c>
      <c r="BZ18" s="116" t="str">
        <f>IF(AND('DONNEES INITIALES'!$H$17&gt;BZ11,'DONNEES INITIALES'!$H$17&lt;CA11),"r",IF(BZ11='DONNEES INITIALES'!$H$17,"r",""))</f>
        <v/>
      </c>
      <c r="CA18" s="117" t="str">
        <f>IF(AND('DONNEES INITIALES'!$H$17&gt;CA11,'DONNEES INITIALES'!$H$17&lt;CB11),"r",IF(CA11='DONNEES INITIALES'!$H$17,"r",""))</f>
        <v/>
      </c>
      <c r="CB18" s="115" t="str">
        <f>IF(AND('DONNEES INITIALES'!$H$17&gt;CB11,'DONNEES INITIALES'!$H$17&lt;CC11),"r",IF(CB11='DONNEES INITIALES'!$H$17,"r",""))</f>
        <v/>
      </c>
      <c r="CC18" s="116" t="str">
        <f>IF(AND('DONNEES INITIALES'!$H$17&gt;CC11,'DONNEES INITIALES'!$H$17&lt;CD11),"r",IF(CC11='DONNEES INITIALES'!$H$17,"r",""))</f>
        <v/>
      </c>
      <c r="CD18" s="116" t="str">
        <f>IF(AND('DONNEES INITIALES'!$H$17&gt;CD11,'DONNEES INITIALES'!$H$17&lt;CE11),"r",IF(CD11='DONNEES INITIALES'!$H$17,"r",""))</f>
        <v/>
      </c>
      <c r="CE18" s="117" t="str">
        <f>IF(AND('DONNEES INITIALES'!$H$17&gt;CE11,'DONNEES INITIALES'!$H$17&lt;CF11),"r",IF(CE11='DONNEES INITIALES'!$H$17,"r",""))</f>
        <v/>
      </c>
      <c r="CF18" s="115" t="str">
        <f>IF(AND('DONNEES INITIALES'!$H$17&gt;CF11,'DONNEES INITIALES'!$H$17&lt;CG11),"r",IF(CF11='DONNEES INITIALES'!$H$17,"r",""))</f>
        <v/>
      </c>
      <c r="CG18" s="116" t="str">
        <f>IF(AND('DONNEES INITIALES'!$H$17&gt;CG11,'DONNEES INITIALES'!$H$17&lt;CH11),"r",IF(CG11='DONNEES INITIALES'!$H$17,"r",""))</f>
        <v/>
      </c>
      <c r="CH18" s="116" t="str">
        <f>IF(AND('DONNEES INITIALES'!$H$17&gt;CH11,'DONNEES INITIALES'!$H$17&lt;CI11),"r",IF(CH11='DONNEES INITIALES'!$H$17,"r",""))</f>
        <v/>
      </c>
      <c r="CI18" s="117" t="str">
        <f>IF(AND('DONNEES INITIALES'!$H$17&gt;CI11,'DONNEES INITIALES'!$H$17&lt;CJ11),"r",IF(CI11='DONNEES INITIALES'!$H$17,"r",""))</f>
        <v/>
      </c>
      <c r="CJ18" s="115" t="str">
        <f>IF(AND('DONNEES INITIALES'!$H$17&gt;CJ11,'DONNEES INITIALES'!$H$17&lt;CK11),"r",IF(CJ11='DONNEES INITIALES'!$H$17,"r",""))</f>
        <v/>
      </c>
      <c r="CK18" s="116" t="str">
        <f>IF(AND('DONNEES INITIALES'!$H$17&gt;CK11,'DONNEES INITIALES'!$H$17&lt;CL11),"r",IF(CK11='DONNEES INITIALES'!$H$17,"r",""))</f>
        <v/>
      </c>
      <c r="CL18" s="116" t="str">
        <f>IF(AND('DONNEES INITIALES'!$H$17&gt;CL11,'DONNEES INITIALES'!$H$17&lt;CM11),"r",IF(CL11='DONNEES INITIALES'!$H$17,"r",""))</f>
        <v/>
      </c>
      <c r="CM18" s="117" t="str">
        <f>IF(AND('DONNEES INITIALES'!$H$17&gt;CM11,'DONNEES INITIALES'!$H$17&lt;CN11),"r",IF(CM11='DONNEES INITIALES'!$H$17,"r",""))</f>
        <v/>
      </c>
      <c r="CN18" s="115" t="str">
        <f>IF(AND('DONNEES INITIALES'!$H$17&gt;CN11,'DONNEES INITIALES'!$H$17&lt;CO11),"r",IF(CN11='DONNEES INITIALES'!$H$17,"r",""))</f>
        <v/>
      </c>
      <c r="CO18" s="116" t="str">
        <f>IF(AND('DONNEES INITIALES'!$H$17&gt;CO11,'DONNEES INITIALES'!$H$17&lt;CP11),"r",IF(CO11='DONNEES INITIALES'!$H$17,"r",""))</f>
        <v/>
      </c>
      <c r="CP18" s="116" t="str">
        <f>IF(AND('DONNEES INITIALES'!$H$17&gt;CP11,'DONNEES INITIALES'!$H$17&lt;CQ11),"r",IF(CP11='DONNEES INITIALES'!$H$17,"r",""))</f>
        <v/>
      </c>
      <c r="CQ18" s="117" t="str">
        <f>IF(AND('DONNEES INITIALES'!$H$17&gt;CQ11,'DONNEES INITIALES'!$H$17&lt;CR11),"r",IF(CQ11='DONNEES INITIALES'!$H$17,"r",""))</f>
        <v/>
      </c>
      <c r="CR18" s="115" t="str">
        <f>IF(AND('DONNEES INITIALES'!$H$17&gt;CR11,'DONNEES INITIALES'!$H$17&lt;CS11),"r",IF(CR11='DONNEES INITIALES'!$H$17,"r",""))</f>
        <v/>
      </c>
      <c r="CS18" s="116" t="str">
        <f>IF(AND('DONNEES INITIALES'!$H$17&gt;CS11,'DONNEES INITIALES'!$H$17&lt;CT11),"r",IF(CS11='DONNEES INITIALES'!$H$17,"r",""))</f>
        <v/>
      </c>
      <c r="CT18" s="116" t="str">
        <f>IF(AND('DONNEES INITIALES'!$H$17&gt;CT11,'DONNEES INITIALES'!$H$17&lt;CU11),"r",IF(CT11='DONNEES INITIALES'!$H$17,"r",""))</f>
        <v/>
      </c>
      <c r="CU18" s="117" t="str">
        <f>IF(AND('DONNEES INITIALES'!$H$17&gt;CU11,'DONNEES INITIALES'!$H$17&lt;CV11),"r",IF(CU11='DONNEES INITIALES'!$H$17,"r",""))</f>
        <v/>
      </c>
      <c r="CV18" s="111" t="str">
        <f>IF(AND('DONNEES INITIALES'!$H$17&gt;CV11,'DONNEES INITIALES'!$H$17&lt;CW11),"r",IF(CV11='DONNEES INITIALES'!$H$17,"r",""))</f>
        <v/>
      </c>
      <c r="CW18" s="105" t="str">
        <f>IF(AND('DONNEES INITIALES'!$H$17&gt;CW11,'DONNEES INITIALES'!$H$17&lt;CX11),"r",IF(CW11='DONNEES INITIALES'!$H$17,"r",""))</f>
        <v/>
      </c>
      <c r="CX18" s="105" t="str">
        <f>IF(AND('DONNEES INITIALES'!$H$17&gt;CX11,'DONNEES INITIALES'!$H$17&lt;CY11),"r",IF(CX11='DONNEES INITIALES'!$H$17,"r",""))</f>
        <v/>
      </c>
      <c r="CY18" s="108" t="str">
        <f>IF(AND('DONNEES INITIALES'!$H$17&gt;CY11,'DONNEES INITIALES'!$H$17&lt;CZ11),"r",IF(CY11='DONNEES INITIALES'!$H$17,"r",""))</f>
        <v/>
      </c>
      <c r="CZ18" s="111" t="str">
        <f>IF(AND('DONNEES INITIALES'!$H$17&gt;CZ11,'DONNEES INITIALES'!$H$17&lt;DA11),"r",IF(CZ11='DONNEES INITIALES'!$H$17,"r",""))</f>
        <v/>
      </c>
      <c r="DA18" s="105" t="str">
        <f>IF(AND('DONNEES INITIALES'!$H$17&gt;DA11,'DONNEES INITIALES'!$H$17&lt;DB11),"r",IF(DA11='DONNEES INITIALES'!$H$17,"r",""))</f>
        <v/>
      </c>
      <c r="DB18" s="105" t="str">
        <f>IF(AND('DONNEES INITIALES'!$H$17&gt;DB11,'DONNEES INITIALES'!$H$17&lt;DC11),"r",IF(DB11='DONNEES INITIALES'!$H$17,"r",""))</f>
        <v/>
      </c>
      <c r="DC18" s="108" t="str">
        <f>IF(AND('DONNEES INITIALES'!$H$17&gt;DC11,'DONNEES INITIALES'!$H$17&lt;DD11),"r",IF(DC11='DONNEES INITIALES'!$H$17,"r",""))</f>
        <v/>
      </c>
      <c r="DD18" s="111" t="str">
        <f>IF(AND('DONNEES INITIALES'!$H$17&gt;DD11,'DONNEES INITIALES'!$H$17&lt;DE11),"r",IF(DD11='DONNEES INITIALES'!$H$17,"r",""))</f>
        <v/>
      </c>
      <c r="DE18" s="105" t="str">
        <f>IF(AND('DONNEES INITIALES'!$H$17&gt;DE11,'DONNEES INITIALES'!$H$17&lt;DF11),"r",IF(DE11='DONNEES INITIALES'!$H$17,"r",""))</f>
        <v/>
      </c>
      <c r="DF18" s="105" t="str">
        <f>IF(AND('DONNEES INITIALES'!$H$17&gt;DF11,'DONNEES INITIALES'!$H$17&lt;DG11),"r",IF(DF11='DONNEES INITIALES'!$H$17,"r",""))</f>
        <v/>
      </c>
      <c r="DG18" s="108" t="str">
        <f>IF(AND('DONNEES INITIALES'!$H$17&gt;DG11,'DONNEES INITIALES'!$H$17&lt;DH11),"r",IF(DG11='DONNEES INITIALES'!$H$17,"r",""))</f>
        <v/>
      </c>
      <c r="DH18" s="111" t="str">
        <f>IF(AND('DONNEES INITIALES'!$H$17&gt;DH11,'DONNEES INITIALES'!$H$17&lt;DI11),"r",IF(DH11='DONNEES INITIALES'!$H$17,"r",""))</f>
        <v/>
      </c>
      <c r="DI18" s="105" t="str">
        <f>IF(AND('DONNEES INITIALES'!$H$17&gt;DI11,'DONNEES INITIALES'!$H$17&lt;DJ11),"r",IF(DI11='DONNEES INITIALES'!$H$17,"r",""))</f>
        <v/>
      </c>
      <c r="DJ18" s="105" t="str">
        <f>IF(AND('DONNEES INITIALES'!$H$17&gt;DJ11,'DONNEES INITIALES'!$H$17&lt;DK11),"r",IF(DJ11='DONNEES INITIALES'!$H$17,"r",""))</f>
        <v/>
      </c>
      <c r="DK18" s="108" t="str">
        <f>IF(AND('DONNEES INITIALES'!$H$17&gt;DK11,'DONNEES INITIALES'!$H$17&lt;DL11),"r",IF(DK11='DONNEES INITIALES'!$H$17,"r",""))</f>
        <v/>
      </c>
      <c r="DL18" s="111" t="str">
        <f>IF(AND('DONNEES INITIALES'!$H$17&gt;DL11,'DONNEES INITIALES'!$H$17&lt;DM11),"r",IF(DL11='DONNEES INITIALES'!$H$17,"r",""))</f>
        <v/>
      </c>
      <c r="DM18" s="105" t="str">
        <f>IF(AND('DONNEES INITIALES'!$H$17&gt;DM11,'DONNEES INITIALES'!$H$17&lt;DN11),"r",IF(DM11='DONNEES INITIALES'!$H$17,"r",""))</f>
        <v/>
      </c>
      <c r="DN18" s="105" t="str">
        <f>IF(AND('DONNEES INITIALES'!$H$17&gt;DN11,'DONNEES INITIALES'!$H$17&lt;DO11),"r",IF(DN11='DONNEES INITIALES'!$H$17,"r",""))</f>
        <v/>
      </c>
      <c r="DO18" s="108" t="str">
        <f>IF(AND('DONNEES INITIALES'!$H$17&gt;DO11,'DONNEES INITIALES'!$H$17&lt;DP11),"r",IF(DO11='DONNEES INITIALES'!$H$17,"r",""))</f>
        <v/>
      </c>
      <c r="DP18" s="111" t="str">
        <f>IF(AND('DONNEES INITIALES'!$H$17&gt;DP11,'DONNEES INITIALES'!$H$17&lt;DQ11),"r",IF(DP11='DONNEES INITIALES'!$H$17,"r",""))</f>
        <v/>
      </c>
      <c r="DQ18" s="105" t="str">
        <f>IF(AND('DONNEES INITIALES'!$H$17&gt;DQ11,'DONNEES INITIALES'!$H$17&lt;DR11),"r",IF(DQ11='DONNEES INITIALES'!$H$17,"r",""))</f>
        <v/>
      </c>
      <c r="DR18" s="105" t="str">
        <f>IF(AND('DONNEES INITIALES'!$H$17&gt;DR11,'DONNEES INITIALES'!$H$17&lt;DS11),"r",IF(DR11='DONNEES INITIALES'!$H$17,"r",""))</f>
        <v/>
      </c>
      <c r="DS18" s="108" t="str">
        <f>IF(AND('DONNEES INITIALES'!$H$17&gt;DS11,'DONNEES INITIALES'!$H$17&lt;DT11),"r",IF(DS11='DONNEES INITIALES'!$H$17,"r",""))</f>
        <v/>
      </c>
      <c r="DT18" s="111" t="str">
        <f>IF(AND('DONNEES INITIALES'!$H$17&gt;DT11,'DONNEES INITIALES'!$H$17&lt;DU11),"r",IF(DT11='DONNEES INITIALES'!$H$17,"r",""))</f>
        <v/>
      </c>
      <c r="DU18" s="105" t="str">
        <f>IF(AND('DONNEES INITIALES'!$H$17&gt;DU11,'DONNEES INITIALES'!$H$17&lt;DV11),"r",IF(DU11='DONNEES INITIALES'!$H$17,"r",""))</f>
        <v/>
      </c>
      <c r="DV18" s="105" t="str">
        <f>IF(AND('DONNEES INITIALES'!$H$17&gt;DV11,'DONNEES INITIALES'!$H$17&lt;DW11),"r",IF(DV11='DONNEES INITIALES'!$H$17,"r",""))</f>
        <v/>
      </c>
      <c r="DW18" s="108" t="str">
        <f>IF(AND('DONNEES INITIALES'!$H$17&gt;DW11,'DONNEES INITIALES'!$H$17&lt;DX11),"r",IF(DW11='DONNEES INITIALES'!$H$17,"r",""))</f>
        <v/>
      </c>
      <c r="DX18" s="111" t="str">
        <f>IF(AND('DONNEES INITIALES'!$H$17&gt;DX11,'DONNEES INITIALES'!$H$17&lt;DY11),"r",IF(DX11='DONNEES INITIALES'!$H$17,"r",""))</f>
        <v/>
      </c>
      <c r="DY18" s="105" t="str">
        <f>IF(AND('DONNEES INITIALES'!$H$17&gt;DY11,'DONNEES INITIALES'!$H$17&lt;DZ11),"r",IF(DY11='DONNEES INITIALES'!$H$17,"r",""))</f>
        <v/>
      </c>
      <c r="DZ18" s="105" t="str">
        <f>IF(AND('DONNEES INITIALES'!$H$17&gt;DZ11,'DONNEES INITIALES'!$H$17&lt;EA11),"r",IF(DZ11='DONNEES INITIALES'!$H$17,"r",""))</f>
        <v/>
      </c>
      <c r="EA18" s="108" t="str">
        <f>IF(AND('DONNEES INITIALES'!$H$17&gt;EA11,'DONNEES INITIALES'!$H$17&lt;EB11),"r",IF(EA11='DONNEES INITIALES'!$H$17,"r",""))</f>
        <v/>
      </c>
      <c r="EB18" s="111" t="str">
        <f>IF(AND('DONNEES INITIALES'!$H$17&gt;EB11,'DONNEES INITIALES'!$H$17&lt;EC11),"r",IF(EB11='DONNEES INITIALES'!$H$17,"r",""))</f>
        <v/>
      </c>
      <c r="EC18" s="105" t="str">
        <f>IF(AND('DONNEES INITIALES'!$H$17&gt;EC11,'DONNEES INITIALES'!$H$17&lt;ED11),"r",IF(EC11='DONNEES INITIALES'!$H$17,"r",""))</f>
        <v/>
      </c>
      <c r="ED18" s="105" t="str">
        <f>IF(AND('DONNEES INITIALES'!$H$17&gt;ED11,'DONNEES INITIALES'!$H$17&lt;EE11),"r",IF(ED11='DONNEES INITIALES'!$H$17,"r",""))</f>
        <v/>
      </c>
      <c r="EE18" s="108" t="str">
        <f>IF(AND('DONNEES INITIALES'!$H$17&gt;EE11,'DONNEES INITIALES'!$H$17&lt;EF11),"r",IF(EE11='DONNEES INITIALES'!$H$17,"r",""))</f>
        <v/>
      </c>
      <c r="EF18" s="111" t="str">
        <f>IF(AND('DONNEES INITIALES'!$H$17&gt;EF11,'DONNEES INITIALES'!$H$17&lt;EG11),"r",IF(EF11='DONNEES INITIALES'!$H$17,"r",""))</f>
        <v/>
      </c>
      <c r="EG18" s="105" t="str">
        <f>IF(AND('DONNEES INITIALES'!$H$17&gt;EG11,'DONNEES INITIALES'!$H$17&lt;EH11),"r",IF(EG11='DONNEES INITIALES'!$H$17,"r",""))</f>
        <v/>
      </c>
      <c r="EH18" s="105" t="str">
        <f>IF(AND('DONNEES INITIALES'!$H$17&gt;EH11,'DONNEES INITIALES'!$H$17&lt;EI11),"r",IF(EH11='DONNEES INITIALES'!$H$17,"r",""))</f>
        <v/>
      </c>
      <c r="EI18" s="108" t="str">
        <f>IF(AND('DONNEES INITIALES'!$H$17&gt;EI11,'DONNEES INITIALES'!$H$17&lt;EJ11),"r",IF(EI11='DONNEES INITIALES'!$H$17,"r",""))</f>
        <v/>
      </c>
      <c r="EJ18" s="111" t="str">
        <f>IF(AND('DONNEES INITIALES'!$H$17&gt;EJ11,'DONNEES INITIALES'!$H$17&lt;EK11),"r",IF(EJ11='DONNEES INITIALES'!$H$17,"r",""))</f>
        <v/>
      </c>
      <c r="EK18" s="105" t="str">
        <f>IF(AND('DONNEES INITIALES'!$H$17&gt;EK11,'DONNEES INITIALES'!$H$17&lt;EL11),"r",IF(EK11='DONNEES INITIALES'!$H$17,"r",""))</f>
        <v/>
      </c>
      <c r="EL18" s="105" t="str">
        <f>IF(AND('DONNEES INITIALES'!$H$17&gt;EL11,'DONNEES INITIALES'!$H$17&lt;EM11),"r",IF(EL11='DONNEES INITIALES'!$H$17,"r",""))</f>
        <v/>
      </c>
      <c r="EM18" s="108" t="str">
        <f>IF(AND('DONNEES INITIALES'!$H$17&gt;EM11,'DONNEES INITIALES'!$H$17&lt;EN11),"r",IF(EM11='DONNEES INITIALES'!$H$17,"r",""))</f>
        <v/>
      </c>
      <c r="EN18" s="111" t="str">
        <f>IF(AND('DONNEES INITIALES'!$H$17&gt;EN11,'DONNEES INITIALES'!$H$17&lt;EO11),"r",IF(EN11='DONNEES INITIALES'!$H$17,"r",""))</f>
        <v/>
      </c>
      <c r="EO18" s="105" t="str">
        <f>IF(AND('DONNEES INITIALES'!$H$17&gt;EO11,'DONNEES INITIALES'!$H$17&lt;EP11),"r",IF(EO11='DONNEES INITIALES'!$H$17,"r",""))</f>
        <v/>
      </c>
      <c r="EP18" s="105" t="str">
        <f>IF(AND('DONNEES INITIALES'!$H$17&gt;EP11,'DONNEES INITIALES'!$H$17&lt;EQ11),"r",IF(EP11='DONNEES INITIALES'!$H$17,"r",""))</f>
        <v/>
      </c>
      <c r="EQ18" s="108" t="str">
        <f>IF(AND('DONNEES INITIALES'!$H$17&gt;EQ11,'DONNEES INITIALES'!$H$17&lt;ER11),"r",IF(EQ11='DONNEES INITIALES'!$H$17,"r",""))</f>
        <v/>
      </c>
      <c r="ER18" s="121" t="str">
        <f>IF(AND('DONNEES INITIALES'!$H$17&gt;ER11,'DONNEES INITIALES'!$H$17&lt;ES11),"r",IF(ER11='DONNEES INITIALES'!$H$17,"r",""))</f>
        <v/>
      </c>
      <c r="ES18" s="116" t="str">
        <f>IF(AND('DONNEES INITIALES'!$H$17&gt;ES11,'DONNEES INITIALES'!$H$17&lt;ET11),"r",IF(ES11='DONNEES INITIALES'!$H$17,"r",""))</f>
        <v/>
      </c>
      <c r="ET18" s="116" t="str">
        <f>IF(AND('DONNEES INITIALES'!$H$17&gt;ET11,'DONNEES INITIALES'!$H$17&lt;EU11),"r",IF(ET11='DONNEES INITIALES'!$H$17,"r",""))</f>
        <v/>
      </c>
      <c r="EU18" s="117" t="str">
        <f>IF(AND('DONNEES INITIALES'!$H$17&gt;EU11,'DONNEES INITIALES'!$H$17&lt;EV11),"r",IF(EU11='DONNEES INITIALES'!$H$17,"r",""))</f>
        <v/>
      </c>
      <c r="EV18" s="121" t="str">
        <f>IF(AND('DONNEES INITIALES'!$H$17&gt;EV11,'DONNEES INITIALES'!$H$17&lt;EW11),"r",IF(EV11='DONNEES INITIALES'!$H$17,"r",""))</f>
        <v/>
      </c>
      <c r="EW18" s="116" t="str">
        <f>IF(AND('DONNEES INITIALES'!$H$17&gt;EW11,'DONNEES INITIALES'!$H$17&lt;EX11),"r",IF(EW11='DONNEES INITIALES'!$H$17,"r",""))</f>
        <v/>
      </c>
      <c r="EX18" s="116" t="str">
        <f>IF(AND('DONNEES INITIALES'!$H$17&gt;EX11,'DONNEES INITIALES'!$H$17&lt;EY11),"r",IF(EX11='DONNEES INITIALES'!$H$17,"r",""))</f>
        <v/>
      </c>
      <c r="EY18" s="117" t="str">
        <f>IF(AND('DONNEES INITIALES'!$H$17&gt;EY11,'DONNEES INITIALES'!$H$17&lt;EZ11),"r",IF(EY11='DONNEES INITIALES'!$H$17,"r",""))</f>
        <v/>
      </c>
      <c r="EZ18" s="115" t="str">
        <f>IF(AND('DONNEES INITIALES'!$H$17&gt;EZ11,'DONNEES INITIALES'!$H$17&lt;FA11),"r",IF(EZ11='DONNEES INITIALES'!$H$17,"r",""))</f>
        <v/>
      </c>
      <c r="FA18" s="116" t="str">
        <f>IF(AND('DONNEES INITIALES'!$H$17&gt;FA11,'DONNEES INITIALES'!$H$17&lt;FB11),"r",IF(FA11='DONNEES INITIALES'!$H$17,"r",""))</f>
        <v/>
      </c>
      <c r="FB18" s="116" t="str">
        <f>IF(AND('DONNEES INITIALES'!$H$17&gt;FB11,'DONNEES INITIALES'!$H$17&lt;FC11),"r",IF(FB11='DONNEES INITIALES'!$H$17,"r",""))</f>
        <v/>
      </c>
      <c r="FC18" s="117" t="str">
        <f>IF(AND('DONNEES INITIALES'!$H$17&gt;FC11,'DONNEES INITIALES'!$H$17&lt;FD11),"r",IF(FC11='DONNEES INITIALES'!$H$17,"r",""))</f>
        <v/>
      </c>
      <c r="FD18" s="115" t="str">
        <f>IF(AND('DONNEES INITIALES'!$H$17&gt;FD11,'DONNEES INITIALES'!$H$17&lt;FE11),"r",IF(FD11='DONNEES INITIALES'!$H$17,"r",""))</f>
        <v/>
      </c>
      <c r="FE18" s="116" t="str">
        <f>IF(AND('DONNEES INITIALES'!$H$17&gt;FE11,'DONNEES INITIALES'!$H$17&lt;FF11),"r",IF(FE11='DONNEES INITIALES'!$H$17,"r",""))</f>
        <v/>
      </c>
      <c r="FF18" s="116" t="str">
        <f>IF(AND('DONNEES INITIALES'!$H$17&gt;FF11,'DONNEES INITIALES'!$H$17&lt;FG11),"r",IF(FF11='DONNEES INITIALES'!$H$17,"r",""))</f>
        <v/>
      </c>
      <c r="FG18" s="117" t="str">
        <f>IF(AND('DONNEES INITIALES'!$H$17&gt;FG11,'DONNEES INITIALES'!$H$17&lt;FH11),"r",IF(FG11='DONNEES INITIALES'!$H$17,"r",""))</f>
        <v/>
      </c>
      <c r="FH18" s="115" t="str">
        <f>IF(AND('DONNEES INITIALES'!$H$17&gt;FH11,'DONNEES INITIALES'!$H$17&lt;FI11),"r",IF(FH11='DONNEES INITIALES'!$H$17,"r",""))</f>
        <v/>
      </c>
      <c r="FI18" s="116" t="str">
        <f>IF(AND('DONNEES INITIALES'!$H$17&gt;FI11,'DONNEES INITIALES'!$H$17&lt;FJ11),"r",IF(FI11='DONNEES INITIALES'!$H$17,"r",""))</f>
        <v/>
      </c>
      <c r="FJ18" s="116" t="str">
        <f>IF(AND('DONNEES INITIALES'!$H$17&gt;FJ11,'DONNEES INITIALES'!$H$17&lt;FK11),"r",IF(FJ11='DONNEES INITIALES'!$H$17,"r",""))</f>
        <v/>
      </c>
      <c r="FK18" s="117" t="str">
        <f>IF(AND('DONNEES INITIALES'!$H$17&gt;FK11,'DONNEES INITIALES'!$H$17&lt;FL11),"r",IF(FK11='DONNEES INITIALES'!$H$17,"r",""))</f>
        <v/>
      </c>
      <c r="FL18" s="115" t="str">
        <f>IF(AND('DONNEES INITIALES'!$H$17&gt;FL11,'DONNEES INITIALES'!$H$17&lt;FM11),"r",IF(FL11='DONNEES INITIALES'!$H$17,"r",""))</f>
        <v/>
      </c>
      <c r="FM18" s="116" t="str">
        <f>IF(AND('DONNEES INITIALES'!$H$17&gt;FM11,'DONNEES INITIALES'!$H$17&lt;FN11),"r",IF(FM11='DONNEES INITIALES'!$H$17,"r",""))</f>
        <v/>
      </c>
      <c r="FN18" s="116" t="str">
        <f>IF(AND('DONNEES INITIALES'!$H$17&gt;FN11,'DONNEES INITIALES'!$H$17&lt;FO11),"r",IF(FN11='DONNEES INITIALES'!$H$17,"r",""))</f>
        <v/>
      </c>
      <c r="FO18" s="117" t="str">
        <f>IF(AND('DONNEES INITIALES'!$H$17&gt;FO11,'DONNEES INITIALES'!$H$17&lt;FP11),"r",IF(FO11='DONNEES INITIALES'!$H$17,"r",""))</f>
        <v/>
      </c>
      <c r="FP18" s="115" t="str">
        <f>IF(AND('DONNEES INITIALES'!$H$17&gt;FP11,'DONNEES INITIALES'!$H$17&lt;FQ11),"r",IF(FP11='DONNEES INITIALES'!$H$17,"r",""))</f>
        <v/>
      </c>
      <c r="FQ18" s="116" t="str">
        <f>IF(AND('DONNEES INITIALES'!$H$17&gt;FQ11,'DONNEES INITIALES'!$H$17&lt;FR11),"r",IF(FQ11='DONNEES INITIALES'!$H$17,"r",""))</f>
        <v/>
      </c>
      <c r="FR18" s="116" t="str">
        <f>IF(AND('DONNEES INITIALES'!$H$17&gt;FR11,'DONNEES INITIALES'!$H$17&lt;FS11),"r",IF(FR11='DONNEES INITIALES'!$H$17,"r",""))</f>
        <v/>
      </c>
      <c r="FS18" s="116" t="str">
        <f>IF(AND('DONNEES INITIALES'!$H$17&gt;FS11,'DONNEES INITIALES'!$H$17&lt;FT11),"r",IF(FS11='DONNEES INITIALES'!$H$17,"r",""))</f>
        <v/>
      </c>
      <c r="FT18" s="121" t="str">
        <f>IF(AND('DONNEES INITIALES'!$H$17&gt;FT11,'DONNEES INITIALES'!$H$17&lt;FU11),"r",IF(FT11='DONNEES INITIALES'!$H$17,"r",""))</f>
        <v/>
      </c>
      <c r="FU18" s="116" t="str">
        <f>IF(AND('DONNEES INITIALES'!$H$17&gt;FU11,'DONNEES INITIALES'!$H$17&lt;FV11),"r",IF(FU11='DONNEES INITIALES'!$H$17,"r",""))</f>
        <v/>
      </c>
      <c r="FV18" s="116" t="str">
        <f>IF(AND('DONNEES INITIALES'!$H$17&gt;FV11,'DONNEES INITIALES'!$H$17&lt;FW11),"r",IF(FV11='DONNEES INITIALES'!$H$17,"r",""))</f>
        <v/>
      </c>
      <c r="FW18" s="136" t="str">
        <f>IF(AND('DONNEES INITIALES'!$H$17&gt;FW11,'DONNEES INITIALES'!$H$17&lt;FX11),"r",IF(FW11='DONNEES INITIALES'!$H$17,"r",""))</f>
        <v/>
      </c>
      <c r="FX18" s="138" t="str">
        <f>IF(AND('DONNEES INITIALES'!$H$17&gt;FX11,'DONNEES INITIALES'!$H$17&lt;FY11),"r",IF(FX11='DONNEES INITIALES'!$H$17,"r",""))</f>
        <v/>
      </c>
      <c r="FY18" s="116" t="str">
        <f>IF(AND('DONNEES INITIALES'!$H$17&gt;FY11,'DONNEES INITIALES'!$H$17&lt;FZ11),"r",IF(FY11='DONNEES INITIALES'!$H$17,"r",""))</f>
        <v/>
      </c>
      <c r="FZ18" s="116" t="str">
        <f>IF(AND('DONNEES INITIALES'!$H$17&gt;FZ11,'DONNEES INITIALES'!$H$17&lt;GA11),"r",IF(FZ11='DONNEES INITIALES'!$H$17,"r",""))</f>
        <v/>
      </c>
      <c r="GA18" s="117" t="str">
        <f>IF(AND('DONNEES INITIALES'!$H$17&gt;GA11,'DONNEES INITIALES'!$H$17&lt;GB11),"r",IF(GA11='DONNEES INITIALES'!$H$17,"r",""))</f>
        <v/>
      </c>
      <c r="GB18" s="115" t="str">
        <f>IF(AND('DONNEES INITIALES'!$H$17&gt;GB11,'DONNEES INITIALES'!$H$17&lt;GC11),"r",IF(GB11='DONNEES INITIALES'!$H$17,"r",""))</f>
        <v/>
      </c>
      <c r="GC18" s="116" t="str">
        <f>IF(AND('DONNEES INITIALES'!$H$17&gt;GC11,'DONNEES INITIALES'!$H$17&lt;GD11),"r",IF(GC11='DONNEES INITIALES'!$H$17,"r",""))</f>
        <v/>
      </c>
      <c r="GD18" s="116" t="str">
        <f>IF(AND('DONNEES INITIALES'!$H$17&gt;GD11,'DONNEES INITIALES'!$H$17&lt;GE11),"r",IF(GD11='DONNEES INITIALES'!$H$17,"r",""))</f>
        <v/>
      </c>
      <c r="GE18" s="117" t="str">
        <f>IF(AND('DONNEES INITIALES'!$H$17&gt;GE11,'DONNEES INITIALES'!$H$17&lt;GF11),"r",IF(GE11='DONNEES INITIALES'!$H$17,"r",""))</f>
        <v/>
      </c>
      <c r="GF18" s="115" t="str">
        <f>IF(AND('DONNEES INITIALES'!$H$17&gt;GF11,'DONNEES INITIALES'!$H$17&lt;GG11),"r",IF(GF11='DONNEES INITIALES'!$H$17,"r",""))</f>
        <v/>
      </c>
      <c r="GG18" s="116" t="str">
        <f>IF(AND('DONNEES INITIALES'!$H$17&gt;GG11,'DONNEES INITIALES'!$H$17&lt;GH11),"r",IF(GG11='DONNEES INITIALES'!$H$17,"r",""))</f>
        <v/>
      </c>
      <c r="GH18" s="116" t="str">
        <f>IF(AND('DONNEES INITIALES'!$H$17&gt;GH11,'DONNEES INITIALES'!$H$17&lt;GI11),"r",IF(GH11='DONNEES INITIALES'!$H$17,"r",""))</f>
        <v/>
      </c>
      <c r="GI18" s="117" t="str">
        <f>IF(AND('DONNEES INITIALES'!$H$17&gt;GI11,'DONNEES INITIALES'!$H$17&lt;GJ11),"r",IF(GI11='DONNEES INITIALES'!$H$17,"r",""))</f>
        <v/>
      </c>
      <c r="GJ18" s="115" t="str">
        <f>IF(AND('DONNEES INITIALES'!$H$17&gt;GJ11,'DONNEES INITIALES'!$H$17&lt;GK11),"r",IF(GJ11='DONNEES INITIALES'!$H$17,"r",""))</f>
        <v/>
      </c>
      <c r="GK18" s="116" t="str">
        <f>IF(AND('DONNEES INITIALES'!$H$17&gt;GK11,'DONNEES INITIALES'!$H$17&lt;GL11),"r",IF(GK11='DONNEES INITIALES'!$H$17,"r",""))</f>
        <v/>
      </c>
      <c r="GL18" s="116" t="str">
        <f>IF(AND('DONNEES INITIALES'!$H$17&gt;GL11,'DONNEES INITIALES'!$H$17&lt;GM11),"r",IF(GL11='DONNEES INITIALES'!$H$17,"r",""))</f>
        <v/>
      </c>
      <c r="GM18" s="140" t="str">
        <f>IF(AND('DONNEES INITIALES'!$H$17&gt;GM11,'DONNEES INITIALES'!$H$17&lt;GN11),"r",IF(GM11='DONNEES INITIALES'!$H$17,"r",""))</f>
        <v/>
      </c>
      <c r="GN18" s="111" t="str">
        <f>IF(AND('DONNEES INITIALES'!$H$17&gt;GN11,'DONNEES INITIALES'!$H$17&lt;GO11),"r",IF(GN11='DONNEES INITIALES'!$H$17,"r",""))</f>
        <v/>
      </c>
      <c r="GO18" s="105" t="str">
        <f>IF(AND('DONNEES INITIALES'!$H$17&gt;GO11,'DONNEES INITIALES'!$H$17&lt;GP11),"r",IF(GO11='DONNEES INITIALES'!$H$17,"r",""))</f>
        <v/>
      </c>
      <c r="GP18" s="105" t="str">
        <f>IF(AND('DONNEES INITIALES'!$H$17&gt;GP11,'DONNEES INITIALES'!$H$17&lt;GQ11),"r",IF(GP11='DONNEES INITIALES'!$H$17,"r",""))</f>
        <v/>
      </c>
      <c r="GQ18" s="108" t="str">
        <f>IF(AND('DONNEES INITIALES'!$H$17&gt;GQ11,'DONNEES INITIALES'!$H$17&lt;GR11),"r",IF(GQ11='DONNEES INITIALES'!$H$17,"r",""))</f>
        <v/>
      </c>
      <c r="GR18" s="111" t="str">
        <f>IF(AND('DONNEES INITIALES'!$H$17&gt;GR11,'DONNEES INITIALES'!$H$17&lt;GS11),"r",IF(GR11='DONNEES INITIALES'!$H$17,"r",""))</f>
        <v/>
      </c>
      <c r="GS18" s="105" t="str">
        <f>IF(AND('DONNEES INITIALES'!$H$17&gt;GS11,'DONNEES INITIALES'!$H$17&lt;GT11),"r",IF(GS11='DONNEES INITIALES'!$H$17,"r",""))</f>
        <v/>
      </c>
      <c r="GT18" s="105" t="str">
        <f>IF(AND('DONNEES INITIALES'!$H$17&gt;GT11,'DONNEES INITIALES'!$H$17&lt;GU11),"r",IF(GT11='DONNEES INITIALES'!$H$17,"r",""))</f>
        <v/>
      </c>
      <c r="GU18" s="108" t="str">
        <f>IF(AND('DONNEES INITIALES'!$H$17&gt;GU11,'DONNEES INITIALES'!$H$17&lt;GV11),"r",IF(GU11='DONNEES INITIALES'!$H$17,"r",""))</f>
        <v/>
      </c>
      <c r="GV18" s="111" t="str">
        <f>IF(AND('DONNEES INITIALES'!$H$17&gt;GV11,'DONNEES INITIALES'!$H$17&lt;GW11),"r",IF(GV11='DONNEES INITIALES'!$H$17,"r",""))</f>
        <v/>
      </c>
      <c r="GW18" s="105" t="str">
        <f>IF(AND('DONNEES INITIALES'!$H$17&gt;GW11,'DONNEES INITIALES'!$H$17&lt;GX11),"r",IF(GW11='DONNEES INITIALES'!$H$17,"r",""))</f>
        <v/>
      </c>
      <c r="GX18" s="105" t="str">
        <f>IF(AND('DONNEES INITIALES'!$H$17&gt;GX11,'DONNEES INITIALES'!$H$17&lt;GY11),"r",IF(GX11='DONNEES INITIALES'!$H$17,"r",""))</f>
        <v/>
      </c>
      <c r="GY18" s="108" t="str">
        <f>IF(AND('DONNEES INITIALES'!$H$17&gt;GY11,'DONNEES INITIALES'!$H$17&lt;GZ11),"r",IF(GY11='DONNEES INITIALES'!$H$17,"r",""))</f>
        <v/>
      </c>
      <c r="GZ18" s="111" t="str">
        <f>IF(AND('DONNEES INITIALES'!$H$17&gt;GZ11,'DONNEES INITIALES'!$H$17&lt;HA11),"r",IF(GZ11='DONNEES INITIALES'!$H$17,"r",""))</f>
        <v/>
      </c>
      <c r="HA18" s="105" t="str">
        <f>IF(AND('DONNEES INITIALES'!$H$17&gt;HA11,'DONNEES INITIALES'!$H$17&lt;HB11),"r",IF(HA11='DONNEES INITIALES'!$H$17,"r",""))</f>
        <v/>
      </c>
      <c r="HB18" s="105" t="str">
        <f>IF(AND('DONNEES INITIALES'!$H$17&gt;HB11,'DONNEES INITIALES'!$H$17&lt;HC11),"r",IF(HB11='DONNEES INITIALES'!$H$17,"r",""))</f>
        <v/>
      </c>
      <c r="HC18" s="108" t="str">
        <f>IF(AND('DONNEES INITIALES'!$H$17&gt;HC11,'DONNEES INITIALES'!$H$17&lt;HD11),"r",IF(HC11='DONNEES INITIALES'!$H$17,"r",""))</f>
        <v/>
      </c>
      <c r="HD18" s="111" t="str">
        <f>IF(AND('DONNEES INITIALES'!$H$17&gt;HD11,'DONNEES INITIALES'!$H$17&lt;HE11),"r",IF(HD11='DONNEES INITIALES'!$H$17,"r",""))</f>
        <v/>
      </c>
      <c r="HE18" s="105" t="str">
        <f>IF(AND('DONNEES INITIALES'!$H$17&gt;HE11,'DONNEES INITIALES'!$H$17&lt;HF11),"r",IF(HE11='DONNEES INITIALES'!$H$17,"r",""))</f>
        <v/>
      </c>
      <c r="HF18" s="105" t="str">
        <f>IF(AND('DONNEES INITIALES'!$H$17&gt;HF11,'DONNEES INITIALES'!$H$17&lt;HG11),"r",IF(HF11='DONNEES INITIALES'!$H$17,"r",""))</f>
        <v/>
      </c>
      <c r="HG18" s="108" t="str">
        <f>IF(AND('DONNEES INITIALES'!$H$17&gt;HG11,'DONNEES INITIALES'!$H$17&lt;HH11),"r",IF(HG11='DONNEES INITIALES'!$H$17,"r",""))</f>
        <v/>
      </c>
      <c r="HH18" s="111" t="str">
        <f>IF(AND('DONNEES INITIALES'!$H$17&gt;HH11,'DONNEES INITIALES'!$H$17&lt;HI11),"r",IF(HH11='DONNEES INITIALES'!$H$17,"r",""))</f>
        <v/>
      </c>
      <c r="HI18" s="105" t="str">
        <f>IF(AND('DONNEES INITIALES'!$H$17&gt;HI11,'DONNEES INITIALES'!$H$17&lt;HJ11),"r",IF(HI11='DONNEES INITIALES'!$H$17,"r",""))</f>
        <v/>
      </c>
      <c r="HJ18" s="105" t="str">
        <f>IF(AND('DONNEES INITIALES'!$H$17&gt;HJ11,'DONNEES INITIALES'!$H$17&lt;HK11),"r",IF(HJ11='DONNEES INITIALES'!$H$17,"r",""))</f>
        <v/>
      </c>
      <c r="HK18" s="108" t="str">
        <f>IF(AND('DONNEES INITIALES'!$H$17&gt;HK11,'DONNEES INITIALES'!$H$17&lt;HL11),"r",IF(HK11='DONNEES INITIALES'!$H$17,"r",""))</f>
        <v/>
      </c>
      <c r="HL18" s="111" t="str">
        <f>IF(AND('DONNEES INITIALES'!$H$17&gt;HL11,'DONNEES INITIALES'!$H$17&lt;HM11),"r",IF(HL11='DONNEES INITIALES'!$H$17,"r",""))</f>
        <v/>
      </c>
      <c r="HM18" s="105" t="str">
        <f>IF(AND('DONNEES INITIALES'!$H$17&gt;HM11,'DONNEES INITIALES'!$H$17&lt;HN11),"r",IF(HM11='DONNEES INITIALES'!$H$17,"r",""))</f>
        <v/>
      </c>
      <c r="HN18" s="105" t="str">
        <f>IF(AND('DONNEES INITIALES'!$H$17&gt;HN11,'DONNEES INITIALES'!$H$17&lt;HO11),"r",IF(HN11='DONNEES INITIALES'!$H$17,"r",""))</f>
        <v/>
      </c>
      <c r="HO18" s="108" t="str">
        <f>IF(AND('DONNEES INITIALES'!$H$17&gt;HO11,'DONNEES INITIALES'!$H$17&lt;HP11),"r",IF(HO11='DONNEES INITIALES'!$H$17,"r",""))</f>
        <v/>
      </c>
      <c r="HP18" s="111" t="str">
        <f>IF(AND('DONNEES INITIALES'!$H$17&gt;HP11,'DONNEES INITIALES'!$H$17&lt;HQ11),"r",IF(HP11='DONNEES INITIALES'!$H$17,"r",""))</f>
        <v/>
      </c>
      <c r="HQ18" s="105" t="str">
        <f>IF(AND('DONNEES INITIALES'!$H$17&gt;HQ11,'DONNEES INITIALES'!$H$17&lt;HR11),"r",IF(HQ11='DONNEES INITIALES'!$H$17,"r",""))</f>
        <v/>
      </c>
      <c r="HR18" s="105" t="str">
        <f>IF(AND('DONNEES INITIALES'!$H$17&gt;HR11,'DONNEES INITIALES'!$H$17&lt;HS11),"r",IF(HR11='DONNEES INITIALES'!$H$17,"r",""))</f>
        <v/>
      </c>
      <c r="HS18" s="108" t="str">
        <f>IF(AND('DONNEES INITIALES'!$H$17&gt;HS11,'DONNEES INITIALES'!$H$17&lt;HT11),"r",IF(HS11='DONNEES INITIALES'!$H$17,"r",""))</f>
        <v/>
      </c>
      <c r="HT18" s="111" t="str">
        <f>IF(AND('DONNEES INITIALES'!$H$17&gt;HT11,'DONNEES INITIALES'!$H$17&lt;HU11),"r",IF(HT11='DONNEES INITIALES'!$H$17,"r",""))</f>
        <v/>
      </c>
      <c r="HU18" s="105" t="str">
        <f>IF(AND('DONNEES INITIALES'!$H$17&gt;HU11,'DONNEES INITIALES'!$H$17&lt;HV11),"r",IF(HU11='DONNEES INITIALES'!$H$17,"r",""))</f>
        <v/>
      </c>
      <c r="HV18" s="105" t="str">
        <f>IF(AND('DONNEES INITIALES'!$H$17&gt;HV11,'DONNEES INITIALES'!$H$17&lt;HW11),"r",IF(HV11='DONNEES INITIALES'!$H$17,"r",""))</f>
        <v/>
      </c>
      <c r="HW18" s="108" t="str">
        <f>IF(AND('DONNEES INITIALES'!$H$17&gt;HW11,'DONNEES INITIALES'!$H$17&lt;HX11),"r",IF(HW11='DONNEES INITIALES'!$H$17,"r",""))</f>
        <v/>
      </c>
      <c r="HX18" s="111" t="str">
        <f>IF(AND('DONNEES INITIALES'!$H$17&gt;HX11,'DONNEES INITIALES'!$H$17&lt;HY11),"r",IF(HX11='DONNEES INITIALES'!$H$17,"r",""))</f>
        <v/>
      </c>
      <c r="HY18" s="105" t="str">
        <f>IF(AND('DONNEES INITIALES'!$H$17&gt;HY11,'DONNEES INITIALES'!$H$17&lt;HZ11),"r",IF(HY11='DONNEES INITIALES'!$H$17,"r",""))</f>
        <v/>
      </c>
      <c r="HZ18" s="105" t="str">
        <f>IF(AND('DONNEES INITIALES'!$H$17&gt;HZ11,'DONNEES INITIALES'!$H$17&lt;IA11),"r",IF(HZ11='DONNEES INITIALES'!$H$17,"r",""))</f>
        <v/>
      </c>
      <c r="IA18" s="108" t="str">
        <f>IF(AND('DONNEES INITIALES'!$H$17&gt;IA11,'DONNEES INITIALES'!$H$17&lt;IB11),"r",IF(IA11='DONNEES INITIALES'!$H$17,"r",""))</f>
        <v/>
      </c>
      <c r="IB18" s="111" t="str">
        <f>IF(AND('DONNEES INITIALES'!$H$17&gt;IB11,'DONNEES INITIALES'!$H$17&lt;IC11),"r",IF(IB11='DONNEES INITIALES'!$H$17,"r",""))</f>
        <v/>
      </c>
      <c r="IC18" s="105" t="str">
        <f>IF(AND('DONNEES INITIALES'!$H$17&gt;IC11,'DONNEES INITIALES'!$H$17&lt;ID11),"r",IF(IC11='DONNEES INITIALES'!$H$17,"r",""))</f>
        <v/>
      </c>
      <c r="ID18" s="105" t="str">
        <f>IF(AND('DONNEES INITIALES'!$H$17&gt;ID11,'DONNEES INITIALES'!$H$17&lt;IE11),"r",IF(ID11='DONNEES INITIALES'!$H$17,"r",""))</f>
        <v/>
      </c>
      <c r="IE18" s="108" t="str">
        <f>IF(AND('DONNEES INITIALES'!$H$17&gt;IE11,'DONNEES INITIALES'!$H$17&lt;IF11),"r",IF(IE11='DONNEES INITIALES'!$H$17,"r",""))</f>
        <v/>
      </c>
      <c r="IF18" s="111" t="str">
        <f>IF(AND('DONNEES INITIALES'!$H$17&gt;IF11,'DONNEES INITIALES'!$H$17&lt;IG11),"r",IF(IF11='DONNEES INITIALES'!$H$17,"r",""))</f>
        <v/>
      </c>
      <c r="IG18" s="105" t="str">
        <f>IF(AND('DONNEES INITIALES'!$H$17&gt;IG11,'DONNEES INITIALES'!$H$17&lt;IH11),"r",IF(IG11='DONNEES INITIALES'!$H$17,"r",""))</f>
        <v/>
      </c>
      <c r="IH18" s="105" t="str">
        <f>IF(AND('DONNEES INITIALES'!$H$17&gt;IH11,'DONNEES INITIALES'!$H$17&lt;II11),"r",IF(IH11='DONNEES INITIALES'!$H$17,"r",""))</f>
        <v/>
      </c>
      <c r="II18" s="108" t="str">
        <f>IF(AND('DONNEES INITIALES'!$H$17&gt;II11,'DONNEES INITIALES'!$H$17&lt;IJ11),"r",IF(II11='DONNEES INITIALES'!$H$17,"r",""))</f>
        <v/>
      </c>
    </row>
    <row r="19" spans="1:243" ht="66" hidden="1" customHeight="1" x14ac:dyDescent="0.35">
      <c r="A19" s="79" t="str">
        <f>IF('DONNEES INITIALES'!H18="","",1)</f>
        <v/>
      </c>
      <c r="B19" s="10"/>
      <c r="C19" s="26" t="s">
        <v>21</v>
      </c>
      <c r="D19" s="104" t="str">
        <f>IF(AND('DONNEES INITIALES'!$H$18&gt;D11,'DONNEES INITIALES'!$H$18&lt;E11),"r",IF(D11='DONNEES INITIALES'!$H$18,"r",""))</f>
        <v/>
      </c>
      <c r="E19" s="105" t="str">
        <f>IF(AND('DONNEES INITIALES'!$H$18&gt;E11,'DONNEES INITIALES'!$H$18&lt;F11),"r",IF(E11='DONNEES INITIALES'!$H$18,"r",""))</f>
        <v/>
      </c>
      <c r="F19" s="105" t="str">
        <f>IF(AND('DONNEES INITIALES'!$H$18&gt;F11,'DONNEES INITIALES'!$H$18&lt;G11),"r",IF(F11='DONNEES INITIALES'!$H$18,"r",""))</f>
        <v/>
      </c>
      <c r="G19" s="108" t="str">
        <f>IF(AND('DONNEES INITIALES'!$H$18&gt;G11,'DONNEES INITIALES'!$H$18&lt;H11),"r",IF(G11='DONNEES INITIALES'!$H$18,"r",""))</f>
        <v/>
      </c>
      <c r="H19" s="104" t="str">
        <f>IF(AND('DONNEES INITIALES'!$H$18&gt;H11,'DONNEES INITIALES'!$H$18&lt;I11),"r",IF(H11='DONNEES INITIALES'!$H$18,"r",""))</f>
        <v/>
      </c>
      <c r="I19" s="105" t="str">
        <f>IF(AND('DONNEES INITIALES'!$H$18&gt;I11,'DONNEES INITIALES'!$H$18&lt;J11),"r",IF(I11='DONNEES INITIALES'!$H$18,"r",""))</f>
        <v/>
      </c>
      <c r="J19" s="105" t="str">
        <f>IF(AND('DONNEES INITIALES'!$H$18&gt;J11,'DONNEES INITIALES'!$H$18&lt;K11),"r",IF(J11='DONNEES INITIALES'!$H$18,"r",""))</f>
        <v/>
      </c>
      <c r="K19" s="108" t="str">
        <f>IF(AND('DONNEES INITIALES'!$H$18&gt;K11,'DONNEES INITIALES'!$H$18&lt;L11),"r",IF(K11='DONNEES INITIALES'!$H$18,"r",""))</f>
        <v/>
      </c>
      <c r="L19" s="104" t="str">
        <f>IF(AND('DONNEES INITIALES'!$H$18&gt;L11,'DONNEES INITIALES'!$H$18&lt;M11),"r",IF(L11='DONNEES INITIALES'!$H$18,"r",""))</f>
        <v/>
      </c>
      <c r="M19" s="105" t="str">
        <f>IF(AND('DONNEES INITIALES'!$H$18&gt;M11,'DONNEES INITIALES'!$H$18&lt;N11),"r",IF(M11='DONNEES INITIALES'!$H$18,"r",""))</f>
        <v/>
      </c>
      <c r="N19" s="105" t="str">
        <f>IF(AND('DONNEES INITIALES'!$H$18&gt;N11,'DONNEES INITIALES'!$H$18&lt;O11),"r",IF(N11='DONNEES INITIALES'!$H$18,"r",""))</f>
        <v/>
      </c>
      <c r="O19" s="108" t="str">
        <f>IF(AND('DONNEES INITIALES'!$H$18&gt;O11,'DONNEES INITIALES'!$H$18&lt;P11),"r",IF(O11='DONNEES INITIALES'!$H$18,"r",""))</f>
        <v/>
      </c>
      <c r="P19" s="104" t="str">
        <f>IF(AND('DONNEES INITIALES'!$H$18&gt;P11,'DONNEES INITIALES'!$H$18&lt;Q11),"r",IF(P11='DONNEES INITIALES'!$H$18,"r",""))</f>
        <v/>
      </c>
      <c r="Q19" s="105" t="str">
        <f>IF(AND('DONNEES INITIALES'!$H$18&gt;Q11,'DONNEES INITIALES'!$H$18&lt;R11),"r",IF(Q11='DONNEES INITIALES'!$H$18,"r",""))</f>
        <v/>
      </c>
      <c r="R19" s="105" t="str">
        <f>IF(AND('DONNEES INITIALES'!$H$18&gt;R11,'DONNEES INITIALES'!$H$18&lt;S11),"r",IF(R11='DONNEES INITIALES'!$H$18,"r",""))</f>
        <v/>
      </c>
      <c r="S19" s="108" t="str">
        <f>IF(AND('DONNEES INITIALES'!$H$18&gt;S11,'DONNEES INITIALES'!$H$18&lt;T11),"r",IF(S11='DONNEES INITIALES'!$H$18,"r",""))</f>
        <v/>
      </c>
      <c r="T19" s="104" t="str">
        <f>IF(AND('DONNEES INITIALES'!$H$18&gt;T11,'DONNEES INITIALES'!$H$18&lt;U11),"r",IF(T11='DONNEES INITIALES'!$H$18,"r",""))</f>
        <v/>
      </c>
      <c r="U19" s="105" t="str">
        <f>IF(AND('DONNEES INITIALES'!$H$18&gt;U11,'DONNEES INITIALES'!$H$18&lt;V11),"r",IF(U11='DONNEES INITIALES'!$H$18,"r",""))</f>
        <v/>
      </c>
      <c r="V19" s="105" t="str">
        <f>IF(AND('DONNEES INITIALES'!$H$18&gt;V11,'DONNEES INITIALES'!$H$18&lt;W11),"r",IF(V11='DONNEES INITIALES'!$H$18,"r",""))</f>
        <v/>
      </c>
      <c r="W19" s="108" t="str">
        <f>IF(AND('DONNEES INITIALES'!$H$18&gt;W11,'DONNEES INITIALES'!$H$18&lt;X11),"r",IF(W11='DONNEES INITIALES'!$H$18,"r",""))</f>
        <v/>
      </c>
      <c r="X19" s="104" t="str">
        <f>IF(AND('DONNEES INITIALES'!$H$18&gt;X11,'DONNEES INITIALES'!$H$18&lt;Y11),"r",IF(X11='DONNEES INITIALES'!$H$18,"r",""))</f>
        <v/>
      </c>
      <c r="Y19" s="105" t="str">
        <f>IF(AND('DONNEES INITIALES'!$H$18&gt;Y11,'DONNEES INITIALES'!$H$18&lt;Z11),"r",IF(Y11='DONNEES INITIALES'!$H$18,"r",""))</f>
        <v/>
      </c>
      <c r="Z19" s="105" t="str">
        <f>IF(AND('DONNEES INITIALES'!$H$18&gt;Z11,'DONNEES INITIALES'!$H$18&lt;AA11),"r",IF(Z11='DONNEES INITIALES'!$H$18,"r",""))</f>
        <v/>
      </c>
      <c r="AA19" s="108" t="str">
        <f>IF(AND('DONNEES INITIALES'!$H$18&gt;AA11,'DONNEES INITIALES'!$H$18&lt;AB11),"r",IF(AA11='DONNEES INITIALES'!$H$18,"r",""))</f>
        <v/>
      </c>
      <c r="AB19" s="104" t="str">
        <f>IF(AND('DONNEES INITIALES'!$H$18&gt;AB11,'DONNEES INITIALES'!$H$18&lt;AC11),"r",IF(AB11='DONNEES INITIALES'!$H$18,"r",""))</f>
        <v/>
      </c>
      <c r="AC19" s="105" t="str">
        <f>IF(AND('DONNEES INITIALES'!$H$18&gt;AC11,'DONNEES INITIALES'!$H$18&lt;AD11),"r",IF(AC11='DONNEES INITIALES'!$H$18,"r",""))</f>
        <v/>
      </c>
      <c r="AD19" s="105" t="str">
        <f>IF(AND('DONNEES INITIALES'!$H$18&gt;AD11,'DONNEES INITIALES'!$H$18&lt;AE11),"r",IF(AD11='DONNEES INITIALES'!$H$18,"r",""))</f>
        <v/>
      </c>
      <c r="AE19" s="108" t="str">
        <f>IF(AND('DONNEES INITIALES'!$H$18&gt;AE11,'DONNEES INITIALES'!$H$18&lt;AF11),"r",IF(AE11='DONNEES INITIALES'!$H$18,"r",""))</f>
        <v/>
      </c>
      <c r="AF19" s="104" t="str">
        <f>IF(AND('DONNEES INITIALES'!$H$18&gt;AF11,'DONNEES INITIALES'!$H$18&lt;AG11),"r",IF(AF11='DONNEES INITIALES'!$H$18,"r",""))</f>
        <v/>
      </c>
      <c r="AG19" s="105" t="str">
        <f>IF(AND('DONNEES INITIALES'!$H$18&gt;AG11,'DONNEES INITIALES'!$H$18&lt;AH11),"r",IF(AG11='DONNEES INITIALES'!$H$18,"r",""))</f>
        <v/>
      </c>
      <c r="AH19" s="105" t="str">
        <f>IF(AND('DONNEES INITIALES'!$H$18&gt;AH11,'DONNEES INITIALES'!$H$18&lt;AI11),"r",IF(AH11='DONNEES INITIALES'!$H$18,"r",""))</f>
        <v/>
      </c>
      <c r="AI19" s="108" t="str">
        <f>IF(AND('DONNEES INITIALES'!$H$18&gt;AI11,'DONNEES INITIALES'!$H$18&lt;AJ11),"r",IF(AI11='DONNEES INITIALES'!$H$18,"r",""))</f>
        <v/>
      </c>
      <c r="AJ19" s="104" t="str">
        <f>IF(AND('DONNEES INITIALES'!$H$18&gt;AJ11,'DONNEES INITIALES'!$H$18&lt;AK11),"r",IF(AJ11='DONNEES INITIALES'!$H$18,"r",""))</f>
        <v/>
      </c>
      <c r="AK19" s="105" t="str">
        <f>IF(AND('DONNEES INITIALES'!$H$18&gt;AK11,'DONNEES INITIALES'!$H$18&lt;AL11),"r",IF(AK11='DONNEES INITIALES'!$H$18,"r",""))</f>
        <v/>
      </c>
      <c r="AL19" s="105" t="str">
        <f>IF(AND('DONNEES INITIALES'!$H$18&gt;AL11,'DONNEES INITIALES'!$H$18&lt;AM11),"r",IF(AL11='DONNEES INITIALES'!$H$18,"r",""))</f>
        <v/>
      </c>
      <c r="AM19" s="108" t="str">
        <f>IF(AND('DONNEES INITIALES'!$H$18&gt;AM11,'DONNEES INITIALES'!$H$18&lt;AN11),"r",IF(AM11='DONNEES INITIALES'!$H$18,"r",""))</f>
        <v/>
      </c>
      <c r="AN19" s="104" t="str">
        <f>IF(AND('DONNEES INITIALES'!$H$18&gt;AN11,'DONNEES INITIALES'!$H$18&lt;AO11),"r",IF(AN11='DONNEES INITIALES'!$H$18,"r",""))</f>
        <v/>
      </c>
      <c r="AO19" s="105" t="str">
        <f>IF(AND('DONNEES INITIALES'!$H$18&gt;AO11,'DONNEES INITIALES'!$H$18&lt;AP11),"r",IF(AO11='DONNEES INITIALES'!$H$18,"r",""))</f>
        <v/>
      </c>
      <c r="AP19" s="105" t="str">
        <f>IF(AND('DONNEES INITIALES'!$H$18&gt;AP11,'DONNEES INITIALES'!$H$18&lt;AQ11),"r",IF(AP11='DONNEES INITIALES'!$H$18,"r",""))</f>
        <v/>
      </c>
      <c r="AQ19" s="108" t="str">
        <f>IF(AND('DONNEES INITIALES'!$H$18&gt;AQ11,'DONNEES INITIALES'!$H$18&lt;AR11),"r",IF(AQ11='DONNEES INITIALES'!$H$18,"r",""))</f>
        <v/>
      </c>
      <c r="AR19" s="104" t="str">
        <f>IF(AND('DONNEES INITIALES'!$H$18&gt;AR11,'DONNEES INITIALES'!$H$18&lt;AS11),"r",IF(AR11='DONNEES INITIALES'!$H$18,"r",""))</f>
        <v/>
      </c>
      <c r="AS19" s="105" t="str">
        <f>IF(AND('DONNEES INITIALES'!$H$18&gt;AS11,'DONNEES INITIALES'!$H$18&lt;AT11),"r",IF(AS11='DONNEES INITIALES'!$H$18,"r",""))</f>
        <v/>
      </c>
      <c r="AT19" s="105" t="str">
        <f>IF(AND('DONNEES INITIALES'!$H$18&gt;AT11,'DONNEES INITIALES'!$H$18&lt;AU11),"r",IF(AT11='DONNEES INITIALES'!$H$18,"r",""))</f>
        <v/>
      </c>
      <c r="AU19" s="108" t="str">
        <f>IF(AND('DONNEES INITIALES'!$H$18&gt;AU11,'DONNEES INITIALES'!$H$18&lt;AV11),"r",IF(AU11='DONNEES INITIALES'!$H$18,"r",""))</f>
        <v/>
      </c>
      <c r="AV19" s="104" t="str">
        <f>IF(AND('DONNEES INITIALES'!$H$18&gt;AV11,'DONNEES INITIALES'!$H$18&lt;AW11),"r",IF(AV11='DONNEES INITIALES'!$H$18,"r",""))</f>
        <v/>
      </c>
      <c r="AW19" s="105" t="str">
        <f>IF(AND('DONNEES INITIALES'!$H$18&gt;AW11,'DONNEES INITIALES'!$H$18&lt;AX11),"r",IF(AW11='DONNEES INITIALES'!$H$18,"r",""))</f>
        <v/>
      </c>
      <c r="AX19" s="105" t="str">
        <f>IF(AND('DONNEES INITIALES'!$H$18&gt;AX11,'DONNEES INITIALES'!$H$18&lt;AY11),"r",IF(AX11='DONNEES INITIALES'!$H$18,"r",""))</f>
        <v/>
      </c>
      <c r="AY19" s="108" t="str">
        <f>IF(AND('DONNEES INITIALES'!$H$18&gt;AY11,'DONNEES INITIALES'!$H$18&lt;AZ11),"r",IF(AY11='DONNEES INITIALES'!$H$18,"r",""))</f>
        <v/>
      </c>
      <c r="AZ19" s="115" t="str">
        <f>IF(AND('DONNEES INITIALES'!$H$18&gt;AZ11,'DONNEES INITIALES'!$H$18&lt;BA11),"r",IF(AZ11='DONNEES INITIALES'!$H$18,"r",""))</f>
        <v/>
      </c>
      <c r="BA19" s="116" t="str">
        <f>IF(AND('DONNEES INITIALES'!$H$18&gt;BA11,'DONNEES INITIALES'!$H$18&lt;BB11),"r",IF(BA11='DONNEES INITIALES'!$H$18,"r",""))</f>
        <v/>
      </c>
      <c r="BB19" s="116" t="str">
        <f>IF(AND('DONNEES INITIALES'!$H$18&gt;BB11,'DONNEES INITIALES'!$H$18&lt;BC11),"r",IF(BB11='DONNEES INITIALES'!$H$18,"r",""))</f>
        <v/>
      </c>
      <c r="BC19" s="117" t="str">
        <f>IF(AND('DONNEES INITIALES'!$H$18&gt;BC11,'DONNEES INITIALES'!$H$18&lt;BD11),"r",IF(BC11='DONNEES INITIALES'!$H$18,"r",""))</f>
        <v/>
      </c>
      <c r="BD19" s="115" t="str">
        <f>IF(AND('DONNEES INITIALES'!$H$18&gt;BD11,'DONNEES INITIALES'!$H$18&lt;BE11),"r",IF(BD11='DONNEES INITIALES'!$H$18,"r",""))</f>
        <v/>
      </c>
      <c r="BE19" s="116" t="str">
        <f>IF(AND('DONNEES INITIALES'!$H$18&gt;BE11,'DONNEES INITIALES'!$H$18&lt;BF11),"r",IF(BE11='DONNEES INITIALES'!$H$18,"r",""))</f>
        <v/>
      </c>
      <c r="BF19" s="116" t="str">
        <f>IF(AND('DONNEES INITIALES'!$H$18&gt;BF11,'DONNEES INITIALES'!$H$18&lt;BG11),"r",IF(BF11='DONNEES INITIALES'!$H$18,"r",""))</f>
        <v/>
      </c>
      <c r="BG19" s="117" t="str">
        <f>IF(AND('DONNEES INITIALES'!$H$18&gt;BG11,'DONNEES INITIALES'!$H$18&lt;BH11),"r",IF(BG11='DONNEES INITIALES'!$H$18,"r",""))</f>
        <v/>
      </c>
      <c r="BH19" s="115" t="str">
        <f>IF(AND('DONNEES INITIALES'!$H$18&gt;BH11,'DONNEES INITIALES'!$H$18&lt;BI11),"r",IF(BH11='DONNEES INITIALES'!$H$18,"r",""))</f>
        <v/>
      </c>
      <c r="BI19" s="116" t="str">
        <f>IF(AND('DONNEES INITIALES'!$H$18&gt;BI11,'DONNEES INITIALES'!$H$18&lt;BJ11),"r",IF(BI11='DONNEES INITIALES'!$H$18,"r",""))</f>
        <v/>
      </c>
      <c r="BJ19" s="116" t="str">
        <f>IF(AND('DONNEES INITIALES'!$H$18&gt;BJ11,'DONNEES INITIALES'!$H$18&lt;BK11),"r",IF(BJ11='DONNEES INITIALES'!$H$18,"r",""))</f>
        <v/>
      </c>
      <c r="BK19" s="117" t="str">
        <f>IF(AND('DONNEES INITIALES'!$H$18&gt;BK11,'DONNEES INITIALES'!$H$18&lt;BL11),"r",IF(BK11='DONNEES INITIALES'!$H$18,"r",""))</f>
        <v/>
      </c>
      <c r="BL19" s="115" t="str">
        <f>IF(AND('DONNEES INITIALES'!$H$18&gt;BL11,'DONNEES INITIALES'!$H$18&lt;BM11),"r",IF(BL11='DONNEES INITIALES'!$H$18,"r",""))</f>
        <v/>
      </c>
      <c r="BM19" s="116" t="str">
        <f>IF(AND('DONNEES INITIALES'!$H$18&gt;BM11,'DONNEES INITIALES'!$H$18&lt;BN11),"r",IF(BM11='DONNEES INITIALES'!$H$18,"r",""))</f>
        <v/>
      </c>
      <c r="BN19" s="116" t="str">
        <f>IF(AND('DONNEES INITIALES'!$H$18&gt;BN11,'DONNEES INITIALES'!$H$18&lt;BO11),"r",IF(BN11='DONNEES INITIALES'!$H$18,"r",""))</f>
        <v/>
      </c>
      <c r="BO19" s="117" t="str">
        <f>IF(AND('DONNEES INITIALES'!$H$18&gt;BO11,'DONNEES INITIALES'!$H$18&lt;BP11),"r",IF(BO11='DONNEES INITIALES'!$H$18,"r",""))</f>
        <v/>
      </c>
      <c r="BP19" s="115" t="str">
        <f>IF(AND('DONNEES INITIALES'!$H$18&gt;BP11,'DONNEES INITIALES'!$H$18&lt;BQ11),"r",IF(BP11='DONNEES INITIALES'!$H$18,"r",""))</f>
        <v/>
      </c>
      <c r="BQ19" s="116" t="str">
        <f>IF(AND('DONNEES INITIALES'!$H$18&gt;BQ11,'DONNEES INITIALES'!$H$18&lt;BR11),"r",IF(BQ11='DONNEES INITIALES'!$H$18,"r",""))</f>
        <v/>
      </c>
      <c r="BR19" s="116" t="str">
        <f>IF(AND('DONNEES INITIALES'!$H$18&gt;BR11,'DONNEES INITIALES'!$H$18&lt;BS11),"r",IF(BR11='DONNEES INITIALES'!$H$18,"r",""))</f>
        <v/>
      </c>
      <c r="BS19" s="117" t="str">
        <f>IF(AND('DONNEES INITIALES'!$H$18&gt;BS11,'DONNEES INITIALES'!$H$18&lt;BT11),"r",IF(BS11='DONNEES INITIALES'!$H$18,"r",""))</f>
        <v/>
      </c>
      <c r="BT19" s="115" t="str">
        <f>IF(AND('DONNEES INITIALES'!$H$18&gt;BT11,'DONNEES INITIALES'!$H$18&lt;BU11),"r",IF(BT11='DONNEES INITIALES'!$H$18,"r",""))</f>
        <v/>
      </c>
      <c r="BU19" s="116" t="str">
        <f>IF(AND('DONNEES INITIALES'!$H$18&gt;BU11,'DONNEES INITIALES'!$H$18&lt;BV11),"r",IF(BU11='DONNEES INITIALES'!$H$18,"r",""))</f>
        <v/>
      </c>
      <c r="BV19" s="116" t="str">
        <f>IF(AND('DONNEES INITIALES'!$H$18&gt;BV11,'DONNEES INITIALES'!$H$18&lt;BW11),"r",IF(BV11='DONNEES INITIALES'!$H$18,"r",""))</f>
        <v/>
      </c>
      <c r="BW19" s="117" t="str">
        <f>IF(AND('DONNEES INITIALES'!$H$18&gt;BW11,'DONNEES INITIALES'!$H$18&lt;BX11),"r",IF(BW11='DONNEES INITIALES'!$H$18,"r",""))</f>
        <v/>
      </c>
      <c r="BX19" s="115" t="str">
        <f>IF(AND('DONNEES INITIALES'!$H$18&gt;BX11,'DONNEES INITIALES'!$H$18&lt;BY11),"r",IF(BX11='DONNEES INITIALES'!$H$18,"r",""))</f>
        <v/>
      </c>
      <c r="BY19" s="116" t="str">
        <f>IF(AND('DONNEES INITIALES'!$H$18&gt;BY11,'DONNEES INITIALES'!$H$18&lt;BZ11),"r",IF(BY11='DONNEES INITIALES'!$H$18,"r",""))</f>
        <v/>
      </c>
      <c r="BZ19" s="116" t="str">
        <f>IF(AND('DONNEES INITIALES'!$H$18&gt;BZ11,'DONNEES INITIALES'!$H$18&lt;CA11),"r",IF(BZ11='DONNEES INITIALES'!$H$18,"r",""))</f>
        <v/>
      </c>
      <c r="CA19" s="117" t="str">
        <f>IF(AND('DONNEES INITIALES'!$H$18&gt;CA11,'DONNEES INITIALES'!$H$18&lt;CB11),"r",IF(CA11='DONNEES INITIALES'!$H$18,"r",""))</f>
        <v/>
      </c>
      <c r="CB19" s="115" t="str">
        <f>IF(AND('DONNEES INITIALES'!$H$18&gt;CB11,'DONNEES INITIALES'!$H$18&lt;CC11),"r",IF(CB11='DONNEES INITIALES'!$H$18,"r",""))</f>
        <v/>
      </c>
      <c r="CC19" s="116" t="str">
        <f>IF(AND('DONNEES INITIALES'!$H$18&gt;CC11,'DONNEES INITIALES'!$H$18&lt;CD11),"r",IF(CC11='DONNEES INITIALES'!$H$18,"r",""))</f>
        <v/>
      </c>
      <c r="CD19" s="116" t="str">
        <f>IF(AND('DONNEES INITIALES'!$H$18&gt;CD11,'DONNEES INITIALES'!$H$18&lt;CE11),"r",IF(CD11='DONNEES INITIALES'!$H$18,"r",""))</f>
        <v/>
      </c>
      <c r="CE19" s="117" t="str">
        <f>IF(AND('DONNEES INITIALES'!$H$18&gt;CE11,'DONNEES INITIALES'!$H$18&lt;CF11),"r",IF(CE11='DONNEES INITIALES'!$H$18,"r",""))</f>
        <v/>
      </c>
      <c r="CF19" s="115" t="str">
        <f>IF(AND('DONNEES INITIALES'!$H$18&gt;CF11,'DONNEES INITIALES'!$H$18&lt;CG11),"r",IF(CF11='DONNEES INITIALES'!$H$18,"r",""))</f>
        <v/>
      </c>
      <c r="CG19" s="116" t="str">
        <f>IF(AND('DONNEES INITIALES'!$H$18&gt;CG11,'DONNEES INITIALES'!$H$18&lt;CH11),"r",IF(CG11='DONNEES INITIALES'!$H$18,"r",""))</f>
        <v/>
      </c>
      <c r="CH19" s="116" t="str">
        <f>IF(AND('DONNEES INITIALES'!$H$18&gt;CH11,'DONNEES INITIALES'!$H$18&lt;CI11),"r",IF(CH11='DONNEES INITIALES'!$H$18,"r",""))</f>
        <v/>
      </c>
      <c r="CI19" s="117" t="str">
        <f>IF(AND('DONNEES INITIALES'!$H$18&gt;CI11,'DONNEES INITIALES'!$H$18&lt;CJ11),"r",IF(CI11='DONNEES INITIALES'!$H$18,"r",""))</f>
        <v/>
      </c>
      <c r="CJ19" s="115" t="str">
        <f>IF(AND('DONNEES INITIALES'!$H$18&gt;CJ11,'DONNEES INITIALES'!$H$18&lt;CK11),"r",IF(CJ11='DONNEES INITIALES'!$H$18,"r",""))</f>
        <v/>
      </c>
      <c r="CK19" s="116" t="str">
        <f>IF(AND('DONNEES INITIALES'!$H$18&gt;CK11,'DONNEES INITIALES'!$H$18&lt;CL11),"r",IF(CK11='DONNEES INITIALES'!$H$18,"r",""))</f>
        <v/>
      </c>
      <c r="CL19" s="116" t="str">
        <f>IF(AND('DONNEES INITIALES'!$H$18&gt;CL11,'DONNEES INITIALES'!$H$18&lt;CM11),"r",IF(CL11='DONNEES INITIALES'!$H$18,"r",""))</f>
        <v/>
      </c>
      <c r="CM19" s="117" t="str">
        <f>IF(AND('DONNEES INITIALES'!$H$18&gt;CM11,'DONNEES INITIALES'!$H$18&lt;CN11),"r",IF(CM11='DONNEES INITIALES'!$H$18,"r",""))</f>
        <v/>
      </c>
      <c r="CN19" s="115" t="str">
        <f>IF(AND('DONNEES INITIALES'!$H$18&gt;CN11,'DONNEES INITIALES'!$H$18&lt;CO11),"r",IF(CN11='DONNEES INITIALES'!$H$18,"r",""))</f>
        <v/>
      </c>
      <c r="CO19" s="116" t="str">
        <f>IF(AND('DONNEES INITIALES'!$H$18&gt;CO11,'DONNEES INITIALES'!$H$18&lt;CP11),"r",IF(CO11='DONNEES INITIALES'!$H$18,"r",""))</f>
        <v/>
      </c>
      <c r="CP19" s="116" t="str">
        <f>IF(AND('DONNEES INITIALES'!$H$18&gt;CP11,'DONNEES INITIALES'!$H$18&lt;CQ11),"r",IF(CP11='DONNEES INITIALES'!$H$18,"r",""))</f>
        <v/>
      </c>
      <c r="CQ19" s="117" t="str">
        <f>IF(AND('DONNEES INITIALES'!$H$18&gt;CQ11,'DONNEES INITIALES'!$H$18&lt;CR11),"r",IF(CQ11='DONNEES INITIALES'!$H$18,"r",""))</f>
        <v/>
      </c>
      <c r="CR19" s="115" t="str">
        <f>IF(AND('DONNEES INITIALES'!$H$18&gt;CR11,'DONNEES INITIALES'!$H$18&lt;CS11),"r",IF(CR11='DONNEES INITIALES'!$H$18,"r",""))</f>
        <v/>
      </c>
      <c r="CS19" s="116" t="str">
        <f>IF(AND('DONNEES INITIALES'!$H$18&gt;CS11,'DONNEES INITIALES'!$H$18&lt;CT11),"r",IF(CS11='DONNEES INITIALES'!$H$18,"r",""))</f>
        <v/>
      </c>
      <c r="CT19" s="116" t="str">
        <f>IF(AND('DONNEES INITIALES'!$H$18&gt;CT11,'DONNEES INITIALES'!$H$18&lt;CU11),"r",IF(CT11='DONNEES INITIALES'!$H$18,"r",""))</f>
        <v/>
      </c>
      <c r="CU19" s="117" t="str">
        <f>IF(AND('DONNEES INITIALES'!$H$18&gt;CU11,'DONNEES INITIALES'!$H$18&lt;CV11),"r",IF(CU11='DONNEES INITIALES'!$H$18,"r",""))</f>
        <v/>
      </c>
      <c r="CV19" s="111" t="str">
        <f>IF(AND('DONNEES INITIALES'!$H$18&gt;CV11,'DONNEES INITIALES'!$H$18&lt;CW11),"r",IF(CV11='DONNEES INITIALES'!$H$18,"r",""))</f>
        <v/>
      </c>
      <c r="CW19" s="105" t="str">
        <f>IF(AND('DONNEES INITIALES'!$H$18&gt;CW11,'DONNEES INITIALES'!$H$18&lt;CX11),"r",IF(CW11='DONNEES INITIALES'!$H$18,"r",""))</f>
        <v/>
      </c>
      <c r="CX19" s="105" t="str">
        <f>IF(AND('DONNEES INITIALES'!$H$18&gt;CX11,'DONNEES INITIALES'!$H$18&lt;CY11),"r",IF(CX11='DONNEES INITIALES'!$H$18,"r",""))</f>
        <v/>
      </c>
      <c r="CY19" s="108" t="str">
        <f>IF(AND('DONNEES INITIALES'!$H$18&gt;CY11,'DONNEES INITIALES'!$H$18&lt;CZ11),"r",IF(CY11='DONNEES INITIALES'!$H$18,"r",""))</f>
        <v/>
      </c>
      <c r="CZ19" s="111" t="str">
        <f>IF(AND('DONNEES INITIALES'!$H$18&gt;CZ11,'DONNEES INITIALES'!$H$18&lt;DA11),"r",IF(CZ11='DONNEES INITIALES'!$H$18,"r",""))</f>
        <v/>
      </c>
      <c r="DA19" s="105" t="str">
        <f>IF(AND('DONNEES INITIALES'!$H$18&gt;DA11,'DONNEES INITIALES'!$H$18&lt;DB11),"r",IF(DA11='DONNEES INITIALES'!$H$18,"r",""))</f>
        <v/>
      </c>
      <c r="DB19" s="105" t="str">
        <f>IF(AND('DONNEES INITIALES'!$H$18&gt;DB11,'DONNEES INITIALES'!$H$18&lt;DC11),"r",IF(DB11='DONNEES INITIALES'!$H$18,"r",""))</f>
        <v/>
      </c>
      <c r="DC19" s="108" t="str">
        <f>IF(AND('DONNEES INITIALES'!$H$18&gt;DC11,'DONNEES INITIALES'!$H$18&lt;DD11),"r",IF(DC11='DONNEES INITIALES'!$H$18,"r",""))</f>
        <v/>
      </c>
      <c r="DD19" s="111" t="str">
        <f>IF(AND('DONNEES INITIALES'!$H$18&gt;DD11,'DONNEES INITIALES'!$H$18&lt;DE11),"r",IF(DD11='DONNEES INITIALES'!$H$18,"r",""))</f>
        <v/>
      </c>
      <c r="DE19" s="105" t="str">
        <f>IF(AND('DONNEES INITIALES'!$H$18&gt;DE11,'DONNEES INITIALES'!$H$18&lt;DF11),"r",IF(DE11='DONNEES INITIALES'!$H$18,"r",""))</f>
        <v/>
      </c>
      <c r="DF19" s="105" t="str">
        <f>IF(AND('DONNEES INITIALES'!$H$18&gt;DF11,'DONNEES INITIALES'!$H$18&lt;DG11),"r",IF(DF11='DONNEES INITIALES'!$H$18,"r",""))</f>
        <v/>
      </c>
      <c r="DG19" s="108" t="str">
        <f>IF(AND('DONNEES INITIALES'!$H$18&gt;DG11,'DONNEES INITIALES'!$H$18&lt;DH11),"r",IF(DG11='DONNEES INITIALES'!$H$18,"r",""))</f>
        <v/>
      </c>
      <c r="DH19" s="111" t="str">
        <f>IF(AND('DONNEES INITIALES'!$H$18&gt;DH11,'DONNEES INITIALES'!$H$18&lt;DI11),"r",IF(DH11='DONNEES INITIALES'!$H$18,"r",""))</f>
        <v/>
      </c>
      <c r="DI19" s="105" t="str">
        <f>IF(AND('DONNEES INITIALES'!$H$18&gt;DI11,'DONNEES INITIALES'!$H$18&lt;DJ11),"r",IF(DI11='DONNEES INITIALES'!$H$18,"r",""))</f>
        <v/>
      </c>
      <c r="DJ19" s="105" t="str">
        <f>IF(AND('DONNEES INITIALES'!$H$18&gt;DJ11,'DONNEES INITIALES'!$H$18&lt;DK11),"r",IF(DJ11='DONNEES INITIALES'!$H$18,"r",""))</f>
        <v/>
      </c>
      <c r="DK19" s="108" t="str">
        <f>IF(AND('DONNEES INITIALES'!$H$18&gt;DK11,'DONNEES INITIALES'!$H$18&lt;DL11),"r",IF(DK11='DONNEES INITIALES'!$H$18,"r",""))</f>
        <v/>
      </c>
      <c r="DL19" s="111" t="str">
        <f>IF(AND('DONNEES INITIALES'!$H$18&gt;DL11,'DONNEES INITIALES'!$H$18&lt;DM11),"r",IF(DL11='DONNEES INITIALES'!$H$18,"r",""))</f>
        <v/>
      </c>
      <c r="DM19" s="105" t="str">
        <f>IF(AND('DONNEES INITIALES'!$H$18&gt;DM11,'DONNEES INITIALES'!$H$18&lt;DN11),"r",IF(DM11='DONNEES INITIALES'!$H$18,"r",""))</f>
        <v/>
      </c>
      <c r="DN19" s="105" t="str">
        <f>IF(AND('DONNEES INITIALES'!$H$18&gt;DN11,'DONNEES INITIALES'!$H$18&lt;DO11),"r",IF(DN11='DONNEES INITIALES'!$H$18,"r",""))</f>
        <v/>
      </c>
      <c r="DO19" s="108" t="str">
        <f>IF(AND('DONNEES INITIALES'!$H$18&gt;DO11,'DONNEES INITIALES'!$H$18&lt;DP11),"r",IF(DO11='DONNEES INITIALES'!$H$18,"r",""))</f>
        <v/>
      </c>
      <c r="DP19" s="111" t="str">
        <f>IF(AND('DONNEES INITIALES'!$H$18&gt;DP11,'DONNEES INITIALES'!$H$18&lt;DQ11),"r",IF(DP11='DONNEES INITIALES'!$H$18,"r",""))</f>
        <v/>
      </c>
      <c r="DQ19" s="105" t="str">
        <f>IF(AND('DONNEES INITIALES'!$H$18&gt;DQ11,'DONNEES INITIALES'!$H$18&lt;DR11),"r",IF(DQ11='DONNEES INITIALES'!$H$18,"r",""))</f>
        <v/>
      </c>
      <c r="DR19" s="105" t="str">
        <f>IF(AND('DONNEES INITIALES'!$H$18&gt;DR11,'DONNEES INITIALES'!$H$18&lt;DS11),"r",IF(DR11='DONNEES INITIALES'!$H$18,"r",""))</f>
        <v/>
      </c>
      <c r="DS19" s="108" t="str">
        <f>IF(AND('DONNEES INITIALES'!$H$18&gt;DS11,'DONNEES INITIALES'!$H$18&lt;DT11),"r",IF(DS11='DONNEES INITIALES'!$H$18,"r",""))</f>
        <v/>
      </c>
      <c r="DT19" s="111" t="str">
        <f>IF(AND('DONNEES INITIALES'!$H$18&gt;DT11,'DONNEES INITIALES'!$H$18&lt;DU11),"r",IF(DT11='DONNEES INITIALES'!$H$18,"r",""))</f>
        <v/>
      </c>
      <c r="DU19" s="105" t="str">
        <f>IF(AND('DONNEES INITIALES'!$H$18&gt;DU11,'DONNEES INITIALES'!$H$18&lt;DV11),"r",IF(DU11='DONNEES INITIALES'!$H$18,"r",""))</f>
        <v/>
      </c>
      <c r="DV19" s="105" t="str">
        <f>IF(AND('DONNEES INITIALES'!$H$18&gt;DV11,'DONNEES INITIALES'!$H$18&lt;DW11),"r",IF(DV11='DONNEES INITIALES'!$H$18,"r",""))</f>
        <v/>
      </c>
      <c r="DW19" s="108" t="str">
        <f>IF(AND('DONNEES INITIALES'!$H$18&gt;DW11,'DONNEES INITIALES'!$H$18&lt;DX11),"r",IF(DW11='DONNEES INITIALES'!$H$18,"r",""))</f>
        <v/>
      </c>
      <c r="DX19" s="111" t="str">
        <f>IF(AND('DONNEES INITIALES'!$H$18&gt;DX11,'DONNEES INITIALES'!$H$18&lt;DY11),"r",IF(DX11='DONNEES INITIALES'!$H$18,"r",""))</f>
        <v/>
      </c>
      <c r="DY19" s="105" t="str">
        <f>IF(AND('DONNEES INITIALES'!$H$18&gt;DY11,'DONNEES INITIALES'!$H$18&lt;DZ11),"r",IF(DY11='DONNEES INITIALES'!$H$18,"r",""))</f>
        <v/>
      </c>
      <c r="DZ19" s="105" t="str">
        <f>IF(AND('DONNEES INITIALES'!$H$18&gt;DZ11,'DONNEES INITIALES'!$H$18&lt;EA11),"r",IF(DZ11='DONNEES INITIALES'!$H$18,"r",""))</f>
        <v/>
      </c>
      <c r="EA19" s="108" t="str">
        <f>IF(AND('DONNEES INITIALES'!$H$18&gt;EA11,'DONNEES INITIALES'!$H$18&lt;EB11),"r",IF(EA11='DONNEES INITIALES'!$H$18,"r",""))</f>
        <v/>
      </c>
      <c r="EB19" s="111" t="str">
        <f>IF(AND('DONNEES INITIALES'!$H$18&gt;EB11,'DONNEES INITIALES'!$H$18&lt;EC11),"r",IF(EB11='DONNEES INITIALES'!$H$18,"r",""))</f>
        <v/>
      </c>
      <c r="EC19" s="105" t="str">
        <f>IF(AND('DONNEES INITIALES'!$H$18&gt;EC11,'DONNEES INITIALES'!$H$18&lt;ED11),"r",IF(EC11='DONNEES INITIALES'!$H$18,"r",""))</f>
        <v/>
      </c>
      <c r="ED19" s="105" t="str">
        <f>IF(AND('DONNEES INITIALES'!$H$18&gt;ED11,'DONNEES INITIALES'!$H$18&lt;EE11),"r",IF(ED11='DONNEES INITIALES'!$H$18,"r",""))</f>
        <v/>
      </c>
      <c r="EE19" s="108" t="str">
        <f>IF(AND('DONNEES INITIALES'!$H$18&gt;EE11,'DONNEES INITIALES'!$H$18&lt;EF11),"r",IF(EE11='DONNEES INITIALES'!$H$18,"r",""))</f>
        <v/>
      </c>
      <c r="EF19" s="111" t="str">
        <f>IF(AND('DONNEES INITIALES'!$H$18&gt;EF11,'DONNEES INITIALES'!$H$18&lt;EG11),"r",IF(EF11='DONNEES INITIALES'!$H$18,"r",""))</f>
        <v/>
      </c>
      <c r="EG19" s="105" t="str">
        <f>IF(AND('DONNEES INITIALES'!$H$18&gt;EG11,'DONNEES INITIALES'!$H$18&lt;EH11),"r",IF(EG11='DONNEES INITIALES'!$H$18,"r",""))</f>
        <v/>
      </c>
      <c r="EH19" s="105" t="str">
        <f>IF(AND('DONNEES INITIALES'!$H$18&gt;EH11,'DONNEES INITIALES'!$H$18&lt;EI11),"r",IF(EH11='DONNEES INITIALES'!$H$18,"r",""))</f>
        <v/>
      </c>
      <c r="EI19" s="108" t="str">
        <f>IF(AND('DONNEES INITIALES'!$H$18&gt;EI11,'DONNEES INITIALES'!$H$18&lt;EJ11),"r",IF(EI11='DONNEES INITIALES'!$H$18,"r",""))</f>
        <v/>
      </c>
      <c r="EJ19" s="111" t="str">
        <f>IF(AND('DONNEES INITIALES'!$H$18&gt;EJ11,'DONNEES INITIALES'!$H$18&lt;EK11),"r",IF(EJ11='DONNEES INITIALES'!$H$18,"r",""))</f>
        <v/>
      </c>
      <c r="EK19" s="105" t="str">
        <f>IF(AND('DONNEES INITIALES'!$H$18&gt;EK11,'DONNEES INITIALES'!$H$18&lt;EL11),"r",IF(EK11='DONNEES INITIALES'!$H$18,"r",""))</f>
        <v/>
      </c>
      <c r="EL19" s="105" t="str">
        <f>IF(AND('DONNEES INITIALES'!$H$18&gt;EL11,'DONNEES INITIALES'!$H$18&lt;EM11),"r",IF(EL11='DONNEES INITIALES'!$H$18,"r",""))</f>
        <v/>
      </c>
      <c r="EM19" s="108" t="str">
        <f>IF(AND('DONNEES INITIALES'!$H$18&gt;EM11,'DONNEES INITIALES'!$H$18&lt;EN11),"r",IF(EM11='DONNEES INITIALES'!$H$18,"r",""))</f>
        <v/>
      </c>
      <c r="EN19" s="111" t="str">
        <f>IF(AND('DONNEES INITIALES'!$H$18&gt;EN11,'DONNEES INITIALES'!$H$18&lt;EO11),"r",IF(EN11='DONNEES INITIALES'!$H$18,"r",""))</f>
        <v/>
      </c>
      <c r="EO19" s="105" t="str">
        <f>IF(AND('DONNEES INITIALES'!$H$18&gt;EO11,'DONNEES INITIALES'!$H$18&lt;EP11),"r",IF(EO11='DONNEES INITIALES'!$H$18,"r",""))</f>
        <v/>
      </c>
      <c r="EP19" s="105" t="str">
        <f>IF(AND('DONNEES INITIALES'!$H$18&gt;EP11,'DONNEES INITIALES'!$H$18&lt;EQ11),"r",IF(EP11='DONNEES INITIALES'!$H$18,"r",""))</f>
        <v/>
      </c>
      <c r="EQ19" s="108" t="str">
        <f>IF(AND('DONNEES INITIALES'!$H$18&gt;EQ11,'DONNEES INITIALES'!$H$18&lt;ER11),"r",IF(EQ11='DONNEES INITIALES'!$H$18,"r",""))</f>
        <v/>
      </c>
      <c r="ER19" s="121" t="str">
        <f>IF(AND('DONNEES INITIALES'!$H$18&gt;ER11,'DONNEES INITIALES'!$H$18&lt;ES11),"r",IF(ER11='DONNEES INITIALES'!$H$18,"r",""))</f>
        <v/>
      </c>
      <c r="ES19" s="116" t="str">
        <f>IF(AND('DONNEES INITIALES'!$H$18&gt;ES11,'DONNEES INITIALES'!$H$18&lt;ET11),"r",IF(ES11='DONNEES INITIALES'!$H$18,"r",""))</f>
        <v/>
      </c>
      <c r="ET19" s="116" t="str">
        <f>IF(AND('DONNEES INITIALES'!$H$18&gt;ET11,'DONNEES INITIALES'!$H$18&lt;EU11),"r",IF(ET11='DONNEES INITIALES'!$H$18,"r",""))</f>
        <v/>
      </c>
      <c r="EU19" s="117" t="str">
        <f>IF(AND('DONNEES INITIALES'!$H$18&gt;EU11,'DONNEES INITIALES'!$H$18&lt;EV11),"r",IF(EU11='DONNEES INITIALES'!$H$18,"r",""))</f>
        <v/>
      </c>
      <c r="EV19" s="121" t="str">
        <f>IF(AND('DONNEES INITIALES'!$H$18&gt;EV11,'DONNEES INITIALES'!$H$18&lt;EW11),"r",IF(EV11='DONNEES INITIALES'!$H$18,"r",""))</f>
        <v/>
      </c>
      <c r="EW19" s="116" t="str">
        <f>IF(AND('DONNEES INITIALES'!$H$18&gt;EW11,'DONNEES INITIALES'!$H$18&lt;EX11),"r",IF(EW11='DONNEES INITIALES'!$H$18,"r",""))</f>
        <v/>
      </c>
      <c r="EX19" s="116" t="str">
        <f>IF(AND('DONNEES INITIALES'!$H$18&gt;EX11,'DONNEES INITIALES'!$H$18&lt;EY11),"r",IF(EX11='DONNEES INITIALES'!$H$18,"r",""))</f>
        <v/>
      </c>
      <c r="EY19" s="117" t="str">
        <f>IF(AND('DONNEES INITIALES'!$H$18&gt;EY11,'DONNEES INITIALES'!$H$18&lt;EZ11),"r",IF(EY11='DONNEES INITIALES'!$H$18,"r",""))</f>
        <v/>
      </c>
      <c r="EZ19" s="115" t="str">
        <f>IF(AND('DONNEES INITIALES'!$H$18&gt;EZ11,'DONNEES INITIALES'!$H$18&lt;FA11),"r",IF(EZ11='DONNEES INITIALES'!$H$18,"r",""))</f>
        <v/>
      </c>
      <c r="FA19" s="116" t="str">
        <f>IF(AND('DONNEES INITIALES'!$H$18&gt;FA11,'DONNEES INITIALES'!$H$18&lt;FB11),"r",IF(FA11='DONNEES INITIALES'!$H$18,"r",""))</f>
        <v/>
      </c>
      <c r="FB19" s="116" t="str">
        <f>IF(AND('DONNEES INITIALES'!$H$18&gt;FB11,'DONNEES INITIALES'!$H$18&lt;FC11),"r",IF(FB11='DONNEES INITIALES'!$H$18,"r",""))</f>
        <v/>
      </c>
      <c r="FC19" s="117" t="str">
        <f>IF(AND('DONNEES INITIALES'!$H$18&gt;FC11,'DONNEES INITIALES'!$H$18&lt;FD11),"r",IF(FC11='DONNEES INITIALES'!$H$18,"r",""))</f>
        <v/>
      </c>
      <c r="FD19" s="115" t="str">
        <f>IF(AND('DONNEES INITIALES'!$H$18&gt;FD11,'DONNEES INITIALES'!$H$18&lt;FE11),"r",IF(FD11='DONNEES INITIALES'!$H$18,"r",""))</f>
        <v/>
      </c>
      <c r="FE19" s="116" t="str">
        <f>IF(AND('DONNEES INITIALES'!$H$18&gt;FE11,'DONNEES INITIALES'!$H$18&lt;FF11),"r",IF(FE11='DONNEES INITIALES'!$H$18,"r",""))</f>
        <v/>
      </c>
      <c r="FF19" s="116" t="str">
        <f>IF(AND('DONNEES INITIALES'!$H$18&gt;FF11,'DONNEES INITIALES'!$H$18&lt;FG11),"r",IF(FF11='DONNEES INITIALES'!$H$18,"r",""))</f>
        <v/>
      </c>
      <c r="FG19" s="117" t="str">
        <f>IF(AND('DONNEES INITIALES'!$H$18&gt;FG11,'DONNEES INITIALES'!$H$18&lt;FH11),"r",IF(FG11='DONNEES INITIALES'!$H$18,"r",""))</f>
        <v/>
      </c>
      <c r="FH19" s="115" t="str">
        <f>IF(AND('DONNEES INITIALES'!$H$18&gt;FH11,'DONNEES INITIALES'!$H$18&lt;FI11),"r",IF(FH11='DONNEES INITIALES'!$H$18,"r",""))</f>
        <v/>
      </c>
      <c r="FI19" s="116" t="str">
        <f>IF(AND('DONNEES INITIALES'!$H$18&gt;FI11,'DONNEES INITIALES'!$H$18&lt;FJ11),"r",IF(FI11='DONNEES INITIALES'!$H$18,"r",""))</f>
        <v/>
      </c>
      <c r="FJ19" s="116" t="str">
        <f>IF(AND('DONNEES INITIALES'!$H$18&gt;FJ11,'DONNEES INITIALES'!$H$18&lt;FK11),"r",IF(FJ11='DONNEES INITIALES'!$H$18,"r",""))</f>
        <v/>
      </c>
      <c r="FK19" s="117" t="str">
        <f>IF(AND('DONNEES INITIALES'!$H$18&gt;FK11,'DONNEES INITIALES'!$H$18&lt;FL11),"r",IF(FK11='DONNEES INITIALES'!$H$18,"r",""))</f>
        <v/>
      </c>
      <c r="FL19" s="115" t="str">
        <f>IF(AND('DONNEES INITIALES'!$H$18&gt;FL11,'DONNEES INITIALES'!$H$18&lt;FM11),"r",IF(FL11='DONNEES INITIALES'!$H$18,"r",""))</f>
        <v/>
      </c>
      <c r="FM19" s="116" t="str">
        <f>IF(AND('DONNEES INITIALES'!$H$18&gt;FM11,'DONNEES INITIALES'!$H$18&lt;FN11),"r",IF(FM11='DONNEES INITIALES'!$H$18,"r",""))</f>
        <v/>
      </c>
      <c r="FN19" s="116" t="str">
        <f>IF(AND('DONNEES INITIALES'!$H$18&gt;FN11,'DONNEES INITIALES'!$H$18&lt;FO11),"r",IF(FN11='DONNEES INITIALES'!$H$18,"r",""))</f>
        <v/>
      </c>
      <c r="FO19" s="117" t="str">
        <f>IF(AND('DONNEES INITIALES'!$H$18&gt;FO11,'DONNEES INITIALES'!$H$18&lt;FP11),"r",IF(FO11='DONNEES INITIALES'!$H$18,"r",""))</f>
        <v/>
      </c>
      <c r="FP19" s="115" t="str">
        <f>IF(AND('DONNEES INITIALES'!$H$18&gt;FP11,'DONNEES INITIALES'!$H$18&lt;FQ11),"r",IF(FP11='DONNEES INITIALES'!$H$18,"r",""))</f>
        <v/>
      </c>
      <c r="FQ19" s="116" t="str">
        <f>IF(AND('DONNEES INITIALES'!$H$18&gt;FQ11,'DONNEES INITIALES'!$H$18&lt;FR11),"r",IF(FQ11='DONNEES INITIALES'!$H$18,"r",""))</f>
        <v/>
      </c>
      <c r="FR19" s="116" t="str">
        <f>IF(AND('DONNEES INITIALES'!$H$18&gt;FR11,'DONNEES INITIALES'!$H$18&lt;FS11),"r",IF(FR11='DONNEES INITIALES'!$H$18,"r",""))</f>
        <v/>
      </c>
      <c r="FS19" s="116" t="str">
        <f>IF(AND('DONNEES INITIALES'!$H$18&gt;FS11,'DONNEES INITIALES'!$H$18&lt;FT11),"r",IF(FS11='DONNEES INITIALES'!$H$18,"r",""))</f>
        <v/>
      </c>
      <c r="FT19" s="121" t="str">
        <f>IF(AND('DONNEES INITIALES'!$H$18&gt;FT11,'DONNEES INITIALES'!$H$18&lt;FU11),"r",IF(FT11='DONNEES INITIALES'!$H$18,"r",""))</f>
        <v/>
      </c>
      <c r="FU19" s="116" t="str">
        <f>IF(AND('DONNEES INITIALES'!$H$18&gt;FU11,'DONNEES INITIALES'!$H$18&lt;FV11),"r",IF(FU11='DONNEES INITIALES'!$H$18,"r",""))</f>
        <v/>
      </c>
      <c r="FV19" s="116" t="str">
        <f>IF(AND('DONNEES INITIALES'!$H$18&gt;FV11,'DONNEES INITIALES'!$H$18&lt;FW11),"r",IF(FV11='DONNEES INITIALES'!$H$18,"r",""))</f>
        <v/>
      </c>
      <c r="FW19" s="136" t="str">
        <f>IF(AND('DONNEES INITIALES'!$H$18&gt;FW11,'DONNEES INITIALES'!$H$18&lt;FX11),"r",IF(FW11='DONNEES INITIALES'!$H$18,"r",""))</f>
        <v/>
      </c>
      <c r="FX19" s="138" t="str">
        <f>IF(AND('DONNEES INITIALES'!$H$18&gt;FX11,'DONNEES INITIALES'!$H$18&lt;FY11),"r",IF(FX11='DONNEES INITIALES'!$H$18,"r",""))</f>
        <v/>
      </c>
      <c r="FY19" s="116" t="str">
        <f>IF(AND('DONNEES INITIALES'!$H$18&gt;FY11,'DONNEES INITIALES'!$H$18&lt;FZ11),"r",IF(FY11='DONNEES INITIALES'!$H$18,"r",""))</f>
        <v/>
      </c>
      <c r="FZ19" s="116" t="str">
        <f>IF(AND('DONNEES INITIALES'!$H$18&gt;FZ11,'DONNEES INITIALES'!$H$18&lt;GA11),"r",IF(FZ11='DONNEES INITIALES'!$H$18,"r",""))</f>
        <v/>
      </c>
      <c r="GA19" s="117" t="str">
        <f>IF(AND('DONNEES INITIALES'!$H$18&gt;GA11,'DONNEES INITIALES'!$H$18&lt;GB11),"r",IF(GA11='DONNEES INITIALES'!$H$18,"r",""))</f>
        <v/>
      </c>
      <c r="GB19" s="115" t="str">
        <f>IF(AND('DONNEES INITIALES'!$H$18&gt;GB11,'DONNEES INITIALES'!$H$18&lt;GC11),"r",IF(GB11='DONNEES INITIALES'!$H$18,"r",""))</f>
        <v/>
      </c>
      <c r="GC19" s="116" t="str">
        <f>IF(AND('DONNEES INITIALES'!$H$18&gt;GC11,'DONNEES INITIALES'!$H$18&lt;GD11),"r",IF(GC11='DONNEES INITIALES'!$H$18,"r",""))</f>
        <v/>
      </c>
      <c r="GD19" s="116" t="str">
        <f>IF(AND('DONNEES INITIALES'!$H$18&gt;GD11,'DONNEES INITIALES'!$H$18&lt;GE11),"r",IF(GD11='DONNEES INITIALES'!$H$18,"r",""))</f>
        <v/>
      </c>
      <c r="GE19" s="117" t="str">
        <f>IF(AND('DONNEES INITIALES'!$H$18&gt;GE11,'DONNEES INITIALES'!$H$18&lt;GF11),"r",IF(GE11='DONNEES INITIALES'!$H$18,"r",""))</f>
        <v/>
      </c>
      <c r="GF19" s="115" t="str">
        <f>IF(AND('DONNEES INITIALES'!$H$18&gt;GF11,'DONNEES INITIALES'!$H$18&lt;GG11),"r",IF(GF11='DONNEES INITIALES'!$H$18,"r",""))</f>
        <v/>
      </c>
      <c r="GG19" s="116" t="str">
        <f>IF(AND('DONNEES INITIALES'!$H$18&gt;GG11,'DONNEES INITIALES'!$H$18&lt;GH11),"r",IF(GG11='DONNEES INITIALES'!$H$18,"r",""))</f>
        <v/>
      </c>
      <c r="GH19" s="116" t="str">
        <f>IF(AND('DONNEES INITIALES'!$H$18&gt;GH11,'DONNEES INITIALES'!$H$18&lt;GI11),"r",IF(GH11='DONNEES INITIALES'!$H$18,"r",""))</f>
        <v/>
      </c>
      <c r="GI19" s="117" t="str">
        <f>IF(AND('DONNEES INITIALES'!$H$18&gt;GI11,'DONNEES INITIALES'!$H$18&lt;GJ11),"r",IF(GI11='DONNEES INITIALES'!$H$18,"r",""))</f>
        <v/>
      </c>
      <c r="GJ19" s="115" t="str">
        <f>IF(AND('DONNEES INITIALES'!$H$18&gt;GJ11,'DONNEES INITIALES'!$H$18&lt;GK11),"r",IF(GJ11='DONNEES INITIALES'!$H$18,"r",""))</f>
        <v/>
      </c>
      <c r="GK19" s="116" t="str">
        <f>IF(AND('DONNEES INITIALES'!$H$18&gt;GK11,'DONNEES INITIALES'!$H$18&lt;GL11),"r",IF(GK11='DONNEES INITIALES'!$H$18,"r",""))</f>
        <v/>
      </c>
      <c r="GL19" s="116" t="str">
        <f>IF(AND('DONNEES INITIALES'!$H$18&gt;GL11,'DONNEES INITIALES'!$H$18&lt;GM11),"r",IF(GL11='DONNEES INITIALES'!$H$18,"r",""))</f>
        <v/>
      </c>
      <c r="GM19" s="140" t="str">
        <f>IF(AND('DONNEES INITIALES'!$H$18&gt;GM11,'DONNEES INITIALES'!$H$18&lt;GN11),"r",IF(GM11='DONNEES INITIALES'!$H$18,"r",""))</f>
        <v/>
      </c>
      <c r="GN19" s="111" t="str">
        <f>IF(AND('DONNEES INITIALES'!$H$18&gt;GN11,'DONNEES INITIALES'!$H$18&lt;GO11),"r",IF(GN11='DONNEES INITIALES'!$H$18,"r",""))</f>
        <v/>
      </c>
      <c r="GO19" s="105" t="str">
        <f>IF(AND('DONNEES INITIALES'!$H$18&gt;GO11,'DONNEES INITIALES'!$H$18&lt;GP11),"r",IF(GO11='DONNEES INITIALES'!$H$18,"r",""))</f>
        <v/>
      </c>
      <c r="GP19" s="105" t="str">
        <f>IF(AND('DONNEES INITIALES'!$H$18&gt;GP11,'DONNEES INITIALES'!$H$18&lt;GQ11),"r",IF(GP11='DONNEES INITIALES'!$H$18,"r",""))</f>
        <v/>
      </c>
      <c r="GQ19" s="108" t="str">
        <f>IF(AND('DONNEES INITIALES'!$H$18&gt;GQ11,'DONNEES INITIALES'!$H$18&lt;GR11),"r",IF(GQ11='DONNEES INITIALES'!$H$18,"r",""))</f>
        <v/>
      </c>
      <c r="GR19" s="111" t="str">
        <f>IF(AND('DONNEES INITIALES'!$H$18&gt;GR11,'DONNEES INITIALES'!$H$18&lt;GS11),"r",IF(GR11='DONNEES INITIALES'!$H$18,"r",""))</f>
        <v/>
      </c>
      <c r="GS19" s="105" t="str">
        <f>IF(AND('DONNEES INITIALES'!$H$18&gt;GS11,'DONNEES INITIALES'!$H$18&lt;GT11),"r",IF(GS11='DONNEES INITIALES'!$H$18,"r",""))</f>
        <v/>
      </c>
      <c r="GT19" s="105" t="str">
        <f>IF(AND('DONNEES INITIALES'!$H$18&gt;GT11,'DONNEES INITIALES'!$H$18&lt;GU11),"r",IF(GT11='DONNEES INITIALES'!$H$18,"r",""))</f>
        <v/>
      </c>
      <c r="GU19" s="108" t="str">
        <f>IF(AND('DONNEES INITIALES'!$H$18&gt;GU11,'DONNEES INITIALES'!$H$18&lt;GV11),"r",IF(GU11='DONNEES INITIALES'!$H$18,"r",""))</f>
        <v/>
      </c>
      <c r="GV19" s="111" t="str">
        <f>IF(AND('DONNEES INITIALES'!$H$18&gt;GV11,'DONNEES INITIALES'!$H$18&lt;GW11),"r",IF(GV11='DONNEES INITIALES'!$H$18,"r",""))</f>
        <v/>
      </c>
      <c r="GW19" s="105" t="str">
        <f>IF(AND('DONNEES INITIALES'!$H$18&gt;GW11,'DONNEES INITIALES'!$H$18&lt;GX11),"r",IF(GW11='DONNEES INITIALES'!$H$18,"r",""))</f>
        <v/>
      </c>
      <c r="GX19" s="105" t="str">
        <f>IF(AND('DONNEES INITIALES'!$H$18&gt;GX11,'DONNEES INITIALES'!$H$18&lt;GY11),"r",IF(GX11='DONNEES INITIALES'!$H$18,"r",""))</f>
        <v/>
      </c>
      <c r="GY19" s="108" t="str">
        <f>IF(AND('DONNEES INITIALES'!$H$18&gt;GY11,'DONNEES INITIALES'!$H$18&lt;GZ11),"r",IF(GY11='DONNEES INITIALES'!$H$18,"r",""))</f>
        <v/>
      </c>
      <c r="GZ19" s="111" t="str">
        <f>IF(AND('DONNEES INITIALES'!$H$18&gt;GZ11,'DONNEES INITIALES'!$H$18&lt;HA11),"r",IF(GZ11='DONNEES INITIALES'!$H$18,"r",""))</f>
        <v/>
      </c>
      <c r="HA19" s="105" t="str">
        <f>IF(AND('DONNEES INITIALES'!$H$18&gt;HA11,'DONNEES INITIALES'!$H$18&lt;HB11),"r",IF(HA11='DONNEES INITIALES'!$H$18,"r",""))</f>
        <v/>
      </c>
      <c r="HB19" s="105" t="str">
        <f>IF(AND('DONNEES INITIALES'!$H$18&gt;HB11,'DONNEES INITIALES'!$H$18&lt;HC11),"r",IF(HB11='DONNEES INITIALES'!$H$18,"r",""))</f>
        <v/>
      </c>
      <c r="HC19" s="108" t="str">
        <f>IF(AND('DONNEES INITIALES'!$H$18&gt;HC11,'DONNEES INITIALES'!$H$18&lt;HD11),"r",IF(HC11='DONNEES INITIALES'!$H$18,"r",""))</f>
        <v/>
      </c>
      <c r="HD19" s="111" t="str">
        <f>IF(AND('DONNEES INITIALES'!$H$18&gt;HD11,'DONNEES INITIALES'!$H$18&lt;HE11),"r",IF(HD11='DONNEES INITIALES'!$H$18,"r",""))</f>
        <v/>
      </c>
      <c r="HE19" s="105" t="str">
        <f>IF(AND('DONNEES INITIALES'!$H$18&gt;HE11,'DONNEES INITIALES'!$H$18&lt;HF11),"r",IF(HE11='DONNEES INITIALES'!$H$18,"r",""))</f>
        <v/>
      </c>
      <c r="HF19" s="105" t="str">
        <f>IF(AND('DONNEES INITIALES'!$H$18&gt;HF11,'DONNEES INITIALES'!$H$18&lt;HG11),"r",IF(HF11='DONNEES INITIALES'!$H$18,"r",""))</f>
        <v/>
      </c>
      <c r="HG19" s="108" t="str">
        <f>IF(AND('DONNEES INITIALES'!$H$18&gt;HG11,'DONNEES INITIALES'!$H$18&lt;HH11),"r",IF(HG11='DONNEES INITIALES'!$H$18,"r",""))</f>
        <v/>
      </c>
      <c r="HH19" s="111" t="str">
        <f>IF(AND('DONNEES INITIALES'!$H$18&gt;HH11,'DONNEES INITIALES'!$H$18&lt;HI11),"r",IF(HH11='DONNEES INITIALES'!$H$18,"r",""))</f>
        <v/>
      </c>
      <c r="HI19" s="105" t="str">
        <f>IF(AND('DONNEES INITIALES'!$H$18&gt;HI11,'DONNEES INITIALES'!$H$18&lt;HJ11),"r",IF(HI11='DONNEES INITIALES'!$H$18,"r",""))</f>
        <v/>
      </c>
      <c r="HJ19" s="105" t="str">
        <f>IF(AND('DONNEES INITIALES'!$H$18&gt;HJ11,'DONNEES INITIALES'!$H$18&lt;HK11),"r",IF(HJ11='DONNEES INITIALES'!$H$18,"r",""))</f>
        <v/>
      </c>
      <c r="HK19" s="108" t="str">
        <f>IF(AND('DONNEES INITIALES'!$H$18&gt;HK11,'DONNEES INITIALES'!$H$18&lt;HL11),"r",IF(HK11='DONNEES INITIALES'!$H$18,"r",""))</f>
        <v/>
      </c>
      <c r="HL19" s="111" t="str">
        <f>IF(AND('DONNEES INITIALES'!$H$18&gt;HL11,'DONNEES INITIALES'!$H$18&lt;HM11),"r",IF(HL11='DONNEES INITIALES'!$H$18,"r",""))</f>
        <v/>
      </c>
      <c r="HM19" s="105" t="str">
        <f>IF(AND('DONNEES INITIALES'!$H$18&gt;HM11,'DONNEES INITIALES'!$H$18&lt;HN11),"r",IF(HM11='DONNEES INITIALES'!$H$18,"r",""))</f>
        <v/>
      </c>
      <c r="HN19" s="105" t="str">
        <f>IF(AND('DONNEES INITIALES'!$H$18&gt;HN11,'DONNEES INITIALES'!$H$18&lt;HO11),"r",IF(HN11='DONNEES INITIALES'!$H$18,"r",""))</f>
        <v/>
      </c>
      <c r="HO19" s="108" t="str">
        <f>IF(AND('DONNEES INITIALES'!$H$18&gt;HO11,'DONNEES INITIALES'!$H$18&lt;HP11),"r",IF(HO11='DONNEES INITIALES'!$H$18,"r",""))</f>
        <v/>
      </c>
      <c r="HP19" s="111" t="str">
        <f>IF(AND('DONNEES INITIALES'!$H$18&gt;HP11,'DONNEES INITIALES'!$H$18&lt;HQ11),"r",IF(HP11='DONNEES INITIALES'!$H$18,"r",""))</f>
        <v/>
      </c>
      <c r="HQ19" s="105" t="str">
        <f>IF(AND('DONNEES INITIALES'!$H$18&gt;HQ11,'DONNEES INITIALES'!$H$18&lt;HR11),"r",IF(HQ11='DONNEES INITIALES'!$H$18,"r",""))</f>
        <v/>
      </c>
      <c r="HR19" s="105" t="str">
        <f>IF(AND('DONNEES INITIALES'!$H$18&gt;HR11,'DONNEES INITIALES'!$H$18&lt;HS11),"r",IF(HR11='DONNEES INITIALES'!$H$18,"r",""))</f>
        <v/>
      </c>
      <c r="HS19" s="108" t="str">
        <f>IF(AND('DONNEES INITIALES'!$H$18&gt;HS11,'DONNEES INITIALES'!$H$18&lt;HT11),"r",IF(HS11='DONNEES INITIALES'!$H$18,"r",""))</f>
        <v/>
      </c>
      <c r="HT19" s="111" t="str">
        <f>IF(AND('DONNEES INITIALES'!$H$18&gt;HT11,'DONNEES INITIALES'!$H$18&lt;HU11),"r",IF(HT11='DONNEES INITIALES'!$H$18,"r",""))</f>
        <v/>
      </c>
      <c r="HU19" s="105" t="str">
        <f>IF(AND('DONNEES INITIALES'!$H$18&gt;HU11,'DONNEES INITIALES'!$H$18&lt;HV11),"r",IF(HU11='DONNEES INITIALES'!$H$18,"r",""))</f>
        <v/>
      </c>
      <c r="HV19" s="105" t="str">
        <f>IF(AND('DONNEES INITIALES'!$H$18&gt;HV11,'DONNEES INITIALES'!$H$18&lt;HW11),"r",IF(HV11='DONNEES INITIALES'!$H$18,"r",""))</f>
        <v/>
      </c>
      <c r="HW19" s="108" t="str">
        <f>IF(AND('DONNEES INITIALES'!$H$18&gt;HW11,'DONNEES INITIALES'!$H$18&lt;HX11),"r",IF(HW11='DONNEES INITIALES'!$H$18,"r",""))</f>
        <v/>
      </c>
      <c r="HX19" s="111" t="str">
        <f>IF(AND('DONNEES INITIALES'!$H$18&gt;HX11,'DONNEES INITIALES'!$H$18&lt;HY11),"r",IF(HX11='DONNEES INITIALES'!$H$18,"r",""))</f>
        <v/>
      </c>
      <c r="HY19" s="105" t="str">
        <f>IF(AND('DONNEES INITIALES'!$H$18&gt;HY11,'DONNEES INITIALES'!$H$18&lt;HZ11),"r",IF(HY11='DONNEES INITIALES'!$H$18,"r",""))</f>
        <v/>
      </c>
      <c r="HZ19" s="105" t="str">
        <f>IF(AND('DONNEES INITIALES'!$H$18&gt;HZ11,'DONNEES INITIALES'!$H$18&lt;IA11),"r",IF(HZ11='DONNEES INITIALES'!$H$18,"r",""))</f>
        <v/>
      </c>
      <c r="IA19" s="108" t="str">
        <f>IF(AND('DONNEES INITIALES'!$H$18&gt;IA11,'DONNEES INITIALES'!$H$18&lt;IB11),"r",IF(IA11='DONNEES INITIALES'!$H$18,"r",""))</f>
        <v/>
      </c>
      <c r="IB19" s="111" t="str">
        <f>IF(AND('DONNEES INITIALES'!$H$18&gt;IB11,'DONNEES INITIALES'!$H$18&lt;IC11),"r",IF(IB11='DONNEES INITIALES'!$H$18,"r",""))</f>
        <v/>
      </c>
      <c r="IC19" s="105" t="str">
        <f>IF(AND('DONNEES INITIALES'!$H$18&gt;IC11,'DONNEES INITIALES'!$H$18&lt;ID11),"r",IF(IC11='DONNEES INITIALES'!$H$18,"r",""))</f>
        <v/>
      </c>
      <c r="ID19" s="105" t="str">
        <f>IF(AND('DONNEES INITIALES'!$H$18&gt;ID11,'DONNEES INITIALES'!$H$18&lt;IE11),"r",IF(ID11='DONNEES INITIALES'!$H$18,"r",""))</f>
        <v/>
      </c>
      <c r="IE19" s="108" t="str">
        <f>IF(AND('DONNEES INITIALES'!$H$18&gt;IE11,'DONNEES INITIALES'!$H$18&lt;IF11),"r",IF(IE11='DONNEES INITIALES'!$H$18,"r",""))</f>
        <v/>
      </c>
      <c r="IF19" s="111" t="str">
        <f>IF(AND('DONNEES INITIALES'!$H$18&gt;IF11,'DONNEES INITIALES'!$H$18&lt;IG11),"r",IF(IF11='DONNEES INITIALES'!$H$18,"r",""))</f>
        <v/>
      </c>
      <c r="IG19" s="105" t="str">
        <f>IF(AND('DONNEES INITIALES'!$H$18&gt;IG11,'DONNEES INITIALES'!$H$18&lt;IH11),"r",IF(IG11='DONNEES INITIALES'!$H$18,"r",""))</f>
        <v/>
      </c>
      <c r="IH19" s="105" t="str">
        <f>IF(AND('DONNEES INITIALES'!$H$18&gt;IH11,'DONNEES INITIALES'!$H$18&lt;II11),"r",IF(IH11='DONNEES INITIALES'!$H$18,"r",""))</f>
        <v/>
      </c>
      <c r="II19" s="108" t="str">
        <f>IF(AND('DONNEES INITIALES'!$H$18&gt;II11,'DONNEES INITIALES'!$H$18&lt;IJ11),"r",IF(II11='DONNEES INITIALES'!$H$18,"r",""))</f>
        <v/>
      </c>
    </row>
    <row r="20" spans="1:243" ht="66" hidden="1" customHeight="1" x14ac:dyDescent="0.35">
      <c r="A20" s="79" t="str">
        <f>IF('DONNEES INITIALES'!H19="","",1)</f>
        <v/>
      </c>
      <c r="B20" s="10"/>
      <c r="C20" s="26" t="s">
        <v>19</v>
      </c>
      <c r="D20" s="104" t="str">
        <f>IF(AND('DONNEES INITIALES'!$H$19&gt;D$11,'DONNEES INITIALES'!$H$19&lt;E$11),"r",IF(D$11='DONNEES INITIALES'!$H$19,"r",""))</f>
        <v/>
      </c>
      <c r="E20" s="105" t="str">
        <f>IF(AND('DONNEES INITIALES'!$H$19&gt;E11,'DONNEES INITIALES'!$H$19&lt;F11),"r",IF(E11='DONNEES INITIALES'!$H$19,"r",""))</f>
        <v/>
      </c>
      <c r="F20" s="105" t="str">
        <f>IF(AND('DONNEES INITIALES'!$H$19&gt;F11,'DONNEES INITIALES'!$H$19&lt;G11),"r",IF(F11='DONNEES INITIALES'!$H$19,"r",""))</f>
        <v/>
      </c>
      <c r="G20" s="108" t="str">
        <f>IF(AND('DONNEES INITIALES'!$H$19&gt;G11,'DONNEES INITIALES'!$H$19&lt;H11),"r",IF(G11='DONNEES INITIALES'!$H$19,"r",""))</f>
        <v/>
      </c>
      <c r="H20" s="104" t="str">
        <f>IF(AND('DONNEES INITIALES'!$H$19&gt;H11,'DONNEES INITIALES'!$H$19&lt;I11),"r",IF(H11='DONNEES INITIALES'!$H$19,"r",""))</f>
        <v/>
      </c>
      <c r="I20" s="105" t="str">
        <f>IF(AND('DONNEES INITIALES'!$H$19&gt;I11,'DONNEES INITIALES'!$H$19&lt;J11),"r",IF(I11='DONNEES INITIALES'!$H$19,"r",""))</f>
        <v/>
      </c>
      <c r="J20" s="105" t="str">
        <f>IF(AND('DONNEES INITIALES'!$H$19&gt;J11,'DONNEES INITIALES'!$H$19&lt;K11),"r",IF(J11='DONNEES INITIALES'!$H$19,"r",""))</f>
        <v/>
      </c>
      <c r="K20" s="108" t="str">
        <f>IF(AND('DONNEES INITIALES'!$H$19&gt;K11,'DONNEES INITIALES'!$H$19&lt;L11),"r",IF(K11='DONNEES INITIALES'!$H$19,"r",""))</f>
        <v/>
      </c>
      <c r="L20" s="104" t="str">
        <f>IF(AND('DONNEES INITIALES'!$H$19&gt;L11,'DONNEES INITIALES'!$H$19&lt;M11),"r",IF(L11='DONNEES INITIALES'!$H$19,"r",""))</f>
        <v/>
      </c>
      <c r="M20" s="105" t="str">
        <f>IF(AND('DONNEES INITIALES'!$H$19&gt;M11,'DONNEES INITIALES'!$H$19&lt;N11),"r",IF(M11='DONNEES INITIALES'!$H$19,"r",""))</f>
        <v/>
      </c>
      <c r="N20" s="105" t="str">
        <f>IF(AND('DONNEES INITIALES'!$H$19&gt;N11,'DONNEES INITIALES'!$H$19&lt;O11),"r",IF(N11='DONNEES INITIALES'!$H$19,"r",""))</f>
        <v/>
      </c>
      <c r="O20" s="108" t="str">
        <f>IF(AND('DONNEES INITIALES'!$H$19&gt;O11,'DONNEES INITIALES'!$H$19&lt;P11),"r",IF(O11='DONNEES INITIALES'!$H$19,"r",""))</f>
        <v/>
      </c>
      <c r="P20" s="104" t="str">
        <f>IF(AND('DONNEES INITIALES'!$H$19&gt;P11,'DONNEES INITIALES'!$H$19&lt;Q11),"r",IF(P11='DONNEES INITIALES'!$H$19,"r",""))</f>
        <v/>
      </c>
      <c r="Q20" s="105" t="str">
        <f>IF(AND('DONNEES INITIALES'!$H$19&gt;Q11,'DONNEES INITIALES'!$H$19&lt;R11),"r",IF(Q11='DONNEES INITIALES'!$H$19,"r",""))</f>
        <v/>
      </c>
      <c r="R20" s="105" t="str">
        <f>IF(AND('DONNEES INITIALES'!$H$19&gt;R11,'DONNEES INITIALES'!$H$19&lt;S11),"r",IF(R11='DONNEES INITIALES'!$H$19,"r",""))</f>
        <v/>
      </c>
      <c r="S20" s="108" t="str">
        <f>IF(AND('DONNEES INITIALES'!$H$19&gt;S11,'DONNEES INITIALES'!$H$19&lt;T11),"r",IF(S11='DONNEES INITIALES'!$H$19,"r",""))</f>
        <v/>
      </c>
      <c r="T20" s="104" t="str">
        <f>IF(AND('DONNEES INITIALES'!$H$19&gt;T11,'DONNEES INITIALES'!$H$19&lt;U11),"r",IF(T11='DONNEES INITIALES'!$H$19,"r",""))</f>
        <v/>
      </c>
      <c r="U20" s="105" t="str">
        <f>IF(AND('DONNEES INITIALES'!$H$19&gt;U11,'DONNEES INITIALES'!$H$19&lt;V11),"r",IF(U11='DONNEES INITIALES'!$H$19,"r",""))</f>
        <v/>
      </c>
      <c r="V20" s="105" t="str">
        <f>IF(AND('DONNEES INITIALES'!$H$19&gt;V11,'DONNEES INITIALES'!$H$19&lt;W11),"r",IF(V11='DONNEES INITIALES'!$H$19,"r",""))</f>
        <v/>
      </c>
      <c r="W20" s="108" t="str">
        <f>IF(AND('DONNEES INITIALES'!$H$19&gt;W11,'DONNEES INITIALES'!$H$19&lt;X11),"r",IF(W11='DONNEES INITIALES'!$H$19,"r",""))</f>
        <v/>
      </c>
      <c r="X20" s="104" t="str">
        <f>IF(AND('DONNEES INITIALES'!$H$19&gt;X11,'DONNEES INITIALES'!$H$19&lt;Y11),"r",IF(X11='DONNEES INITIALES'!$H$19,"r",""))</f>
        <v/>
      </c>
      <c r="Y20" s="105" t="str">
        <f>IF(AND('DONNEES INITIALES'!$H$19&gt;Y11,'DONNEES INITIALES'!$H$19&lt;Z11),"r",IF(Y11='DONNEES INITIALES'!$H$19,"r",""))</f>
        <v/>
      </c>
      <c r="Z20" s="105" t="str">
        <f>IF(AND('DONNEES INITIALES'!$H$19&gt;Z11,'DONNEES INITIALES'!$H$19&lt;AA11),"r",IF(Z11='DONNEES INITIALES'!$H$19,"r",""))</f>
        <v/>
      </c>
      <c r="AA20" s="108" t="str">
        <f>IF(AND('DONNEES INITIALES'!$H$19&gt;AA11,'DONNEES INITIALES'!$H$19&lt;AB11),"r",IF(AA11='DONNEES INITIALES'!$H$19,"r",""))</f>
        <v/>
      </c>
      <c r="AB20" s="104" t="str">
        <f>IF(AND('DONNEES INITIALES'!$H$19&gt;AB11,'DONNEES INITIALES'!$H$19&lt;AC11),"r",IF(AB11='DONNEES INITIALES'!$H$19,"r",""))</f>
        <v/>
      </c>
      <c r="AC20" s="105" t="str">
        <f>IF(AND('DONNEES INITIALES'!$H$19&gt;AC11,'DONNEES INITIALES'!$H$19&lt;AD11),"r",IF(AC11='DONNEES INITIALES'!$H$19,"r",""))</f>
        <v/>
      </c>
      <c r="AD20" s="105" t="str">
        <f>IF(AND('DONNEES INITIALES'!$H$19&gt;AD11,'DONNEES INITIALES'!$H$19&lt;AE11),"r",IF(AD11='DONNEES INITIALES'!$H$19,"r",""))</f>
        <v/>
      </c>
      <c r="AE20" s="108" t="str">
        <f>IF(AND('DONNEES INITIALES'!$H$19&gt;AE11,'DONNEES INITIALES'!$H$19&lt;AF11),"r",IF(AE11='DONNEES INITIALES'!$H$19,"r",""))</f>
        <v/>
      </c>
      <c r="AF20" s="104" t="str">
        <f>IF(AND('DONNEES INITIALES'!$H$19&gt;AF11,'DONNEES INITIALES'!$H$19&lt;AG11),"r",IF(AF11='DONNEES INITIALES'!$H$19,"r",""))</f>
        <v/>
      </c>
      <c r="AG20" s="105" t="str">
        <f>IF(AND('DONNEES INITIALES'!$H$19&gt;AG11,'DONNEES INITIALES'!$H$19&lt;AH11),"r",IF(AG11='DONNEES INITIALES'!$H$19,"r",""))</f>
        <v/>
      </c>
      <c r="AH20" s="105" t="str">
        <f>IF(AND('DONNEES INITIALES'!$H$19&gt;AH11,'DONNEES INITIALES'!$H$19&lt;AI11),"r",IF(AH11='DONNEES INITIALES'!$H$19,"r",""))</f>
        <v/>
      </c>
      <c r="AI20" s="108" t="str">
        <f>IF(AND('DONNEES INITIALES'!$H$19&gt;AI11,'DONNEES INITIALES'!$H$19&lt;AJ11),"r",IF(AI11='DONNEES INITIALES'!$H$19,"r",""))</f>
        <v/>
      </c>
      <c r="AJ20" s="104" t="str">
        <f>IF(AND('DONNEES INITIALES'!$H$19&gt;AJ11,'DONNEES INITIALES'!$H$19&lt;AK11),"r",IF(AJ11='DONNEES INITIALES'!$H$19,"r",""))</f>
        <v/>
      </c>
      <c r="AK20" s="105" t="str">
        <f>IF(AND('DONNEES INITIALES'!$H$19&gt;AK11,'DONNEES INITIALES'!$H$19&lt;AL11),"r",IF(AK11='DONNEES INITIALES'!$H$19,"r",""))</f>
        <v/>
      </c>
      <c r="AL20" s="105" t="str">
        <f>IF(AND('DONNEES INITIALES'!$H$19&gt;AL11,'DONNEES INITIALES'!$H$19&lt;AM11),"r",IF(AL11='DONNEES INITIALES'!$H$19,"r",""))</f>
        <v/>
      </c>
      <c r="AM20" s="108" t="str">
        <f>IF(AND('DONNEES INITIALES'!$H$19&gt;AM11,'DONNEES INITIALES'!$H$19&lt;AN11),"r",IF(AM11='DONNEES INITIALES'!$H$19,"r",""))</f>
        <v/>
      </c>
      <c r="AN20" s="104" t="str">
        <f>IF(AND('DONNEES INITIALES'!$H$19&gt;AN11,'DONNEES INITIALES'!$H$19&lt;AO11),"r",IF(AN11='DONNEES INITIALES'!$H$19,"r",""))</f>
        <v/>
      </c>
      <c r="AO20" s="105" t="str">
        <f>IF(AND('DONNEES INITIALES'!$H$19&gt;AO11,'DONNEES INITIALES'!$H$19&lt;AP11),"r",IF(AO11='DONNEES INITIALES'!$H$19,"r",""))</f>
        <v/>
      </c>
      <c r="AP20" s="105" t="str">
        <f>IF(AND('DONNEES INITIALES'!$H$19&gt;AP11,'DONNEES INITIALES'!$H$19&lt;AQ11),"r",IF(AP11='DONNEES INITIALES'!$H$19,"r",""))</f>
        <v/>
      </c>
      <c r="AQ20" s="108" t="str">
        <f>IF(AND('DONNEES INITIALES'!$H$19&gt;AQ11,'DONNEES INITIALES'!$H$19&lt;AR11),"r",IF(AQ11='DONNEES INITIALES'!$H$19,"r",""))</f>
        <v/>
      </c>
      <c r="AR20" s="104" t="str">
        <f>IF(AND('DONNEES INITIALES'!$H$19&gt;AR11,'DONNEES INITIALES'!$H$19&lt;AS11),"r",IF(AR11='DONNEES INITIALES'!$H$19,"r",""))</f>
        <v/>
      </c>
      <c r="AS20" s="105" t="str">
        <f>IF(AND('DONNEES INITIALES'!$H$19&gt;AS11,'DONNEES INITIALES'!$H$19&lt;AT11),"r",IF(AS11='DONNEES INITIALES'!$H$19,"r",""))</f>
        <v/>
      </c>
      <c r="AT20" s="105" t="str">
        <f>IF(AND('DONNEES INITIALES'!$H$19&gt;AT11,'DONNEES INITIALES'!$H$19&lt;AU11),"r",IF(AT11='DONNEES INITIALES'!$H$19,"r",""))</f>
        <v/>
      </c>
      <c r="AU20" s="108" t="str">
        <f>IF(AND('DONNEES INITIALES'!$H$19&gt;AU11,'DONNEES INITIALES'!$H$19&lt;AV11),"r",IF(AU11='DONNEES INITIALES'!$H$19,"r",""))</f>
        <v/>
      </c>
      <c r="AV20" s="104" t="str">
        <f>IF(AND('DONNEES INITIALES'!$H$19&gt;AV11,'DONNEES INITIALES'!$H$19&lt;AW11),"r",IF(AV11='DONNEES INITIALES'!$H$19,"r",""))</f>
        <v/>
      </c>
      <c r="AW20" s="105" t="str">
        <f>IF(AND('DONNEES INITIALES'!$H$19&gt;AW11,'DONNEES INITIALES'!$H$19&lt;AX11),"r",IF(AW11='DONNEES INITIALES'!$H$19,"r",""))</f>
        <v/>
      </c>
      <c r="AX20" s="105" t="str">
        <f>IF(AND('DONNEES INITIALES'!$H$19&gt;AX11,'DONNEES INITIALES'!$H$19&lt;AY11),"r",IF(AX11='DONNEES INITIALES'!$H$19,"r",""))</f>
        <v/>
      </c>
      <c r="AY20" s="108" t="str">
        <f>IF(AND('DONNEES INITIALES'!$H$19&gt;AY11,'DONNEES INITIALES'!$H$19&lt;AZ11),"r",IF(AY11='DONNEES INITIALES'!$H$19,"r",""))</f>
        <v/>
      </c>
      <c r="AZ20" s="115" t="str">
        <f>IF(AND('DONNEES INITIALES'!$H$19&gt;AZ11,'DONNEES INITIALES'!$H$19&lt;BA11),"r",IF(AZ11='DONNEES INITIALES'!$H$19,"r",""))</f>
        <v/>
      </c>
      <c r="BA20" s="116" t="str">
        <f>IF(AND('DONNEES INITIALES'!$H$19&gt;BA11,'DONNEES INITIALES'!$H$19&lt;BB11),"r",IF(BA11='DONNEES INITIALES'!$H$19,"r",""))</f>
        <v/>
      </c>
      <c r="BB20" s="116" t="str">
        <f>IF(AND('DONNEES INITIALES'!$H$19&gt;BB11,'DONNEES INITIALES'!$H$19&lt;BC11),"r",IF(BB11='DONNEES INITIALES'!$H$19,"r",""))</f>
        <v/>
      </c>
      <c r="BC20" s="117" t="str">
        <f>IF(AND('DONNEES INITIALES'!$H$19&gt;BC11,'DONNEES INITIALES'!$H$19&lt;BD11),"r",IF(BC11='DONNEES INITIALES'!$H$19,"r",""))</f>
        <v/>
      </c>
      <c r="BD20" s="115" t="str">
        <f>IF(AND('DONNEES INITIALES'!$H$19&gt;BD11,'DONNEES INITIALES'!$H$19&lt;BE11),"r",IF(BD11='DONNEES INITIALES'!$H$19,"r",""))</f>
        <v/>
      </c>
      <c r="BE20" s="116" t="str">
        <f>IF(AND('DONNEES INITIALES'!$H$19&gt;BE11,'DONNEES INITIALES'!$H$19&lt;BF11),"r",IF(BE11='DONNEES INITIALES'!$H$19,"r",""))</f>
        <v/>
      </c>
      <c r="BF20" s="116" t="str">
        <f>IF(AND('DONNEES INITIALES'!$H$19&gt;BF11,'DONNEES INITIALES'!$H$19&lt;BG11),"r",IF(BF11='DONNEES INITIALES'!$H$19,"r",""))</f>
        <v/>
      </c>
      <c r="BG20" s="117" t="str">
        <f>IF(AND('DONNEES INITIALES'!$H$19&gt;BG11,'DONNEES INITIALES'!$H$19&lt;BH11),"r",IF(BG11='DONNEES INITIALES'!$H$19,"r",""))</f>
        <v/>
      </c>
      <c r="BH20" s="115" t="str">
        <f>IF(AND('DONNEES INITIALES'!$H$19&gt;BH11,'DONNEES INITIALES'!$H$19&lt;BI11),"r",IF(BH11='DONNEES INITIALES'!$H$19,"r",""))</f>
        <v/>
      </c>
      <c r="BI20" s="116" t="str">
        <f>IF(AND('DONNEES INITIALES'!$H$19&gt;BI11,'DONNEES INITIALES'!$H$19&lt;BJ11),"r",IF(BI11='DONNEES INITIALES'!$H$19,"r",""))</f>
        <v/>
      </c>
      <c r="BJ20" s="116" t="str">
        <f>IF(AND('DONNEES INITIALES'!$H$19&gt;BJ11,'DONNEES INITIALES'!$H$19&lt;BK11),"r",IF(BJ11='DONNEES INITIALES'!$H$19,"r",""))</f>
        <v/>
      </c>
      <c r="BK20" s="117" t="str">
        <f>IF(AND('DONNEES INITIALES'!$H$19&gt;BK11,'DONNEES INITIALES'!$H$19&lt;BL11),"r",IF(BK11='DONNEES INITIALES'!$H$19,"r",""))</f>
        <v/>
      </c>
      <c r="BL20" s="115" t="str">
        <f>IF(AND('DONNEES INITIALES'!$H$19&gt;BL11,'DONNEES INITIALES'!$H$19&lt;BM11),"r",IF(BL11='DONNEES INITIALES'!$H$19,"r",""))</f>
        <v/>
      </c>
      <c r="BM20" s="116" t="str">
        <f>IF(AND('DONNEES INITIALES'!$H$19&gt;BM11,'DONNEES INITIALES'!$H$19&lt;BN11),"r",IF(BM11='DONNEES INITIALES'!$H$19,"r",""))</f>
        <v/>
      </c>
      <c r="BN20" s="116" t="str">
        <f>IF(AND('DONNEES INITIALES'!$H$19&gt;BN11,'DONNEES INITIALES'!$H$19&lt;BO11),"r",IF(BN11='DONNEES INITIALES'!$H$19,"r",""))</f>
        <v/>
      </c>
      <c r="BO20" s="117" t="str">
        <f>IF(AND('DONNEES INITIALES'!$H$19&gt;BO11,'DONNEES INITIALES'!$H$19&lt;BP11),"r",IF(BO11='DONNEES INITIALES'!$H$19,"r",""))</f>
        <v/>
      </c>
      <c r="BP20" s="115" t="str">
        <f>IF(AND('DONNEES INITIALES'!$H$19&gt;BP11,'DONNEES INITIALES'!$H$19&lt;BQ11),"r",IF(BP11='DONNEES INITIALES'!$H$19,"r",""))</f>
        <v/>
      </c>
      <c r="BQ20" s="116" t="str">
        <f>IF(AND('DONNEES INITIALES'!$H$19&gt;BQ11,'DONNEES INITIALES'!$H$19&lt;BR11),"r",IF(BQ11='DONNEES INITIALES'!$H$19,"r",""))</f>
        <v/>
      </c>
      <c r="BR20" s="116" t="str">
        <f>IF(AND('DONNEES INITIALES'!$H$19&gt;BR11,'DONNEES INITIALES'!$H$19&lt;BS11),"r",IF(BR11='DONNEES INITIALES'!$H$19,"r",""))</f>
        <v/>
      </c>
      <c r="BS20" s="117" t="str">
        <f>IF(AND('DONNEES INITIALES'!$H$19&gt;BS11,'DONNEES INITIALES'!$H$19&lt;BT11),"r",IF(BS11='DONNEES INITIALES'!$H$19,"r",""))</f>
        <v/>
      </c>
      <c r="BT20" s="115" t="str">
        <f>IF(AND('DONNEES INITIALES'!$H$19&gt;BT11,'DONNEES INITIALES'!$H$19&lt;BU11),"r",IF(BT11='DONNEES INITIALES'!$H$19,"r",""))</f>
        <v/>
      </c>
      <c r="BU20" s="116" t="str">
        <f>IF(AND('DONNEES INITIALES'!$H$19&gt;BU11,'DONNEES INITIALES'!$H$19&lt;BV11),"r",IF(BU11='DONNEES INITIALES'!$H$19,"r",""))</f>
        <v/>
      </c>
      <c r="BV20" s="116" t="str">
        <f>IF(AND('DONNEES INITIALES'!$H$19&gt;BV11,'DONNEES INITIALES'!$H$19&lt;BW11),"r",IF(BV11='DONNEES INITIALES'!$H$19,"r",""))</f>
        <v/>
      </c>
      <c r="BW20" s="117" t="str">
        <f>IF(AND('DONNEES INITIALES'!$H$19&gt;BW11,'DONNEES INITIALES'!$H$19&lt;BX11),"r",IF(BW11='DONNEES INITIALES'!$H$19,"r",""))</f>
        <v/>
      </c>
      <c r="BX20" s="115" t="str">
        <f>IF(AND('DONNEES INITIALES'!$H$19&gt;BX11,'DONNEES INITIALES'!$H$19&lt;BY11),"r",IF(BX11='DONNEES INITIALES'!$H$19,"r",""))</f>
        <v/>
      </c>
      <c r="BY20" s="116" t="str">
        <f>IF(AND('DONNEES INITIALES'!$H$19&gt;BY11,'DONNEES INITIALES'!$H$19&lt;BZ11),"r",IF(BY11='DONNEES INITIALES'!$H$19,"r",""))</f>
        <v/>
      </c>
      <c r="BZ20" s="116" t="str">
        <f>IF(AND('DONNEES INITIALES'!$H$19&gt;BZ11,'DONNEES INITIALES'!$H$19&lt;CA11),"r",IF(BZ11='DONNEES INITIALES'!$H$19,"r",""))</f>
        <v/>
      </c>
      <c r="CA20" s="117" t="str">
        <f>IF(AND('DONNEES INITIALES'!$H$19&gt;CA11,'DONNEES INITIALES'!$H$19&lt;CB11),"r",IF(CA11='DONNEES INITIALES'!$H$19,"r",""))</f>
        <v/>
      </c>
      <c r="CB20" s="115" t="str">
        <f>IF(AND('DONNEES INITIALES'!$H$19&gt;CB11,'DONNEES INITIALES'!$H$19&lt;CC11),"r",IF(CB11='DONNEES INITIALES'!$H$19,"r",""))</f>
        <v/>
      </c>
      <c r="CC20" s="116" t="str">
        <f>IF(AND('DONNEES INITIALES'!$H$19&gt;CC11,'DONNEES INITIALES'!$H$19&lt;CD11),"r",IF(CC11='DONNEES INITIALES'!$H$19,"r",""))</f>
        <v/>
      </c>
      <c r="CD20" s="116" t="str">
        <f>IF(AND('DONNEES INITIALES'!$H$19&gt;CD11,'DONNEES INITIALES'!$H$19&lt;CE11),"r",IF(CD11='DONNEES INITIALES'!$H$19,"r",""))</f>
        <v/>
      </c>
      <c r="CE20" s="117" t="str">
        <f>IF(AND('DONNEES INITIALES'!$H$19&gt;CE11,'DONNEES INITIALES'!$H$19&lt;CF11),"r",IF(CE11='DONNEES INITIALES'!$H$19,"r",""))</f>
        <v/>
      </c>
      <c r="CF20" s="115" t="str">
        <f>IF(AND('DONNEES INITIALES'!$H$19&gt;CF11,'DONNEES INITIALES'!$H$19&lt;CG11),"r",IF(CF11='DONNEES INITIALES'!$H$19,"r",""))</f>
        <v/>
      </c>
      <c r="CG20" s="116" t="str">
        <f>IF(AND('DONNEES INITIALES'!$H$19&gt;CG11,'DONNEES INITIALES'!$H$19&lt;CH11),"r",IF(CG11='DONNEES INITIALES'!$H$19,"r",""))</f>
        <v/>
      </c>
      <c r="CH20" s="116" t="str">
        <f>IF(AND('DONNEES INITIALES'!$H$19&gt;CH11,'DONNEES INITIALES'!$H$19&lt;CI11),"r",IF(CH11='DONNEES INITIALES'!$H$19,"r",""))</f>
        <v/>
      </c>
      <c r="CI20" s="117" t="str">
        <f>IF(AND('DONNEES INITIALES'!$H$19&gt;CI11,'DONNEES INITIALES'!$H$19&lt;CJ11),"r",IF(CI11='DONNEES INITIALES'!$H$19,"r",""))</f>
        <v/>
      </c>
      <c r="CJ20" s="115" t="str">
        <f>IF(AND('DONNEES INITIALES'!$H$19&gt;CJ11,'DONNEES INITIALES'!$H$19&lt;CK11),"r",IF(CJ11='DONNEES INITIALES'!$H$19,"r",""))</f>
        <v/>
      </c>
      <c r="CK20" s="116" t="str">
        <f>IF(AND('DONNEES INITIALES'!$H$19&gt;CK11,'DONNEES INITIALES'!$H$19&lt;CL11),"r",IF(CK11='DONNEES INITIALES'!$H$19,"r",""))</f>
        <v/>
      </c>
      <c r="CL20" s="116" t="str">
        <f>IF(AND('DONNEES INITIALES'!$H$19&gt;CL11,'DONNEES INITIALES'!$H$19&lt;CM11),"r",IF(CL11='DONNEES INITIALES'!$H$19,"r",""))</f>
        <v/>
      </c>
      <c r="CM20" s="117" t="str">
        <f>IF(AND('DONNEES INITIALES'!$H$19&gt;CM11,'DONNEES INITIALES'!$H$19&lt;CN11),"r",IF(CM11='DONNEES INITIALES'!$H$19,"r",""))</f>
        <v/>
      </c>
      <c r="CN20" s="115" t="str">
        <f>IF(AND('DONNEES INITIALES'!$H$19&gt;CN11,'DONNEES INITIALES'!$H$19&lt;CO11),"r",IF(CN11='DONNEES INITIALES'!$H$19,"r",""))</f>
        <v/>
      </c>
      <c r="CO20" s="116" t="str">
        <f>IF(AND('DONNEES INITIALES'!$H$19&gt;CO11,'DONNEES INITIALES'!$H$19&lt;CP11),"r",IF(CO11='DONNEES INITIALES'!$H$19,"r",""))</f>
        <v/>
      </c>
      <c r="CP20" s="116" t="str">
        <f>IF(AND('DONNEES INITIALES'!$H$19&gt;CP11,'DONNEES INITIALES'!$H$19&lt;CQ11),"r",IF(CP11='DONNEES INITIALES'!$H$19,"r",""))</f>
        <v/>
      </c>
      <c r="CQ20" s="117" t="str">
        <f>IF(AND('DONNEES INITIALES'!$H$19&gt;CQ11,'DONNEES INITIALES'!$H$19&lt;CR11),"r",IF(CQ11='DONNEES INITIALES'!$H$19,"r",""))</f>
        <v/>
      </c>
      <c r="CR20" s="115" t="str">
        <f>IF(AND('DONNEES INITIALES'!$H$19&gt;CR11,'DONNEES INITIALES'!$H$19&lt;CS11),"r",IF(CR11='DONNEES INITIALES'!$H$19,"r",""))</f>
        <v/>
      </c>
      <c r="CS20" s="116" t="str">
        <f>IF(AND('DONNEES INITIALES'!$H$19&gt;CS11,'DONNEES INITIALES'!$H$19&lt;CT11),"r",IF(CS11='DONNEES INITIALES'!$H$19,"r",""))</f>
        <v/>
      </c>
      <c r="CT20" s="116" t="str">
        <f>IF(AND('DONNEES INITIALES'!$H$19&gt;CT11,'DONNEES INITIALES'!$H$19&lt;CU11),"r",IF(CT11='DONNEES INITIALES'!$H$19,"r",""))</f>
        <v/>
      </c>
      <c r="CU20" s="117" t="str">
        <f>IF(AND('DONNEES INITIALES'!$H$19&gt;CU11,'DONNEES INITIALES'!$H$19&lt;CV11),"r",IF(CU11='DONNEES INITIALES'!$H$19,"r",""))</f>
        <v/>
      </c>
      <c r="CV20" s="111" t="str">
        <f>IF(AND('DONNEES INITIALES'!$H$19&gt;CV11,'DONNEES INITIALES'!$H$19&lt;CW11),"r",IF(CV11='DONNEES INITIALES'!$H$19,"r",""))</f>
        <v/>
      </c>
      <c r="CW20" s="105" t="str">
        <f>IF(AND('DONNEES INITIALES'!$H$19&gt;CW11,'DONNEES INITIALES'!$H$19&lt;CX11),"r",IF(CW11='DONNEES INITIALES'!$H$19,"r",""))</f>
        <v/>
      </c>
      <c r="CX20" s="105" t="str">
        <f>IF(AND('DONNEES INITIALES'!$H$19&gt;CX11,'DONNEES INITIALES'!$H$19&lt;CY11),"r",IF(CX11='DONNEES INITIALES'!$H$19,"r",""))</f>
        <v/>
      </c>
      <c r="CY20" s="108" t="str">
        <f>IF(AND('DONNEES INITIALES'!$H$19&gt;CY11,'DONNEES INITIALES'!$H$19&lt;CZ11),"r",IF(CY11='DONNEES INITIALES'!$H$19,"r",""))</f>
        <v/>
      </c>
      <c r="CZ20" s="111" t="str">
        <f>IF(AND('DONNEES INITIALES'!$H$19&gt;CZ11,'DONNEES INITIALES'!$H$19&lt;DA11),"r",IF(CZ11='DONNEES INITIALES'!$H$19,"r",""))</f>
        <v/>
      </c>
      <c r="DA20" s="105" t="str">
        <f>IF(AND('DONNEES INITIALES'!$H$19&gt;DA11,'DONNEES INITIALES'!$H$19&lt;DB11),"r",IF(DA11='DONNEES INITIALES'!$H$19,"r",""))</f>
        <v/>
      </c>
      <c r="DB20" s="105" t="str">
        <f>IF(AND('DONNEES INITIALES'!$H$19&gt;DB11,'DONNEES INITIALES'!$H$19&lt;DC11),"r",IF(DB11='DONNEES INITIALES'!$H$19,"r",""))</f>
        <v/>
      </c>
      <c r="DC20" s="108" t="str">
        <f>IF(AND('DONNEES INITIALES'!$H$19&gt;DC11,'DONNEES INITIALES'!$H$19&lt;DD11),"r",IF(DC11='DONNEES INITIALES'!$H$19,"r",""))</f>
        <v/>
      </c>
      <c r="DD20" s="111" t="str">
        <f>IF(AND('DONNEES INITIALES'!$H$19&gt;DD11,'DONNEES INITIALES'!$H$19&lt;DE11),"r",IF(DD11='DONNEES INITIALES'!$H$19,"r",""))</f>
        <v/>
      </c>
      <c r="DE20" s="105" t="str">
        <f>IF(AND('DONNEES INITIALES'!$H$19&gt;DE11,'DONNEES INITIALES'!$H$19&lt;DF11),"r",IF(DE11='DONNEES INITIALES'!$H$19,"r",""))</f>
        <v/>
      </c>
      <c r="DF20" s="105" t="str">
        <f>IF(AND('DONNEES INITIALES'!$H$19&gt;DF11,'DONNEES INITIALES'!$H$19&lt;DG11),"r",IF(DF11='DONNEES INITIALES'!$H$19,"r",""))</f>
        <v/>
      </c>
      <c r="DG20" s="108" t="str">
        <f>IF(AND('DONNEES INITIALES'!$H$19&gt;DG11,'DONNEES INITIALES'!$H$19&lt;DH11),"r",IF(DG11='DONNEES INITIALES'!$H$19,"r",""))</f>
        <v/>
      </c>
      <c r="DH20" s="111" t="str">
        <f>IF(AND('DONNEES INITIALES'!$H$19&gt;DH11,'DONNEES INITIALES'!$H$19&lt;DI11),"r",IF(DH11='DONNEES INITIALES'!$H$19,"r",""))</f>
        <v/>
      </c>
      <c r="DI20" s="105" t="str">
        <f>IF(AND('DONNEES INITIALES'!$H$19&gt;DI11,'DONNEES INITIALES'!$H$19&lt;DJ11),"r",IF(DI11='DONNEES INITIALES'!$H$19,"r",""))</f>
        <v/>
      </c>
      <c r="DJ20" s="105" t="str">
        <f>IF(AND('DONNEES INITIALES'!$H$19&gt;DJ11,'DONNEES INITIALES'!$H$19&lt;DK11),"r",IF(DJ11='DONNEES INITIALES'!$H$19,"r",""))</f>
        <v/>
      </c>
      <c r="DK20" s="108" t="str">
        <f>IF(AND('DONNEES INITIALES'!$H$19&gt;DK11,'DONNEES INITIALES'!$H$19&lt;DL11),"r",IF(DK11='DONNEES INITIALES'!$H$19,"r",""))</f>
        <v/>
      </c>
      <c r="DL20" s="111" t="str">
        <f>IF(AND('DONNEES INITIALES'!$H$19&gt;DL11,'DONNEES INITIALES'!$H$19&lt;DM11),"r",IF(DL11='DONNEES INITIALES'!$H$19,"r",""))</f>
        <v/>
      </c>
      <c r="DM20" s="105" t="str">
        <f>IF(AND('DONNEES INITIALES'!$H$19&gt;DM11,'DONNEES INITIALES'!$H$19&lt;DN11),"r",IF(DM11='DONNEES INITIALES'!$H$19,"r",""))</f>
        <v/>
      </c>
      <c r="DN20" s="105" t="str">
        <f>IF(AND('DONNEES INITIALES'!$H$19&gt;DN11,'DONNEES INITIALES'!$H$19&lt;DO11),"r",IF(DN11='DONNEES INITIALES'!$H$19,"r",""))</f>
        <v/>
      </c>
      <c r="DO20" s="108" t="str">
        <f>IF(AND('DONNEES INITIALES'!$H$19&gt;DO11,'DONNEES INITIALES'!$H$19&lt;DP11),"r",IF(DO11='DONNEES INITIALES'!$H$19,"r",""))</f>
        <v/>
      </c>
      <c r="DP20" s="111" t="str">
        <f>IF(AND('DONNEES INITIALES'!$H$19&gt;DP11,'DONNEES INITIALES'!$H$19&lt;DQ11),"r",IF(DP11='DONNEES INITIALES'!$H$19,"r",""))</f>
        <v/>
      </c>
      <c r="DQ20" s="105" t="str">
        <f>IF(AND('DONNEES INITIALES'!$H$19&gt;DQ11,'DONNEES INITIALES'!$H$19&lt;DR11),"r",IF(DQ11='DONNEES INITIALES'!$H$19,"r",""))</f>
        <v/>
      </c>
      <c r="DR20" s="105" t="str">
        <f>IF(AND('DONNEES INITIALES'!$H$19&gt;DR11,'DONNEES INITIALES'!$H$19&lt;DS11),"r",IF(DR11='DONNEES INITIALES'!$H$19,"r",""))</f>
        <v/>
      </c>
      <c r="DS20" s="108" t="str">
        <f>IF(AND('DONNEES INITIALES'!$H$19&gt;DS11,'DONNEES INITIALES'!$H$19&lt;DT11),"r",IF(DS11='DONNEES INITIALES'!$H$19,"r",""))</f>
        <v/>
      </c>
      <c r="DT20" s="111" t="str">
        <f>IF(AND('DONNEES INITIALES'!$H$19&gt;DT11,'DONNEES INITIALES'!$H$19&lt;DU11),"r",IF(DT11='DONNEES INITIALES'!$H$19,"r",""))</f>
        <v/>
      </c>
      <c r="DU20" s="105" t="str">
        <f>IF(AND('DONNEES INITIALES'!$H$19&gt;DU11,'DONNEES INITIALES'!$H$19&lt;DV11),"r",IF(DU11='DONNEES INITIALES'!$H$19,"r",""))</f>
        <v/>
      </c>
      <c r="DV20" s="105" t="str">
        <f>IF(AND('DONNEES INITIALES'!$H$19&gt;DV11,'DONNEES INITIALES'!$H$19&lt;DW11),"r",IF(DV11='DONNEES INITIALES'!$H$19,"r",""))</f>
        <v/>
      </c>
      <c r="DW20" s="108" t="str">
        <f>IF(AND('DONNEES INITIALES'!$H$19&gt;DW11,'DONNEES INITIALES'!$H$19&lt;DX11),"r",IF(DW11='DONNEES INITIALES'!$H$19,"r",""))</f>
        <v/>
      </c>
      <c r="DX20" s="111" t="str">
        <f>IF(AND('DONNEES INITIALES'!$H$19&gt;DX11,'DONNEES INITIALES'!$H$19&lt;DY11),"r",IF(DX11='DONNEES INITIALES'!$H$19,"r",""))</f>
        <v/>
      </c>
      <c r="DY20" s="105" t="str">
        <f>IF(AND('DONNEES INITIALES'!$H$19&gt;DY11,'DONNEES INITIALES'!$H$19&lt;DZ11),"r",IF(DY11='DONNEES INITIALES'!$H$19,"r",""))</f>
        <v/>
      </c>
      <c r="DZ20" s="105" t="str">
        <f>IF(AND('DONNEES INITIALES'!$H$19&gt;DZ11,'DONNEES INITIALES'!$H$19&lt;EA11),"r",IF(DZ11='DONNEES INITIALES'!$H$19,"r",""))</f>
        <v/>
      </c>
      <c r="EA20" s="108" t="str">
        <f>IF(AND('DONNEES INITIALES'!$H$19&gt;EA11,'DONNEES INITIALES'!$H$19&lt;EB11),"r",IF(EA11='DONNEES INITIALES'!$H$19,"r",""))</f>
        <v/>
      </c>
      <c r="EB20" s="111" t="str">
        <f>IF(AND('DONNEES INITIALES'!$H$19&gt;EB11,'DONNEES INITIALES'!$H$19&lt;EC11),"r",IF(EB11='DONNEES INITIALES'!$H$19,"r",""))</f>
        <v/>
      </c>
      <c r="EC20" s="105" t="str">
        <f>IF(AND('DONNEES INITIALES'!$H$19&gt;EC11,'DONNEES INITIALES'!$H$19&lt;ED11),"r",IF(EC11='DONNEES INITIALES'!$H$19,"r",""))</f>
        <v/>
      </c>
      <c r="ED20" s="105" t="str">
        <f>IF(AND('DONNEES INITIALES'!$H$19&gt;ED11,'DONNEES INITIALES'!$H$19&lt;EE11),"r",IF(ED11='DONNEES INITIALES'!$H$19,"r",""))</f>
        <v/>
      </c>
      <c r="EE20" s="108" t="str">
        <f>IF(AND('DONNEES INITIALES'!$H$19&gt;EE11,'DONNEES INITIALES'!$H$19&lt;EF11),"r",IF(EE11='DONNEES INITIALES'!$H$19,"r",""))</f>
        <v/>
      </c>
      <c r="EF20" s="111" t="str">
        <f>IF(AND('DONNEES INITIALES'!$H$19&gt;EF11,'DONNEES INITIALES'!$H$19&lt;EG11),"r",IF(EF11='DONNEES INITIALES'!$H$19,"r",""))</f>
        <v/>
      </c>
      <c r="EG20" s="105" t="str">
        <f>IF(AND('DONNEES INITIALES'!$H$19&gt;EG11,'DONNEES INITIALES'!$H$19&lt;EH11),"r",IF(EG11='DONNEES INITIALES'!$H$19,"r",""))</f>
        <v/>
      </c>
      <c r="EH20" s="105" t="str">
        <f>IF(AND('DONNEES INITIALES'!$H$19&gt;EH11,'DONNEES INITIALES'!$H$19&lt;EI11),"r",IF(EH11='DONNEES INITIALES'!$H$19,"r",""))</f>
        <v/>
      </c>
      <c r="EI20" s="108" t="str">
        <f>IF(AND('DONNEES INITIALES'!$H$19&gt;EI11,'DONNEES INITIALES'!$H$19&lt;EJ11),"r",IF(EI11='DONNEES INITIALES'!$H$19,"r",""))</f>
        <v/>
      </c>
      <c r="EJ20" s="111" t="str">
        <f>IF(AND('DONNEES INITIALES'!$H$19&gt;EJ11,'DONNEES INITIALES'!$H$19&lt;EK11),"r",IF(EJ11='DONNEES INITIALES'!$H$19,"r",""))</f>
        <v/>
      </c>
      <c r="EK20" s="105" t="str">
        <f>IF(AND('DONNEES INITIALES'!$H$19&gt;EK11,'DONNEES INITIALES'!$H$19&lt;EL11),"r",IF(EK11='DONNEES INITIALES'!$H$19,"r",""))</f>
        <v/>
      </c>
      <c r="EL20" s="105" t="str">
        <f>IF(AND('DONNEES INITIALES'!$H$19&gt;EL11,'DONNEES INITIALES'!$H$19&lt;EM11),"r",IF(EL11='DONNEES INITIALES'!$H$19,"r",""))</f>
        <v/>
      </c>
      <c r="EM20" s="108" t="str">
        <f>IF(AND('DONNEES INITIALES'!$H$19&gt;EM11,'DONNEES INITIALES'!$H$19&lt;EN11),"r",IF(EM11='DONNEES INITIALES'!$H$19,"r",""))</f>
        <v/>
      </c>
      <c r="EN20" s="111" t="str">
        <f>IF(AND('DONNEES INITIALES'!$H$19&gt;EN11,'DONNEES INITIALES'!$H$19&lt;EO11),"r",IF(EN11='DONNEES INITIALES'!$H$19,"r",""))</f>
        <v/>
      </c>
      <c r="EO20" s="105" t="str">
        <f>IF(AND('DONNEES INITIALES'!$H$19&gt;EO11,'DONNEES INITIALES'!$H$19&lt;EP11),"r",IF(EO11='DONNEES INITIALES'!$H$19,"r",""))</f>
        <v/>
      </c>
      <c r="EP20" s="105" t="str">
        <f>IF(AND('DONNEES INITIALES'!$H$19&gt;EP11,'DONNEES INITIALES'!$H$19&lt;EQ11),"r",IF(EP11='DONNEES INITIALES'!$H$19,"r",""))</f>
        <v/>
      </c>
      <c r="EQ20" s="108" t="str">
        <f>IF(AND('DONNEES INITIALES'!$H$19&gt;EQ11,'DONNEES INITIALES'!$H$19&lt;ER11),"r",IF(EQ11='DONNEES INITIALES'!$H$19,"r",""))</f>
        <v/>
      </c>
      <c r="ER20" s="121" t="str">
        <f>IF(AND('DONNEES INITIALES'!$H$19&gt;ER11,'DONNEES INITIALES'!$H$19&lt;ES11),"r",IF(ER11='DONNEES INITIALES'!$H$19,"r",""))</f>
        <v/>
      </c>
      <c r="ES20" s="116" t="str">
        <f>IF(AND('DONNEES INITIALES'!$H$19&gt;ES11,'DONNEES INITIALES'!$H$19&lt;ET11),"r",IF(ES11='DONNEES INITIALES'!$H$19,"r",""))</f>
        <v/>
      </c>
      <c r="ET20" s="116" t="str">
        <f>IF(AND('DONNEES INITIALES'!$H$19&gt;ET11,'DONNEES INITIALES'!$H$19&lt;EU11),"r",IF(ET11='DONNEES INITIALES'!$H$19,"r",""))</f>
        <v/>
      </c>
      <c r="EU20" s="117" t="str">
        <f>IF(AND('DONNEES INITIALES'!$H$19&gt;EU11,'DONNEES INITIALES'!$H$19&lt;EV11),"r",IF(EU11='DONNEES INITIALES'!$H$19,"r",""))</f>
        <v/>
      </c>
      <c r="EV20" s="121" t="str">
        <f>IF(AND('DONNEES INITIALES'!$H$19&gt;EV11,'DONNEES INITIALES'!$H$19&lt;EW11),"r",IF(EV11='DONNEES INITIALES'!$H$19,"r",""))</f>
        <v/>
      </c>
      <c r="EW20" s="116" t="str">
        <f>IF(AND('DONNEES INITIALES'!$H$19&gt;EW11,'DONNEES INITIALES'!$H$19&lt;EX11),"r",IF(EW11='DONNEES INITIALES'!$H$19,"r",""))</f>
        <v/>
      </c>
      <c r="EX20" s="116" t="str">
        <f>IF(AND('DONNEES INITIALES'!$H$19&gt;EX11,'DONNEES INITIALES'!$H$19&lt;EY11),"r",IF(EX11='DONNEES INITIALES'!$H$19,"r",""))</f>
        <v/>
      </c>
      <c r="EY20" s="117" t="str">
        <f>IF(AND('DONNEES INITIALES'!$H$19&gt;EY11,'DONNEES INITIALES'!$H$19&lt;EZ11),"r",IF(EY11='DONNEES INITIALES'!$H$19,"r",""))</f>
        <v/>
      </c>
      <c r="EZ20" s="115" t="str">
        <f>IF(AND('DONNEES INITIALES'!$H$19&gt;EZ11,'DONNEES INITIALES'!$H$19&lt;FA11),"r",IF(EZ11='DONNEES INITIALES'!$H$19,"r",""))</f>
        <v/>
      </c>
      <c r="FA20" s="116" t="str">
        <f>IF(AND('DONNEES INITIALES'!$H$19&gt;FA11,'DONNEES INITIALES'!$H$19&lt;FB11),"r",IF(FA11='DONNEES INITIALES'!$H$19,"r",""))</f>
        <v/>
      </c>
      <c r="FB20" s="116" t="str">
        <f>IF(AND('DONNEES INITIALES'!$H$19&gt;FB11,'DONNEES INITIALES'!$H$19&lt;FC11),"r",IF(FB11='DONNEES INITIALES'!$H$19,"r",""))</f>
        <v/>
      </c>
      <c r="FC20" s="117" t="str">
        <f>IF(AND('DONNEES INITIALES'!$H$19&gt;FC11,'DONNEES INITIALES'!$H$19&lt;FD11),"r",IF(FC11='DONNEES INITIALES'!$H$19,"r",""))</f>
        <v/>
      </c>
      <c r="FD20" s="115" t="str">
        <f>IF(AND('DONNEES INITIALES'!$H$19&gt;FD11,'DONNEES INITIALES'!$H$19&lt;FE11),"r",IF(FD11='DONNEES INITIALES'!$H$19,"r",""))</f>
        <v/>
      </c>
      <c r="FE20" s="116" t="str">
        <f>IF(AND('DONNEES INITIALES'!$H$19&gt;FE11,'DONNEES INITIALES'!$H$19&lt;FF11),"r",IF(FE11='DONNEES INITIALES'!$H$19,"r",""))</f>
        <v/>
      </c>
      <c r="FF20" s="116" t="str">
        <f>IF(AND('DONNEES INITIALES'!$H$19&gt;FF11,'DONNEES INITIALES'!$H$19&lt;FG11),"r",IF(FF11='DONNEES INITIALES'!$H$19,"r",""))</f>
        <v/>
      </c>
      <c r="FG20" s="117" t="str">
        <f>IF(AND('DONNEES INITIALES'!$H$19&gt;FG11,'DONNEES INITIALES'!$H$19&lt;FH11),"r",IF(FG11='DONNEES INITIALES'!$H$19,"r",""))</f>
        <v/>
      </c>
      <c r="FH20" s="115" t="str">
        <f>IF(AND('DONNEES INITIALES'!$H$19&gt;FH11,'DONNEES INITIALES'!$H$19&lt;FI11),"r",IF(FH11='DONNEES INITIALES'!$H$19,"r",""))</f>
        <v/>
      </c>
      <c r="FI20" s="116" t="str">
        <f>IF(AND('DONNEES INITIALES'!$H$19&gt;FI11,'DONNEES INITIALES'!$H$19&lt;FJ11),"r",IF(FI11='DONNEES INITIALES'!$H$19,"r",""))</f>
        <v/>
      </c>
      <c r="FJ20" s="116" t="str">
        <f>IF(AND('DONNEES INITIALES'!$H$19&gt;FJ11,'DONNEES INITIALES'!$H$19&lt;FK11),"r",IF(FJ11='DONNEES INITIALES'!$H$19,"r",""))</f>
        <v/>
      </c>
      <c r="FK20" s="117" t="str">
        <f>IF(AND('DONNEES INITIALES'!$H$19&gt;FK11,'DONNEES INITIALES'!$H$19&lt;FL11),"r",IF(FK11='DONNEES INITIALES'!$H$19,"r",""))</f>
        <v/>
      </c>
      <c r="FL20" s="115" t="str">
        <f>IF(AND('DONNEES INITIALES'!$H$19&gt;FL11,'DONNEES INITIALES'!$H$19&lt;FM11),"r",IF(FL11='DONNEES INITIALES'!$H$19,"r",""))</f>
        <v/>
      </c>
      <c r="FM20" s="116" t="str">
        <f>IF(AND('DONNEES INITIALES'!$H$19&gt;FM11,'DONNEES INITIALES'!$H$19&lt;FN11),"r",IF(FM11='DONNEES INITIALES'!$H$19,"r",""))</f>
        <v/>
      </c>
      <c r="FN20" s="116" t="str">
        <f>IF(AND('DONNEES INITIALES'!$H$19&gt;FN11,'DONNEES INITIALES'!$H$19&lt;FO11),"r",IF(FN11='DONNEES INITIALES'!$H$19,"r",""))</f>
        <v/>
      </c>
      <c r="FO20" s="117" t="str">
        <f>IF(AND('DONNEES INITIALES'!$H$19&gt;FO11,'DONNEES INITIALES'!$H$19&lt;FP11),"r",IF(FO11='DONNEES INITIALES'!$H$19,"r",""))</f>
        <v/>
      </c>
      <c r="FP20" s="115" t="str">
        <f>IF(AND('DONNEES INITIALES'!$H$19&gt;FP11,'DONNEES INITIALES'!$H$19&lt;FQ11),"r",IF(FP11='DONNEES INITIALES'!$H$19,"r",""))</f>
        <v/>
      </c>
      <c r="FQ20" s="116" t="str">
        <f>IF(AND('DONNEES INITIALES'!$H$19&gt;FQ11,'DONNEES INITIALES'!$H$19&lt;FR11),"r",IF(FQ11='DONNEES INITIALES'!$H$19,"r",""))</f>
        <v/>
      </c>
      <c r="FR20" s="116" t="str">
        <f>IF(AND('DONNEES INITIALES'!$H$19&gt;FR11,'DONNEES INITIALES'!$H$19&lt;FS11),"r",IF(FR11='DONNEES INITIALES'!$H$19,"r",""))</f>
        <v/>
      </c>
      <c r="FS20" s="116" t="str">
        <f>IF(AND('DONNEES INITIALES'!$H$19&gt;FS11,'DONNEES INITIALES'!$H$19&lt;FT11),"r",IF(FS11='DONNEES INITIALES'!$H$19,"r",""))</f>
        <v/>
      </c>
      <c r="FT20" s="121" t="str">
        <f>IF(AND('DONNEES INITIALES'!$H$19&gt;FT11,'DONNEES INITIALES'!$H$19&lt;FU11),"r",IF(FT11='DONNEES INITIALES'!$H$19,"r",""))</f>
        <v/>
      </c>
      <c r="FU20" s="116" t="str">
        <f>IF(AND('DONNEES INITIALES'!$H$19&gt;FU11,'DONNEES INITIALES'!$H$19&lt;FV11),"r",IF(FU11='DONNEES INITIALES'!$H$19,"r",""))</f>
        <v/>
      </c>
      <c r="FV20" s="116" t="str">
        <f>IF(AND('DONNEES INITIALES'!$H$19&gt;FV11,'DONNEES INITIALES'!$H$19&lt;FW11),"r",IF(FV11='DONNEES INITIALES'!$H$19,"r",""))</f>
        <v/>
      </c>
      <c r="FW20" s="136" t="str">
        <f>IF(AND('DONNEES INITIALES'!$H$19&gt;FW11,'DONNEES INITIALES'!$H$19&lt;FX11),"r",IF(FW11='DONNEES INITIALES'!$H$19,"r",""))</f>
        <v/>
      </c>
      <c r="FX20" s="138" t="str">
        <f>IF(AND('DONNEES INITIALES'!$H$19&gt;FX11,'DONNEES INITIALES'!$H$19&lt;FY11),"r",IF(FX11='DONNEES INITIALES'!$H$19,"r",""))</f>
        <v/>
      </c>
      <c r="FY20" s="116" t="str">
        <f>IF(AND('DONNEES INITIALES'!$H$19&gt;FY11,'DONNEES INITIALES'!$H$19&lt;FZ11),"r",IF(FY11='DONNEES INITIALES'!$H$19,"r",""))</f>
        <v/>
      </c>
      <c r="FZ20" s="116" t="str">
        <f>IF(AND('DONNEES INITIALES'!$H$19&gt;FZ11,'DONNEES INITIALES'!$H$19&lt;GA11),"r",IF(FZ11='DONNEES INITIALES'!$H$19,"r",""))</f>
        <v/>
      </c>
      <c r="GA20" s="117" t="str">
        <f>IF(AND('DONNEES INITIALES'!$H$19&gt;GA11,'DONNEES INITIALES'!$H$19&lt;GB11),"r",IF(GA11='DONNEES INITIALES'!$H$19,"r",""))</f>
        <v/>
      </c>
      <c r="GB20" s="115" t="str">
        <f>IF(AND('DONNEES INITIALES'!$H$19&gt;GB11,'DONNEES INITIALES'!$H$19&lt;GC11),"r",IF(GB11='DONNEES INITIALES'!$H$19,"r",""))</f>
        <v/>
      </c>
      <c r="GC20" s="116" t="str">
        <f>IF(AND('DONNEES INITIALES'!$H$19&gt;GC11,'DONNEES INITIALES'!$H$19&lt;GD11),"r",IF(GC11='DONNEES INITIALES'!$H$19,"r",""))</f>
        <v/>
      </c>
      <c r="GD20" s="116" t="str">
        <f>IF(AND('DONNEES INITIALES'!$H$19&gt;GD11,'DONNEES INITIALES'!$H$19&lt;GE11),"r",IF(GD11='DONNEES INITIALES'!$H$19,"r",""))</f>
        <v/>
      </c>
      <c r="GE20" s="117" t="str">
        <f>IF(AND('DONNEES INITIALES'!$H$19&gt;GE11,'DONNEES INITIALES'!$H$19&lt;GF11),"r",IF(GE11='DONNEES INITIALES'!$H$19,"r",""))</f>
        <v/>
      </c>
      <c r="GF20" s="115" t="str">
        <f>IF(AND('DONNEES INITIALES'!$H$19&gt;GF11,'DONNEES INITIALES'!$H$19&lt;GG11),"r",IF(GF11='DONNEES INITIALES'!$H$19,"r",""))</f>
        <v/>
      </c>
      <c r="GG20" s="116" t="str">
        <f>IF(AND('DONNEES INITIALES'!$H$19&gt;GG11,'DONNEES INITIALES'!$H$19&lt;GH11),"r",IF(GG11='DONNEES INITIALES'!$H$19,"r",""))</f>
        <v/>
      </c>
      <c r="GH20" s="116" t="str">
        <f>IF(AND('DONNEES INITIALES'!$H$19&gt;GH11,'DONNEES INITIALES'!$H$19&lt;GI11),"r",IF(GH11='DONNEES INITIALES'!$H$19,"r",""))</f>
        <v/>
      </c>
      <c r="GI20" s="117" t="str">
        <f>IF(AND('DONNEES INITIALES'!$H$19&gt;GI11,'DONNEES INITIALES'!$H$19&lt;GJ11),"r",IF(GI11='DONNEES INITIALES'!$H$19,"r",""))</f>
        <v/>
      </c>
      <c r="GJ20" s="115" t="str">
        <f>IF(AND('DONNEES INITIALES'!$H$19&gt;GJ11,'DONNEES INITIALES'!$H$19&lt;GK11),"r",IF(GJ11='DONNEES INITIALES'!$H$19,"r",""))</f>
        <v/>
      </c>
      <c r="GK20" s="116" t="str">
        <f>IF(AND('DONNEES INITIALES'!$H$19&gt;GK11,'DONNEES INITIALES'!$H$19&lt;GL11),"r",IF(GK11='DONNEES INITIALES'!$H$19,"r",""))</f>
        <v/>
      </c>
      <c r="GL20" s="116" t="str">
        <f>IF(AND('DONNEES INITIALES'!$H$19&gt;GL11,'DONNEES INITIALES'!$H$19&lt;GM11),"r",IF(GL11='DONNEES INITIALES'!$H$19,"r",""))</f>
        <v/>
      </c>
      <c r="GM20" s="140" t="str">
        <f>IF(AND('DONNEES INITIALES'!$H$19&gt;GM11,'DONNEES INITIALES'!$H$19&lt;GN11),"r",IF(GM11='DONNEES INITIALES'!$H$19,"r",""))</f>
        <v/>
      </c>
      <c r="GN20" s="111" t="str">
        <f>IF(AND('DONNEES INITIALES'!$H$19&gt;GN11,'DONNEES INITIALES'!$H$19&lt;GO11),"r",IF(GN11='DONNEES INITIALES'!$H$19,"r",""))</f>
        <v/>
      </c>
      <c r="GO20" s="105" t="str">
        <f>IF(AND('DONNEES INITIALES'!$H$19&gt;GO11,'DONNEES INITIALES'!$H$19&lt;GP11),"r",IF(GO11='DONNEES INITIALES'!$H$19,"r",""))</f>
        <v/>
      </c>
      <c r="GP20" s="105" t="str">
        <f>IF(AND('DONNEES INITIALES'!$H$19&gt;GP11,'DONNEES INITIALES'!$H$19&lt;GQ11),"r",IF(GP11='DONNEES INITIALES'!$H$19,"r",""))</f>
        <v/>
      </c>
      <c r="GQ20" s="108" t="str">
        <f>IF(AND('DONNEES INITIALES'!$H$19&gt;GQ11,'DONNEES INITIALES'!$H$19&lt;GR11),"r",IF(GQ11='DONNEES INITIALES'!$H$19,"r",""))</f>
        <v/>
      </c>
      <c r="GR20" s="111" t="str">
        <f>IF(AND('DONNEES INITIALES'!$H$19&gt;GR11,'DONNEES INITIALES'!$H$19&lt;GS11),"r",IF(GR11='DONNEES INITIALES'!$H$19,"r",""))</f>
        <v/>
      </c>
      <c r="GS20" s="105" t="str">
        <f>IF(AND('DONNEES INITIALES'!$H$19&gt;GS11,'DONNEES INITIALES'!$H$19&lt;GT11),"r",IF(GS11='DONNEES INITIALES'!$H$19,"r",""))</f>
        <v/>
      </c>
      <c r="GT20" s="105" t="str">
        <f>IF(AND('DONNEES INITIALES'!$H$19&gt;GT11,'DONNEES INITIALES'!$H$19&lt;GU11),"r",IF(GT11='DONNEES INITIALES'!$H$19,"r",""))</f>
        <v/>
      </c>
      <c r="GU20" s="108" t="str">
        <f>IF(AND('DONNEES INITIALES'!$H$19&gt;GU11,'DONNEES INITIALES'!$H$19&lt;GV11),"r",IF(GU11='DONNEES INITIALES'!$H$19,"r",""))</f>
        <v/>
      </c>
      <c r="GV20" s="111" t="str">
        <f>IF(AND('DONNEES INITIALES'!$H$19&gt;GV11,'DONNEES INITIALES'!$H$19&lt;GW11),"r",IF(GV11='DONNEES INITIALES'!$H$19,"r",""))</f>
        <v/>
      </c>
      <c r="GW20" s="105" t="str">
        <f>IF(AND('DONNEES INITIALES'!$H$19&gt;GW11,'DONNEES INITIALES'!$H$19&lt;GX11),"r",IF(GW11='DONNEES INITIALES'!$H$19,"r",""))</f>
        <v/>
      </c>
      <c r="GX20" s="105" t="str">
        <f>IF(AND('DONNEES INITIALES'!$H$19&gt;GX11,'DONNEES INITIALES'!$H$19&lt;GY11),"r",IF(GX11='DONNEES INITIALES'!$H$19,"r",""))</f>
        <v/>
      </c>
      <c r="GY20" s="108" t="str">
        <f>IF(AND('DONNEES INITIALES'!$H$19&gt;GY11,'DONNEES INITIALES'!$H$19&lt;GZ11),"r",IF(GY11='DONNEES INITIALES'!$H$19,"r",""))</f>
        <v/>
      </c>
      <c r="GZ20" s="111" t="str">
        <f>IF(AND('DONNEES INITIALES'!$H$19&gt;GZ11,'DONNEES INITIALES'!$H$19&lt;HA11),"r",IF(GZ11='DONNEES INITIALES'!$H$19,"r",""))</f>
        <v/>
      </c>
      <c r="HA20" s="105" t="str">
        <f>IF(AND('DONNEES INITIALES'!$H$19&gt;HA11,'DONNEES INITIALES'!$H$19&lt;HB11),"r",IF(HA11='DONNEES INITIALES'!$H$19,"r",""))</f>
        <v/>
      </c>
      <c r="HB20" s="105" t="str">
        <f>IF(AND('DONNEES INITIALES'!$H$19&gt;HB11,'DONNEES INITIALES'!$H$19&lt;HC11),"r",IF(HB11='DONNEES INITIALES'!$H$19,"r",""))</f>
        <v/>
      </c>
      <c r="HC20" s="108" t="str">
        <f>IF(AND('DONNEES INITIALES'!$H$19&gt;HC11,'DONNEES INITIALES'!$H$19&lt;HD11),"r",IF(HC11='DONNEES INITIALES'!$H$19,"r",""))</f>
        <v/>
      </c>
      <c r="HD20" s="111" t="str">
        <f>IF(AND('DONNEES INITIALES'!$H$19&gt;HD11,'DONNEES INITIALES'!$H$19&lt;HE11),"r",IF(HD11='DONNEES INITIALES'!$H$19,"r",""))</f>
        <v/>
      </c>
      <c r="HE20" s="105" t="str">
        <f>IF(AND('DONNEES INITIALES'!$H$19&gt;HE11,'DONNEES INITIALES'!$H$19&lt;HF11),"r",IF(HE11='DONNEES INITIALES'!$H$19,"r",""))</f>
        <v/>
      </c>
      <c r="HF20" s="105" t="str">
        <f>IF(AND('DONNEES INITIALES'!$H$19&gt;HF11,'DONNEES INITIALES'!$H$19&lt;HG11),"r",IF(HF11='DONNEES INITIALES'!$H$19,"r",""))</f>
        <v/>
      </c>
      <c r="HG20" s="108" t="str">
        <f>IF(AND('DONNEES INITIALES'!$H$19&gt;HG11,'DONNEES INITIALES'!$H$19&lt;HH11),"r",IF(HG11='DONNEES INITIALES'!$H$19,"r",""))</f>
        <v/>
      </c>
      <c r="HH20" s="111" t="str">
        <f>IF(AND('DONNEES INITIALES'!$H$19&gt;HH11,'DONNEES INITIALES'!$H$19&lt;HI11),"r",IF(HH11='DONNEES INITIALES'!$H$19,"r",""))</f>
        <v/>
      </c>
      <c r="HI20" s="105" t="str">
        <f>IF(AND('DONNEES INITIALES'!$H$19&gt;HI11,'DONNEES INITIALES'!$H$19&lt;HJ11),"r",IF(HI11='DONNEES INITIALES'!$H$19,"r",""))</f>
        <v/>
      </c>
      <c r="HJ20" s="105" t="str">
        <f>IF(AND('DONNEES INITIALES'!$H$19&gt;HJ11,'DONNEES INITIALES'!$H$19&lt;HK11),"r",IF(HJ11='DONNEES INITIALES'!$H$19,"r",""))</f>
        <v/>
      </c>
      <c r="HK20" s="108" t="str">
        <f>IF(AND('DONNEES INITIALES'!$H$19&gt;HK11,'DONNEES INITIALES'!$H$19&lt;HL11),"r",IF(HK11='DONNEES INITIALES'!$H$19,"r",""))</f>
        <v/>
      </c>
      <c r="HL20" s="111" t="str">
        <f>IF(AND('DONNEES INITIALES'!$H$19&gt;HL11,'DONNEES INITIALES'!$H$19&lt;HM11),"r",IF(HL11='DONNEES INITIALES'!$H$19,"r",""))</f>
        <v/>
      </c>
      <c r="HM20" s="105" t="str">
        <f>IF(AND('DONNEES INITIALES'!$H$19&gt;HM11,'DONNEES INITIALES'!$H$19&lt;HN11),"r",IF(HM11='DONNEES INITIALES'!$H$19,"r",""))</f>
        <v/>
      </c>
      <c r="HN20" s="105" t="str">
        <f>IF(AND('DONNEES INITIALES'!$H$19&gt;HN11,'DONNEES INITIALES'!$H$19&lt;HO11),"r",IF(HN11='DONNEES INITIALES'!$H$19,"r",""))</f>
        <v/>
      </c>
      <c r="HO20" s="108" t="str">
        <f>IF(AND('DONNEES INITIALES'!$H$19&gt;HO11,'DONNEES INITIALES'!$H$19&lt;HP11),"r",IF(HO11='DONNEES INITIALES'!$H$19,"r",""))</f>
        <v/>
      </c>
      <c r="HP20" s="111" t="str">
        <f>IF(AND('DONNEES INITIALES'!$H$19&gt;HP11,'DONNEES INITIALES'!$H$19&lt;HQ11),"r",IF(HP11='DONNEES INITIALES'!$H$19,"r",""))</f>
        <v/>
      </c>
      <c r="HQ20" s="105" t="str">
        <f>IF(AND('DONNEES INITIALES'!$H$19&gt;HQ11,'DONNEES INITIALES'!$H$19&lt;HR11),"r",IF(HQ11='DONNEES INITIALES'!$H$19,"r",""))</f>
        <v/>
      </c>
      <c r="HR20" s="105" t="str">
        <f>IF(AND('DONNEES INITIALES'!$H$19&gt;HR11,'DONNEES INITIALES'!$H$19&lt;HS11),"r",IF(HR11='DONNEES INITIALES'!$H$19,"r",""))</f>
        <v/>
      </c>
      <c r="HS20" s="108" t="str">
        <f>IF(AND('DONNEES INITIALES'!$H$19&gt;HS11,'DONNEES INITIALES'!$H$19&lt;HT11),"r",IF(HS11='DONNEES INITIALES'!$H$19,"r",""))</f>
        <v/>
      </c>
      <c r="HT20" s="111" t="str">
        <f>IF(AND('DONNEES INITIALES'!$H$19&gt;HT11,'DONNEES INITIALES'!$H$19&lt;HU11),"r",IF(HT11='DONNEES INITIALES'!$H$19,"r",""))</f>
        <v/>
      </c>
      <c r="HU20" s="105" t="str">
        <f>IF(AND('DONNEES INITIALES'!$H$19&gt;HU11,'DONNEES INITIALES'!$H$19&lt;HV11),"r",IF(HU11='DONNEES INITIALES'!$H$19,"r",""))</f>
        <v/>
      </c>
      <c r="HV20" s="105" t="str">
        <f>IF(AND('DONNEES INITIALES'!$H$19&gt;HV11,'DONNEES INITIALES'!$H$19&lt;HW11),"r",IF(HV11='DONNEES INITIALES'!$H$19,"r",""))</f>
        <v/>
      </c>
      <c r="HW20" s="108" t="str">
        <f>IF(AND('DONNEES INITIALES'!$H$19&gt;HW11,'DONNEES INITIALES'!$H$19&lt;HX11),"r",IF(HW11='DONNEES INITIALES'!$H$19,"r",""))</f>
        <v/>
      </c>
      <c r="HX20" s="111" t="str">
        <f>IF(AND('DONNEES INITIALES'!$H$19&gt;HX11,'DONNEES INITIALES'!$H$19&lt;HY11),"r",IF(HX11='DONNEES INITIALES'!$H$19,"r",""))</f>
        <v/>
      </c>
      <c r="HY20" s="105" t="str">
        <f>IF(AND('DONNEES INITIALES'!$H$19&gt;HY11,'DONNEES INITIALES'!$H$19&lt;HZ11),"r",IF(HY11='DONNEES INITIALES'!$H$19,"r",""))</f>
        <v/>
      </c>
      <c r="HZ20" s="105" t="str">
        <f>IF(AND('DONNEES INITIALES'!$H$19&gt;HZ11,'DONNEES INITIALES'!$H$19&lt;IA11),"r",IF(HZ11='DONNEES INITIALES'!$H$19,"r",""))</f>
        <v/>
      </c>
      <c r="IA20" s="108" t="str">
        <f>IF(AND('DONNEES INITIALES'!$H$19&gt;IA11,'DONNEES INITIALES'!$H$19&lt;IB11),"r",IF(IA11='DONNEES INITIALES'!$H$19,"r",""))</f>
        <v/>
      </c>
      <c r="IB20" s="111" t="str">
        <f>IF(AND('DONNEES INITIALES'!$H$19&gt;IB11,'DONNEES INITIALES'!$H$19&lt;IC11),"r",IF(IB11='DONNEES INITIALES'!$H$19,"r",""))</f>
        <v/>
      </c>
      <c r="IC20" s="105" t="str">
        <f>IF(AND('DONNEES INITIALES'!$H$19&gt;IC11,'DONNEES INITIALES'!$H$19&lt;ID11),"r",IF(IC11='DONNEES INITIALES'!$H$19,"r",""))</f>
        <v/>
      </c>
      <c r="ID20" s="105" t="str">
        <f>IF(AND('DONNEES INITIALES'!$H$19&gt;ID11,'DONNEES INITIALES'!$H$19&lt;IE11),"r",IF(ID11='DONNEES INITIALES'!$H$19,"r",""))</f>
        <v/>
      </c>
      <c r="IE20" s="108" t="str">
        <f>IF(AND('DONNEES INITIALES'!$H$19&gt;IE11,'DONNEES INITIALES'!$H$19&lt;IF11),"r",IF(IE11='DONNEES INITIALES'!$H$19,"r",""))</f>
        <v/>
      </c>
      <c r="IF20" s="111" t="str">
        <f>IF(AND('DONNEES INITIALES'!$H$19&gt;IF11,'DONNEES INITIALES'!$H$19&lt;IG11),"r",IF(IF11='DONNEES INITIALES'!$H$19,"r",""))</f>
        <v/>
      </c>
      <c r="IG20" s="105" t="str">
        <f>IF(AND('DONNEES INITIALES'!$H$19&gt;IG11,'DONNEES INITIALES'!$H$19&lt;IH11),"r",IF(IG11='DONNEES INITIALES'!$H$19,"r",""))</f>
        <v/>
      </c>
      <c r="IH20" s="105" t="str">
        <f>IF(AND('DONNEES INITIALES'!$H$19&gt;IH11,'DONNEES INITIALES'!$H$19&lt;II11),"r",IF(IH11='DONNEES INITIALES'!$H$19,"r",""))</f>
        <v/>
      </c>
      <c r="II20" s="108" t="str">
        <f>IF(AND('DONNEES INITIALES'!$H$19&gt;II11,'DONNEES INITIALES'!$H$19&lt;IJ11),"r",IF(II11='DONNEES INITIALES'!$H$19,"r",""))</f>
        <v/>
      </c>
    </row>
    <row r="21" spans="1:243" ht="66" customHeight="1" x14ac:dyDescent="0.35">
      <c r="A21" s="79">
        <f>IF(SUM(A22:A37)&gt;0,1,"")</f>
        <v>1</v>
      </c>
      <c r="B21" s="10"/>
      <c r="C21" s="18" t="s">
        <v>5</v>
      </c>
      <c r="D21" s="106"/>
      <c r="E21" s="107"/>
      <c r="F21" s="107"/>
      <c r="G21" s="109"/>
      <c r="H21" s="106"/>
      <c r="I21" s="107"/>
      <c r="J21" s="107"/>
      <c r="K21" s="109"/>
      <c r="L21" s="106"/>
      <c r="M21" s="107"/>
      <c r="N21" s="107"/>
      <c r="O21" s="109"/>
      <c r="P21" s="106"/>
      <c r="Q21" s="107"/>
      <c r="R21" s="107"/>
      <c r="S21" s="109"/>
      <c r="T21" s="106"/>
      <c r="U21" s="107"/>
      <c r="V21" s="107"/>
      <c r="W21" s="109"/>
      <c r="X21" s="106"/>
      <c r="Y21" s="107"/>
      <c r="Z21" s="107"/>
      <c r="AA21" s="109"/>
      <c r="AB21" s="106"/>
      <c r="AC21" s="107"/>
      <c r="AD21" s="107"/>
      <c r="AE21" s="109"/>
      <c r="AF21" s="106"/>
      <c r="AG21" s="107"/>
      <c r="AH21" s="107"/>
      <c r="AI21" s="109"/>
      <c r="AJ21" s="106"/>
      <c r="AK21" s="107"/>
      <c r="AL21" s="107"/>
      <c r="AM21" s="109"/>
      <c r="AN21" s="106"/>
      <c r="AO21" s="107"/>
      <c r="AP21" s="107"/>
      <c r="AQ21" s="109"/>
      <c r="AR21" s="106"/>
      <c r="AS21" s="107"/>
      <c r="AT21" s="107"/>
      <c r="AU21" s="109"/>
      <c r="AV21" s="106"/>
      <c r="AW21" s="107"/>
      <c r="AX21" s="107"/>
      <c r="AY21" s="109"/>
      <c r="AZ21" s="118"/>
      <c r="BA21" s="119"/>
      <c r="BB21" s="119"/>
      <c r="BC21" s="120"/>
      <c r="BD21" s="118"/>
      <c r="BE21" s="119"/>
      <c r="BF21" s="119"/>
      <c r="BG21" s="120"/>
      <c r="BH21" s="118"/>
      <c r="BI21" s="119"/>
      <c r="BJ21" s="119"/>
      <c r="BK21" s="120"/>
      <c r="BL21" s="118"/>
      <c r="BM21" s="119"/>
      <c r="BN21" s="119"/>
      <c r="BO21" s="120"/>
      <c r="BP21" s="118"/>
      <c r="BQ21" s="119"/>
      <c r="BR21" s="119"/>
      <c r="BS21" s="120"/>
      <c r="BT21" s="118"/>
      <c r="BU21" s="119"/>
      <c r="BV21" s="119"/>
      <c r="BW21" s="120"/>
      <c r="BX21" s="118"/>
      <c r="BY21" s="119"/>
      <c r="BZ21" s="119"/>
      <c r="CA21" s="120"/>
      <c r="CB21" s="118"/>
      <c r="CC21" s="119"/>
      <c r="CD21" s="119"/>
      <c r="CE21" s="120"/>
      <c r="CF21" s="118"/>
      <c r="CG21" s="119"/>
      <c r="CH21" s="119"/>
      <c r="CI21" s="120"/>
      <c r="CJ21" s="118"/>
      <c r="CK21" s="119"/>
      <c r="CL21" s="119"/>
      <c r="CM21" s="120"/>
      <c r="CN21" s="118"/>
      <c r="CO21" s="119"/>
      <c r="CP21" s="119"/>
      <c r="CQ21" s="120"/>
      <c r="CR21" s="118"/>
      <c r="CS21" s="119"/>
      <c r="CT21" s="119"/>
      <c r="CU21" s="120"/>
      <c r="CV21" s="112"/>
      <c r="CW21" s="107"/>
      <c r="CX21" s="107"/>
      <c r="CY21" s="109"/>
      <c r="CZ21" s="112"/>
      <c r="DA21" s="107"/>
      <c r="DB21" s="107"/>
      <c r="DC21" s="109"/>
      <c r="DD21" s="112"/>
      <c r="DE21" s="107"/>
      <c r="DF21" s="107"/>
      <c r="DG21" s="109"/>
      <c r="DH21" s="112"/>
      <c r="DI21" s="107"/>
      <c r="DJ21" s="107"/>
      <c r="DK21" s="109"/>
      <c r="DL21" s="112"/>
      <c r="DM21" s="107"/>
      <c r="DN21" s="107"/>
      <c r="DO21" s="109"/>
      <c r="DP21" s="112"/>
      <c r="DQ21" s="107"/>
      <c r="DR21" s="107"/>
      <c r="DS21" s="109"/>
      <c r="DT21" s="112"/>
      <c r="DU21" s="107"/>
      <c r="DV21" s="107"/>
      <c r="DW21" s="109"/>
      <c r="DX21" s="112"/>
      <c r="DY21" s="107"/>
      <c r="DZ21" s="107"/>
      <c r="EA21" s="109"/>
      <c r="EB21" s="112"/>
      <c r="EC21" s="107"/>
      <c r="ED21" s="107"/>
      <c r="EE21" s="109"/>
      <c r="EF21" s="112"/>
      <c r="EG21" s="107"/>
      <c r="EH21" s="107"/>
      <c r="EI21" s="109"/>
      <c r="EJ21" s="112"/>
      <c r="EK21" s="107"/>
      <c r="EL21" s="107"/>
      <c r="EM21" s="109"/>
      <c r="EN21" s="112"/>
      <c r="EO21" s="107"/>
      <c r="EP21" s="107"/>
      <c r="EQ21" s="109"/>
      <c r="ER21" s="122"/>
      <c r="ES21" s="119"/>
      <c r="ET21" s="119"/>
      <c r="EU21" s="120"/>
      <c r="EV21" s="122"/>
      <c r="EW21" s="119"/>
      <c r="EX21" s="119"/>
      <c r="EY21" s="120"/>
      <c r="EZ21" s="118"/>
      <c r="FA21" s="119"/>
      <c r="FB21" s="119"/>
      <c r="FC21" s="120"/>
      <c r="FD21" s="118"/>
      <c r="FE21" s="119"/>
      <c r="FF21" s="119"/>
      <c r="FG21" s="120"/>
      <c r="FH21" s="118"/>
      <c r="FI21" s="119"/>
      <c r="FJ21" s="119"/>
      <c r="FK21" s="120"/>
      <c r="FL21" s="118"/>
      <c r="FM21" s="119"/>
      <c r="FN21" s="119"/>
      <c r="FO21" s="120"/>
      <c r="FP21" s="118"/>
      <c r="FQ21" s="119"/>
      <c r="FR21" s="119"/>
      <c r="FS21" s="119"/>
      <c r="FT21" s="122"/>
      <c r="FU21" s="119"/>
      <c r="FV21" s="119"/>
      <c r="FW21" s="137"/>
      <c r="FX21" s="139"/>
      <c r="FY21" s="119"/>
      <c r="FZ21" s="119"/>
      <c r="GA21" s="120"/>
      <c r="GB21" s="118"/>
      <c r="GC21" s="119"/>
      <c r="GD21" s="119"/>
      <c r="GE21" s="120"/>
      <c r="GF21" s="118"/>
      <c r="GG21" s="119"/>
      <c r="GH21" s="119"/>
      <c r="GI21" s="120"/>
      <c r="GJ21" s="118"/>
      <c r="GK21" s="119"/>
      <c r="GL21" s="119"/>
      <c r="GM21" s="141"/>
      <c r="GN21" s="112"/>
      <c r="GO21" s="107"/>
      <c r="GP21" s="107"/>
      <c r="GQ21" s="109"/>
      <c r="GR21" s="112"/>
      <c r="GS21" s="107"/>
      <c r="GT21" s="107"/>
      <c r="GU21" s="109"/>
      <c r="GV21" s="112"/>
      <c r="GW21" s="107"/>
      <c r="GX21" s="107"/>
      <c r="GY21" s="109"/>
      <c r="GZ21" s="112"/>
      <c r="HA21" s="107"/>
      <c r="HB21" s="107"/>
      <c r="HC21" s="109"/>
      <c r="HD21" s="112"/>
      <c r="HE21" s="107"/>
      <c r="HF21" s="107"/>
      <c r="HG21" s="109"/>
      <c r="HH21" s="112"/>
      <c r="HI21" s="107"/>
      <c r="HJ21" s="107"/>
      <c r="HK21" s="109"/>
      <c r="HL21" s="112"/>
      <c r="HM21" s="107"/>
      <c r="HN21" s="107"/>
      <c r="HO21" s="109"/>
      <c r="HP21" s="112"/>
      <c r="HQ21" s="107"/>
      <c r="HR21" s="107"/>
      <c r="HS21" s="109"/>
      <c r="HT21" s="112"/>
      <c r="HU21" s="107"/>
      <c r="HV21" s="107"/>
      <c r="HW21" s="109"/>
      <c r="HX21" s="112"/>
      <c r="HY21" s="107"/>
      <c r="HZ21" s="107"/>
      <c r="IA21" s="109"/>
      <c r="IB21" s="112"/>
      <c r="IC21" s="107"/>
      <c r="ID21" s="107"/>
      <c r="IE21" s="109"/>
      <c r="IF21" s="112"/>
      <c r="IG21" s="107"/>
      <c r="IH21" s="107"/>
      <c r="II21" s="109"/>
    </row>
    <row r="22" spans="1:243" ht="66" hidden="1" customHeight="1" x14ac:dyDescent="0.35">
      <c r="A22" s="79" t="str">
        <f>IF('DONNEES INITIALES'!D34="","",1)</f>
        <v/>
      </c>
      <c r="B22" s="10"/>
      <c r="C22" s="19" t="s">
        <v>22</v>
      </c>
      <c r="D22" s="106" t="str" cm="1">
        <f t="array" ref="D22">_xlfn.IFS('DONNEES INITIALES'!$D$34="","",AND('DONNEES INITIALES'!$D$35&lt;PLANNING!D$11,'DONNEES INITIALES'!$F$35&gt;=PLANNING!D$11),"i",AND('DONNEES INITIALES'!$D$34&lt;PLANNING!D$11,'DONNEES INITIALES'!$F$34&gt;=PLANNING!D$11),"d",TRUE,"")</f>
        <v/>
      </c>
      <c r="E22" s="107" t="str" cm="1">
        <f t="array" ref="E22">_xlfn.IFS('DONNEES INITIALES'!$D$34="","",AND('DONNEES INITIALES'!$D$35&lt;PLANNING!E$11,'DONNEES INITIALES'!$F$35&gt;=PLANNING!E$11),"i",AND('DONNEES INITIALES'!$D$34&lt;PLANNING!E$11,'DONNEES INITIALES'!$F$34&gt;=PLANNING!E$11),"d",TRUE,"")</f>
        <v/>
      </c>
      <c r="F22" s="107" t="str" cm="1">
        <f t="array" ref="F22">_xlfn.IFS('DONNEES INITIALES'!$D$34="","",AND('DONNEES INITIALES'!$D$35&lt;PLANNING!F$11,'DONNEES INITIALES'!$F$35&gt;=PLANNING!F$11),"i",AND('DONNEES INITIALES'!$D$34&lt;PLANNING!F$11,'DONNEES INITIALES'!$F$34&gt;=PLANNING!F$11),"d",TRUE,"")</f>
        <v/>
      </c>
      <c r="G22" s="109" t="str" cm="1">
        <f t="array" ref="G22">_xlfn.IFS('DONNEES INITIALES'!$D$34="","",AND('DONNEES INITIALES'!$D$35&lt;PLANNING!G$11,'DONNEES INITIALES'!$F$35&gt;=PLANNING!G$11),"i",AND('DONNEES INITIALES'!$D$34&lt;PLANNING!G$11,'DONNEES INITIALES'!$F$34&gt;=PLANNING!G$11),"d",TRUE,"")</f>
        <v/>
      </c>
      <c r="H22" s="106" t="str" cm="1">
        <f t="array" ref="H22">_xlfn.IFS('DONNEES INITIALES'!$D$34="","",AND('DONNEES INITIALES'!$D$35&lt;PLANNING!H$11,'DONNEES INITIALES'!$F$35&gt;=PLANNING!H$11),"i",AND('DONNEES INITIALES'!$D$34&lt;PLANNING!H$11,'DONNEES INITIALES'!$F$34&gt;=PLANNING!H$11),"d",TRUE,"")</f>
        <v/>
      </c>
      <c r="I22" s="107" t="str" cm="1">
        <f t="array" ref="I22">_xlfn.IFS('DONNEES INITIALES'!$D$34="","",AND('DONNEES INITIALES'!$D$35&lt;PLANNING!I$11,'DONNEES INITIALES'!$F$35&gt;=PLANNING!I$11),"i",AND('DONNEES INITIALES'!$D$34&lt;PLANNING!I$11,'DONNEES INITIALES'!$F$34&gt;=PLANNING!I$11),"d",TRUE,"")</f>
        <v/>
      </c>
      <c r="J22" s="107" t="str" cm="1">
        <f t="array" ref="J22">_xlfn.IFS('DONNEES INITIALES'!$D$34="","",AND('DONNEES INITIALES'!$D$35&lt;PLANNING!J$11,'DONNEES INITIALES'!$F$35&gt;=PLANNING!J$11),"i",AND('DONNEES INITIALES'!$D$34&lt;PLANNING!J$11,'DONNEES INITIALES'!$F$34&gt;=PLANNING!J$11),"d",TRUE,"")</f>
        <v/>
      </c>
      <c r="K22" s="109" t="str" cm="1">
        <f t="array" ref="K22">_xlfn.IFS('DONNEES INITIALES'!$D$34="","",AND('DONNEES INITIALES'!$D$35&lt;PLANNING!K$11,'DONNEES INITIALES'!$F$35&gt;=PLANNING!K$11),"i",AND('DONNEES INITIALES'!$D$34&lt;PLANNING!K$11,'DONNEES INITIALES'!$F$34&gt;=PLANNING!K$11),"d",TRUE,"")</f>
        <v/>
      </c>
      <c r="L22" s="106" t="str" cm="1">
        <f t="array" ref="L22">_xlfn.IFS('DONNEES INITIALES'!$D$34="","",AND('DONNEES INITIALES'!$D$35&lt;PLANNING!L$11,'DONNEES INITIALES'!$F$35&gt;=PLANNING!L$11),"i",AND('DONNEES INITIALES'!$D$34&lt;PLANNING!L$11,'DONNEES INITIALES'!$F$34&gt;=PLANNING!L$11),"d",TRUE,"")</f>
        <v/>
      </c>
      <c r="M22" s="107" t="str" cm="1">
        <f t="array" ref="M22">_xlfn.IFS('DONNEES INITIALES'!$D$34="","",AND('DONNEES INITIALES'!$D$35&lt;PLANNING!M$11,'DONNEES INITIALES'!$F$35&gt;=PLANNING!M$11),"i",AND('DONNEES INITIALES'!$D$34&lt;PLANNING!M$11,'DONNEES INITIALES'!$F$34&gt;=PLANNING!M$11),"d",TRUE,"")</f>
        <v/>
      </c>
      <c r="N22" s="107" t="str" cm="1">
        <f t="array" ref="N22">_xlfn.IFS('DONNEES INITIALES'!$D$34="","",AND('DONNEES INITIALES'!$D$35&lt;PLANNING!N$11,'DONNEES INITIALES'!$F$35&gt;=PLANNING!N$11),"i",AND('DONNEES INITIALES'!$D$34&lt;PLANNING!N$11,'DONNEES INITIALES'!$F$34&gt;=PLANNING!N$11),"d",TRUE,"")</f>
        <v/>
      </c>
      <c r="O22" s="109" t="str" cm="1">
        <f t="array" ref="O22">_xlfn.IFS('DONNEES INITIALES'!$D$34="","",AND('DONNEES INITIALES'!$D$35&lt;PLANNING!O$11,'DONNEES INITIALES'!$F$35&gt;=PLANNING!O$11),"i",AND('DONNEES INITIALES'!$D$34&lt;PLANNING!O$11,'DONNEES INITIALES'!$F$34&gt;=PLANNING!O$11),"d",TRUE,"")</f>
        <v/>
      </c>
      <c r="P22" s="106" t="str" cm="1">
        <f t="array" ref="P22">_xlfn.IFS('DONNEES INITIALES'!$D$34="","",AND('DONNEES INITIALES'!$D$35&lt;PLANNING!P$11,'DONNEES INITIALES'!$F$35&gt;=PLANNING!P$11),"i",AND('DONNEES INITIALES'!$D$34&lt;PLANNING!P$11,'DONNEES INITIALES'!$F$34&gt;=PLANNING!P$11),"d",TRUE,"")</f>
        <v/>
      </c>
      <c r="Q22" s="107" t="str" cm="1">
        <f t="array" ref="Q22">_xlfn.IFS('DONNEES INITIALES'!$D$34="","",AND('DONNEES INITIALES'!$D$35&lt;PLANNING!Q$11,'DONNEES INITIALES'!$F$35&gt;=PLANNING!Q$11),"i",AND('DONNEES INITIALES'!$D$34&lt;PLANNING!Q$11,'DONNEES INITIALES'!$F$34&gt;=PLANNING!Q$11),"d",TRUE,"")</f>
        <v/>
      </c>
      <c r="R22" s="107" t="str" cm="1">
        <f t="array" ref="R22">_xlfn.IFS('DONNEES INITIALES'!$D$34="","",AND('DONNEES INITIALES'!$D$35&lt;PLANNING!R$11,'DONNEES INITIALES'!$F$35&gt;=PLANNING!R$11),"i",AND('DONNEES INITIALES'!$D$34&lt;PLANNING!R$11,'DONNEES INITIALES'!$F$34&gt;=PLANNING!R$11),"d",TRUE,"")</f>
        <v/>
      </c>
      <c r="S22" s="109" t="str" cm="1">
        <f t="array" ref="S22">_xlfn.IFS('DONNEES INITIALES'!$D$34="","",AND('DONNEES INITIALES'!$D$35&lt;PLANNING!S$11,'DONNEES INITIALES'!$F$35&gt;=PLANNING!S$11),"i",AND('DONNEES INITIALES'!$D$34&lt;PLANNING!S$11,'DONNEES INITIALES'!$F$34&gt;=PLANNING!S$11),"d",TRUE,"")</f>
        <v/>
      </c>
      <c r="T22" s="106" t="str" cm="1">
        <f t="array" ref="T22">_xlfn.IFS('DONNEES INITIALES'!$D$34="","",AND('DONNEES INITIALES'!$D$35&lt;PLANNING!T$11,'DONNEES INITIALES'!$F$35&gt;=PLANNING!T$11),"i",AND('DONNEES INITIALES'!$D$34&lt;PLANNING!T$11,'DONNEES INITIALES'!$F$34&gt;=PLANNING!T$11),"d",TRUE,"")</f>
        <v/>
      </c>
      <c r="U22" s="107" t="str" cm="1">
        <f t="array" ref="U22">_xlfn.IFS('DONNEES INITIALES'!$D$34="","",AND('DONNEES INITIALES'!$D$35&lt;PLANNING!U$11,'DONNEES INITIALES'!$F$35&gt;=PLANNING!U$11),"i",AND('DONNEES INITIALES'!$D$34&lt;PLANNING!U$11,'DONNEES INITIALES'!$F$34&gt;=PLANNING!U$11),"d",TRUE,"")</f>
        <v/>
      </c>
      <c r="V22" s="107" t="str" cm="1">
        <f t="array" ref="V22">_xlfn.IFS('DONNEES INITIALES'!$D$34="","",AND('DONNEES INITIALES'!$D$35&lt;PLANNING!V$11,'DONNEES INITIALES'!$F$35&gt;=PLANNING!V$11),"i",AND('DONNEES INITIALES'!$D$34&lt;PLANNING!V$11,'DONNEES INITIALES'!$F$34&gt;=PLANNING!V$11),"d",TRUE,"")</f>
        <v/>
      </c>
      <c r="W22" s="109" t="str" cm="1">
        <f t="array" ref="W22">_xlfn.IFS('DONNEES INITIALES'!$D$34="","",AND('DONNEES INITIALES'!$D$35&lt;PLANNING!W$11,'DONNEES INITIALES'!$F$35&gt;=PLANNING!W$11),"i",AND('DONNEES INITIALES'!$D$34&lt;PLANNING!W$11,'DONNEES INITIALES'!$F$34&gt;=PLANNING!W$11),"d",TRUE,"")</f>
        <v/>
      </c>
      <c r="X22" s="106" t="str" cm="1">
        <f t="array" ref="X22">_xlfn.IFS('DONNEES INITIALES'!$D$34="","",AND('DONNEES INITIALES'!$D$35&lt;PLANNING!X$11,'DONNEES INITIALES'!$F$35&gt;=PLANNING!X$11),"i",AND('DONNEES INITIALES'!$D$34&lt;PLANNING!X$11,'DONNEES INITIALES'!$F$34&gt;=PLANNING!X$11),"d",TRUE,"")</f>
        <v/>
      </c>
      <c r="Y22" s="107" t="str" cm="1">
        <f t="array" ref="Y22">_xlfn.IFS('DONNEES INITIALES'!$D$34="","",AND('DONNEES INITIALES'!$D$35&lt;PLANNING!Y$11,'DONNEES INITIALES'!$F$35&gt;=PLANNING!Y$11),"i",AND('DONNEES INITIALES'!$D$34&lt;PLANNING!Y$11,'DONNEES INITIALES'!$F$34&gt;=PLANNING!Y$11),"d",TRUE,"")</f>
        <v/>
      </c>
      <c r="Z22" s="107" t="str" cm="1">
        <f t="array" ref="Z22">_xlfn.IFS('DONNEES INITIALES'!$D$34="","",AND('DONNEES INITIALES'!$D$35&lt;PLANNING!Z$11,'DONNEES INITIALES'!$F$35&gt;=PLANNING!Z$11),"i",AND('DONNEES INITIALES'!$D$34&lt;PLANNING!Z$11,'DONNEES INITIALES'!$F$34&gt;=PLANNING!Z$11),"d",TRUE,"")</f>
        <v/>
      </c>
      <c r="AA22" s="109" t="str" cm="1">
        <f t="array" ref="AA22">_xlfn.IFS('DONNEES INITIALES'!$D$34="","",AND('DONNEES INITIALES'!$D$35&lt;PLANNING!AA$11,'DONNEES INITIALES'!$F$35&gt;=PLANNING!AA$11),"i",AND('DONNEES INITIALES'!$D$34&lt;PLANNING!AA$11,'DONNEES INITIALES'!$F$34&gt;=PLANNING!AA$11),"d",TRUE,"")</f>
        <v/>
      </c>
      <c r="AB22" s="106" t="str" cm="1">
        <f t="array" ref="AB22">_xlfn.IFS('DONNEES INITIALES'!$D$34="","",AND('DONNEES INITIALES'!$D$35&lt;PLANNING!AB$11,'DONNEES INITIALES'!$F$35&gt;=PLANNING!AB$11),"i",AND('DONNEES INITIALES'!$D$34&lt;PLANNING!AB$11,'DONNEES INITIALES'!$F$34&gt;=PLANNING!AB$11),"d",TRUE,"")</f>
        <v/>
      </c>
      <c r="AC22" s="107" t="str" cm="1">
        <f t="array" ref="AC22">_xlfn.IFS('DONNEES INITIALES'!$D$34="","",AND('DONNEES INITIALES'!$D$35&lt;PLANNING!AC$11,'DONNEES INITIALES'!$F$35&gt;=PLANNING!AC$11),"i",AND('DONNEES INITIALES'!$D$34&lt;PLANNING!AC$11,'DONNEES INITIALES'!$F$34&gt;=PLANNING!AC$11),"d",TRUE,"")</f>
        <v/>
      </c>
      <c r="AD22" s="107" t="str" cm="1">
        <f t="array" ref="AD22">_xlfn.IFS('DONNEES INITIALES'!$D$34="","",AND('DONNEES INITIALES'!$D$35&lt;PLANNING!AD$11,'DONNEES INITIALES'!$F$35&gt;=PLANNING!AD$11),"i",AND('DONNEES INITIALES'!$D$34&lt;PLANNING!AD$11,'DONNEES INITIALES'!$F$34&gt;=PLANNING!AD$11),"d",TRUE,"")</f>
        <v/>
      </c>
      <c r="AE22" s="109" t="str" cm="1">
        <f t="array" ref="AE22">_xlfn.IFS('DONNEES INITIALES'!$D$34="","",AND('DONNEES INITIALES'!$D$35&lt;PLANNING!AE$11,'DONNEES INITIALES'!$F$35&gt;=PLANNING!AE$11),"i",AND('DONNEES INITIALES'!$D$34&lt;PLANNING!AE$11,'DONNEES INITIALES'!$F$34&gt;=PLANNING!AE$11),"d",TRUE,"")</f>
        <v/>
      </c>
      <c r="AF22" s="106" t="str" cm="1">
        <f t="array" ref="AF22">_xlfn.IFS('DONNEES INITIALES'!$D$34="","",AND('DONNEES INITIALES'!$D$35&lt;PLANNING!AF$11,'DONNEES INITIALES'!$F$35&gt;=PLANNING!AF$11),"i",AND('DONNEES INITIALES'!$D$34&lt;PLANNING!AF$11,'DONNEES INITIALES'!$F$34&gt;=PLANNING!AF$11),"d",TRUE,"")</f>
        <v/>
      </c>
      <c r="AG22" s="107" t="str" cm="1">
        <f t="array" ref="AG22">_xlfn.IFS('DONNEES INITIALES'!$D$34="","",AND('DONNEES INITIALES'!$D$35&lt;PLANNING!AG$11,'DONNEES INITIALES'!$F$35&gt;=PLANNING!AG$11),"i",AND('DONNEES INITIALES'!$D$34&lt;PLANNING!AG$11,'DONNEES INITIALES'!$F$34&gt;=PLANNING!AG$11),"d",TRUE,"")</f>
        <v/>
      </c>
      <c r="AH22" s="107" t="str" cm="1">
        <f t="array" ref="AH22">_xlfn.IFS('DONNEES INITIALES'!$D$34="","",AND('DONNEES INITIALES'!$D$35&lt;PLANNING!AH$11,'DONNEES INITIALES'!$F$35&gt;=PLANNING!AH$11),"i",AND('DONNEES INITIALES'!$D$34&lt;PLANNING!AH$11,'DONNEES INITIALES'!$F$34&gt;=PLANNING!AH$11),"d",TRUE,"")</f>
        <v/>
      </c>
      <c r="AI22" s="109" t="str" cm="1">
        <f t="array" ref="AI22">_xlfn.IFS('DONNEES INITIALES'!$D$34="","",AND('DONNEES INITIALES'!$D$35&lt;PLANNING!AI$11,'DONNEES INITIALES'!$F$35&gt;=PLANNING!AI$11),"i",AND('DONNEES INITIALES'!$D$34&lt;PLANNING!AI$11,'DONNEES INITIALES'!$F$34&gt;=PLANNING!AI$11),"d",TRUE,"")</f>
        <v/>
      </c>
      <c r="AJ22" s="106" t="str" cm="1">
        <f t="array" ref="AJ22">_xlfn.IFS('DONNEES INITIALES'!$D$34="","",AND('DONNEES INITIALES'!$D$35&lt;PLANNING!AJ$11,'DONNEES INITIALES'!$F$35&gt;=PLANNING!AJ$11),"i",AND('DONNEES INITIALES'!$D$34&lt;PLANNING!AJ$11,'DONNEES INITIALES'!$F$34&gt;=PLANNING!AJ$11),"d",TRUE,"")</f>
        <v/>
      </c>
      <c r="AK22" s="107" t="str" cm="1">
        <f t="array" ref="AK22">_xlfn.IFS('DONNEES INITIALES'!$D$34="","",AND('DONNEES INITIALES'!$D$35&lt;PLANNING!AK$11,'DONNEES INITIALES'!$F$35&gt;=PLANNING!AK$11),"i",AND('DONNEES INITIALES'!$D$34&lt;PLANNING!AK$11,'DONNEES INITIALES'!$F$34&gt;=PLANNING!AK$11),"d",TRUE,"")</f>
        <v/>
      </c>
      <c r="AL22" s="107" t="str" cm="1">
        <f t="array" ref="AL22">_xlfn.IFS('DONNEES INITIALES'!$D$34="","",AND('DONNEES INITIALES'!$D$35&lt;PLANNING!AL$11,'DONNEES INITIALES'!$F$35&gt;=PLANNING!AL$11),"i",AND('DONNEES INITIALES'!$D$34&lt;PLANNING!AL$11,'DONNEES INITIALES'!$F$34&gt;=PLANNING!AL$11),"d",TRUE,"")</f>
        <v/>
      </c>
      <c r="AM22" s="109" t="str" cm="1">
        <f t="array" ref="AM22">_xlfn.IFS('DONNEES INITIALES'!$D$34="","",AND('DONNEES INITIALES'!$D$35&lt;PLANNING!AM$11,'DONNEES INITIALES'!$F$35&gt;=PLANNING!AM$11),"i",AND('DONNEES INITIALES'!$D$34&lt;PLANNING!AM$11,'DONNEES INITIALES'!$F$34&gt;=PLANNING!AM$11),"d",TRUE,"")</f>
        <v/>
      </c>
      <c r="AN22" s="106" t="str" cm="1">
        <f t="array" ref="AN22">_xlfn.IFS('DONNEES INITIALES'!$D$34="","",AND('DONNEES INITIALES'!$D$35&lt;PLANNING!AN$11,'DONNEES INITIALES'!$F$35&gt;=PLANNING!AN$11),"i",AND('DONNEES INITIALES'!$D$34&lt;PLANNING!AN$11,'DONNEES INITIALES'!$F$34&gt;=PLANNING!AN$11),"d",TRUE,"")</f>
        <v/>
      </c>
      <c r="AO22" s="107" t="str" cm="1">
        <f t="array" ref="AO22">_xlfn.IFS('DONNEES INITIALES'!$D$34="","",AND('DONNEES INITIALES'!$D$35&lt;PLANNING!AO$11,'DONNEES INITIALES'!$F$35&gt;=PLANNING!AO$11),"i",AND('DONNEES INITIALES'!$D$34&lt;PLANNING!AO$11,'DONNEES INITIALES'!$F$34&gt;=PLANNING!AO$11),"d",TRUE,"")</f>
        <v/>
      </c>
      <c r="AP22" s="107" t="str" cm="1">
        <f t="array" ref="AP22">_xlfn.IFS('DONNEES INITIALES'!$D$34="","",AND('DONNEES INITIALES'!$D$35&lt;PLANNING!AP$11,'DONNEES INITIALES'!$F$35&gt;=PLANNING!AP$11),"i",AND('DONNEES INITIALES'!$D$34&lt;PLANNING!AP$11,'DONNEES INITIALES'!$F$34&gt;=PLANNING!AP$11),"d",TRUE,"")</f>
        <v/>
      </c>
      <c r="AQ22" s="109" t="str" cm="1">
        <f t="array" ref="AQ22">_xlfn.IFS('DONNEES INITIALES'!$D$34="","",AND('DONNEES INITIALES'!$D$35&lt;PLANNING!AQ$11,'DONNEES INITIALES'!$F$35&gt;=PLANNING!AQ$11),"i",AND('DONNEES INITIALES'!$D$34&lt;PLANNING!AQ$11,'DONNEES INITIALES'!$F$34&gt;=PLANNING!AQ$11),"d",TRUE,"")</f>
        <v/>
      </c>
      <c r="AR22" s="106" t="str" cm="1">
        <f t="array" ref="AR22">_xlfn.IFS('DONNEES INITIALES'!$D$34="","",AND('DONNEES INITIALES'!$D$35&lt;PLANNING!AR$11,'DONNEES INITIALES'!$F$35&gt;=PLANNING!AR$11),"i",AND('DONNEES INITIALES'!$D$34&lt;PLANNING!AR$11,'DONNEES INITIALES'!$F$34&gt;=PLANNING!AR$11),"d",TRUE,"")</f>
        <v/>
      </c>
      <c r="AS22" s="107" t="str" cm="1">
        <f t="array" ref="AS22">_xlfn.IFS('DONNEES INITIALES'!$D$34="","",AND('DONNEES INITIALES'!$D$35&lt;PLANNING!AS$11,'DONNEES INITIALES'!$F$35&gt;=PLANNING!AS$11),"i",AND('DONNEES INITIALES'!$D$34&lt;PLANNING!AS$11,'DONNEES INITIALES'!$F$34&gt;=PLANNING!AS$11),"d",TRUE,"")</f>
        <v/>
      </c>
      <c r="AT22" s="107" t="str" cm="1">
        <f t="array" ref="AT22">_xlfn.IFS('DONNEES INITIALES'!$D$34="","",AND('DONNEES INITIALES'!$D$35&lt;PLANNING!AT$11,'DONNEES INITIALES'!$F$35&gt;=PLANNING!AT$11),"i",AND('DONNEES INITIALES'!$D$34&lt;PLANNING!AT$11,'DONNEES INITIALES'!$F$34&gt;=PLANNING!AT$11),"d",TRUE,"")</f>
        <v/>
      </c>
      <c r="AU22" s="109" t="str" cm="1">
        <f t="array" ref="AU22">_xlfn.IFS('DONNEES INITIALES'!$D$34="","",AND('DONNEES INITIALES'!$D$35&lt;PLANNING!AU$11,'DONNEES INITIALES'!$F$35&gt;=PLANNING!AU$11),"i",AND('DONNEES INITIALES'!$D$34&lt;PLANNING!AU$11,'DONNEES INITIALES'!$F$34&gt;=PLANNING!AU$11),"d",TRUE,"")</f>
        <v/>
      </c>
      <c r="AV22" s="106" t="str" cm="1">
        <f t="array" ref="AV22">_xlfn.IFS('DONNEES INITIALES'!$D$34="","",AND('DONNEES INITIALES'!$D$35&lt;PLANNING!AV$11,'DONNEES INITIALES'!$F$35&gt;=PLANNING!AV$11),"i",AND('DONNEES INITIALES'!$D$34&lt;PLANNING!AV$11,'DONNEES INITIALES'!$F$34&gt;=PLANNING!AV$11),"d",TRUE,"")</f>
        <v/>
      </c>
      <c r="AW22" s="107" t="str" cm="1">
        <f t="array" ref="AW22">_xlfn.IFS('DONNEES INITIALES'!$D$34="","",AND('DONNEES INITIALES'!$D$35&lt;PLANNING!AW$11,'DONNEES INITIALES'!$F$35&gt;=PLANNING!AW$11),"i",AND('DONNEES INITIALES'!$D$34&lt;PLANNING!AW$11,'DONNEES INITIALES'!$F$34&gt;=PLANNING!AW$11),"d",TRUE,"")</f>
        <v/>
      </c>
      <c r="AX22" s="107" t="str" cm="1">
        <f t="array" ref="AX22">_xlfn.IFS('DONNEES INITIALES'!$D$34="","",AND('DONNEES INITIALES'!$D$35&lt;PLANNING!AX$11,'DONNEES INITIALES'!$F$35&gt;=PLANNING!AX$11),"i",AND('DONNEES INITIALES'!$D$34&lt;PLANNING!AX$11,'DONNEES INITIALES'!$F$34&gt;=PLANNING!AX$11),"d",TRUE,"")</f>
        <v/>
      </c>
      <c r="AY22" s="109" t="str" cm="1">
        <f t="array" ref="AY22">_xlfn.IFS('DONNEES INITIALES'!$D$34="","",AND('DONNEES INITIALES'!$D$35&lt;PLANNING!AY$11,'DONNEES INITIALES'!$F$35&gt;=PLANNING!AY$11),"i",AND('DONNEES INITIALES'!$D$34&lt;PLANNING!AY$11,'DONNEES INITIALES'!$F$34&gt;=PLANNING!AY$11),"d",TRUE,"")</f>
        <v/>
      </c>
      <c r="AZ22" s="118" t="str" cm="1">
        <f t="array" ref="AZ22">_xlfn.IFS('DONNEES INITIALES'!$D$34="","",AND('DONNEES INITIALES'!$D$35&lt;PLANNING!AZ$11,'DONNEES INITIALES'!$F$35&gt;=PLANNING!AZ$11),"i",AND('DONNEES INITIALES'!$D$34&lt;PLANNING!AZ$11,'DONNEES INITIALES'!$F$34&gt;=PLANNING!AZ$11),"d",TRUE,"")</f>
        <v/>
      </c>
      <c r="BA22" s="119" t="str" cm="1">
        <f t="array" ref="BA22">_xlfn.IFS('DONNEES INITIALES'!$D$34="","",AND('DONNEES INITIALES'!$D$35&lt;PLANNING!BA$11,'DONNEES INITIALES'!$F$35&gt;=PLANNING!BA$11),"i",AND('DONNEES INITIALES'!$D$34&lt;PLANNING!BA$11,'DONNEES INITIALES'!$F$34&gt;=PLANNING!BA$11),"d",TRUE,"")</f>
        <v/>
      </c>
      <c r="BB22" s="119" t="str" cm="1">
        <f t="array" ref="BB22">_xlfn.IFS('DONNEES INITIALES'!$D$34="","",AND('DONNEES INITIALES'!$D$35&lt;PLANNING!BB$11,'DONNEES INITIALES'!$F$35&gt;=PLANNING!BB$11),"i",AND('DONNEES INITIALES'!$D$34&lt;PLANNING!BB$11,'DONNEES INITIALES'!$F$34&gt;=PLANNING!BB$11),"d",TRUE,"")</f>
        <v/>
      </c>
      <c r="BC22" s="120" t="str" cm="1">
        <f t="array" ref="BC22">_xlfn.IFS('DONNEES INITIALES'!$D$34="","",AND('DONNEES INITIALES'!$D$35&lt;PLANNING!BC$11,'DONNEES INITIALES'!$F$35&gt;=PLANNING!BC$11),"i",AND('DONNEES INITIALES'!$D$34&lt;PLANNING!BC$11,'DONNEES INITIALES'!$F$34&gt;=PLANNING!BC$11),"d",TRUE,"")</f>
        <v/>
      </c>
      <c r="BD22" s="118" t="str" cm="1">
        <f t="array" ref="BD22">_xlfn.IFS('DONNEES INITIALES'!$D$34="","",AND('DONNEES INITIALES'!$D$35&lt;PLANNING!BD$11,'DONNEES INITIALES'!$F$35&gt;=PLANNING!BD$11),"i",AND('DONNEES INITIALES'!$D$34&lt;PLANNING!BD$11,'DONNEES INITIALES'!$F$34&gt;=PLANNING!BD$11),"d",TRUE,"")</f>
        <v/>
      </c>
      <c r="BE22" s="119" t="str" cm="1">
        <f t="array" ref="BE22">_xlfn.IFS('DONNEES INITIALES'!$D$34="","",AND('DONNEES INITIALES'!$D$35&lt;PLANNING!BE$11,'DONNEES INITIALES'!$F$35&gt;=PLANNING!BE$11),"i",AND('DONNEES INITIALES'!$D$34&lt;PLANNING!BE$11,'DONNEES INITIALES'!$F$34&gt;=PLANNING!BE$11),"d",TRUE,"")</f>
        <v/>
      </c>
      <c r="BF22" s="119" t="str" cm="1">
        <f t="array" ref="BF22">_xlfn.IFS('DONNEES INITIALES'!$D$34="","",AND('DONNEES INITIALES'!$D$35&lt;PLANNING!BF$11,'DONNEES INITIALES'!$F$35&gt;=PLANNING!BF$11),"i",AND('DONNEES INITIALES'!$D$34&lt;PLANNING!BF$11,'DONNEES INITIALES'!$F$34&gt;=PLANNING!BF$11),"d",TRUE,"")</f>
        <v/>
      </c>
      <c r="BG22" s="120" t="str" cm="1">
        <f t="array" ref="BG22">_xlfn.IFS('DONNEES INITIALES'!$D$34="","",AND('DONNEES INITIALES'!$D$35&lt;PLANNING!BG$11,'DONNEES INITIALES'!$F$35&gt;=PLANNING!BG$11),"i",AND('DONNEES INITIALES'!$D$34&lt;PLANNING!BG$11,'DONNEES INITIALES'!$F$34&gt;=PLANNING!BG$11),"d",TRUE,"")</f>
        <v/>
      </c>
      <c r="BH22" s="118" t="str" cm="1">
        <f t="array" ref="BH22">_xlfn.IFS('DONNEES INITIALES'!$D$34="","",AND('DONNEES INITIALES'!$D$35&lt;PLANNING!BH$11,'DONNEES INITIALES'!$F$35&gt;=PLANNING!BH$11),"i",AND('DONNEES INITIALES'!$D$34&lt;PLANNING!BH$11,'DONNEES INITIALES'!$F$34&gt;=PLANNING!BH$11),"d",TRUE,"")</f>
        <v/>
      </c>
      <c r="BI22" s="119" t="str" cm="1">
        <f t="array" ref="BI22">_xlfn.IFS('DONNEES INITIALES'!$D$34="","",AND('DONNEES INITIALES'!$D$35&lt;PLANNING!BI$11,'DONNEES INITIALES'!$F$35&gt;=PLANNING!BI$11),"i",AND('DONNEES INITIALES'!$D$34&lt;PLANNING!BI$11,'DONNEES INITIALES'!$F$34&gt;=PLANNING!BI$11),"d",TRUE,"")</f>
        <v/>
      </c>
      <c r="BJ22" s="119" t="str" cm="1">
        <f t="array" ref="BJ22">_xlfn.IFS('DONNEES INITIALES'!$D$34="","",AND('DONNEES INITIALES'!$D$35&lt;PLANNING!BJ$11,'DONNEES INITIALES'!$F$35&gt;=PLANNING!BJ$11),"i",AND('DONNEES INITIALES'!$D$34&lt;PLANNING!BJ$11,'DONNEES INITIALES'!$F$34&gt;=PLANNING!BJ$11),"d",TRUE,"")</f>
        <v/>
      </c>
      <c r="BK22" s="120" t="str" cm="1">
        <f t="array" ref="BK22">_xlfn.IFS('DONNEES INITIALES'!$D$34="","",AND('DONNEES INITIALES'!$D$35&lt;PLANNING!BK$11,'DONNEES INITIALES'!$F$35&gt;=PLANNING!BK$11),"i",AND('DONNEES INITIALES'!$D$34&lt;PLANNING!BK$11,'DONNEES INITIALES'!$F$34&gt;=PLANNING!BK$11),"d",TRUE,"")</f>
        <v/>
      </c>
      <c r="BL22" s="118" t="str" cm="1">
        <f t="array" ref="BL22">_xlfn.IFS('DONNEES INITIALES'!$D$34="","",AND('DONNEES INITIALES'!$D$35&lt;PLANNING!BL$11,'DONNEES INITIALES'!$F$35&gt;=PLANNING!BL$11),"i",AND('DONNEES INITIALES'!$D$34&lt;PLANNING!BL$11,'DONNEES INITIALES'!$F$34&gt;=PLANNING!BL$11),"d",TRUE,"")</f>
        <v/>
      </c>
      <c r="BM22" s="119" t="str" cm="1">
        <f t="array" ref="BM22">_xlfn.IFS('DONNEES INITIALES'!$D$34="","",AND('DONNEES INITIALES'!$D$35&lt;PLANNING!BM$11,'DONNEES INITIALES'!$F$35&gt;=PLANNING!BM$11),"i",AND('DONNEES INITIALES'!$D$34&lt;PLANNING!BM$11,'DONNEES INITIALES'!$F$34&gt;=PLANNING!BM$11),"d",TRUE,"")</f>
        <v/>
      </c>
      <c r="BN22" s="119" t="str" cm="1">
        <f t="array" ref="BN22">_xlfn.IFS('DONNEES INITIALES'!$D$34="","",AND('DONNEES INITIALES'!$D$35&lt;PLANNING!BN$11,'DONNEES INITIALES'!$F$35&gt;=PLANNING!BN$11),"i",AND('DONNEES INITIALES'!$D$34&lt;PLANNING!BN$11,'DONNEES INITIALES'!$F$34&gt;=PLANNING!BN$11),"d",TRUE,"")</f>
        <v/>
      </c>
      <c r="BO22" s="120" t="str" cm="1">
        <f t="array" ref="BO22">_xlfn.IFS('DONNEES INITIALES'!$D$34="","",AND('DONNEES INITIALES'!$D$35&lt;PLANNING!BO$11,'DONNEES INITIALES'!$F$35&gt;=PLANNING!BO$11),"i",AND('DONNEES INITIALES'!$D$34&lt;PLANNING!BO$11,'DONNEES INITIALES'!$F$34&gt;=PLANNING!BO$11),"d",TRUE,"")</f>
        <v/>
      </c>
      <c r="BP22" s="118" t="str" cm="1">
        <f t="array" ref="BP22">_xlfn.IFS('DONNEES INITIALES'!$D$34="","",AND('DONNEES INITIALES'!$D$35&lt;PLANNING!BP$11,'DONNEES INITIALES'!$F$35&gt;=PLANNING!BP$11),"i",AND('DONNEES INITIALES'!$D$34&lt;PLANNING!BP$11,'DONNEES INITIALES'!$F$34&gt;=PLANNING!BP$11),"d",TRUE,"")</f>
        <v/>
      </c>
      <c r="BQ22" s="119" t="str" cm="1">
        <f t="array" ref="BQ22">_xlfn.IFS('DONNEES INITIALES'!$D$34="","",AND('DONNEES INITIALES'!$D$35&lt;PLANNING!BQ$11,'DONNEES INITIALES'!$F$35&gt;=PLANNING!BQ$11),"i",AND('DONNEES INITIALES'!$D$34&lt;PLANNING!BQ$11,'DONNEES INITIALES'!$F$34&gt;=PLANNING!BQ$11),"d",TRUE,"")</f>
        <v/>
      </c>
      <c r="BR22" s="119" t="str" cm="1">
        <f t="array" ref="BR22">_xlfn.IFS('DONNEES INITIALES'!$D$34="","",AND('DONNEES INITIALES'!$D$35&lt;PLANNING!BR$11,'DONNEES INITIALES'!$F$35&gt;=PLANNING!BR$11),"i",AND('DONNEES INITIALES'!$D$34&lt;PLANNING!BR$11,'DONNEES INITIALES'!$F$34&gt;=PLANNING!BR$11),"d",TRUE,"")</f>
        <v/>
      </c>
      <c r="BS22" s="120" t="str" cm="1">
        <f t="array" ref="BS22">_xlfn.IFS('DONNEES INITIALES'!$D$34="","",AND('DONNEES INITIALES'!$D$35&lt;PLANNING!BS$11,'DONNEES INITIALES'!$F$35&gt;=PLANNING!BS$11),"i",AND('DONNEES INITIALES'!$D$34&lt;PLANNING!BS$11,'DONNEES INITIALES'!$F$34&gt;=PLANNING!BS$11),"d",TRUE,"")</f>
        <v/>
      </c>
      <c r="BT22" s="118" t="str" cm="1">
        <f t="array" ref="BT22">_xlfn.IFS('DONNEES INITIALES'!$D$34="","",AND('DONNEES INITIALES'!$D$35&lt;PLANNING!BT$11,'DONNEES INITIALES'!$F$35&gt;=PLANNING!BT$11),"i",AND('DONNEES INITIALES'!$D$34&lt;PLANNING!BT$11,'DONNEES INITIALES'!$F$34&gt;=PLANNING!BT$11),"d",TRUE,"")</f>
        <v/>
      </c>
      <c r="BU22" s="119" t="str" cm="1">
        <f t="array" ref="BU22">_xlfn.IFS('DONNEES INITIALES'!$D$34="","",AND('DONNEES INITIALES'!$D$35&lt;PLANNING!BU$11,'DONNEES INITIALES'!$F$35&gt;=PLANNING!BU$11),"i",AND('DONNEES INITIALES'!$D$34&lt;PLANNING!BU$11,'DONNEES INITIALES'!$F$34&gt;=PLANNING!BU$11),"d",TRUE,"")</f>
        <v/>
      </c>
      <c r="BV22" s="119" t="str" cm="1">
        <f t="array" ref="BV22">_xlfn.IFS('DONNEES INITIALES'!$D$34="","",AND('DONNEES INITIALES'!$D$35&lt;PLANNING!BV$11,'DONNEES INITIALES'!$F$35&gt;=PLANNING!BV$11),"i",AND('DONNEES INITIALES'!$D$34&lt;PLANNING!BV$11,'DONNEES INITIALES'!$F$34&gt;=PLANNING!BV$11),"d",TRUE,"")</f>
        <v/>
      </c>
      <c r="BW22" s="120" t="str" cm="1">
        <f t="array" ref="BW22">_xlfn.IFS('DONNEES INITIALES'!$D$34="","",AND('DONNEES INITIALES'!$D$35&lt;PLANNING!BW$11,'DONNEES INITIALES'!$F$35&gt;=PLANNING!BW$11),"i",AND('DONNEES INITIALES'!$D$34&lt;PLANNING!BW$11,'DONNEES INITIALES'!$F$34&gt;=PLANNING!BW$11),"d",TRUE,"")</f>
        <v/>
      </c>
      <c r="BX22" s="118" t="str" cm="1">
        <f t="array" ref="BX22">_xlfn.IFS('DONNEES INITIALES'!$D$34="","",AND('DONNEES INITIALES'!$D$35&lt;PLANNING!BX$11,'DONNEES INITIALES'!$F$35&gt;=PLANNING!BX$11),"i",AND('DONNEES INITIALES'!$D$34&lt;PLANNING!BX$11,'DONNEES INITIALES'!$F$34&gt;=PLANNING!BX$11),"d",TRUE,"")</f>
        <v/>
      </c>
      <c r="BY22" s="119" t="str" cm="1">
        <f t="array" ref="BY22">_xlfn.IFS('DONNEES INITIALES'!$D$34="","",AND('DONNEES INITIALES'!$D$35&lt;PLANNING!BY$11,'DONNEES INITIALES'!$F$35&gt;=PLANNING!BY$11),"i",AND('DONNEES INITIALES'!$D$34&lt;PLANNING!BY$11,'DONNEES INITIALES'!$F$34&gt;=PLANNING!BY$11),"d",TRUE,"")</f>
        <v/>
      </c>
      <c r="BZ22" s="119" t="str" cm="1">
        <f t="array" ref="BZ22">_xlfn.IFS('DONNEES INITIALES'!$D$34="","",AND('DONNEES INITIALES'!$D$35&lt;PLANNING!BZ$11,'DONNEES INITIALES'!$F$35&gt;=PLANNING!BZ$11),"i",AND('DONNEES INITIALES'!$D$34&lt;PLANNING!BZ$11,'DONNEES INITIALES'!$F$34&gt;=PLANNING!BZ$11),"d",TRUE,"")</f>
        <v/>
      </c>
      <c r="CA22" s="120" t="str" cm="1">
        <f t="array" ref="CA22">_xlfn.IFS('DONNEES INITIALES'!$D$34="","",AND('DONNEES INITIALES'!$D$35&lt;PLANNING!CA$11,'DONNEES INITIALES'!$F$35&gt;=PLANNING!CA$11),"i",AND('DONNEES INITIALES'!$D$34&lt;PLANNING!CA$11,'DONNEES INITIALES'!$F$34&gt;=PLANNING!CA$11),"d",TRUE,"")</f>
        <v/>
      </c>
      <c r="CB22" s="118" t="str" cm="1">
        <f t="array" ref="CB22">_xlfn.IFS('DONNEES INITIALES'!$D$34="","",AND('DONNEES INITIALES'!$D$35&lt;PLANNING!CB$11,'DONNEES INITIALES'!$F$35&gt;=PLANNING!CB$11),"i",AND('DONNEES INITIALES'!$D$34&lt;PLANNING!CB$11,'DONNEES INITIALES'!$F$34&gt;=PLANNING!CB$11),"d",TRUE,"")</f>
        <v/>
      </c>
      <c r="CC22" s="119" t="str" cm="1">
        <f t="array" ref="CC22">_xlfn.IFS('DONNEES INITIALES'!$D$34="","",AND('DONNEES INITIALES'!$D$35&lt;PLANNING!CC$11,'DONNEES INITIALES'!$F$35&gt;=PLANNING!CC$11),"i",AND('DONNEES INITIALES'!$D$34&lt;PLANNING!CC$11,'DONNEES INITIALES'!$F$34&gt;=PLANNING!CC$11),"d",TRUE,"")</f>
        <v/>
      </c>
      <c r="CD22" s="119" t="str" cm="1">
        <f t="array" ref="CD22">_xlfn.IFS('DONNEES INITIALES'!$D$34="","",AND('DONNEES INITIALES'!$D$35&lt;PLANNING!CD$11,'DONNEES INITIALES'!$F$35&gt;=PLANNING!CD$11),"i",AND('DONNEES INITIALES'!$D$34&lt;PLANNING!CD$11,'DONNEES INITIALES'!$F$34&gt;=PLANNING!CD$11),"d",TRUE,"")</f>
        <v/>
      </c>
      <c r="CE22" s="120" t="str" cm="1">
        <f t="array" ref="CE22">_xlfn.IFS('DONNEES INITIALES'!$D$34="","",AND('DONNEES INITIALES'!$D$35&lt;PLANNING!CE$11,'DONNEES INITIALES'!$F$35&gt;=PLANNING!CE$11),"i",AND('DONNEES INITIALES'!$D$34&lt;PLANNING!CE$11,'DONNEES INITIALES'!$F$34&gt;=PLANNING!CE$11),"d",TRUE,"")</f>
        <v/>
      </c>
      <c r="CF22" s="118" t="str" cm="1">
        <f t="array" ref="CF22">_xlfn.IFS('DONNEES INITIALES'!$D$34="","",AND('DONNEES INITIALES'!$D$35&lt;PLANNING!CF$11,'DONNEES INITIALES'!$F$35&gt;=PLANNING!CF$11),"i",AND('DONNEES INITIALES'!$D$34&lt;PLANNING!CF$11,'DONNEES INITIALES'!$F$34&gt;=PLANNING!CF$11),"d",TRUE,"")</f>
        <v/>
      </c>
      <c r="CG22" s="119" t="str" cm="1">
        <f t="array" ref="CG22">_xlfn.IFS('DONNEES INITIALES'!$D$34="","",AND('DONNEES INITIALES'!$D$35&lt;PLANNING!CG$11,'DONNEES INITIALES'!$F$35&gt;=PLANNING!CG$11),"i",AND('DONNEES INITIALES'!$D$34&lt;PLANNING!CG$11,'DONNEES INITIALES'!$F$34&gt;=PLANNING!CG$11),"d",TRUE,"")</f>
        <v/>
      </c>
      <c r="CH22" s="119" t="str" cm="1">
        <f t="array" ref="CH22">_xlfn.IFS('DONNEES INITIALES'!$D$34="","",AND('DONNEES INITIALES'!$D$35&lt;PLANNING!CH$11,'DONNEES INITIALES'!$F$35&gt;=PLANNING!CH$11),"i",AND('DONNEES INITIALES'!$D$34&lt;PLANNING!CH$11,'DONNEES INITIALES'!$F$34&gt;=PLANNING!CH$11),"d",TRUE,"")</f>
        <v/>
      </c>
      <c r="CI22" s="120" t="str" cm="1">
        <f t="array" ref="CI22">_xlfn.IFS('DONNEES INITIALES'!$D$34="","",AND('DONNEES INITIALES'!$D$35&lt;PLANNING!CI$11,'DONNEES INITIALES'!$F$35&gt;=PLANNING!CI$11),"i",AND('DONNEES INITIALES'!$D$34&lt;PLANNING!CI$11,'DONNEES INITIALES'!$F$34&gt;=PLANNING!CI$11),"d",TRUE,"")</f>
        <v/>
      </c>
      <c r="CJ22" s="118" t="str" cm="1">
        <f t="array" ref="CJ22">_xlfn.IFS('DONNEES INITIALES'!$D$34="","",AND('DONNEES INITIALES'!$D$35&lt;PLANNING!CJ$11,'DONNEES INITIALES'!$F$35&gt;=PLANNING!CJ$11),"i",AND('DONNEES INITIALES'!$D$34&lt;PLANNING!CJ$11,'DONNEES INITIALES'!$F$34&gt;=PLANNING!CJ$11),"d",TRUE,"")</f>
        <v/>
      </c>
      <c r="CK22" s="119" t="str" cm="1">
        <f t="array" ref="CK22">_xlfn.IFS('DONNEES INITIALES'!$D$34="","",AND('DONNEES INITIALES'!$D$35&lt;PLANNING!CK$11,'DONNEES INITIALES'!$F$35&gt;=PLANNING!CK$11),"i",AND('DONNEES INITIALES'!$D$34&lt;PLANNING!CK$11,'DONNEES INITIALES'!$F$34&gt;=PLANNING!CK$11),"d",TRUE,"")</f>
        <v/>
      </c>
      <c r="CL22" s="119" t="str" cm="1">
        <f t="array" ref="CL22">_xlfn.IFS('DONNEES INITIALES'!$D$34="","",AND('DONNEES INITIALES'!$D$35&lt;PLANNING!CL$11,'DONNEES INITIALES'!$F$35&gt;=PLANNING!CL$11),"i",AND('DONNEES INITIALES'!$D$34&lt;PLANNING!CL$11,'DONNEES INITIALES'!$F$34&gt;=PLANNING!CL$11),"d",TRUE,"")</f>
        <v/>
      </c>
      <c r="CM22" s="120" t="str" cm="1">
        <f t="array" ref="CM22">_xlfn.IFS('DONNEES INITIALES'!$D$34="","",AND('DONNEES INITIALES'!$D$35&lt;PLANNING!CM$11,'DONNEES INITIALES'!$F$35&gt;=PLANNING!CM$11),"i",AND('DONNEES INITIALES'!$D$34&lt;PLANNING!CM$11,'DONNEES INITIALES'!$F$34&gt;=PLANNING!CM$11),"d",TRUE,"")</f>
        <v/>
      </c>
      <c r="CN22" s="118" t="str" cm="1">
        <f t="array" ref="CN22">_xlfn.IFS('DONNEES INITIALES'!$D$34="","",AND('DONNEES INITIALES'!$D$35&lt;PLANNING!CN$11,'DONNEES INITIALES'!$F$35&gt;=PLANNING!CN$11),"i",AND('DONNEES INITIALES'!$D$34&lt;PLANNING!CN$11,'DONNEES INITIALES'!$F$34&gt;=PLANNING!CN$11),"d",TRUE,"")</f>
        <v/>
      </c>
      <c r="CO22" s="119" t="str" cm="1">
        <f t="array" ref="CO22">_xlfn.IFS('DONNEES INITIALES'!$D$34="","",AND('DONNEES INITIALES'!$D$35&lt;PLANNING!CO$11,'DONNEES INITIALES'!$F$35&gt;=PLANNING!CO$11),"i",AND('DONNEES INITIALES'!$D$34&lt;PLANNING!CO$11,'DONNEES INITIALES'!$F$34&gt;=PLANNING!CO$11),"d",TRUE,"")</f>
        <v/>
      </c>
      <c r="CP22" s="119" t="str" cm="1">
        <f t="array" ref="CP22">_xlfn.IFS('DONNEES INITIALES'!$D$34="","",AND('DONNEES INITIALES'!$D$35&lt;PLANNING!CP$11,'DONNEES INITIALES'!$F$35&gt;=PLANNING!CP$11),"i",AND('DONNEES INITIALES'!$D$34&lt;PLANNING!CP$11,'DONNEES INITIALES'!$F$34&gt;=PLANNING!CP$11),"d",TRUE,"")</f>
        <v/>
      </c>
      <c r="CQ22" s="120" t="str" cm="1">
        <f t="array" ref="CQ22">_xlfn.IFS('DONNEES INITIALES'!$D$34="","",AND('DONNEES INITIALES'!$D$35&lt;PLANNING!CQ$11,'DONNEES INITIALES'!$F$35&gt;=PLANNING!CQ$11),"i",AND('DONNEES INITIALES'!$D$34&lt;PLANNING!CQ$11,'DONNEES INITIALES'!$F$34&gt;=PLANNING!CQ$11),"d",TRUE,"")</f>
        <v/>
      </c>
      <c r="CR22" s="118" t="str" cm="1">
        <f t="array" ref="CR22">_xlfn.IFS('DONNEES INITIALES'!$D$34="","",AND('DONNEES INITIALES'!$D$35&lt;PLANNING!CR$11,'DONNEES INITIALES'!$F$35&gt;=PLANNING!CR$11),"i",AND('DONNEES INITIALES'!$D$34&lt;PLANNING!CR$11,'DONNEES INITIALES'!$F$34&gt;=PLANNING!CR$11),"d",TRUE,"")</f>
        <v/>
      </c>
      <c r="CS22" s="119" t="str" cm="1">
        <f t="array" ref="CS22">_xlfn.IFS('DONNEES INITIALES'!$D$34="","",AND('DONNEES INITIALES'!$D$35&lt;PLANNING!CS$11,'DONNEES INITIALES'!$F$35&gt;=PLANNING!CS$11),"i",AND('DONNEES INITIALES'!$D$34&lt;PLANNING!CS$11,'DONNEES INITIALES'!$F$34&gt;=PLANNING!CS$11),"d",TRUE,"")</f>
        <v/>
      </c>
      <c r="CT22" s="119" t="str" cm="1">
        <f t="array" ref="CT22">_xlfn.IFS('DONNEES INITIALES'!$D$34="","",AND('DONNEES INITIALES'!$D$35&lt;PLANNING!CT$11,'DONNEES INITIALES'!$F$35&gt;=PLANNING!CT$11),"i",AND('DONNEES INITIALES'!$D$34&lt;PLANNING!CT$11,'DONNEES INITIALES'!$F$34&gt;=PLANNING!CT$11),"d",TRUE,"")</f>
        <v/>
      </c>
      <c r="CU22" s="120" t="str" cm="1">
        <f t="array" ref="CU22">_xlfn.IFS('DONNEES INITIALES'!$D$34="","",AND('DONNEES INITIALES'!$D$35&lt;PLANNING!CU$11,'DONNEES INITIALES'!$F$35&gt;=PLANNING!CU$11),"i",AND('DONNEES INITIALES'!$D$34&lt;PLANNING!CU$11,'DONNEES INITIALES'!$F$34&gt;=PLANNING!CU$11),"d",TRUE,"")</f>
        <v/>
      </c>
      <c r="CV22" s="112" t="str" cm="1">
        <f t="array" ref="CV22">_xlfn.IFS('DONNEES INITIALES'!$D$34="","",AND('DONNEES INITIALES'!$D$35&lt;PLANNING!CV$11,'DONNEES INITIALES'!$F$35&gt;=PLANNING!CV$11),"i",AND('DONNEES INITIALES'!$D$34&lt;PLANNING!CV$11,'DONNEES INITIALES'!$F$34&gt;=PLANNING!CV$11),"d",TRUE,"")</f>
        <v/>
      </c>
      <c r="CW22" s="107" t="str" cm="1">
        <f t="array" ref="CW22">_xlfn.IFS('DONNEES INITIALES'!$D$34="","",AND('DONNEES INITIALES'!$D$35&lt;PLANNING!CW$11,'DONNEES INITIALES'!$F$35&gt;=PLANNING!CW$11),"i",AND('DONNEES INITIALES'!$D$34&lt;PLANNING!CW$11,'DONNEES INITIALES'!$F$34&gt;=PLANNING!CW$11),"d",TRUE,"")</f>
        <v/>
      </c>
      <c r="CX22" s="107" t="str" cm="1">
        <f t="array" ref="CX22">_xlfn.IFS('DONNEES INITIALES'!$D$34="","",AND('DONNEES INITIALES'!$D$35&lt;PLANNING!CX$11,'DONNEES INITIALES'!$F$35&gt;=PLANNING!CX$11),"i",AND('DONNEES INITIALES'!$D$34&lt;PLANNING!CX$11,'DONNEES INITIALES'!$F$34&gt;=PLANNING!CX$11),"d",TRUE,"")</f>
        <v/>
      </c>
      <c r="CY22" s="109" t="str" cm="1">
        <f t="array" ref="CY22">_xlfn.IFS('DONNEES INITIALES'!$D$34="","",AND('DONNEES INITIALES'!$D$35&lt;PLANNING!CY$11,'DONNEES INITIALES'!$F$35&gt;=PLANNING!CY$11),"i",AND('DONNEES INITIALES'!$D$34&lt;PLANNING!CY$11,'DONNEES INITIALES'!$F$34&gt;=PLANNING!CY$11),"d",TRUE,"")</f>
        <v/>
      </c>
      <c r="CZ22" s="112" t="str" cm="1">
        <f t="array" ref="CZ22">_xlfn.IFS('DONNEES INITIALES'!$D$34="","",AND('DONNEES INITIALES'!$D$35&lt;PLANNING!CZ$11,'DONNEES INITIALES'!$F$35&gt;=PLANNING!CZ$11),"i",AND('DONNEES INITIALES'!$D$34&lt;PLANNING!CZ$11,'DONNEES INITIALES'!$F$34&gt;=PLANNING!CZ$11),"d",TRUE,"")</f>
        <v/>
      </c>
      <c r="DA22" s="107" t="str" cm="1">
        <f t="array" ref="DA22">_xlfn.IFS('DONNEES INITIALES'!$D$34="","",AND('DONNEES INITIALES'!$D$35&lt;PLANNING!DA$11,'DONNEES INITIALES'!$F$35&gt;=PLANNING!DA$11),"i",AND('DONNEES INITIALES'!$D$34&lt;PLANNING!DA$11,'DONNEES INITIALES'!$F$34&gt;=PLANNING!DA$11),"d",TRUE,"")</f>
        <v/>
      </c>
      <c r="DB22" s="107" t="str" cm="1">
        <f t="array" ref="DB22">_xlfn.IFS('DONNEES INITIALES'!$D$34="","",AND('DONNEES INITIALES'!$D$35&lt;PLANNING!DB$11,'DONNEES INITIALES'!$F$35&gt;=PLANNING!DB$11),"i",AND('DONNEES INITIALES'!$D$34&lt;PLANNING!DB$11,'DONNEES INITIALES'!$F$34&gt;=PLANNING!DB$11),"d",TRUE,"")</f>
        <v/>
      </c>
      <c r="DC22" s="109" t="str" cm="1">
        <f t="array" ref="DC22">_xlfn.IFS('DONNEES INITIALES'!$D$34="","",AND('DONNEES INITIALES'!$D$35&lt;PLANNING!DC$11,'DONNEES INITIALES'!$F$35&gt;=PLANNING!DC$11),"i",AND('DONNEES INITIALES'!$D$34&lt;PLANNING!DC$11,'DONNEES INITIALES'!$F$34&gt;=PLANNING!DC$11),"d",TRUE,"")</f>
        <v/>
      </c>
      <c r="DD22" s="112" t="str" cm="1">
        <f t="array" ref="DD22">_xlfn.IFS('DONNEES INITIALES'!$D$34="","",AND('DONNEES INITIALES'!$D$35&lt;PLANNING!DD$11,'DONNEES INITIALES'!$F$35&gt;=PLANNING!DD$11),"i",AND('DONNEES INITIALES'!$D$34&lt;PLANNING!DD$11,'DONNEES INITIALES'!$F$34&gt;=PLANNING!DD$11),"d",TRUE,"")</f>
        <v/>
      </c>
      <c r="DE22" s="107" t="str" cm="1">
        <f t="array" ref="DE22">_xlfn.IFS('DONNEES INITIALES'!$D$34="","",AND('DONNEES INITIALES'!$D$35&lt;PLANNING!DE$11,'DONNEES INITIALES'!$F$35&gt;=PLANNING!DE$11),"i",AND('DONNEES INITIALES'!$D$34&lt;PLANNING!DE$11,'DONNEES INITIALES'!$F$34&gt;=PLANNING!DE$11),"d",TRUE,"")</f>
        <v/>
      </c>
      <c r="DF22" s="107" t="str" cm="1">
        <f t="array" ref="DF22">_xlfn.IFS('DONNEES INITIALES'!$D$34="","",AND('DONNEES INITIALES'!$D$35&lt;PLANNING!DF$11,'DONNEES INITIALES'!$F$35&gt;=PLANNING!DF$11),"i",AND('DONNEES INITIALES'!$D$34&lt;PLANNING!DF$11,'DONNEES INITIALES'!$F$34&gt;=PLANNING!DF$11),"d",TRUE,"")</f>
        <v/>
      </c>
      <c r="DG22" s="109" t="str" cm="1">
        <f t="array" ref="DG22">_xlfn.IFS('DONNEES INITIALES'!$D$34="","",AND('DONNEES INITIALES'!$D$35&lt;PLANNING!DG$11,'DONNEES INITIALES'!$F$35&gt;=PLANNING!DG$11),"i",AND('DONNEES INITIALES'!$D$34&lt;PLANNING!DG$11,'DONNEES INITIALES'!$F$34&gt;=PLANNING!DG$11),"d",TRUE,"")</f>
        <v/>
      </c>
      <c r="DH22" s="112" t="str" cm="1">
        <f t="array" ref="DH22">_xlfn.IFS('DONNEES INITIALES'!$D$34="","",AND('DONNEES INITIALES'!$D$35&lt;PLANNING!DH$11,'DONNEES INITIALES'!$F$35&gt;=PLANNING!DH$11),"i",AND('DONNEES INITIALES'!$D$34&lt;PLANNING!DH$11,'DONNEES INITIALES'!$F$34&gt;=PLANNING!DH$11),"d",TRUE,"")</f>
        <v/>
      </c>
      <c r="DI22" s="107" t="str" cm="1">
        <f t="array" ref="DI22">_xlfn.IFS('DONNEES INITIALES'!$D$34="","",AND('DONNEES INITIALES'!$D$35&lt;PLANNING!DI$11,'DONNEES INITIALES'!$F$35&gt;=PLANNING!DI$11),"i",AND('DONNEES INITIALES'!$D$34&lt;PLANNING!DI$11,'DONNEES INITIALES'!$F$34&gt;=PLANNING!DI$11),"d",TRUE,"")</f>
        <v/>
      </c>
      <c r="DJ22" s="107" t="str" cm="1">
        <f t="array" ref="DJ22">_xlfn.IFS('DONNEES INITIALES'!$D$34="","",AND('DONNEES INITIALES'!$D$35&lt;PLANNING!DJ$11,'DONNEES INITIALES'!$F$35&gt;=PLANNING!DJ$11),"i",AND('DONNEES INITIALES'!$D$34&lt;PLANNING!DJ$11,'DONNEES INITIALES'!$F$34&gt;=PLANNING!DJ$11),"d",TRUE,"")</f>
        <v/>
      </c>
      <c r="DK22" s="109" t="str" cm="1">
        <f t="array" ref="DK22">_xlfn.IFS('DONNEES INITIALES'!$D$34="","",AND('DONNEES INITIALES'!$D$35&lt;PLANNING!DK$11,'DONNEES INITIALES'!$F$35&gt;=PLANNING!DK$11),"i",AND('DONNEES INITIALES'!$D$34&lt;PLANNING!DK$11,'DONNEES INITIALES'!$F$34&gt;=PLANNING!DK$11),"d",TRUE,"")</f>
        <v/>
      </c>
      <c r="DL22" s="112" t="str" cm="1">
        <f t="array" ref="DL22">_xlfn.IFS('DONNEES INITIALES'!$D$34="","",AND('DONNEES INITIALES'!$D$35&lt;PLANNING!DL$11,'DONNEES INITIALES'!$F$35&gt;=PLANNING!DL$11),"i",AND('DONNEES INITIALES'!$D$34&lt;PLANNING!DL$11,'DONNEES INITIALES'!$F$34&gt;=PLANNING!DL$11),"d",TRUE,"")</f>
        <v/>
      </c>
      <c r="DM22" s="107" t="str" cm="1">
        <f t="array" ref="DM22">_xlfn.IFS('DONNEES INITIALES'!$D$34="","",AND('DONNEES INITIALES'!$D$35&lt;PLANNING!DM$11,'DONNEES INITIALES'!$F$35&gt;=PLANNING!DM$11),"i",AND('DONNEES INITIALES'!$D$34&lt;PLANNING!DM$11,'DONNEES INITIALES'!$F$34&gt;=PLANNING!DM$11),"d",TRUE,"")</f>
        <v/>
      </c>
      <c r="DN22" s="107" t="str" cm="1">
        <f t="array" ref="DN22">_xlfn.IFS('DONNEES INITIALES'!$D$34="","",AND('DONNEES INITIALES'!$D$35&lt;PLANNING!DN$11,'DONNEES INITIALES'!$F$35&gt;=PLANNING!DN$11),"i",AND('DONNEES INITIALES'!$D$34&lt;PLANNING!DN$11,'DONNEES INITIALES'!$F$34&gt;=PLANNING!DN$11),"d",TRUE,"")</f>
        <v/>
      </c>
      <c r="DO22" s="109" t="str" cm="1">
        <f t="array" ref="DO22">_xlfn.IFS('DONNEES INITIALES'!$D$34="","",AND('DONNEES INITIALES'!$D$35&lt;PLANNING!DO$11,'DONNEES INITIALES'!$F$35&gt;=PLANNING!DO$11),"i",AND('DONNEES INITIALES'!$D$34&lt;PLANNING!DO$11,'DONNEES INITIALES'!$F$34&gt;=PLANNING!DO$11),"d",TRUE,"")</f>
        <v/>
      </c>
      <c r="DP22" s="112" t="str" cm="1">
        <f t="array" ref="DP22">_xlfn.IFS('DONNEES INITIALES'!$D$34="","",AND('DONNEES INITIALES'!$D$35&lt;PLANNING!DP$11,'DONNEES INITIALES'!$F$35&gt;=PLANNING!DP$11),"i",AND('DONNEES INITIALES'!$D$34&lt;PLANNING!DP$11,'DONNEES INITIALES'!$F$34&gt;=PLANNING!DP$11),"d",TRUE,"")</f>
        <v/>
      </c>
      <c r="DQ22" s="107" t="str" cm="1">
        <f t="array" ref="DQ22">_xlfn.IFS('DONNEES INITIALES'!$D$34="","",AND('DONNEES INITIALES'!$D$35&lt;PLANNING!DQ$11,'DONNEES INITIALES'!$F$35&gt;=PLANNING!DQ$11),"i",AND('DONNEES INITIALES'!$D$34&lt;PLANNING!DQ$11,'DONNEES INITIALES'!$F$34&gt;=PLANNING!DQ$11),"d",TRUE,"")</f>
        <v/>
      </c>
      <c r="DR22" s="107" t="str" cm="1">
        <f t="array" ref="DR22">_xlfn.IFS('DONNEES INITIALES'!$D$34="","",AND('DONNEES INITIALES'!$D$35&lt;PLANNING!DR$11,'DONNEES INITIALES'!$F$35&gt;=PLANNING!DR$11),"i",AND('DONNEES INITIALES'!$D$34&lt;PLANNING!DR$11,'DONNEES INITIALES'!$F$34&gt;=PLANNING!DR$11),"d",TRUE,"")</f>
        <v/>
      </c>
      <c r="DS22" s="109" t="str" cm="1">
        <f t="array" ref="DS22">_xlfn.IFS('DONNEES INITIALES'!$D$34="","",AND('DONNEES INITIALES'!$D$35&lt;PLANNING!DS$11,'DONNEES INITIALES'!$F$35&gt;=PLANNING!DS$11),"i",AND('DONNEES INITIALES'!$D$34&lt;PLANNING!DS$11,'DONNEES INITIALES'!$F$34&gt;=PLANNING!DS$11),"d",TRUE,"")</f>
        <v/>
      </c>
      <c r="DT22" s="112" t="str" cm="1">
        <f t="array" ref="DT22">_xlfn.IFS('DONNEES INITIALES'!$D$34="","",AND('DONNEES INITIALES'!$D$35&lt;PLANNING!DT$11,'DONNEES INITIALES'!$F$35&gt;=PLANNING!DT$11),"i",AND('DONNEES INITIALES'!$D$34&lt;PLANNING!DT$11,'DONNEES INITIALES'!$F$34&gt;=PLANNING!DT$11),"d",TRUE,"")</f>
        <v/>
      </c>
      <c r="DU22" s="107" t="str" cm="1">
        <f t="array" ref="DU22">_xlfn.IFS('DONNEES INITIALES'!$D$34="","",AND('DONNEES INITIALES'!$D$35&lt;PLANNING!DU$11,'DONNEES INITIALES'!$F$35&gt;=PLANNING!DU$11),"i",AND('DONNEES INITIALES'!$D$34&lt;PLANNING!DU$11,'DONNEES INITIALES'!$F$34&gt;=PLANNING!DU$11),"d",TRUE,"")</f>
        <v/>
      </c>
      <c r="DV22" s="107" t="str" cm="1">
        <f t="array" ref="DV22">_xlfn.IFS('DONNEES INITIALES'!$D$34="","",AND('DONNEES INITIALES'!$D$35&lt;PLANNING!DV$11,'DONNEES INITIALES'!$F$35&gt;=PLANNING!DV$11),"i",AND('DONNEES INITIALES'!$D$34&lt;PLANNING!DV$11,'DONNEES INITIALES'!$F$34&gt;=PLANNING!DV$11),"d",TRUE,"")</f>
        <v/>
      </c>
      <c r="DW22" s="109" t="str" cm="1">
        <f t="array" ref="DW22">_xlfn.IFS('DONNEES INITIALES'!$D$34="","",AND('DONNEES INITIALES'!$D$35&lt;PLANNING!DW$11,'DONNEES INITIALES'!$F$35&gt;=PLANNING!DW$11),"i",AND('DONNEES INITIALES'!$D$34&lt;PLANNING!DW$11,'DONNEES INITIALES'!$F$34&gt;=PLANNING!DW$11),"d",TRUE,"")</f>
        <v/>
      </c>
      <c r="DX22" s="112" t="str" cm="1">
        <f t="array" ref="DX22">_xlfn.IFS('DONNEES INITIALES'!$D$34="","",AND('DONNEES INITIALES'!$D$35&lt;PLANNING!DX$11,'DONNEES INITIALES'!$F$35&gt;=PLANNING!DX$11),"i",AND('DONNEES INITIALES'!$D$34&lt;PLANNING!DX$11,'DONNEES INITIALES'!$F$34&gt;=PLANNING!DX$11),"d",TRUE,"")</f>
        <v/>
      </c>
      <c r="DY22" s="107" t="str" cm="1">
        <f t="array" ref="DY22">_xlfn.IFS('DONNEES INITIALES'!$D$34="","",AND('DONNEES INITIALES'!$D$35&lt;PLANNING!DY$11,'DONNEES INITIALES'!$F$35&gt;=PLANNING!DY$11),"i",AND('DONNEES INITIALES'!$D$34&lt;PLANNING!DY$11,'DONNEES INITIALES'!$F$34&gt;=PLANNING!DY$11),"d",TRUE,"")</f>
        <v/>
      </c>
      <c r="DZ22" s="107" t="str" cm="1">
        <f t="array" ref="DZ22">_xlfn.IFS('DONNEES INITIALES'!$D$34="","",AND('DONNEES INITIALES'!$D$35&lt;PLANNING!DZ$11,'DONNEES INITIALES'!$F$35&gt;=PLANNING!DZ$11),"i",AND('DONNEES INITIALES'!$D$34&lt;PLANNING!DZ$11,'DONNEES INITIALES'!$F$34&gt;=PLANNING!DZ$11),"d",TRUE,"")</f>
        <v/>
      </c>
      <c r="EA22" s="109" t="str" cm="1">
        <f t="array" ref="EA22">_xlfn.IFS('DONNEES INITIALES'!$D$34="","",AND('DONNEES INITIALES'!$D$35&lt;PLANNING!EA$11,'DONNEES INITIALES'!$F$35&gt;=PLANNING!EA$11),"i",AND('DONNEES INITIALES'!$D$34&lt;PLANNING!EA$11,'DONNEES INITIALES'!$F$34&gt;=PLANNING!EA$11),"d",TRUE,"")</f>
        <v/>
      </c>
      <c r="EB22" s="112" t="str" cm="1">
        <f t="array" ref="EB22">_xlfn.IFS('DONNEES INITIALES'!$D$34="","",AND('DONNEES INITIALES'!$D$35&lt;PLANNING!EB$11,'DONNEES INITIALES'!$F$35&gt;=PLANNING!EB$11),"i",AND('DONNEES INITIALES'!$D$34&lt;PLANNING!EB$11,'DONNEES INITIALES'!$F$34&gt;=PLANNING!EB$11),"d",TRUE,"")</f>
        <v/>
      </c>
      <c r="EC22" s="107" t="str" cm="1">
        <f t="array" ref="EC22">_xlfn.IFS('DONNEES INITIALES'!$D$34="","",AND('DONNEES INITIALES'!$D$35&lt;PLANNING!EC$11,'DONNEES INITIALES'!$F$35&gt;=PLANNING!EC$11),"i",AND('DONNEES INITIALES'!$D$34&lt;PLANNING!EC$11,'DONNEES INITIALES'!$F$34&gt;=PLANNING!EC$11),"d",TRUE,"")</f>
        <v/>
      </c>
      <c r="ED22" s="107" t="str" cm="1">
        <f t="array" ref="ED22">_xlfn.IFS('DONNEES INITIALES'!$D$34="","",AND('DONNEES INITIALES'!$D$35&lt;PLANNING!ED$11,'DONNEES INITIALES'!$F$35&gt;=PLANNING!ED$11),"i",AND('DONNEES INITIALES'!$D$34&lt;PLANNING!ED$11,'DONNEES INITIALES'!$F$34&gt;=PLANNING!ED$11),"d",TRUE,"")</f>
        <v/>
      </c>
      <c r="EE22" s="109" t="str" cm="1">
        <f t="array" ref="EE22">_xlfn.IFS('DONNEES INITIALES'!$D$34="","",AND('DONNEES INITIALES'!$D$35&lt;PLANNING!EE$11,'DONNEES INITIALES'!$F$35&gt;=PLANNING!EE$11),"i",AND('DONNEES INITIALES'!$D$34&lt;PLANNING!EE$11,'DONNEES INITIALES'!$F$34&gt;=PLANNING!EE$11),"d",TRUE,"")</f>
        <v/>
      </c>
      <c r="EF22" s="112" t="str" cm="1">
        <f t="array" ref="EF22">_xlfn.IFS('DONNEES INITIALES'!$D$34="","",AND('DONNEES INITIALES'!$D$35&lt;PLANNING!EF$11,'DONNEES INITIALES'!$F$35&gt;=PLANNING!EF$11),"i",AND('DONNEES INITIALES'!$D$34&lt;PLANNING!EF$11,'DONNEES INITIALES'!$F$34&gt;=PLANNING!EF$11),"d",TRUE,"")</f>
        <v/>
      </c>
      <c r="EG22" s="107" t="str" cm="1">
        <f t="array" ref="EG22">_xlfn.IFS('DONNEES INITIALES'!$D$34="","",AND('DONNEES INITIALES'!$D$35&lt;PLANNING!EG$11,'DONNEES INITIALES'!$F$35&gt;=PLANNING!EG$11),"i",AND('DONNEES INITIALES'!$D$34&lt;PLANNING!EG$11,'DONNEES INITIALES'!$F$34&gt;=PLANNING!EG$11),"d",TRUE,"")</f>
        <v/>
      </c>
      <c r="EH22" s="107" t="str" cm="1">
        <f t="array" ref="EH22">_xlfn.IFS('DONNEES INITIALES'!$D$34="","",AND('DONNEES INITIALES'!$D$35&lt;PLANNING!EH$11,'DONNEES INITIALES'!$F$35&gt;=PLANNING!EH$11),"i",AND('DONNEES INITIALES'!$D$34&lt;PLANNING!EH$11,'DONNEES INITIALES'!$F$34&gt;=PLANNING!EH$11),"d",TRUE,"")</f>
        <v/>
      </c>
      <c r="EI22" s="109" t="str" cm="1">
        <f t="array" ref="EI22">_xlfn.IFS('DONNEES INITIALES'!$D$34="","",AND('DONNEES INITIALES'!$D$35&lt;PLANNING!EI$11,'DONNEES INITIALES'!$F$35&gt;=PLANNING!EI$11),"i",AND('DONNEES INITIALES'!$D$34&lt;PLANNING!EI$11,'DONNEES INITIALES'!$F$34&gt;=PLANNING!EI$11),"d",TRUE,"")</f>
        <v/>
      </c>
      <c r="EJ22" s="112" t="str" cm="1">
        <f t="array" ref="EJ22">_xlfn.IFS('DONNEES INITIALES'!$D$34="","",AND('DONNEES INITIALES'!$D$35&lt;PLANNING!EJ$11,'DONNEES INITIALES'!$F$35&gt;=PLANNING!EJ$11),"i",AND('DONNEES INITIALES'!$D$34&lt;PLANNING!EJ$11,'DONNEES INITIALES'!$F$34&gt;=PLANNING!EJ$11),"d",TRUE,"")</f>
        <v/>
      </c>
      <c r="EK22" s="107" t="str" cm="1">
        <f t="array" ref="EK22">_xlfn.IFS('DONNEES INITIALES'!$D$34="","",AND('DONNEES INITIALES'!$D$35&lt;PLANNING!EK$11,'DONNEES INITIALES'!$F$35&gt;=PLANNING!EK$11),"i",AND('DONNEES INITIALES'!$D$34&lt;PLANNING!EK$11,'DONNEES INITIALES'!$F$34&gt;=PLANNING!EK$11),"d",TRUE,"")</f>
        <v/>
      </c>
      <c r="EL22" s="107" t="str" cm="1">
        <f t="array" ref="EL22">_xlfn.IFS('DONNEES INITIALES'!$D$34="","",AND('DONNEES INITIALES'!$D$35&lt;PLANNING!EL$11,'DONNEES INITIALES'!$F$35&gt;=PLANNING!EL$11),"i",AND('DONNEES INITIALES'!$D$34&lt;PLANNING!EL$11,'DONNEES INITIALES'!$F$34&gt;=PLANNING!EL$11),"d",TRUE,"")</f>
        <v/>
      </c>
      <c r="EM22" s="109" t="str" cm="1">
        <f t="array" ref="EM22">_xlfn.IFS('DONNEES INITIALES'!$D$34="","",AND('DONNEES INITIALES'!$D$35&lt;PLANNING!EM$11,'DONNEES INITIALES'!$F$35&gt;=PLANNING!EM$11),"i",AND('DONNEES INITIALES'!$D$34&lt;PLANNING!EM$11,'DONNEES INITIALES'!$F$34&gt;=PLANNING!EM$11),"d",TRUE,"")</f>
        <v/>
      </c>
      <c r="EN22" s="112" t="str" cm="1">
        <f t="array" ref="EN22">_xlfn.IFS('DONNEES INITIALES'!$D$34="","",AND('DONNEES INITIALES'!$D$35&lt;PLANNING!EN$11,'DONNEES INITIALES'!$F$35&gt;=PLANNING!EN$11),"i",AND('DONNEES INITIALES'!$D$34&lt;PLANNING!EN$11,'DONNEES INITIALES'!$F$34&gt;=PLANNING!EN$11),"d",TRUE,"")</f>
        <v/>
      </c>
      <c r="EO22" s="107" t="str" cm="1">
        <f t="array" ref="EO22">_xlfn.IFS('DONNEES INITIALES'!$D$34="","",AND('DONNEES INITIALES'!$D$35&lt;PLANNING!EO$11,'DONNEES INITIALES'!$F$35&gt;=PLANNING!EO$11),"i",AND('DONNEES INITIALES'!$D$34&lt;PLANNING!EO$11,'DONNEES INITIALES'!$F$34&gt;=PLANNING!EO$11),"d",TRUE,"")</f>
        <v/>
      </c>
      <c r="EP22" s="107" t="str" cm="1">
        <f t="array" ref="EP22">_xlfn.IFS('DONNEES INITIALES'!$D$34="","",AND('DONNEES INITIALES'!$D$35&lt;PLANNING!EP$11,'DONNEES INITIALES'!$F$35&gt;=PLANNING!EP$11),"i",AND('DONNEES INITIALES'!$D$34&lt;PLANNING!EP$11,'DONNEES INITIALES'!$F$34&gt;=PLANNING!EP$11),"d",TRUE,"")</f>
        <v/>
      </c>
      <c r="EQ22" s="109" t="str" cm="1">
        <f t="array" ref="EQ22">_xlfn.IFS('DONNEES INITIALES'!$D$34="","",AND('DONNEES INITIALES'!$D$35&lt;PLANNING!EQ$11,'DONNEES INITIALES'!$F$35&gt;=PLANNING!EQ$11),"i",AND('DONNEES INITIALES'!$D$34&lt;PLANNING!EQ$11,'DONNEES INITIALES'!$F$34&gt;=PLANNING!EQ$11),"d",TRUE,"")</f>
        <v/>
      </c>
      <c r="ER22" s="122" t="str" cm="1">
        <f t="array" ref="ER22">_xlfn.IFS('DONNEES INITIALES'!$D$34="","",AND('DONNEES INITIALES'!$D$35&lt;PLANNING!ER$11,'DONNEES INITIALES'!$F$35&gt;=PLANNING!ER$11),"i",AND('DONNEES INITIALES'!$D$34&lt;PLANNING!ER$11,'DONNEES INITIALES'!$F$34&gt;=PLANNING!ER$11),"d",TRUE,"")</f>
        <v/>
      </c>
      <c r="ES22" s="119" t="str" cm="1">
        <f t="array" ref="ES22">_xlfn.IFS('DONNEES INITIALES'!$D$34="","",AND('DONNEES INITIALES'!$D$35&lt;PLANNING!ES$11,'DONNEES INITIALES'!$F$35&gt;=PLANNING!ES$11),"i",AND('DONNEES INITIALES'!$D$34&lt;PLANNING!ES$11,'DONNEES INITIALES'!$F$34&gt;=PLANNING!ES$11),"d",TRUE,"")</f>
        <v/>
      </c>
      <c r="ET22" s="119" t="str" cm="1">
        <f t="array" ref="ET22">_xlfn.IFS('DONNEES INITIALES'!$D$34="","",AND('DONNEES INITIALES'!$D$35&lt;PLANNING!ET$11,'DONNEES INITIALES'!$F$35&gt;=PLANNING!ET$11),"i",AND('DONNEES INITIALES'!$D$34&lt;PLANNING!ET$11,'DONNEES INITIALES'!$F$34&gt;=PLANNING!ET$11),"d",TRUE,"")</f>
        <v/>
      </c>
      <c r="EU22" s="120" t="str" cm="1">
        <f t="array" ref="EU22">_xlfn.IFS('DONNEES INITIALES'!$D$34="","",AND('DONNEES INITIALES'!$D$35&lt;PLANNING!EU$11,'DONNEES INITIALES'!$F$35&gt;=PLANNING!EU$11),"i",AND('DONNEES INITIALES'!$D$34&lt;PLANNING!EU$11,'DONNEES INITIALES'!$F$34&gt;=PLANNING!EU$11),"d",TRUE,"")</f>
        <v/>
      </c>
      <c r="EV22" s="122" t="str" cm="1">
        <f t="array" ref="EV22">_xlfn.IFS('DONNEES INITIALES'!$D$34="","",AND('DONNEES INITIALES'!$D$35&lt;PLANNING!EV$11,'DONNEES INITIALES'!$F$35&gt;=PLANNING!EV$11),"i",AND('DONNEES INITIALES'!$D$34&lt;PLANNING!EV$11,'DONNEES INITIALES'!$F$34&gt;=PLANNING!EV$11),"d",TRUE,"")</f>
        <v/>
      </c>
      <c r="EW22" s="119" t="str" cm="1">
        <f t="array" ref="EW22">_xlfn.IFS('DONNEES INITIALES'!$D$34="","",AND('DONNEES INITIALES'!$D$35&lt;PLANNING!EW$11,'DONNEES INITIALES'!$F$35&gt;=PLANNING!EW$11),"i",AND('DONNEES INITIALES'!$D$34&lt;PLANNING!EW$11,'DONNEES INITIALES'!$F$34&gt;=PLANNING!EW$11),"d",TRUE,"")</f>
        <v/>
      </c>
      <c r="EX22" s="119" t="str" cm="1">
        <f t="array" ref="EX22">_xlfn.IFS('DONNEES INITIALES'!$D$34="","",AND('DONNEES INITIALES'!$D$35&lt;PLANNING!EX$11,'DONNEES INITIALES'!$F$35&gt;=PLANNING!EX$11),"i",AND('DONNEES INITIALES'!$D$34&lt;PLANNING!EX$11,'DONNEES INITIALES'!$F$34&gt;=PLANNING!EX$11),"d",TRUE,"")</f>
        <v/>
      </c>
      <c r="EY22" s="120" t="str" cm="1">
        <f t="array" ref="EY22">_xlfn.IFS('DONNEES INITIALES'!$D$34="","",AND('DONNEES INITIALES'!$D$35&lt;PLANNING!EY$11,'DONNEES INITIALES'!$F$35&gt;=PLANNING!EY$11),"i",AND('DONNEES INITIALES'!$D$34&lt;PLANNING!EY$11,'DONNEES INITIALES'!$F$34&gt;=PLANNING!EY$11),"d",TRUE,"")</f>
        <v/>
      </c>
      <c r="EZ22" s="118" t="str" cm="1">
        <f t="array" ref="EZ22">_xlfn.IFS('DONNEES INITIALES'!$D$34="","",AND('DONNEES INITIALES'!$D$35&lt;PLANNING!EZ$11,'DONNEES INITIALES'!$F$35&gt;=PLANNING!EZ$11),"i",AND('DONNEES INITIALES'!$D$34&lt;PLANNING!EZ$11,'DONNEES INITIALES'!$F$34&gt;=PLANNING!EZ$11),"d",TRUE,"")</f>
        <v/>
      </c>
      <c r="FA22" s="119" t="str" cm="1">
        <f t="array" ref="FA22">_xlfn.IFS('DONNEES INITIALES'!$D$34="","",AND('DONNEES INITIALES'!$D$35&lt;PLANNING!FA$11,'DONNEES INITIALES'!$F$35&gt;=PLANNING!FA$11),"i",AND('DONNEES INITIALES'!$D$34&lt;PLANNING!FA$11,'DONNEES INITIALES'!$F$34&gt;=PLANNING!FA$11),"d",TRUE,"")</f>
        <v/>
      </c>
      <c r="FB22" s="119" t="str" cm="1">
        <f t="array" ref="FB22">_xlfn.IFS('DONNEES INITIALES'!$D$34="","",AND('DONNEES INITIALES'!$D$35&lt;PLANNING!FB$11,'DONNEES INITIALES'!$F$35&gt;=PLANNING!FB$11),"i",AND('DONNEES INITIALES'!$D$34&lt;PLANNING!FB$11,'DONNEES INITIALES'!$F$34&gt;=PLANNING!FB$11),"d",TRUE,"")</f>
        <v/>
      </c>
      <c r="FC22" s="120" t="str" cm="1">
        <f t="array" ref="FC22">_xlfn.IFS('DONNEES INITIALES'!$D$34="","",AND('DONNEES INITIALES'!$D$35&lt;PLANNING!FC$11,'DONNEES INITIALES'!$F$35&gt;=PLANNING!FC$11),"i",AND('DONNEES INITIALES'!$D$34&lt;PLANNING!FC$11,'DONNEES INITIALES'!$F$34&gt;=PLANNING!FC$11),"d",TRUE,"")</f>
        <v/>
      </c>
      <c r="FD22" s="118" t="str" cm="1">
        <f t="array" ref="FD22">_xlfn.IFS('DONNEES INITIALES'!$D$34="","",AND('DONNEES INITIALES'!$D$35&lt;PLANNING!FD$11,'DONNEES INITIALES'!$F$35&gt;=PLANNING!FD$11),"i",AND('DONNEES INITIALES'!$D$34&lt;PLANNING!FD$11,'DONNEES INITIALES'!$F$34&gt;=PLANNING!FD$11),"d",TRUE,"")</f>
        <v/>
      </c>
      <c r="FE22" s="119" t="str" cm="1">
        <f t="array" ref="FE22">_xlfn.IFS('DONNEES INITIALES'!$D$34="","",AND('DONNEES INITIALES'!$D$35&lt;PLANNING!FE$11,'DONNEES INITIALES'!$F$35&gt;=PLANNING!FE$11),"i",AND('DONNEES INITIALES'!$D$34&lt;PLANNING!FE$11,'DONNEES INITIALES'!$F$34&gt;=PLANNING!FE$11),"d",TRUE,"")</f>
        <v/>
      </c>
      <c r="FF22" s="119" t="str" cm="1">
        <f t="array" ref="FF22">_xlfn.IFS('DONNEES INITIALES'!$D$34="","",AND('DONNEES INITIALES'!$D$35&lt;PLANNING!FF$11,'DONNEES INITIALES'!$F$35&gt;=PLANNING!FF$11),"i",AND('DONNEES INITIALES'!$D$34&lt;PLANNING!FF$11,'DONNEES INITIALES'!$F$34&gt;=PLANNING!FF$11),"d",TRUE,"")</f>
        <v/>
      </c>
      <c r="FG22" s="120" t="str" cm="1">
        <f t="array" ref="FG22">_xlfn.IFS('DONNEES INITIALES'!$D$34="","",AND('DONNEES INITIALES'!$D$35&lt;PLANNING!FG$11,'DONNEES INITIALES'!$F$35&gt;=PLANNING!FG$11),"i",AND('DONNEES INITIALES'!$D$34&lt;PLANNING!FG$11,'DONNEES INITIALES'!$F$34&gt;=PLANNING!FG$11),"d",TRUE,"")</f>
        <v/>
      </c>
      <c r="FH22" s="118" t="str" cm="1">
        <f t="array" ref="FH22">_xlfn.IFS('DONNEES INITIALES'!$D$34="","",AND('DONNEES INITIALES'!$D$35&lt;PLANNING!FH$11,'DONNEES INITIALES'!$F$35&gt;=PLANNING!FH$11),"i",AND('DONNEES INITIALES'!$D$34&lt;PLANNING!FH$11,'DONNEES INITIALES'!$F$34&gt;=PLANNING!FH$11),"d",TRUE,"")</f>
        <v/>
      </c>
      <c r="FI22" s="119" t="str" cm="1">
        <f t="array" ref="FI22">_xlfn.IFS('DONNEES INITIALES'!$D$34="","",AND('DONNEES INITIALES'!$D$35&lt;PLANNING!FI$11,'DONNEES INITIALES'!$F$35&gt;=PLANNING!FI$11),"i",AND('DONNEES INITIALES'!$D$34&lt;PLANNING!FI$11,'DONNEES INITIALES'!$F$34&gt;=PLANNING!FI$11),"d",TRUE,"")</f>
        <v/>
      </c>
      <c r="FJ22" s="119" t="str" cm="1">
        <f t="array" ref="FJ22">_xlfn.IFS('DONNEES INITIALES'!$D$34="","",AND('DONNEES INITIALES'!$D$35&lt;PLANNING!FJ$11,'DONNEES INITIALES'!$F$35&gt;=PLANNING!FJ$11),"i",AND('DONNEES INITIALES'!$D$34&lt;PLANNING!FJ$11,'DONNEES INITIALES'!$F$34&gt;=PLANNING!FJ$11),"d",TRUE,"")</f>
        <v/>
      </c>
      <c r="FK22" s="120" t="str" cm="1">
        <f t="array" ref="FK22">_xlfn.IFS('DONNEES INITIALES'!$D$34="","",AND('DONNEES INITIALES'!$D$35&lt;PLANNING!FK$11,'DONNEES INITIALES'!$F$35&gt;=PLANNING!FK$11),"i",AND('DONNEES INITIALES'!$D$34&lt;PLANNING!FK$11,'DONNEES INITIALES'!$F$34&gt;=PLANNING!FK$11),"d",TRUE,"")</f>
        <v/>
      </c>
      <c r="FL22" s="118" t="str" cm="1">
        <f t="array" ref="FL22">_xlfn.IFS('DONNEES INITIALES'!$D$34="","",AND('DONNEES INITIALES'!$D$35&lt;PLANNING!FL$11,'DONNEES INITIALES'!$F$35&gt;=PLANNING!FL$11),"i",AND('DONNEES INITIALES'!$D$34&lt;PLANNING!FL$11,'DONNEES INITIALES'!$F$34&gt;=PLANNING!FL$11),"d",TRUE,"")</f>
        <v/>
      </c>
      <c r="FM22" s="119" t="str" cm="1">
        <f t="array" ref="FM22">_xlfn.IFS('DONNEES INITIALES'!$D$34="","",AND('DONNEES INITIALES'!$D$35&lt;PLANNING!FM$11,'DONNEES INITIALES'!$F$35&gt;=PLANNING!FM$11),"i",AND('DONNEES INITIALES'!$D$34&lt;PLANNING!FM$11,'DONNEES INITIALES'!$F$34&gt;=PLANNING!FM$11),"d",TRUE,"")</f>
        <v/>
      </c>
      <c r="FN22" s="119" t="str" cm="1">
        <f t="array" ref="FN22">_xlfn.IFS('DONNEES INITIALES'!$D$34="","",AND('DONNEES INITIALES'!$D$35&lt;PLANNING!FN$11,'DONNEES INITIALES'!$F$35&gt;=PLANNING!FN$11),"i",AND('DONNEES INITIALES'!$D$34&lt;PLANNING!FN$11,'DONNEES INITIALES'!$F$34&gt;=PLANNING!FN$11),"d",TRUE,"")</f>
        <v/>
      </c>
      <c r="FO22" s="120" t="str" cm="1">
        <f t="array" ref="FO22">_xlfn.IFS('DONNEES INITIALES'!$D$34="","",AND('DONNEES INITIALES'!$D$35&lt;PLANNING!FO$11,'DONNEES INITIALES'!$F$35&gt;=PLANNING!FO$11),"i",AND('DONNEES INITIALES'!$D$34&lt;PLANNING!FO$11,'DONNEES INITIALES'!$F$34&gt;=PLANNING!FO$11),"d",TRUE,"")</f>
        <v/>
      </c>
      <c r="FP22" s="118" t="str" cm="1">
        <f t="array" ref="FP22">_xlfn.IFS('DONNEES INITIALES'!$D$34="","",AND('DONNEES INITIALES'!$D$35&lt;PLANNING!FP$11,'DONNEES INITIALES'!$F$35&gt;=PLANNING!FP$11),"i",AND('DONNEES INITIALES'!$D$34&lt;PLANNING!FP$11,'DONNEES INITIALES'!$F$34&gt;=PLANNING!FP$11),"d",TRUE,"")</f>
        <v/>
      </c>
      <c r="FQ22" s="119" t="str" cm="1">
        <f t="array" ref="FQ22">_xlfn.IFS('DONNEES INITIALES'!$D$34="","",AND('DONNEES INITIALES'!$D$35&lt;PLANNING!FQ$11,'DONNEES INITIALES'!$F$35&gt;=PLANNING!FQ$11),"i",AND('DONNEES INITIALES'!$D$34&lt;PLANNING!FQ$11,'DONNEES INITIALES'!$F$34&gt;=PLANNING!FQ$11),"d",TRUE,"")</f>
        <v/>
      </c>
      <c r="FR22" s="119" t="str" cm="1">
        <f t="array" ref="FR22">_xlfn.IFS('DONNEES INITIALES'!$D$34="","",AND('DONNEES INITIALES'!$D$35&lt;PLANNING!FR$11,'DONNEES INITIALES'!$F$35&gt;=PLANNING!FR$11),"i",AND('DONNEES INITIALES'!$D$34&lt;PLANNING!FR$11,'DONNEES INITIALES'!$F$34&gt;=PLANNING!FR$11),"d",TRUE,"")</f>
        <v/>
      </c>
      <c r="FS22" s="119" t="str" cm="1">
        <f t="array" ref="FS22">_xlfn.IFS('DONNEES INITIALES'!$D$34="","",AND('DONNEES INITIALES'!$D$35&lt;PLANNING!FS$11,'DONNEES INITIALES'!$F$35&gt;=PLANNING!FS$11),"i",AND('DONNEES INITIALES'!$D$34&lt;PLANNING!FS$11,'DONNEES INITIALES'!$F$34&gt;=PLANNING!FS$11),"d",TRUE,"")</f>
        <v/>
      </c>
      <c r="FT22" s="122" t="str" cm="1">
        <f t="array" ref="FT22">_xlfn.IFS('DONNEES INITIALES'!$D$34="","",AND('DONNEES INITIALES'!$D$35&lt;PLANNING!FT$11,'DONNEES INITIALES'!$F$35&gt;=PLANNING!FT$11),"i",AND('DONNEES INITIALES'!$D$34&lt;PLANNING!FT$11,'DONNEES INITIALES'!$F$34&gt;=PLANNING!FT$11),"d",TRUE,"")</f>
        <v/>
      </c>
      <c r="FU22" s="119" t="str" cm="1">
        <f t="array" ref="FU22">_xlfn.IFS('DONNEES INITIALES'!$D$34="","",AND('DONNEES INITIALES'!$D$35&lt;PLANNING!FU$11,'DONNEES INITIALES'!$F$35&gt;=PLANNING!FU$11),"i",AND('DONNEES INITIALES'!$D$34&lt;PLANNING!FU$11,'DONNEES INITIALES'!$F$34&gt;=PLANNING!FU$11),"d",TRUE,"")</f>
        <v/>
      </c>
      <c r="FV22" s="119" t="str" cm="1">
        <f t="array" ref="FV22">_xlfn.IFS('DONNEES INITIALES'!$D$34="","",AND('DONNEES INITIALES'!$D$35&lt;PLANNING!FV$11,'DONNEES INITIALES'!$F$35&gt;=PLANNING!FV$11),"i",AND('DONNEES INITIALES'!$D$34&lt;PLANNING!FV$11,'DONNEES INITIALES'!$F$34&gt;=PLANNING!FV$11),"d",TRUE,"")</f>
        <v/>
      </c>
      <c r="FW22" s="137" t="str" cm="1">
        <f t="array" ref="FW22">_xlfn.IFS('DONNEES INITIALES'!$D$34="","",AND('DONNEES INITIALES'!$D$35&lt;PLANNING!FW$11,'DONNEES INITIALES'!$F$35&gt;=PLANNING!FW$11),"i",AND('DONNEES INITIALES'!$D$34&lt;PLANNING!FW$11,'DONNEES INITIALES'!$F$34&gt;=PLANNING!FW$11),"d",TRUE,"")</f>
        <v/>
      </c>
      <c r="FX22" s="139" t="str" cm="1">
        <f t="array" ref="FX22">_xlfn.IFS('DONNEES INITIALES'!$D$34="","",AND('DONNEES INITIALES'!$D$35&lt;PLANNING!FX$11,'DONNEES INITIALES'!$F$35&gt;=PLANNING!FX$11),"i",AND('DONNEES INITIALES'!$D$34&lt;PLANNING!FX$11,'DONNEES INITIALES'!$F$34&gt;=PLANNING!FX$11),"d",TRUE,"")</f>
        <v/>
      </c>
      <c r="FY22" s="119" t="str" cm="1">
        <f t="array" ref="FY22">_xlfn.IFS('DONNEES INITIALES'!$D$34="","",AND('DONNEES INITIALES'!$D$35&lt;PLANNING!FY$11,'DONNEES INITIALES'!$F$35&gt;=PLANNING!FY$11),"i",AND('DONNEES INITIALES'!$D$34&lt;PLANNING!FY$11,'DONNEES INITIALES'!$F$34&gt;=PLANNING!FY$11),"d",TRUE,"")</f>
        <v/>
      </c>
      <c r="FZ22" s="119" t="str" cm="1">
        <f t="array" ref="FZ22">_xlfn.IFS('DONNEES INITIALES'!$D$34="","",AND('DONNEES INITIALES'!$D$35&lt;PLANNING!FZ$11,'DONNEES INITIALES'!$F$35&gt;=PLANNING!FZ$11),"i",AND('DONNEES INITIALES'!$D$34&lt;PLANNING!FZ$11,'DONNEES INITIALES'!$F$34&gt;=PLANNING!FZ$11),"d",TRUE,"")</f>
        <v/>
      </c>
      <c r="GA22" s="120" t="str" cm="1">
        <f t="array" ref="GA22">_xlfn.IFS('DONNEES INITIALES'!$D$34="","",AND('DONNEES INITIALES'!$D$35&lt;PLANNING!GA$11,'DONNEES INITIALES'!$F$35&gt;=PLANNING!GA$11),"i",AND('DONNEES INITIALES'!$D$34&lt;PLANNING!GA$11,'DONNEES INITIALES'!$F$34&gt;=PLANNING!GA$11),"d",TRUE,"")</f>
        <v/>
      </c>
      <c r="GB22" s="118" t="str" cm="1">
        <f t="array" ref="GB22">_xlfn.IFS('DONNEES INITIALES'!$D$34="","",AND('DONNEES INITIALES'!$D$35&lt;PLANNING!GB$11,'DONNEES INITIALES'!$F$35&gt;=PLANNING!GB$11),"i",AND('DONNEES INITIALES'!$D$34&lt;PLANNING!GB$11,'DONNEES INITIALES'!$F$34&gt;=PLANNING!GB$11),"d",TRUE,"")</f>
        <v/>
      </c>
      <c r="GC22" s="119" t="str" cm="1">
        <f t="array" ref="GC22">_xlfn.IFS('DONNEES INITIALES'!$D$34="","",AND('DONNEES INITIALES'!$D$35&lt;PLANNING!GC$11,'DONNEES INITIALES'!$F$35&gt;=PLANNING!GC$11),"i",AND('DONNEES INITIALES'!$D$34&lt;PLANNING!GC$11,'DONNEES INITIALES'!$F$34&gt;=PLANNING!GC$11),"d",TRUE,"")</f>
        <v/>
      </c>
      <c r="GD22" s="119" t="str" cm="1">
        <f t="array" ref="GD22">_xlfn.IFS('DONNEES INITIALES'!$D$34="","",AND('DONNEES INITIALES'!$D$35&lt;PLANNING!GD$11,'DONNEES INITIALES'!$F$35&gt;=PLANNING!GD$11),"i",AND('DONNEES INITIALES'!$D$34&lt;PLANNING!GD$11,'DONNEES INITIALES'!$F$34&gt;=PLANNING!GD$11),"d",TRUE,"")</f>
        <v/>
      </c>
      <c r="GE22" s="120" t="str" cm="1">
        <f t="array" ref="GE22">_xlfn.IFS('DONNEES INITIALES'!$D$34="","",AND('DONNEES INITIALES'!$D$35&lt;PLANNING!GE$11,'DONNEES INITIALES'!$F$35&gt;=PLANNING!GE$11),"i",AND('DONNEES INITIALES'!$D$34&lt;PLANNING!GE$11,'DONNEES INITIALES'!$F$34&gt;=PLANNING!GE$11),"d",TRUE,"")</f>
        <v/>
      </c>
      <c r="GF22" s="118" t="str" cm="1">
        <f t="array" ref="GF22">_xlfn.IFS('DONNEES INITIALES'!$D$34="","",AND('DONNEES INITIALES'!$D$35&lt;PLANNING!GF$11,'DONNEES INITIALES'!$F$35&gt;=PLANNING!GF$11),"i",AND('DONNEES INITIALES'!$D$34&lt;PLANNING!GF$11,'DONNEES INITIALES'!$F$34&gt;=PLANNING!GF$11),"d",TRUE,"")</f>
        <v/>
      </c>
      <c r="GG22" s="119" t="str" cm="1">
        <f t="array" ref="GG22">_xlfn.IFS('DONNEES INITIALES'!$D$34="","",AND('DONNEES INITIALES'!$D$35&lt;PLANNING!GG$11,'DONNEES INITIALES'!$F$35&gt;=PLANNING!GG$11),"i",AND('DONNEES INITIALES'!$D$34&lt;PLANNING!GG$11,'DONNEES INITIALES'!$F$34&gt;=PLANNING!GG$11),"d",TRUE,"")</f>
        <v/>
      </c>
      <c r="GH22" s="119" t="str" cm="1">
        <f t="array" ref="GH22">_xlfn.IFS('DONNEES INITIALES'!$D$34="","",AND('DONNEES INITIALES'!$D$35&lt;PLANNING!GH$11,'DONNEES INITIALES'!$F$35&gt;=PLANNING!GH$11),"i",AND('DONNEES INITIALES'!$D$34&lt;PLANNING!GH$11,'DONNEES INITIALES'!$F$34&gt;=PLANNING!GH$11),"d",TRUE,"")</f>
        <v/>
      </c>
      <c r="GI22" s="120" t="str" cm="1">
        <f t="array" ref="GI22">_xlfn.IFS('DONNEES INITIALES'!$D$34="","",AND('DONNEES INITIALES'!$D$35&lt;PLANNING!GI$11,'DONNEES INITIALES'!$F$35&gt;=PLANNING!GI$11),"i",AND('DONNEES INITIALES'!$D$34&lt;PLANNING!GI$11,'DONNEES INITIALES'!$F$34&gt;=PLANNING!GI$11),"d",TRUE,"")</f>
        <v/>
      </c>
      <c r="GJ22" s="118" t="str" cm="1">
        <f t="array" ref="GJ22">_xlfn.IFS('DONNEES INITIALES'!$D$34="","",AND('DONNEES INITIALES'!$D$35&lt;PLANNING!GJ$11,'DONNEES INITIALES'!$F$35&gt;=PLANNING!GJ$11),"i",AND('DONNEES INITIALES'!$D$34&lt;PLANNING!GJ$11,'DONNEES INITIALES'!$F$34&gt;=PLANNING!GJ$11),"d",TRUE,"")</f>
        <v/>
      </c>
      <c r="GK22" s="119" t="str" cm="1">
        <f t="array" ref="GK22">_xlfn.IFS('DONNEES INITIALES'!$D$34="","",AND('DONNEES INITIALES'!$D$35&lt;PLANNING!GK$11,'DONNEES INITIALES'!$F$35&gt;=PLANNING!GK$11),"i",AND('DONNEES INITIALES'!$D$34&lt;PLANNING!GK$11,'DONNEES INITIALES'!$F$34&gt;=PLANNING!GK$11),"d",TRUE,"")</f>
        <v/>
      </c>
      <c r="GL22" s="119" t="str" cm="1">
        <f t="array" ref="GL22">_xlfn.IFS('DONNEES INITIALES'!$D$34="","",AND('DONNEES INITIALES'!$D$35&lt;PLANNING!GL$11,'DONNEES INITIALES'!$F$35&gt;=PLANNING!GL$11),"i",AND('DONNEES INITIALES'!$D$34&lt;PLANNING!GL$11,'DONNEES INITIALES'!$F$34&gt;=PLANNING!GL$11),"d",TRUE,"")</f>
        <v/>
      </c>
      <c r="GM22" s="141" t="str" cm="1">
        <f t="array" ref="GM22">_xlfn.IFS('DONNEES INITIALES'!$D$34="","",AND('DONNEES INITIALES'!$D$35&lt;PLANNING!GM$11,'DONNEES INITIALES'!$F$35&gt;=PLANNING!GM$11),"i",AND('DONNEES INITIALES'!$D$34&lt;PLANNING!GM$11,'DONNEES INITIALES'!$F$34&gt;=PLANNING!GM$11),"d",TRUE,"")</f>
        <v/>
      </c>
      <c r="GN22" s="112" t="str" cm="1">
        <f t="array" ref="GN22">_xlfn.IFS('DONNEES INITIALES'!$D$34="","",AND('DONNEES INITIALES'!$D$35&lt;PLANNING!GN$11,'DONNEES INITIALES'!$F$35&gt;=PLANNING!GN$11),"i",AND('DONNEES INITIALES'!$D$34&lt;PLANNING!GN$11,'DONNEES INITIALES'!$F$34&gt;=PLANNING!GN$11),"d",TRUE,"")</f>
        <v/>
      </c>
      <c r="GO22" s="107" t="str" cm="1">
        <f t="array" ref="GO22">_xlfn.IFS('DONNEES INITIALES'!$D$34="","",AND('DONNEES INITIALES'!$D$35&lt;PLANNING!GO$11,'DONNEES INITIALES'!$F$35&gt;=PLANNING!GO$11),"i",AND('DONNEES INITIALES'!$D$34&lt;PLANNING!GO$11,'DONNEES INITIALES'!$F$34&gt;=PLANNING!GO$11),"d",TRUE,"")</f>
        <v/>
      </c>
      <c r="GP22" s="107" t="str" cm="1">
        <f t="array" ref="GP22">_xlfn.IFS('DONNEES INITIALES'!$D$34="","",AND('DONNEES INITIALES'!$D$35&lt;PLANNING!GP$11,'DONNEES INITIALES'!$F$35&gt;=PLANNING!GP$11),"i",AND('DONNEES INITIALES'!$D$34&lt;PLANNING!GP$11,'DONNEES INITIALES'!$F$34&gt;=PLANNING!GP$11),"d",TRUE,"")</f>
        <v/>
      </c>
      <c r="GQ22" s="109" t="str" cm="1">
        <f t="array" ref="GQ22">_xlfn.IFS('DONNEES INITIALES'!$D$34="","",AND('DONNEES INITIALES'!$D$35&lt;PLANNING!GQ$11,'DONNEES INITIALES'!$F$35&gt;=PLANNING!GQ$11),"i",AND('DONNEES INITIALES'!$D$34&lt;PLANNING!GQ$11,'DONNEES INITIALES'!$F$34&gt;=PLANNING!GQ$11),"d",TRUE,"")</f>
        <v/>
      </c>
      <c r="GR22" s="112" t="str" cm="1">
        <f t="array" ref="GR22">_xlfn.IFS('DONNEES INITIALES'!$D$34="","",AND('DONNEES INITIALES'!$D$35&lt;PLANNING!GR$11,'DONNEES INITIALES'!$F$35&gt;=PLANNING!GR$11),"i",AND('DONNEES INITIALES'!$D$34&lt;PLANNING!GR$11,'DONNEES INITIALES'!$F$34&gt;=PLANNING!GR$11),"d",TRUE,"")</f>
        <v/>
      </c>
      <c r="GS22" s="107" t="str" cm="1">
        <f t="array" ref="GS22">_xlfn.IFS('DONNEES INITIALES'!$D$34="","",AND('DONNEES INITIALES'!$D$35&lt;PLANNING!GS$11,'DONNEES INITIALES'!$F$35&gt;=PLANNING!GS$11),"i",AND('DONNEES INITIALES'!$D$34&lt;PLANNING!GS$11,'DONNEES INITIALES'!$F$34&gt;=PLANNING!GS$11),"d",TRUE,"")</f>
        <v/>
      </c>
      <c r="GT22" s="107" t="str" cm="1">
        <f t="array" ref="GT22">_xlfn.IFS('DONNEES INITIALES'!$D$34="","",AND('DONNEES INITIALES'!$D$35&lt;PLANNING!GT$11,'DONNEES INITIALES'!$F$35&gt;=PLANNING!GT$11),"i",AND('DONNEES INITIALES'!$D$34&lt;PLANNING!GT$11,'DONNEES INITIALES'!$F$34&gt;=PLANNING!GT$11),"d",TRUE,"")</f>
        <v/>
      </c>
      <c r="GU22" s="109" t="str" cm="1">
        <f t="array" ref="GU22">_xlfn.IFS('DONNEES INITIALES'!$D$34="","",AND('DONNEES INITIALES'!$D$35&lt;PLANNING!GU$11,'DONNEES INITIALES'!$F$35&gt;=PLANNING!GU$11),"i",AND('DONNEES INITIALES'!$D$34&lt;PLANNING!GU$11,'DONNEES INITIALES'!$F$34&gt;=PLANNING!GU$11),"d",TRUE,"")</f>
        <v/>
      </c>
      <c r="GV22" s="112" t="str" cm="1">
        <f t="array" ref="GV22">_xlfn.IFS('DONNEES INITIALES'!$D$34="","",AND('DONNEES INITIALES'!$D$35&lt;PLANNING!GV$11,'DONNEES INITIALES'!$F$35&gt;=PLANNING!GV$11),"i",AND('DONNEES INITIALES'!$D$34&lt;PLANNING!GV$11,'DONNEES INITIALES'!$F$34&gt;=PLANNING!GV$11),"d",TRUE,"")</f>
        <v/>
      </c>
      <c r="GW22" s="107" t="str" cm="1">
        <f t="array" ref="GW22">_xlfn.IFS('DONNEES INITIALES'!$D$34="","",AND('DONNEES INITIALES'!$D$35&lt;PLANNING!GW$11,'DONNEES INITIALES'!$F$35&gt;=PLANNING!GW$11),"i",AND('DONNEES INITIALES'!$D$34&lt;PLANNING!GW$11,'DONNEES INITIALES'!$F$34&gt;=PLANNING!GW$11),"d",TRUE,"")</f>
        <v/>
      </c>
      <c r="GX22" s="107" t="str" cm="1">
        <f t="array" ref="GX22">_xlfn.IFS('DONNEES INITIALES'!$D$34="","",AND('DONNEES INITIALES'!$D$35&lt;PLANNING!GX$11,'DONNEES INITIALES'!$F$35&gt;=PLANNING!GX$11),"i",AND('DONNEES INITIALES'!$D$34&lt;PLANNING!GX$11,'DONNEES INITIALES'!$F$34&gt;=PLANNING!GX$11),"d",TRUE,"")</f>
        <v/>
      </c>
      <c r="GY22" s="109" t="str" cm="1">
        <f t="array" ref="GY22">_xlfn.IFS('DONNEES INITIALES'!$D$34="","",AND('DONNEES INITIALES'!$D$35&lt;PLANNING!GY$11,'DONNEES INITIALES'!$F$35&gt;=PLANNING!GY$11),"i",AND('DONNEES INITIALES'!$D$34&lt;PLANNING!GY$11,'DONNEES INITIALES'!$F$34&gt;=PLANNING!GY$11),"d",TRUE,"")</f>
        <v/>
      </c>
      <c r="GZ22" s="112" t="str" cm="1">
        <f t="array" ref="GZ22">_xlfn.IFS('DONNEES INITIALES'!$D$34="","",AND('DONNEES INITIALES'!$D$35&lt;PLANNING!GZ$11,'DONNEES INITIALES'!$F$35&gt;=PLANNING!GZ$11),"i",AND('DONNEES INITIALES'!$D$34&lt;PLANNING!GZ$11,'DONNEES INITIALES'!$F$34&gt;=PLANNING!GZ$11),"d",TRUE,"")</f>
        <v/>
      </c>
      <c r="HA22" s="107" t="str" cm="1">
        <f t="array" ref="HA22">_xlfn.IFS('DONNEES INITIALES'!$D$34="","",AND('DONNEES INITIALES'!$D$35&lt;PLANNING!HA$11,'DONNEES INITIALES'!$F$35&gt;=PLANNING!HA$11),"i",AND('DONNEES INITIALES'!$D$34&lt;PLANNING!HA$11,'DONNEES INITIALES'!$F$34&gt;=PLANNING!HA$11),"d",TRUE,"")</f>
        <v/>
      </c>
      <c r="HB22" s="107" t="str" cm="1">
        <f t="array" ref="HB22">_xlfn.IFS('DONNEES INITIALES'!$D$34="","",AND('DONNEES INITIALES'!$D$35&lt;PLANNING!HB$11,'DONNEES INITIALES'!$F$35&gt;=PLANNING!HB$11),"i",AND('DONNEES INITIALES'!$D$34&lt;PLANNING!HB$11,'DONNEES INITIALES'!$F$34&gt;=PLANNING!HB$11),"d",TRUE,"")</f>
        <v/>
      </c>
      <c r="HC22" s="109" t="str" cm="1">
        <f t="array" ref="HC22">_xlfn.IFS('DONNEES INITIALES'!$D$34="","",AND('DONNEES INITIALES'!$D$35&lt;PLANNING!HC$11,'DONNEES INITIALES'!$F$35&gt;=PLANNING!HC$11),"i",AND('DONNEES INITIALES'!$D$34&lt;PLANNING!HC$11,'DONNEES INITIALES'!$F$34&gt;=PLANNING!HC$11),"d",TRUE,"")</f>
        <v/>
      </c>
      <c r="HD22" s="112" t="str" cm="1">
        <f t="array" ref="HD22">_xlfn.IFS('DONNEES INITIALES'!$D$34="","",AND('DONNEES INITIALES'!$D$35&lt;PLANNING!HD$11,'DONNEES INITIALES'!$F$35&gt;=PLANNING!HD$11),"i",AND('DONNEES INITIALES'!$D$34&lt;PLANNING!HD$11,'DONNEES INITIALES'!$F$34&gt;=PLANNING!HD$11),"d",TRUE,"")</f>
        <v/>
      </c>
      <c r="HE22" s="107" t="str" cm="1">
        <f t="array" ref="HE22">_xlfn.IFS('DONNEES INITIALES'!$D$34="","",AND('DONNEES INITIALES'!$D$35&lt;PLANNING!HE$11,'DONNEES INITIALES'!$F$35&gt;=PLANNING!HE$11),"i",AND('DONNEES INITIALES'!$D$34&lt;PLANNING!HE$11,'DONNEES INITIALES'!$F$34&gt;=PLANNING!HE$11),"d",TRUE,"")</f>
        <v/>
      </c>
      <c r="HF22" s="107" t="str" cm="1">
        <f t="array" ref="HF22">_xlfn.IFS('DONNEES INITIALES'!$D$34="","",AND('DONNEES INITIALES'!$D$35&lt;PLANNING!HF$11,'DONNEES INITIALES'!$F$35&gt;=PLANNING!HF$11),"i",AND('DONNEES INITIALES'!$D$34&lt;PLANNING!HF$11,'DONNEES INITIALES'!$F$34&gt;=PLANNING!HF$11),"d",TRUE,"")</f>
        <v/>
      </c>
      <c r="HG22" s="109" t="str" cm="1">
        <f t="array" ref="HG22">_xlfn.IFS('DONNEES INITIALES'!$D$34="","",AND('DONNEES INITIALES'!$D$35&lt;PLANNING!HG$11,'DONNEES INITIALES'!$F$35&gt;=PLANNING!HG$11),"i",AND('DONNEES INITIALES'!$D$34&lt;PLANNING!HG$11,'DONNEES INITIALES'!$F$34&gt;=PLANNING!HG$11),"d",TRUE,"")</f>
        <v/>
      </c>
      <c r="HH22" s="112" t="str" cm="1">
        <f t="array" ref="HH22">_xlfn.IFS('DONNEES INITIALES'!$D$34="","",AND('DONNEES INITIALES'!$D$35&lt;PLANNING!HH$11,'DONNEES INITIALES'!$F$35&gt;=PLANNING!HH$11),"i",AND('DONNEES INITIALES'!$D$34&lt;PLANNING!HH$11,'DONNEES INITIALES'!$F$34&gt;=PLANNING!HH$11),"d",TRUE,"")</f>
        <v/>
      </c>
      <c r="HI22" s="107" t="str" cm="1">
        <f t="array" ref="HI22">_xlfn.IFS('DONNEES INITIALES'!$D$34="","",AND('DONNEES INITIALES'!$D$35&lt;PLANNING!HI$11,'DONNEES INITIALES'!$F$35&gt;=PLANNING!HI$11),"i",AND('DONNEES INITIALES'!$D$34&lt;PLANNING!HI$11,'DONNEES INITIALES'!$F$34&gt;=PLANNING!HI$11),"d",TRUE,"")</f>
        <v/>
      </c>
      <c r="HJ22" s="107" t="str" cm="1">
        <f t="array" ref="HJ22">_xlfn.IFS('DONNEES INITIALES'!$D$34="","",AND('DONNEES INITIALES'!$D$35&lt;PLANNING!HJ$11,'DONNEES INITIALES'!$F$35&gt;=PLANNING!HJ$11),"i",AND('DONNEES INITIALES'!$D$34&lt;PLANNING!HJ$11,'DONNEES INITIALES'!$F$34&gt;=PLANNING!HJ$11),"d",TRUE,"")</f>
        <v/>
      </c>
      <c r="HK22" s="109" t="str" cm="1">
        <f t="array" ref="HK22">_xlfn.IFS('DONNEES INITIALES'!$D$34="","",AND('DONNEES INITIALES'!$D$35&lt;PLANNING!HK$11,'DONNEES INITIALES'!$F$35&gt;=PLANNING!HK$11),"i",AND('DONNEES INITIALES'!$D$34&lt;PLANNING!HK$11,'DONNEES INITIALES'!$F$34&gt;=PLANNING!HK$11),"d",TRUE,"")</f>
        <v/>
      </c>
      <c r="HL22" s="112" t="str" cm="1">
        <f t="array" ref="HL22">_xlfn.IFS('DONNEES INITIALES'!$D$34="","",AND('DONNEES INITIALES'!$D$35&lt;PLANNING!HL$11,'DONNEES INITIALES'!$F$35&gt;=PLANNING!HL$11),"i",AND('DONNEES INITIALES'!$D$34&lt;PLANNING!HL$11,'DONNEES INITIALES'!$F$34&gt;=PLANNING!HL$11),"d",TRUE,"")</f>
        <v/>
      </c>
      <c r="HM22" s="107" t="str" cm="1">
        <f t="array" ref="HM22">_xlfn.IFS('DONNEES INITIALES'!$D$34="","",AND('DONNEES INITIALES'!$D$35&lt;PLANNING!HM$11,'DONNEES INITIALES'!$F$35&gt;=PLANNING!HM$11),"i",AND('DONNEES INITIALES'!$D$34&lt;PLANNING!HM$11,'DONNEES INITIALES'!$F$34&gt;=PLANNING!HM$11),"d",TRUE,"")</f>
        <v/>
      </c>
      <c r="HN22" s="107" t="str" cm="1">
        <f t="array" ref="HN22">_xlfn.IFS('DONNEES INITIALES'!$D$34="","",AND('DONNEES INITIALES'!$D$35&lt;PLANNING!HN$11,'DONNEES INITIALES'!$F$35&gt;=PLANNING!HN$11),"i",AND('DONNEES INITIALES'!$D$34&lt;PLANNING!HN$11,'DONNEES INITIALES'!$F$34&gt;=PLANNING!HN$11),"d",TRUE,"")</f>
        <v/>
      </c>
      <c r="HO22" s="109" t="str" cm="1">
        <f t="array" ref="HO22">_xlfn.IFS('DONNEES INITIALES'!$D$34="","",AND('DONNEES INITIALES'!$D$35&lt;PLANNING!HO$11,'DONNEES INITIALES'!$F$35&gt;=PLANNING!HO$11),"i",AND('DONNEES INITIALES'!$D$34&lt;PLANNING!HO$11,'DONNEES INITIALES'!$F$34&gt;=PLANNING!HO$11),"d",TRUE,"")</f>
        <v/>
      </c>
      <c r="HP22" s="112" t="str" cm="1">
        <f t="array" ref="HP22">_xlfn.IFS('DONNEES INITIALES'!$D$34="","",AND('DONNEES INITIALES'!$D$35&lt;PLANNING!HP$11,'DONNEES INITIALES'!$F$35&gt;=PLANNING!HP$11),"i",AND('DONNEES INITIALES'!$D$34&lt;PLANNING!HP$11,'DONNEES INITIALES'!$F$34&gt;=PLANNING!HP$11),"d",TRUE,"")</f>
        <v/>
      </c>
      <c r="HQ22" s="107" t="str" cm="1">
        <f t="array" ref="HQ22">_xlfn.IFS('DONNEES INITIALES'!$D$34="","",AND('DONNEES INITIALES'!$D$35&lt;PLANNING!HQ$11,'DONNEES INITIALES'!$F$35&gt;=PLANNING!HQ$11),"i",AND('DONNEES INITIALES'!$D$34&lt;PLANNING!HQ$11,'DONNEES INITIALES'!$F$34&gt;=PLANNING!HQ$11),"d",TRUE,"")</f>
        <v/>
      </c>
      <c r="HR22" s="107" t="str" cm="1">
        <f t="array" ref="HR22">_xlfn.IFS('DONNEES INITIALES'!$D$34="","",AND('DONNEES INITIALES'!$D$35&lt;PLANNING!HR$11,'DONNEES INITIALES'!$F$35&gt;=PLANNING!HR$11),"i",AND('DONNEES INITIALES'!$D$34&lt;PLANNING!HR$11,'DONNEES INITIALES'!$F$34&gt;=PLANNING!HR$11),"d",TRUE,"")</f>
        <v/>
      </c>
      <c r="HS22" s="109" t="str" cm="1">
        <f t="array" ref="HS22">_xlfn.IFS('DONNEES INITIALES'!$D$34="","",AND('DONNEES INITIALES'!$D$35&lt;PLANNING!HS$11,'DONNEES INITIALES'!$F$35&gt;=PLANNING!HS$11),"i",AND('DONNEES INITIALES'!$D$34&lt;PLANNING!HS$11,'DONNEES INITIALES'!$F$34&gt;=PLANNING!HS$11),"d",TRUE,"")</f>
        <v/>
      </c>
      <c r="HT22" s="112" t="str" cm="1">
        <f t="array" ref="HT22">_xlfn.IFS('DONNEES INITIALES'!$D$34="","",AND('DONNEES INITIALES'!$D$35&lt;PLANNING!HT$11,'DONNEES INITIALES'!$F$35&gt;=PLANNING!HT$11),"i",AND('DONNEES INITIALES'!$D$34&lt;PLANNING!HT$11,'DONNEES INITIALES'!$F$34&gt;=PLANNING!HT$11),"d",TRUE,"")</f>
        <v/>
      </c>
      <c r="HU22" s="107" t="str" cm="1">
        <f t="array" ref="HU22">_xlfn.IFS('DONNEES INITIALES'!$D$34="","",AND('DONNEES INITIALES'!$D$35&lt;PLANNING!HU$11,'DONNEES INITIALES'!$F$35&gt;=PLANNING!HU$11),"i",AND('DONNEES INITIALES'!$D$34&lt;PLANNING!HU$11,'DONNEES INITIALES'!$F$34&gt;=PLANNING!HU$11),"d",TRUE,"")</f>
        <v/>
      </c>
      <c r="HV22" s="107" t="str" cm="1">
        <f t="array" ref="HV22">_xlfn.IFS('DONNEES INITIALES'!$D$34="","",AND('DONNEES INITIALES'!$D$35&lt;PLANNING!HV$11,'DONNEES INITIALES'!$F$35&gt;=PLANNING!HV$11),"i",AND('DONNEES INITIALES'!$D$34&lt;PLANNING!HV$11,'DONNEES INITIALES'!$F$34&gt;=PLANNING!HV$11),"d",TRUE,"")</f>
        <v/>
      </c>
      <c r="HW22" s="109" t="str" cm="1">
        <f t="array" ref="HW22">_xlfn.IFS('DONNEES INITIALES'!$D$34="","",AND('DONNEES INITIALES'!$D$35&lt;PLANNING!HW$11,'DONNEES INITIALES'!$F$35&gt;=PLANNING!HW$11),"i",AND('DONNEES INITIALES'!$D$34&lt;PLANNING!HW$11,'DONNEES INITIALES'!$F$34&gt;=PLANNING!HW$11),"d",TRUE,"")</f>
        <v/>
      </c>
      <c r="HX22" s="112" t="str" cm="1">
        <f t="array" ref="HX22">_xlfn.IFS('DONNEES INITIALES'!$D$34="","",AND('DONNEES INITIALES'!$D$35&lt;PLANNING!HX$11,'DONNEES INITIALES'!$F$35&gt;=PLANNING!HX$11),"i",AND('DONNEES INITIALES'!$D$34&lt;PLANNING!HX$11,'DONNEES INITIALES'!$F$34&gt;=PLANNING!HX$11),"d",TRUE,"")</f>
        <v/>
      </c>
      <c r="HY22" s="107" t="str" cm="1">
        <f t="array" ref="HY22">_xlfn.IFS('DONNEES INITIALES'!$D$34="","",AND('DONNEES INITIALES'!$D$35&lt;PLANNING!HY$11,'DONNEES INITIALES'!$F$35&gt;=PLANNING!HY$11),"i",AND('DONNEES INITIALES'!$D$34&lt;PLANNING!HY$11,'DONNEES INITIALES'!$F$34&gt;=PLANNING!HY$11),"d",TRUE,"")</f>
        <v/>
      </c>
      <c r="HZ22" s="107" t="str" cm="1">
        <f t="array" ref="HZ22">_xlfn.IFS('DONNEES INITIALES'!$D$34="","",AND('DONNEES INITIALES'!$D$35&lt;PLANNING!HZ$11,'DONNEES INITIALES'!$F$35&gt;=PLANNING!HZ$11),"i",AND('DONNEES INITIALES'!$D$34&lt;PLANNING!HZ$11,'DONNEES INITIALES'!$F$34&gt;=PLANNING!HZ$11),"d",TRUE,"")</f>
        <v/>
      </c>
      <c r="IA22" s="109" t="str" cm="1">
        <f t="array" ref="IA22">_xlfn.IFS('DONNEES INITIALES'!$D$34="","",AND('DONNEES INITIALES'!$D$35&lt;PLANNING!IA$11,'DONNEES INITIALES'!$F$35&gt;=PLANNING!IA$11),"i",AND('DONNEES INITIALES'!$D$34&lt;PLANNING!IA$11,'DONNEES INITIALES'!$F$34&gt;=PLANNING!IA$11),"d",TRUE,"")</f>
        <v/>
      </c>
      <c r="IB22" s="112" t="str" cm="1">
        <f t="array" ref="IB22">_xlfn.IFS('DONNEES INITIALES'!$D$34="","",AND('DONNEES INITIALES'!$D$35&lt;PLANNING!IB$11,'DONNEES INITIALES'!$F$35&gt;=PLANNING!IB$11),"i",AND('DONNEES INITIALES'!$D$34&lt;PLANNING!IB$11,'DONNEES INITIALES'!$F$34&gt;=PLANNING!IB$11),"d",TRUE,"")</f>
        <v/>
      </c>
      <c r="IC22" s="107" t="str" cm="1">
        <f t="array" ref="IC22">_xlfn.IFS('DONNEES INITIALES'!$D$34="","",AND('DONNEES INITIALES'!$D$35&lt;PLANNING!IC$11,'DONNEES INITIALES'!$F$35&gt;=PLANNING!IC$11),"i",AND('DONNEES INITIALES'!$D$34&lt;PLANNING!IC$11,'DONNEES INITIALES'!$F$34&gt;=PLANNING!IC$11),"d",TRUE,"")</f>
        <v/>
      </c>
      <c r="ID22" s="107" t="str" cm="1">
        <f t="array" ref="ID22">_xlfn.IFS('DONNEES INITIALES'!$D$34="","",AND('DONNEES INITIALES'!$D$35&lt;PLANNING!ID$11,'DONNEES INITIALES'!$F$35&gt;=PLANNING!ID$11),"i",AND('DONNEES INITIALES'!$D$34&lt;PLANNING!ID$11,'DONNEES INITIALES'!$F$34&gt;=PLANNING!ID$11),"d",TRUE,"")</f>
        <v/>
      </c>
      <c r="IE22" s="109" t="str" cm="1">
        <f t="array" ref="IE22">_xlfn.IFS('DONNEES INITIALES'!$D$34="","",AND('DONNEES INITIALES'!$D$35&lt;PLANNING!IE$11,'DONNEES INITIALES'!$F$35&gt;=PLANNING!IE$11),"i",AND('DONNEES INITIALES'!$D$34&lt;PLANNING!IE$11,'DONNEES INITIALES'!$F$34&gt;=PLANNING!IE$11),"d",TRUE,"")</f>
        <v/>
      </c>
      <c r="IF22" s="112" t="str" cm="1">
        <f t="array" ref="IF22">_xlfn.IFS('DONNEES INITIALES'!$D$34="","",AND('DONNEES INITIALES'!$D$35&lt;PLANNING!IF$11,'DONNEES INITIALES'!$F$35&gt;=PLANNING!IF$11),"i",AND('DONNEES INITIALES'!$D$34&lt;PLANNING!IF$11,'DONNEES INITIALES'!$F$34&gt;=PLANNING!IF$11),"d",TRUE,"")</f>
        <v/>
      </c>
      <c r="IG22" s="107" t="str" cm="1">
        <f t="array" ref="IG22">_xlfn.IFS('DONNEES INITIALES'!$D$34="","",AND('DONNEES INITIALES'!$D$35&lt;PLANNING!IG$11,'DONNEES INITIALES'!$F$35&gt;=PLANNING!IG$11),"i",AND('DONNEES INITIALES'!$D$34&lt;PLANNING!IG$11,'DONNEES INITIALES'!$F$34&gt;=PLANNING!IG$11),"d",TRUE,"")</f>
        <v/>
      </c>
      <c r="IH22" s="107" t="str" cm="1">
        <f t="array" ref="IH22">_xlfn.IFS('DONNEES INITIALES'!$D$34="","",AND('DONNEES INITIALES'!$D$35&lt;PLANNING!IH$11,'DONNEES INITIALES'!$F$35&gt;=PLANNING!IH$11),"i",AND('DONNEES INITIALES'!$D$34&lt;PLANNING!IH$11,'DONNEES INITIALES'!$F$34&gt;=PLANNING!IH$11),"d",TRUE,"")</f>
        <v/>
      </c>
      <c r="II22" s="109" t="str" cm="1">
        <f t="array" ref="II22">_xlfn.IFS('DONNEES INITIALES'!$D$34="","",AND('DONNEES INITIALES'!$D$35&lt;PLANNING!II$11,'DONNEES INITIALES'!$F$35&gt;=PLANNING!II$11),"i",AND('DONNEES INITIALES'!$D$34&lt;PLANNING!II$11,'DONNEES INITIALES'!$F$34&gt;=PLANNING!II$11),"d",TRUE,"")</f>
        <v/>
      </c>
    </row>
    <row r="23" spans="1:243" ht="66" customHeight="1" x14ac:dyDescent="0.35">
      <c r="A23" s="79">
        <f>IF('DONNEES INITIALES'!D37="","",1)</f>
        <v>1</v>
      </c>
      <c r="B23" s="10"/>
      <c r="C23" s="19" t="s">
        <v>25</v>
      </c>
      <c r="D23" s="106" t="str">
        <f>IF('DONNEES INITIALES'!$D$37="","",IF(D$11&gt;='DONNEES INITIALES'!$D$37,IF(D$11&lt;'DONNEES INITIALES'!$F$37,"d",""),""))</f>
        <v/>
      </c>
      <c r="E23" s="107" t="str">
        <f>IF('DONNEES INITIALES'!$D$37="","",IF(E$11&gt;='DONNEES INITIALES'!$D$37,IF(E$11&lt;'DONNEES INITIALES'!$F$37,"d",""),""))</f>
        <v/>
      </c>
      <c r="F23" s="107" t="str">
        <f>IF('DONNEES INITIALES'!$D$37="","",IF(F$11&gt;='DONNEES INITIALES'!$D$37,IF(F$11&lt;'DONNEES INITIALES'!$F$37,"d",""),""))</f>
        <v/>
      </c>
      <c r="G23" s="109" t="str">
        <f>IF('DONNEES INITIALES'!$D$37="","",IF(G$11&gt;='DONNEES INITIALES'!$D$37,IF(G$11&lt;'DONNEES INITIALES'!$F$37,"d",""),""))</f>
        <v/>
      </c>
      <c r="H23" s="106" t="str">
        <f>IF('DONNEES INITIALES'!$D$37="","",IF(H$11&gt;='DONNEES INITIALES'!$D$37,IF(H$11&lt;'DONNEES INITIALES'!$F$37,"d",""),""))</f>
        <v/>
      </c>
      <c r="I23" s="107" t="str">
        <f>IF('DONNEES INITIALES'!$D$37="","",IF(I$11&gt;='DONNEES INITIALES'!$D$37,IF(I$11&lt;'DONNEES INITIALES'!$F$37,"d",""),""))</f>
        <v/>
      </c>
      <c r="J23" s="107" t="str">
        <f>IF('DONNEES INITIALES'!$D$37="","",IF(J$11&gt;='DONNEES INITIALES'!$D$37,IF(J$11&lt;'DONNEES INITIALES'!$F$37,"d",""),""))</f>
        <v/>
      </c>
      <c r="K23" s="109" t="str">
        <f>IF('DONNEES INITIALES'!$D$37="","",IF(K$11&gt;='DONNEES INITIALES'!$D$37,IF(K$11&lt;'DONNEES INITIALES'!$F$37,"d",""),""))</f>
        <v/>
      </c>
      <c r="L23" s="106" t="str">
        <f>IF('DONNEES INITIALES'!$D$37="","",IF(L$11&gt;='DONNEES INITIALES'!$D$37,IF(L$11&lt;'DONNEES INITIALES'!$F$37,"d",""),""))</f>
        <v/>
      </c>
      <c r="M23" s="107" t="str">
        <f>IF('DONNEES INITIALES'!$D$37="","",IF(M$11&gt;='DONNEES INITIALES'!$D$37,IF(M$11&lt;'DONNEES INITIALES'!$F$37,"d",""),""))</f>
        <v/>
      </c>
      <c r="N23" s="107" t="str">
        <f>IF('DONNEES INITIALES'!$D$37="","",IF(N$11&gt;='DONNEES INITIALES'!$D$37,IF(N$11&lt;'DONNEES INITIALES'!$F$37,"d",""),""))</f>
        <v/>
      </c>
      <c r="O23" s="109" t="str">
        <f>IF('DONNEES INITIALES'!$D$37="","",IF(O$11&gt;='DONNEES INITIALES'!$D$37,IF(O$11&lt;'DONNEES INITIALES'!$F$37,"d",""),""))</f>
        <v/>
      </c>
      <c r="P23" s="106" t="str">
        <f>IF('DONNEES INITIALES'!$D$37="","",IF(P$11&gt;='DONNEES INITIALES'!$D$37,IF(P$11&lt;'DONNEES INITIALES'!$F$37,"d",""),""))</f>
        <v/>
      </c>
      <c r="Q23" s="107" t="str">
        <f>IF('DONNEES INITIALES'!$D$37="","",IF(Q$11&gt;='DONNEES INITIALES'!$D$37,IF(Q$11&lt;'DONNEES INITIALES'!$F$37,"d",""),""))</f>
        <v/>
      </c>
      <c r="R23" s="107" t="str">
        <f>IF('DONNEES INITIALES'!$D$37="","",IF(R$11&gt;='DONNEES INITIALES'!$D$37,IF(R$11&lt;'DONNEES INITIALES'!$F$37,"d",""),""))</f>
        <v/>
      </c>
      <c r="S23" s="109" t="str">
        <f>IF('DONNEES INITIALES'!$D$37="","",IF(S$11&gt;='DONNEES INITIALES'!$D$37,IF(S$11&lt;'DONNEES INITIALES'!$F$37,"d",""),""))</f>
        <v/>
      </c>
      <c r="T23" s="106" t="str">
        <f>IF('DONNEES INITIALES'!$D$37="","",IF(T$11&gt;='DONNEES INITIALES'!$D$37,IF(T$11&lt;'DONNEES INITIALES'!$F$37,"d",""),""))</f>
        <v>d</v>
      </c>
      <c r="U23" s="107" t="str">
        <f>IF('DONNEES INITIALES'!$D$37="","",IF(U$11&gt;='DONNEES INITIALES'!$D$37,IF(U$11&lt;'DONNEES INITIALES'!$F$37,"d",""),""))</f>
        <v>d</v>
      </c>
      <c r="V23" s="107" t="str">
        <f>IF('DONNEES INITIALES'!$D$37="","",IF(V$11&gt;='DONNEES INITIALES'!$D$37,IF(V$11&lt;'DONNEES INITIALES'!$F$37,"d",""),""))</f>
        <v>d</v>
      </c>
      <c r="W23" s="109" t="str">
        <f>IF('DONNEES INITIALES'!$D$37="","",IF(W$11&gt;='DONNEES INITIALES'!$D$37,IF(W$11&lt;'DONNEES INITIALES'!$F$37,"d",""),""))</f>
        <v>d</v>
      </c>
      <c r="X23" s="106" t="str">
        <f>IF('DONNEES INITIALES'!$D$37="","",IF(X$11&gt;='DONNEES INITIALES'!$D$37,IF(X$11&lt;'DONNEES INITIALES'!$F$37,"d",""),""))</f>
        <v>d</v>
      </c>
      <c r="Y23" s="107" t="str">
        <f>IF('DONNEES INITIALES'!$D$37="","",IF(Y$11&gt;='DONNEES INITIALES'!$D$37,IF(Y$11&lt;'DONNEES INITIALES'!$F$37,"d",""),""))</f>
        <v>d</v>
      </c>
      <c r="Z23" s="107" t="str">
        <f>IF('DONNEES INITIALES'!$D$37="","",IF(Z$11&gt;='DONNEES INITIALES'!$D$37,IF(Z$11&lt;'DONNEES INITIALES'!$F$37,"d",""),""))</f>
        <v>d</v>
      </c>
      <c r="AA23" s="109" t="str">
        <f>IF('DONNEES INITIALES'!$D$37="","",IF(AA$11&gt;='DONNEES INITIALES'!$D$37,IF(AA$11&lt;'DONNEES INITIALES'!$F$37,"d",""),""))</f>
        <v>d</v>
      </c>
      <c r="AB23" s="106" t="str">
        <f>IF('DONNEES INITIALES'!$D$37="","",IF(AB$11&gt;='DONNEES INITIALES'!$D$37,IF(AB$11&lt;'DONNEES INITIALES'!$F$37,"d",""),""))</f>
        <v>d</v>
      </c>
      <c r="AC23" s="107" t="str">
        <f>IF('DONNEES INITIALES'!$D$37="","",IF(AC$11&gt;='DONNEES INITIALES'!$D$37,IF(AC$11&lt;'DONNEES INITIALES'!$F$37,"d",""),""))</f>
        <v>d</v>
      </c>
      <c r="AD23" s="107" t="str">
        <f>IF('DONNEES INITIALES'!$D$37="","",IF(AD$11&gt;='DONNEES INITIALES'!$D$37,IF(AD$11&lt;'DONNEES INITIALES'!$F$37,"d",""),""))</f>
        <v>d</v>
      </c>
      <c r="AE23" s="109" t="str">
        <f>IF('DONNEES INITIALES'!$D$37="","",IF(AE$11&gt;='DONNEES INITIALES'!$D$37,IF(AE$11&lt;'DONNEES INITIALES'!$F$37,"d",""),""))</f>
        <v>d</v>
      </c>
      <c r="AF23" s="106" t="str">
        <f>IF('DONNEES INITIALES'!$D$37="","",IF(AF$11&gt;='DONNEES INITIALES'!$D$37,IF(AF$11&lt;'DONNEES INITIALES'!$F$37,"d",""),""))</f>
        <v>d</v>
      </c>
      <c r="AG23" s="107" t="str">
        <f>IF('DONNEES INITIALES'!$D$37="","",IF(AG$11&gt;='DONNEES INITIALES'!$D$37,IF(AG$11&lt;'DONNEES INITIALES'!$F$37,"d",""),""))</f>
        <v>d</v>
      </c>
      <c r="AH23" s="107" t="str">
        <f>IF('DONNEES INITIALES'!$D$37="","",IF(AH$11&gt;='DONNEES INITIALES'!$D$37,IF(AH$11&lt;'DONNEES INITIALES'!$F$37,"d",""),""))</f>
        <v>d</v>
      </c>
      <c r="AI23" s="109" t="str">
        <f>IF('DONNEES INITIALES'!$D$37="","",IF(AI$11&gt;='DONNEES INITIALES'!$D$37,IF(AI$11&lt;'DONNEES INITIALES'!$F$37,"d",""),""))</f>
        <v>d</v>
      </c>
      <c r="AJ23" s="106" t="str">
        <f>IF('DONNEES INITIALES'!$D$37="","",IF(AJ$11&gt;='DONNEES INITIALES'!$D$37,IF(AJ$11&lt;'DONNEES INITIALES'!$F$37,"d",""),""))</f>
        <v>d</v>
      </c>
      <c r="AK23" s="107" t="str">
        <f>IF('DONNEES INITIALES'!$D$37="","",IF(AK$11&gt;='DONNEES INITIALES'!$D$37,IF(AK$11&lt;'DONNEES INITIALES'!$F$37,"d",""),""))</f>
        <v>d</v>
      </c>
      <c r="AL23" s="107" t="str">
        <f>IF('DONNEES INITIALES'!$D$37="","",IF(AL$11&gt;='DONNEES INITIALES'!$D$37,IF(AL$11&lt;'DONNEES INITIALES'!$F$37,"d",""),""))</f>
        <v>d</v>
      </c>
      <c r="AM23" s="109" t="str">
        <f>IF('DONNEES INITIALES'!$D$37="","",IF(AM$11&gt;='DONNEES INITIALES'!$D$37,IF(AM$11&lt;'DONNEES INITIALES'!$F$37,"d",""),""))</f>
        <v>d</v>
      </c>
      <c r="AN23" s="106" t="str">
        <f>IF('DONNEES INITIALES'!$D$37="","",IF(AN$11&gt;='DONNEES INITIALES'!$D$37,IF(AN$11&lt;'DONNEES INITIALES'!$F$37,"d",""),""))</f>
        <v>d</v>
      </c>
      <c r="AO23" s="107" t="str">
        <f>IF('DONNEES INITIALES'!$D$37="","",IF(AO$11&gt;='DONNEES INITIALES'!$D$37,IF(AO$11&lt;'DONNEES INITIALES'!$F$37,"d",""),""))</f>
        <v>d</v>
      </c>
      <c r="AP23" s="107" t="str">
        <f>IF('DONNEES INITIALES'!$D$37="","",IF(AP$11&gt;='DONNEES INITIALES'!$D$37,IF(AP$11&lt;'DONNEES INITIALES'!$F$37,"d",""),""))</f>
        <v>d</v>
      </c>
      <c r="AQ23" s="109" t="str">
        <f>IF('DONNEES INITIALES'!$D$37="","",IF(AQ$11&gt;='DONNEES INITIALES'!$D$37,IF(AQ$11&lt;'DONNEES INITIALES'!$F$37,"d",""),""))</f>
        <v>d</v>
      </c>
      <c r="AR23" s="106" t="str">
        <f>IF('DONNEES INITIALES'!$D$37="","",IF(AR$11&gt;='DONNEES INITIALES'!$D$37,IF(AR$11&lt;'DONNEES INITIALES'!$F$37,"d",""),""))</f>
        <v>d</v>
      </c>
      <c r="AS23" s="107" t="str">
        <f>IF('DONNEES INITIALES'!$D$37="","",IF(AS$11&gt;='DONNEES INITIALES'!$D$37,IF(AS$11&lt;'DONNEES INITIALES'!$F$37,"d",""),""))</f>
        <v>d</v>
      </c>
      <c r="AT23" s="107" t="str">
        <f>IF('DONNEES INITIALES'!$D$37="","",IF(AT$11&gt;='DONNEES INITIALES'!$D$37,IF(AT$11&lt;'DONNEES INITIALES'!$F$37,"d",""),""))</f>
        <v>d</v>
      </c>
      <c r="AU23" s="109" t="str">
        <f>IF('DONNEES INITIALES'!$D$37="","",IF(AU$11&gt;='DONNEES INITIALES'!$D$37,IF(AU$11&lt;'DONNEES INITIALES'!$F$37,"d",""),""))</f>
        <v>d</v>
      </c>
      <c r="AV23" s="106" t="str">
        <f>IF('DONNEES INITIALES'!$D$37="","",IF(AV$11&gt;='DONNEES INITIALES'!$D$37,IF(AV$11&lt;'DONNEES INITIALES'!$F$37,"d",""),""))</f>
        <v>d</v>
      </c>
      <c r="AW23" s="107" t="str">
        <f>IF('DONNEES INITIALES'!$D$37="","",IF(AW$11&gt;='DONNEES INITIALES'!$D$37,IF(AW$11&lt;'DONNEES INITIALES'!$F$37,"d",""),""))</f>
        <v>d</v>
      </c>
      <c r="AX23" s="107" t="str">
        <f>IF('DONNEES INITIALES'!$D$37="","",IF(AX$11&gt;='DONNEES INITIALES'!$D$37,IF(AX$11&lt;'DONNEES INITIALES'!$F$37,"d",""),""))</f>
        <v>d</v>
      </c>
      <c r="AY23" s="109" t="str">
        <f>IF('DONNEES INITIALES'!$D$37="","",IF(AY$11&gt;='DONNEES INITIALES'!$D$37,IF(AY$11&lt;'DONNEES INITIALES'!$F$37,"d",""),""))</f>
        <v>d</v>
      </c>
      <c r="AZ23" s="118" t="str">
        <f>IF('DONNEES INITIALES'!$D$37="","",IF(AZ$11&gt;='DONNEES INITIALES'!$D$37,IF(AZ$11&lt;'DONNEES INITIALES'!$F$37,"d",""),""))</f>
        <v/>
      </c>
      <c r="BA23" s="119" t="str">
        <f>IF('DONNEES INITIALES'!$D$37="","",IF(BA$11&gt;='DONNEES INITIALES'!$D$37,IF(BA$11&lt;'DONNEES INITIALES'!$F$37,"d",""),""))</f>
        <v/>
      </c>
      <c r="BB23" s="119" t="str">
        <f>IF('DONNEES INITIALES'!$D$37="","",IF(BB$11&gt;='DONNEES INITIALES'!$D$37,IF(BB$11&lt;'DONNEES INITIALES'!$F$37,"d",""),""))</f>
        <v/>
      </c>
      <c r="BC23" s="120" t="str">
        <f>IF('DONNEES INITIALES'!$D$37="","",IF(BC$11&gt;='DONNEES INITIALES'!$D$37,IF(BC$11&lt;'DONNEES INITIALES'!$F$37,"d",""),""))</f>
        <v/>
      </c>
      <c r="BD23" s="118" t="str">
        <f>IF('DONNEES INITIALES'!$D$37="","",IF(BD$11&gt;='DONNEES INITIALES'!$D$37,IF(BD$11&lt;'DONNEES INITIALES'!$F$37,"d",""),""))</f>
        <v/>
      </c>
      <c r="BE23" s="119" t="str">
        <f>IF('DONNEES INITIALES'!$D$37="","",IF(BE$11&gt;='DONNEES INITIALES'!$D$37,IF(BE$11&lt;'DONNEES INITIALES'!$F$37,"d",""),""))</f>
        <v/>
      </c>
      <c r="BF23" s="119" t="str">
        <f>IF('DONNEES INITIALES'!$D$37="","",IF(BF$11&gt;='DONNEES INITIALES'!$D$37,IF(BF$11&lt;'DONNEES INITIALES'!$F$37,"d",""),""))</f>
        <v/>
      </c>
      <c r="BG23" s="120" t="str">
        <f>IF('DONNEES INITIALES'!$D$37="","",IF(BG$11&gt;='DONNEES INITIALES'!$D$37,IF(BG$11&lt;'DONNEES INITIALES'!$F$37,"d",""),""))</f>
        <v/>
      </c>
      <c r="BH23" s="118" t="str">
        <f>IF('DONNEES INITIALES'!$D$37="","",IF(BH$11&gt;='DONNEES INITIALES'!$D$37,IF(BH$11&lt;'DONNEES INITIALES'!$F$37,"d",""),""))</f>
        <v/>
      </c>
      <c r="BI23" s="119" t="str">
        <f>IF('DONNEES INITIALES'!$D$37="","",IF(BI$11&gt;='DONNEES INITIALES'!$D$37,IF(BI$11&lt;'DONNEES INITIALES'!$F$37,"d",""),""))</f>
        <v/>
      </c>
      <c r="BJ23" s="119" t="str">
        <f>IF('DONNEES INITIALES'!$D$37="","",IF(BJ$11&gt;='DONNEES INITIALES'!$D$37,IF(BJ$11&lt;'DONNEES INITIALES'!$F$37,"d",""),""))</f>
        <v/>
      </c>
      <c r="BK23" s="120" t="str">
        <f>IF('DONNEES INITIALES'!$D$37="","",IF(BK$11&gt;='DONNEES INITIALES'!$D$37,IF(BK$11&lt;'DONNEES INITIALES'!$F$37,"d",""),""))</f>
        <v/>
      </c>
      <c r="BL23" s="118" t="str">
        <f>IF('DONNEES INITIALES'!$D$37="","",IF(BL$11&gt;='DONNEES INITIALES'!$D$37,IF(BL$11&lt;'DONNEES INITIALES'!$F$37,"d",""),""))</f>
        <v/>
      </c>
      <c r="BM23" s="119" t="str">
        <f>IF('DONNEES INITIALES'!$D$37="","",IF(BM$11&gt;='DONNEES INITIALES'!$D$37,IF(BM$11&lt;'DONNEES INITIALES'!$F$37,"d",""),""))</f>
        <v/>
      </c>
      <c r="BN23" s="119" t="str">
        <f>IF('DONNEES INITIALES'!$D$37="","",IF(BN$11&gt;='DONNEES INITIALES'!$D$37,IF(BN$11&lt;'DONNEES INITIALES'!$F$37,"d",""),""))</f>
        <v/>
      </c>
      <c r="BO23" s="120" t="str">
        <f>IF('DONNEES INITIALES'!$D$37="","",IF(BO$11&gt;='DONNEES INITIALES'!$D$37,IF(BO$11&lt;'DONNEES INITIALES'!$F$37,"d",""),""))</f>
        <v/>
      </c>
      <c r="BP23" s="118" t="str">
        <f>IF('DONNEES INITIALES'!$D$37="","",IF(BP$11&gt;='DONNEES INITIALES'!$D$37,IF(BP$11&lt;'DONNEES INITIALES'!$F$37,"d",""),""))</f>
        <v/>
      </c>
      <c r="BQ23" s="119" t="str">
        <f>IF('DONNEES INITIALES'!$D$37="","",IF(BQ$11&gt;='DONNEES INITIALES'!$D$37,IF(BQ$11&lt;'DONNEES INITIALES'!$F$37,"d",""),""))</f>
        <v/>
      </c>
      <c r="BR23" s="119" t="str">
        <f>IF('DONNEES INITIALES'!$D$37="","",IF(BR$11&gt;='DONNEES INITIALES'!$D$37,IF(BR$11&lt;'DONNEES INITIALES'!$F$37,"d",""),""))</f>
        <v/>
      </c>
      <c r="BS23" s="120" t="str">
        <f>IF('DONNEES INITIALES'!$D$37="","",IF(BS$11&gt;='DONNEES INITIALES'!$D$37,IF(BS$11&lt;'DONNEES INITIALES'!$F$37,"d",""),""))</f>
        <v/>
      </c>
      <c r="BT23" s="118" t="str">
        <f>IF('DONNEES INITIALES'!$D$37="","",IF(BT$11&gt;='DONNEES INITIALES'!$D$37,IF(BT$11&lt;'DONNEES INITIALES'!$F$37,"d",""),""))</f>
        <v/>
      </c>
      <c r="BU23" s="119" t="str">
        <f>IF('DONNEES INITIALES'!$D$37="","",IF(BU$11&gt;='DONNEES INITIALES'!$D$37,IF(BU$11&lt;'DONNEES INITIALES'!$F$37,"d",""),""))</f>
        <v/>
      </c>
      <c r="BV23" s="119" t="str">
        <f>IF('DONNEES INITIALES'!$D$37="","",IF(BV$11&gt;='DONNEES INITIALES'!$D$37,IF(BV$11&lt;'DONNEES INITIALES'!$F$37,"d",""),""))</f>
        <v/>
      </c>
      <c r="BW23" s="120" t="str">
        <f>IF('DONNEES INITIALES'!$D$37="","",IF(BW$11&gt;='DONNEES INITIALES'!$D$37,IF(BW$11&lt;'DONNEES INITIALES'!$F$37,"d",""),""))</f>
        <v/>
      </c>
      <c r="BX23" s="118" t="str">
        <f>IF('DONNEES INITIALES'!$D$37="","",IF(BX$11&gt;='DONNEES INITIALES'!$D$37,IF(BX$11&lt;'DONNEES INITIALES'!$F$37,"d",""),""))</f>
        <v/>
      </c>
      <c r="BY23" s="119" t="str">
        <f>IF('DONNEES INITIALES'!$D$37="","",IF(BY$11&gt;='DONNEES INITIALES'!$D$37,IF(BY$11&lt;'DONNEES INITIALES'!$F$37,"d",""),""))</f>
        <v/>
      </c>
      <c r="BZ23" s="119" t="str">
        <f>IF('DONNEES INITIALES'!$D$37="","",IF(BZ$11&gt;='DONNEES INITIALES'!$D$37,IF(BZ$11&lt;'DONNEES INITIALES'!$F$37,"d",""),""))</f>
        <v/>
      </c>
      <c r="CA23" s="120" t="str">
        <f>IF('DONNEES INITIALES'!$D$37="","",IF(CA$11&gt;='DONNEES INITIALES'!$D$37,IF(CA$11&lt;'DONNEES INITIALES'!$F$37,"d",""),""))</f>
        <v/>
      </c>
      <c r="CB23" s="118" t="str">
        <f>IF('DONNEES INITIALES'!$D$37="","",IF(CB$11&gt;='DONNEES INITIALES'!$D$37,IF(CB$11&lt;'DONNEES INITIALES'!$F$37,"d",""),""))</f>
        <v/>
      </c>
      <c r="CC23" s="119" t="str">
        <f>IF('DONNEES INITIALES'!$D$37="","",IF(CC$11&gt;='DONNEES INITIALES'!$D$37,IF(CC$11&lt;'DONNEES INITIALES'!$F$37,"d",""),""))</f>
        <v/>
      </c>
      <c r="CD23" s="119" t="str">
        <f>IF('DONNEES INITIALES'!$D$37="","",IF(CD$11&gt;='DONNEES INITIALES'!$D$37,IF(CD$11&lt;'DONNEES INITIALES'!$F$37,"d",""),""))</f>
        <v/>
      </c>
      <c r="CE23" s="120" t="str">
        <f>IF('DONNEES INITIALES'!$D$37="","",IF(CE$11&gt;='DONNEES INITIALES'!$D$37,IF(CE$11&lt;'DONNEES INITIALES'!$F$37,"d",""),""))</f>
        <v/>
      </c>
      <c r="CF23" s="118" t="str">
        <f>IF('DONNEES INITIALES'!$D$37="","",IF(CF$11&gt;='DONNEES INITIALES'!$D$37,IF(CF$11&lt;'DONNEES INITIALES'!$F$37,"d",""),""))</f>
        <v/>
      </c>
      <c r="CG23" s="119" t="str">
        <f>IF('DONNEES INITIALES'!$D$37="","",IF(CG$11&gt;='DONNEES INITIALES'!$D$37,IF(CG$11&lt;'DONNEES INITIALES'!$F$37,"d",""),""))</f>
        <v/>
      </c>
      <c r="CH23" s="119" t="str">
        <f>IF('DONNEES INITIALES'!$D$37="","",IF(CH$11&gt;='DONNEES INITIALES'!$D$37,IF(CH$11&lt;'DONNEES INITIALES'!$F$37,"d",""),""))</f>
        <v/>
      </c>
      <c r="CI23" s="120" t="str">
        <f>IF('DONNEES INITIALES'!$D$37="","",IF(CI$11&gt;='DONNEES INITIALES'!$D$37,IF(CI$11&lt;'DONNEES INITIALES'!$F$37,"d",""),""))</f>
        <v/>
      </c>
      <c r="CJ23" s="118" t="str">
        <f>IF('DONNEES INITIALES'!$D$37="","",IF(CJ$11&gt;='DONNEES INITIALES'!$D$37,IF(CJ$11&lt;'DONNEES INITIALES'!$F$37,"d",""),""))</f>
        <v/>
      </c>
      <c r="CK23" s="119" t="str">
        <f>IF('DONNEES INITIALES'!$D$37="","",IF(CK$11&gt;='DONNEES INITIALES'!$D$37,IF(CK$11&lt;'DONNEES INITIALES'!$F$37,"d",""),""))</f>
        <v/>
      </c>
      <c r="CL23" s="119" t="str">
        <f>IF('DONNEES INITIALES'!$D$37="","",IF(CL$11&gt;='DONNEES INITIALES'!$D$37,IF(CL$11&lt;'DONNEES INITIALES'!$F$37,"d",""),""))</f>
        <v/>
      </c>
      <c r="CM23" s="120" t="str">
        <f>IF('DONNEES INITIALES'!$D$37="","",IF(CM$11&gt;='DONNEES INITIALES'!$D$37,IF(CM$11&lt;'DONNEES INITIALES'!$F$37,"d",""),""))</f>
        <v/>
      </c>
      <c r="CN23" s="118" t="str">
        <f>IF('DONNEES INITIALES'!$D$37="","",IF(CN$11&gt;='DONNEES INITIALES'!$D$37,IF(CN$11&lt;'DONNEES INITIALES'!$F$37,"d",""),""))</f>
        <v/>
      </c>
      <c r="CO23" s="119" t="str">
        <f>IF('DONNEES INITIALES'!$D$37="","",IF(CO$11&gt;='DONNEES INITIALES'!$D$37,IF(CO$11&lt;'DONNEES INITIALES'!$F$37,"d",""),""))</f>
        <v/>
      </c>
      <c r="CP23" s="119" t="str">
        <f>IF('DONNEES INITIALES'!$D$37="","",IF(CP$11&gt;='DONNEES INITIALES'!$D$37,IF(CP$11&lt;'DONNEES INITIALES'!$F$37,"d",""),""))</f>
        <v/>
      </c>
      <c r="CQ23" s="120" t="str">
        <f>IF('DONNEES INITIALES'!$D$37="","",IF(CQ$11&gt;='DONNEES INITIALES'!$D$37,IF(CQ$11&lt;'DONNEES INITIALES'!$F$37,"d",""),""))</f>
        <v/>
      </c>
      <c r="CR23" s="118" t="str">
        <f>IF('DONNEES INITIALES'!$D$37="","",IF(CR$11&gt;='DONNEES INITIALES'!$D$37,IF(CR$11&lt;'DONNEES INITIALES'!$F$37,"d",""),""))</f>
        <v/>
      </c>
      <c r="CS23" s="119" t="str">
        <f>IF('DONNEES INITIALES'!$D$37="","",IF(CS$11&gt;='DONNEES INITIALES'!$D$37,IF(CS$11&lt;'DONNEES INITIALES'!$F$37,"d",""),""))</f>
        <v/>
      </c>
      <c r="CT23" s="119" t="str">
        <f>IF('DONNEES INITIALES'!$D$37="","",IF(CT$11&gt;='DONNEES INITIALES'!$D$37,IF(CT$11&lt;'DONNEES INITIALES'!$F$37,"d",""),""))</f>
        <v/>
      </c>
      <c r="CU23" s="120" t="str">
        <f>IF('DONNEES INITIALES'!$D$37="","",IF(CU$11&gt;='DONNEES INITIALES'!$D$37,IF(CU$11&lt;'DONNEES INITIALES'!$F$37,"d",""),""))</f>
        <v/>
      </c>
      <c r="CV23" s="112" t="str">
        <f>IF('DONNEES INITIALES'!$D$37="","",IF(CV$11&gt;='DONNEES INITIALES'!$D$37,IF(CV$11&lt;'DONNEES INITIALES'!$F$37,"d",""),""))</f>
        <v/>
      </c>
      <c r="CW23" s="107" t="str">
        <f>IF('DONNEES INITIALES'!$D$37="","",IF(CW$11&gt;='DONNEES INITIALES'!$D$37,IF(CW$11&lt;'DONNEES INITIALES'!$F$37,"d",""),""))</f>
        <v/>
      </c>
      <c r="CX23" s="107" t="str">
        <f>IF('DONNEES INITIALES'!$D$37="","",IF(CX$11&gt;='DONNEES INITIALES'!$D$37,IF(CX$11&lt;'DONNEES INITIALES'!$F$37,"d",""),""))</f>
        <v/>
      </c>
      <c r="CY23" s="109" t="str">
        <f>IF('DONNEES INITIALES'!$D$37="","",IF(CY$11&gt;='DONNEES INITIALES'!$D$37,IF(CY$11&lt;'DONNEES INITIALES'!$F$37,"d",""),""))</f>
        <v/>
      </c>
      <c r="CZ23" s="112" t="str">
        <f>IF('DONNEES INITIALES'!$D$37="","",IF(CZ$11&gt;='DONNEES INITIALES'!$D$37,IF(CZ$11&lt;'DONNEES INITIALES'!$F$37,"d",""),""))</f>
        <v/>
      </c>
      <c r="DA23" s="107" t="str">
        <f>IF('DONNEES INITIALES'!$D$37="","",IF(DA$11&gt;='DONNEES INITIALES'!$D$37,IF(DA$11&lt;'DONNEES INITIALES'!$F$37,"d",""),""))</f>
        <v/>
      </c>
      <c r="DB23" s="107" t="str">
        <f>IF('DONNEES INITIALES'!$D$37="","",IF(DB$11&gt;='DONNEES INITIALES'!$D$37,IF(DB$11&lt;'DONNEES INITIALES'!$F$37,"d",""),""))</f>
        <v/>
      </c>
      <c r="DC23" s="109" t="str">
        <f>IF('DONNEES INITIALES'!$D$37="","",IF(DC$11&gt;='DONNEES INITIALES'!$D$37,IF(DC$11&lt;'DONNEES INITIALES'!$F$37,"d",""),""))</f>
        <v/>
      </c>
      <c r="DD23" s="112" t="str">
        <f>IF('DONNEES INITIALES'!$D$37="","",IF(DD$11&gt;='DONNEES INITIALES'!$D$37,IF(DD$11&lt;'DONNEES INITIALES'!$F$37,"d",""),""))</f>
        <v/>
      </c>
      <c r="DE23" s="107" t="str">
        <f>IF('DONNEES INITIALES'!$D$37="","",IF(DE$11&gt;='DONNEES INITIALES'!$D$37,IF(DE$11&lt;'DONNEES INITIALES'!$F$37,"d",""),""))</f>
        <v/>
      </c>
      <c r="DF23" s="107" t="str">
        <f>IF('DONNEES INITIALES'!$D$37="","",IF(DF$11&gt;='DONNEES INITIALES'!$D$37,IF(DF$11&lt;'DONNEES INITIALES'!$F$37,"d",""),""))</f>
        <v/>
      </c>
      <c r="DG23" s="109" t="str">
        <f>IF('DONNEES INITIALES'!$D$37="","",IF(DG$11&gt;='DONNEES INITIALES'!$D$37,IF(DG$11&lt;'DONNEES INITIALES'!$F$37,"d",""),""))</f>
        <v/>
      </c>
      <c r="DH23" s="112" t="str">
        <f>IF('DONNEES INITIALES'!$D$37="","",IF(DH$11&gt;='DONNEES INITIALES'!$D$37,IF(DH$11&lt;'DONNEES INITIALES'!$F$37,"d",""),""))</f>
        <v/>
      </c>
      <c r="DI23" s="107" t="str">
        <f>IF('DONNEES INITIALES'!$D$37="","",IF(DI$11&gt;='DONNEES INITIALES'!$D$37,IF(DI$11&lt;'DONNEES INITIALES'!$F$37,"d",""),""))</f>
        <v/>
      </c>
      <c r="DJ23" s="107" t="str">
        <f>IF('DONNEES INITIALES'!$D$37="","",IF(DJ$11&gt;='DONNEES INITIALES'!$D$37,IF(DJ$11&lt;'DONNEES INITIALES'!$F$37,"d",""),""))</f>
        <v/>
      </c>
      <c r="DK23" s="109" t="str">
        <f>IF('DONNEES INITIALES'!$D$37="","",IF(DK$11&gt;='DONNEES INITIALES'!$D$37,IF(DK$11&lt;'DONNEES INITIALES'!$F$37,"d",""),""))</f>
        <v/>
      </c>
      <c r="DL23" s="112" t="str">
        <f>IF('DONNEES INITIALES'!$D$37="","",IF(DL$11&gt;='DONNEES INITIALES'!$D$37,IF(DL$11&lt;'DONNEES INITIALES'!$F$37,"d",""),""))</f>
        <v/>
      </c>
      <c r="DM23" s="107" t="str">
        <f>IF('DONNEES INITIALES'!$D$37="","",IF(DM$11&gt;='DONNEES INITIALES'!$D$37,IF(DM$11&lt;'DONNEES INITIALES'!$F$37,"d",""),""))</f>
        <v/>
      </c>
      <c r="DN23" s="107" t="str">
        <f>IF('DONNEES INITIALES'!$D$37="","",IF(DN$11&gt;='DONNEES INITIALES'!$D$37,IF(DN$11&lt;'DONNEES INITIALES'!$F$37,"d",""),""))</f>
        <v/>
      </c>
      <c r="DO23" s="109" t="str">
        <f>IF('DONNEES INITIALES'!$D$37="","",IF(DO$11&gt;='DONNEES INITIALES'!$D$37,IF(DO$11&lt;'DONNEES INITIALES'!$F$37,"d",""),""))</f>
        <v/>
      </c>
      <c r="DP23" s="112" t="str">
        <f>IF('DONNEES INITIALES'!$D$37="","",IF(DP$11&gt;='DONNEES INITIALES'!$D$37,IF(DP$11&lt;'DONNEES INITIALES'!$F$37,"d",""),""))</f>
        <v/>
      </c>
      <c r="DQ23" s="107" t="str">
        <f>IF('DONNEES INITIALES'!$D$37="","",IF(DQ$11&gt;='DONNEES INITIALES'!$D$37,IF(DQ$11&lt;'DONNEES INITIALES'!$F$37,"d",""),""))</f>
        <v/>
      </c>
      <c r="DR23" s="107" t="str">
        <f>IF('DONNEES INITIALES'!$D$37="","",IF(DR$11&gt;='DONNEES INITIALES'!$D$37,IF(DR$11&lt;'DONNEES INITIALES'!$F$37,"d",""),""))</f>
        <v/>
      </c>
      <c r="DS23" s="109" t="str">
        <f>IF('DONNEES INITIALES'!$D$37="","",IF(DS$11&gt;='DONNEES INITIALES'!$D$37,IF(DS$11&lt;'DONNEES INITIALES'!$F$37,"d",""),""))</f>
        <v/>
      </c>
      <c r="DT23" s="112" t="str">
        <f>IF('DONNEES INITIALES'!$D$37="","",IF(DT$11&gt;='DONNEES INITIALES'!$D$37,IF(DT$11&lt;'DONNEES INITIALES'!$F$37,"d",""),""))</f>
        <v/>
      </c>
      <c r="DU23" s="107" t="str">
        <f>IF('DONNEES INITIALES'!$D$37="","",IF(DU$11&gt;='DONNEES INITIALES'!$D$37,IF(DU$11&lt;'DONNEES INITIALES'!$F$37,"d",""),""))</f>
        <v/>
      </c>
      <c r="DV23" s="107" t="str">
        <f>IF('DONNEES INITIALES'!$D$37="","",IF(DV$11&gt;='DONNEES INITIALES'!$D$37,IF(DV$11&lt;'DONNEES INITIALES'!$F$37,"d",""),""))</f>
        <v/>
      </c>
      <c r="DW23" s="109" t="str">
        <f>IF('DONNEES INITIALES'!$D$37="","",IF(DW$11&gt;='DONNEES INITIALES'!$D$37,IF(DW$11&lt;'DONNEES INITIALES'!$F$37,"d",""),""))</f>
        <v/>
      </c>
      <c r="DX23" s="112" t="str">
        <f>IF('DONNEES INITIALES'!$D$37="","",IF(DX$11&gt;='DONNEES INITIALES'!$D$37,IF(DX$11&lt;'DONNEES INITIALES'!$F$37,"d",""),""))</f>
        <v/>
      </c>
      <c r="DY23" s="107" t="str">
        <f>IF('DONNEES INITIALES'!$D$37="","",IF(DY$11&gt;='DONNEES INITIALES'!$D$37,IF(DY$11&lt;'DONNEES INITIALES'!$F$37,"d",""),""))</f>
        <v/>
      </c>
      <c r="DZ23" s="107" t="str">
        <f>IF('DONNEES INITIALES'!$D$37="","",IF(DZ$11&gt;='DONNEES INITIALES'!$D$37,IF(DZ$11&lt;'DONNEES INITIALES'!$F$37,"d",""),""))</f>
        <v/>
      </c>
      <c r="EA23" s="109" t="str">
        <f>IF('DONNEES INITIALES'!$D$37="","",IF(EA$11&gt;='DONNEES INITIALES'!$D$37,IF(EA$11&lt;'DONNEES INITIALES'!$F$37,"d",""),""))</f>
        <v/>
      </c>
      <c r="EB23" s="112" t="str">
        <f>IF('DONNEES INITIALES'!$D$37="","",IF(EB$11&gt;='DONNEES INITIALES'!$D$37,IF(EB$11&lt;'DONNEES INITIALES'!$F$37,"d",""),""))</f>
        <v/>
      </c>
      <c r="EC23" s="107" t="str">
        <f>IF('DONNEES INITIALES'!$D$37="","",IF(EC$11&gt;='DONNEES INITIALES'!$D$37,IF(EC$11&lt;'DONNEES INITIALES'!$F$37,"d",""),""))</f>
        <v/>
      </c>
      <c r="ED23" s="107" t="str">
        <f>IF('DONNEES INITIALES'!$D$37="","",IF(ED$11&gt;='DONNEES INITIALES'!$D$37,IF(ED$11&lt;'DONNEES INITIALES'!$F$37,"d",""),""))</f>
        <v/>
      </c>
      <c r="EE23" s="109" t="str">
        <f>IF('DONNEES INITIALES'!$D$37="","",IF(EE$11&gt;='DONNEES INITIALES'!$D$37,IF(EE$11&lt;'DONNEES INITIALES'!$F$37,"d",""),""))</f>
        <v/>
      </c>
      <c r="EF23" s="112" t="str">
        <f>IF('DONNEES INITIALES'!$D$37="","",IF(EF$11&gt;='DONNEES INITIALES'!$D$37,IF(EF$11&lt;'DONNEES INITIALES'!$F$37,"d",""),""))</f>
        <v/>
      </c>
      <c r="EG23" s="107" t="str">
        <f>IF('DONNEES INITIALES'!$D$37="","",IF(EG$11&gt;='DONNEES INITIALES'!$D$37,IF(EG$11&lt;'DONNEES INITIALES'!$F$37,"d",""),""))</f>
        <v/>
      </c>
      <c r="EH23" s="107" t="str">
        <f>IF('DONNEES INITIALES'!$D$37="","",IF(EH$11&gt;='DONNEES INITIALES'!$D$37,IF(EH$11&lt;'DONNEES INITIALES'!$F$37,"d",""),""))</f>
        <v/>
      </c>
      <c r="EI23" s="109" t="str">
        <f>IF('DONNEES INITIALES'!$D$37="","",IF(EI$11&gt;='DONNEES INITIALES'!$D$37,IF(EI$11&lt;'DONNEES INITIALES'!$F$37,"d",""),""))</f>
        <v/>
      </c>
      <c r="EJ23" s="112" t="str">
        <f>IF('DONNEES INITIALES'!$D$37="","",IF(EJ$11&gt;='DONNEES INITIALES'!$D$37,IF(EJ$11&lt;'DONNEES INITIALES'!$F$37,"d",""),""))</f>
        <v/>
      </c>
      <c r="EK23" s="107" t="str">
        <f>IF('DONNEES INITIALES'!$D$37="","",IF(EK$11&gt;='DONNEES INITIALES'!$D$37,IF(EK$11&lt;'DONNEES INITIALES'!$F$37,"d",""),""))</f>
        <v/>
      </c>
      <c r="EL23" s="107" t="str">
        <f>IF('DONNEES INITIALES'!$D$37="","",IF(EL$11&gt;='DONNEES INITIALES'!$D$37,IF(EL$11&lt;'DONNEES INITIALES'!$F$37,"d",""),""))</f>
        <v/>
      </c>
      <c r="EM23" s="109" t="str">
        <f>IF('DONNEES INITIALES'!$D$37="","",IF(EM$11&gt;='DONNEES INITIALES'!$D$37,IF(EM$11&lt;'DONNEES INITIALES'!$F$37,"d",""),""))</f>
        <v/>
      </c>
      <c r="EN23" s="112" t="str">
        <f>IF('DONNEES INITIALES'!$D$37="","",IF(EN$11&gt;='DONNEES INITIALES'!$D$37,IF(EN$11&lt;'DONNEES INITIALES'!$F$37,"d",""),""))</f>
        <v/>
      </c>
      <c r="EO23" s="107" t="str">
        <f>IF('DONNEES INITIALES'!$D$37="","",IF(EO$11&gt;='DONNEES INITIALES'!$D$37,IF(EO$11&lt;'DONNEES INITIALES'!$F$37,"d",""),""))</f>
        <v/>
      </c>
      <c r="EP23" s="107" t="str">
        <f>IF('DONNEES INITIALES'!$D$37="","",IF(EP$11&gt;='DONNEES INITIALES'!$D$37,IF(EP$11&lt;'DONNEES INITIALES'!$F$37,"d",""),""))</f>
        <v/>
      </c>
      <c r="EQ23" s="109" t="str">
        <f>IF('DONNEES INITIALES'!$D$37="","",IF(EQ$11&gt;='DONNEES INITIALES'!$D$37,IF(EQ$11&lt;'DONNEES INITIALES'!$F$37,"d",""),""))</f>
        <v/>
      </c>
      <c r="ER23" s="122" t="str">
        <f>IF('DONNEES INITIALES'!$D$37="","",IF(ER$11&gt;='DONNEES INITIALES'!$D$37,IF(ER$11&lt;'DONNEES INITIALES'!$F$37,"d",""),""))</f>
        <v/>
      </c>
      <c r="ES23" s="119" t="str">
        <f>IF('DONNEES INITIALES'!$D$37="","",IF(ES$11&gt;='DONNEES INITIALES'!$D$37,IF(ES$11&lt;'DONNEES INITIALES'!$F$37,"d",""),""))</f>
        <v/>
      </c>
      <c r="ET23" s="119" t="str">
        <f>IF('DONNEES INITIALES'!$D$37="","",IF(ET$11&gt;='DONNEES INITIALES'!$D$37,IF(ET$11&lt;'DONNEES INITIALES'!$F$37,"d",""),""))</f>
        <v/>
      </c>
      <c r="EU23" s="120" t="str">
        <f>IF('DONNEES INITIALES'!$D$37="","",IF(EU$11&gt;='DONNEES INITIALES'!$D$37,IF(EU$11&lt;'DONNEES INITIALES'!$F$37,"d",""),""))</f>
        <v/>
      </c>
      <c r="EV23" s="122" t="str">
        <f>IF('DONNEES INITIALES'!$D$37="","",IF(EV$11&gt;='DONNEES INITIALES'!$D$37,IF(EV$11&lt;'DONNEES INITIALES'!$F$37,"d",""),""))</f>
        <v/>
      </c>
      <c r="EW23" s="119" t="str">
        <f>IF('DONNEES INITIALES'!$D$37="","",IF(EW$11&gt;='DONNEES INITIALES'!$D$37,IF(EW$11&lt;'DONNEES INITIALES'!$F$37,"d",""),""))</f>
        <v/>
      </c>
      <c r="EX23" s="119" t="str">
        <f>IF('DONNEES INITIALES'!$D$37="","",IF(EX$11&gt;='DONNEES INITIALES'!$D$37,IF(EX$11&lt;'DONNEES INITIALES'!$F$37,"d",""),""))</f>
        <v/>
      </c>
      <c r="EY23" s="120" t="str">
        <f>IF('DONNEES INITIALES'!$D$37="","",IF(EY$11&gt;='DONNEES INITIALES'!$D$37,IF(EY$11&lt;'DONNEES INITIALES'!$F$37,"d",""),""))</f>
        <v/>
      </c>
      <c r="EZ23" s="118" t="str">
        <f>IF('DONNEES INITIALES'!$D$37="","",IF(EZ$11&gt;='DONNEES INITIALES'!$D$37,IF(EZ$11&lt;'DONNEES INITIALES'!$F$37,"d",""),""))</f>
        <v/>
      </c>
      <c r="FA23" s="119" t="str">
        <f>IF('DONNEES INITIALES'!$D$37="","",IF(FA$11&gt;='DONNEES INITIALES'!$D$37,IF(FA$11&lt;'DONNEES INITIALES'!$F$37,"d",""),""))</f>
        <v/>
      </c>
      <c r="FB23" s="119" t="str">
        <f>IF('DONNEES INITIALES'!$D$37="","",IF(FB$11&gt;='DONNEES INITIALES'!$D$37,IF(FB$11&lt;'DONNEES INITIALES'!$F$37,"d",""),""))</f>
        <v/>
      </c>
      <c r="FC23" s="120" t="str">
        <f>IF('DONNEES INITIALES'!$D$37="","",IF(FC$11&gt;='DONNEES INITIALES'!$D$37,IF(FC$11&lt;'DONNEES INITIALES'!$F$37,"d",""),""))</f>
        <v/>
      </c>
      <c r="FD23" s="118" t="str">
        <f>IF('DONNEES INITIALES'!$D$37="","",IF(FD$11&gt;='DONNEES INITIALES'!$D$37,IF(FD$11&lt;'DONNEES INITIALES'!$F$37,"d",""),""))</f>
        <v/>
      </c>
      <c r="FE23" s="119" t="str">
        <f>IF('DONNEES INITIALES'!$D$37="","",IF(FE$11&gt;='DONNEES INITIALES'!$D$37,IF(FE$11&lt;'DONNEES INITIALES'!$F$37,"d",""),""))</f>
        <v/>
      </c>
      <c r="FF23" s="119" t="str">
        <f>IF('DONNEES INITIALES'!$D$37="","",IF(FF$11&gt;='DONNEES INITIALES'!$D$37,IF(FF$11&lt;'DONNEES INITIALES'!$F$37,"d",""),""))</f>
        <v/>
      </c>
      <c r="FG23" s="120" t="str">
        <f>IF('DONNEES INITIALES'!$D$37="","",IF(FG$11&gt;='DONNEES INITIALES'!$D$37,IF(FG$11&lt;'DONNEES INITIALES'!$F$37,"d",""),""))</f>
        <v/>
      </c>
      <c r="FH23" s="118" t="str">
        <f>IF('DONNEES INITIALES'!$D$37="","",IF(FH$11&gt;='DONNEES INITIALES'!$D$37,IF(FH$11&lt;'DONNEES INITIALES'!$F$37,"d",""),""))</f>
        <v/>
      </c>
      <c r="FI23" s="119" t="str">
        <f>IF('DONNEES INITIALES'!$D$37="","",IF(FI$11&gt;='DONNEES INITIALES'!$D$37,IF(FI$11&lt;'DONNEES INITIALES'!$F$37,"d",""),""))</f>
        <v/>
      </c>
      <c r="FJ23" s="119" t="str">
        <f>IF('DONNEES INITIALES'!$D$37="","",IF(FJ$11&gt;='DONNEES INITIALES'!$D$37,IF(FJ$11&lt;'DONNEES INITIALES'!$F$37,"d",""),""))</f>
        <v/>
      </c>
      <c r="FK23" s="120" t="str">
        <f>IF('DONNEES INITIALES'!$D$37="","",IF(FK$11&gt;='DONNEES INITIALES'!$D$37,IF(FK$11&lt;'DONNEES INITIALES'!$F$37,"d",""),""))</f>
        <v/>
      </c>
      <c r="FL23" s="118" t="str">
        <f>IF('DONNEES INITIALES'!$D$37="","",IF(FL$11&gt;='DONNEES INITIALES'!$D$37,IF(FL$11&lt;'DONNEES INITIALES'!$F$37,"d",""),""))</f>
        <v/>
      </c>
      <c r="FM23" s="119" t="str">
        <f>IF('DONNEES INITIALES'!$D$37="","",IF(FM$11&gt;='DONNEES INITIALES'!$D$37,IF(FM$11&lt;'DONNEES INITIALES'!$F$37,"d",""),""))</f>
        <v/>
      </c>
      <c r="FN23" s="119" t="str">
        <f>IF('DONNEES INITIALES'!$D$37="","",IF(FN$11&gt;='DONNEES INITIALES'!$D$37,IF(FN$11&lt;'DONNEES INITIALES'!$F$37,"d",""),""))</f>
        <v/>
      </c>
      <c r="FO23" s="120" t="str">
        <f>IF('DONNEES INITIALES'!$D$37="","",IF(FO$11&gt;='DONNEES INITIALES'!$D$37,IF(FO$11&lt;'DONNEES INITIALES'!$F$37,"d",""),""))</f>
        <v/>
      </c>
      <c r="FP23" s="118" t="str">
        <f>IF('DONNEES INITIALES'!$D$37="","",IF(FP$11&gt;='DONNEES INITIALES'!$D$37,IF(FP$11&lt;'DONNEES INITIALES'!$F$37,"d",""),""))</f>
        <v/>
      </c>
      <c r="FQ23" s="119" t="str">
        <f>IF('DONNEES INITIALES'!$D$37="","",IF(FQ$11&gt;='DONNEES INITIALES'!$D$37,IF(FQ$11&lt;'DONNEES INITIALES'!$F$37,"d",""),""))</f>
        <v/>
      </c>
      <c r="FR23" s="119" t="str">
        <f>IF('DONNEES INITIALES'!$D$37="","",IF(FR$11&gt;='DONNEES INITIALES'!$D$37,IF(FR$11&lt;'DONNEES INITIALES'!$F$37,"d",""),""))</f>
        <v/>
      </c>
      <c r="FS23" s="119" t="str">
        <f>IF('DONNEES INITIALES'!$D$37="","",IF(FS$11&gt;='DONNEES INITIALES'!$D$37,IF(FS$11&lt;'DONNEES INITIALES'!$F$37,"d",""),""))</f>
        <v/>
      </c>
      <c r="FT23" s="122" t="str">
        <f>IF('DONNEES INITIALES'!$D$37="","",IF(FT$11&gt;='DONNEES INITIALES'!$D$37,IF(FT$11&lt;'DONNEES INITIALES'!$F$37,"d",""),""))</f>
        <v/>
      </c>
      <c r="FU23" s="119" t="str">
        <f>IF('DONNEES INITIALES'!$D$37="","",IF(FU$11&gt;='DONNEES INITIALES'!$D$37,IF(FU$11&lt;'DONNEES INITIALES'!$F$37,"d",""),""))</f>
        <v/>
      </c>
      <c r="FV23" s="119" t="str">
        <f>IF('DONNEES INITIALES'!$D$37="","",IF(FV$11&gt;='DONNEES INITIALES'!$D$37,IF(FV$11&lt;'DONNEES INITIALES'!$F$37,"d",""),""))</f>
        <v/>
      </c>
      <c r="FW23" s="137" t="str">
        <f>IF('DONNEES INITIALES'!$D$37="","",IF(FW$11&gt;='DONNEES INITIALES'!$D$37,IF(FW$11&lt;'DONNEES INITIALES'!$F$37,"d",""),""))</f>
        <v/>
      </c>
      <c r="FX23" s="139" t="str">
        <f>IF('DONNEES INITIALES'!$D$37="","",IF(FX$11&gt;='DONNEES INITIALES'!$D$37,IF(FX$11&lt;'DONNEES INITIALES'!$F$37,"d",""),""))</f>
        <v/>
      </c>
      <c r="FY23" s="119" t="str">
        <f>IF('DONNEES INITIALES'!$D$37="","",IF(FY$11&gt;='DONNEES INITIALES'!$D$37,IF(FY$11&lt;'DONNEES INITIALES'!$F$37,"d",""),""))</f>
        <v/>
      </c>
      <c r="FZ23" s="119" t="str">
        <f>IF('DONNEES INITIALES'!$D$37="","",IF(FZ$11&gt;='DONNEES INITIALES'!$D$37,IF(FZ$11&lt;'DONNEES INITIALES'!$F$37,"d",""),""))</f>
        <v/>
      </c>
      <c r="GA23" s="120" t="str">
        <f>IF('DONNEES INITIALES'!$D$37="","",IF(GA$11&gt;='DONNEES INITIALES'!$D$37,IF(GA$11&lt;'DONNEES INITIALES'!$F$37,"d",""),""))</f>
        <v/>
      </c>
      <c r="GB23" s="118" t="str">
        <f>IF('DONNEES INITIALES'!$D$37="","",IF(GB$11&gt;='DONNEES INITIALES'!$D$37,IF(GB$11&lt;'DONNEES INITIALES'!$F$37,"d",""),""))</f>
        <v/>
      </c>
      <c r="GC23" s="119" t="str">
        <f>IF('DONNEES INITIALES'!$D$37="","",IF(GC$11&gt;='DONNEES INITIALES'!$D$37,IF(GC$11&lt;'DONNEES INITIALES'!$F$37,"d",""),""))</f>
        <v/>
      </c>
      <c r="GD23" s="119" t="str">
        <f>IF('DONNEES INITIALES'!$D$37="","",IF(GD$11&gt;='DONNEES INITIALES'!$D$37,IF(GD$11&lt;'DONNEES INITIALES'!$F$37,"d",""),""))</f>
        <v/>
      </c>
      <c r="GE23" s="120" t="str">
        <f>IF('DONNEES INITIALES'!$D$37="","",IF(GE$11&gt;='DONNEES INITIALES'!$D$37,IF(GE$11&lt;'DONNEES INITIALES'!$F$37,"d",""),""))</f>
        <v/>
      </c>
      <c r="GF23" s="118" t="str">
        <f>IF('DONNEES INITIALES'!$D$37="","",IF(GF$11&gt;='DONNEES INITIALES'!$D$37,IF(GF$11&lt;'DONNEES INITIALES'!$F$37,"d",""),""))</f>
        <v/>
      </c>
      <c r="GG23" s="119" t="str">
        <f>IF('DONNEES INITIALES'!$D$37="","",IF(GG$11&gt;='DONNEES INITIALES'!$D$37,IF(GG$11&lt;'DONNEES INITIALES'!$F$37,"d",""),""))</f>
        <v/>
      </c>
      <c r="GH23" s="119" t="str">
        <f>IF('DONNEES INITIALES'!$D$37="","",IF(GH$11&gt;='DONNEES INITIALES'!$D$37,IF(GH$11&lt;'DONNEES INITIALES'!$F$37,"d",""),""))</f>
        <v/>
      </c>
      <c r="GI23" s="120" t="str">
        <f>IF('DONNEES INITIALES'!$D$37="","",IF(GI$11&gt;='DONNEES INITIALES'!$D$37,IF(GI$11&lt;'DONNEES INITIALES'!$F$37,"d",""),""))</f>
        <v/>
      </c>
      <c r="GJ23" s="118" t="str">
        <f>IF('DONNEES INITIALES'!$D$37="","",IF(GJ$11&gt;='DONNEES INITIALES'!$D$37,IF(GJ$11&lt;'DONNEES INITIALES'!$F$37,"d",""),""))</f>
        <v/>
      </c>
      <c r="GK23" s="119" t="str">
        <f>IF('DONNEES INITIALES'!$D$37="","",IF(GK$11&gt;='DONNEES INITIALES'!$D$37,IF(GK$11&lt;'DONNEES INITIALES'!$F$37,"d",""),""))</f>
        <v/>
      </c>
      <c r="GL23" s="119" t="str">
        <f>IF('DONNEES INITIALES'!$D$37="","",IF(GL$11&gt;='DONNEES INITIALES'!$D$37,IF(GL$11&lt;'DONNEES INITIALES'!$F$37,"d",""),""))</f>
        <v/>
      </c>
      <c r="GM23" s="141" t="str">
        <f>IF('DONNEES INITIALES'!$D$37="","",IF(GM$11&gt;='DONNEES INITIALES'!$D$37,IF(GM$11&lt;'DONNEES INITIALES'!$F$37,"d",""),""))</f>
        <v/>
      </c>
      <c r="GN23" s="112" t="str">
        <f>IF('DONNEES INITIALES'!$D$37="","",IF(GN$11&gt;='DONNEES INITIALES'!$D$37,IF(GN$11&lt;'DONNEES INITIALES'!$F$37,"d",""),""))</f>
        <v/>
      </c>
      <c r="GO23" s="107" t="str">
        <f>IF('DONNEES INITIALES'!$D$37="","",IF(GO$11&gt;='DONNEES INITIALES'!$D$37,IF(GO$11&lt;'DONNEES INITIALES'!$F$37,"d",""),""))</f>
        <v/>
      </c>
      <c r="GP23" s="107" t="str">
        <f>IF('DONNEES INITIALES'!$D$37="","",IF(GP$11&gt;='DONNEES INITIALES'!$D$37,IF(GP$11&lt;'DONNEES INITIALES'!$F$37,"d",""),""))</f>
        <v/>
      </c>
      <c r="GQ23" s="109" t="str">
        <f>IF('DONNEES INITIALES'!$D$37="","",IF(GQ$11&gt;='DONNEES INITIALES'!$D$37,IF(GQ$11&lt;'DONNEES INITIALES'!$F$37,"d",""),""))</f>
        <v/>
      </c>
      <c r="GR23" s="112" t="str">
        <f>IF('DONNEES INITIALES'!$D$37="","",IF(GR$11&gt;='DONNEES INITIALES'!$D$37,IF(GR$11&lt;'DONNEES INITIALES'!$F$37,"d",""),""))</f>
        <v/>
      </c>
      <c r="GS23" s="107" t="str">
        <f>IF('DONNEES INITIALES'!$D$37="","",IF(GS$11&gt;='DONNEES INITIALES'!$D$37,IF(GS$11&lt;'DONNEES INITIALES'!$F$37,"d",""),""))</f>
        <v/>
      </c>
      <c r="GT23" s="107" t="str">
        <f>IF('DONNEES INITIALES'!$D$37="","",IF(GT$11&gt;='DONNEES INITIALES'!$D$37,IF(GT$11&lt;'DONNEES INITIALES'!$F$37,"d",""),""))</f>
        <v/>
      </c>
      <c r="GU23" s="109" t="str">
        <f>IF('DONNEES INITIALES'!$D$37="","",IF(GU$11&gt;='DONNEES INITIALES'!$D$37,IF(GU$11&lt;'DONNEES INITIALES'!$F$37,"d",""),""))</f>
        <v/>
      </c>
      <c r="GV23" s="112" t="str">
        <f>IF('DONNEES INITIALES'!$D$37="","",IF(GV$11&gt;='DONNEES INITIALES'!$D$37,IF(GV$11&lt;'DONNEES INITIALES'!$F$37,"d",""),""))</f>
        <v/>
      </c>
      <c r="GW23" s="107" t="str">
        <f>IF('DONNEES INITIALES'!$D$37="","",IF(GW$11&gt;='DONNEES INITIALES'!$D$37,IF(GW$11&lt;'DONNEES INITIALES'!$F$37,"d",""),""))</f>
        <v/>
      </c>
      <c r="GX23" s="107" t="str">
        <f>IF('DONNEES INITIALES'!$D$37="","",IF(GX$11&gt;='DONNEES INITIALES'!$D$37,IF(GX$11&lt;'DONNEES INITIALES'!$F$37,"d",""),""))</f>
        <v/>
      </c>
      <c r="GY23" s="109" t="str">
        <f>IF('DONNEES INITIALES'!$D$37="","",IF(GY$11&gt;='DONNEES INITIALES'!$D$37,IF(GY$11&lt;'DONNEES INITIALES'!$F$37,"d",""),""))</f>
        <v/>
      </c>
      <c r="GZ23" s="112" t="str">
        <f>IF('DONNEES INITIALES'!$D$37="","",IF(GZ$11&gt;='DONNEES INITIALES'!$D$37,IF(GZ$11&lt;'DONNEES INITIALES'!$F$37,"d",""),""))</f>
        <v/>
      </c>
      <c r="HA23" s="107" t="str">
        <f>IF('DONNEES INITIALES'!$D$37="","",IF(HA$11&gt;='DONNEES INITIALES'!$D$37,IF(HA$11&lt;'DONNEES INITIALES'!$F$37,"d",""),""))</f>
        <v/>
      </c>
      <c r="HB23" s="107" t="str">
        <f>IF('DONNEES INITIALES'!$D$37="","",IF(HB$11&gt;='DONNEES INITIALES'!$D$37,IF(HB$11&lt;'DONNEES INITIALES'!$F$37,"d",""),""))</f>
        <v/>
      </c>
      <c r="HC23" s="109" t="str">
        <f>IF('DONNEES INITIALES'!$D$37="","",IF(HC$11&gt;='DONNEES INITIALES'!$D$37,IF(HC$11&lt;'DONNEES INITIALES'!$F$37,"d",""),""))</f>
        <v/>
      </c>
      <c r="HD23" s="112" t="str">
        <f>IF('DONNEES INITIALES'!$D$37="","",IF(HD$11&gt;='DONNEES INITIALES'!$D$37,IF(HD$11&lt;'DONNEES INITIALES'!$F$37,"d",""),""))</f>
        <v/>
      </c>
      <c r="HE23" s="107" t="str">
        <f>IF('DONNEES INITIALES'!$D$37="","",IF(HE$11&gt;='DONNEES INITIALES'!$D$37,IF(HE$11&lt;'DONNEES INITIALES'!$F$37,"d",""),""))</f>
        <v/>
      </c>
      <c r="HF23" s="107" t="str">
        <f>IF('DONNEES INITIALES'!$D$37="","",IF(HF$11&gt;='DONNEES INITIALES'!$D$37,IF(HF$11&lt;'DONNEES INITIALES'!$F$37,"d",""),""))</f>
        <v/>
      </c>
      <c r="HG23" s="109" t="str">
        <f>IF('DONNEES INITIALES'!$D$37="","",IF(HG$11&gt;='DONNEES INITIALES'!$D$37,IF(HG$11&lt;'DONNEES INITIALES'!$F$37,"d",""),""))</f>
        <v/>
      </c>
      <c r="HH23" s="112" t="str">
        <f>IF('DONNEES INITIALES'!$D$37="","",IF(HH$11&gt;='DONNEES INITIALES'!$D$37,IF(HH$11&lt;'DONNEES INITIALES'!$F$37,"d",""),""))</f>
        <v/>
      </c>
      <c r="HI23" s="107" t="str">
        <f>IF('DONNEES INITIALES'!$D$37="","",IF(HI$11&gt;='DONNEES INITIALES'!$D$37,IF(HI$11&lt;'DONNEES INITIALES'!$F$37,"d",""),""))</f>
        <v/>
      </c>
      <c r="HJ23" s="107" t="str">
        <f>IF('DONNEES INITIALES'!$D$37="","",IF(HJ$11&gt;='DONNEES INITIALES'!$D$37,IF(HJ$11&lt;'DONNEES INITIALES'!$F$37,"d",""),""))</f>
        <v/>
      </c>
      <c r="HK23" s="109" t="str">
        <f>IF('DONNEES INITIALES'!$D$37="","",IF(HK$11&gt;='DONNEES INITIALES'!$D$37,IF(HK$11&lt;'DONNEES INITIALES'!$F$37,"d",""),""))</f>
        <v/>
      </c>
      <c r="HL23" s="112" t="str">
        <f>IF('DONNEES INITIALES'!$D$37="","",IF(HL$11&gt;='DONNEES INITIALES'!$D$37,IF(HL$11&lt;'DONNEES INITIALES'!$F$37,"d",""),""))</f>
        <v/>
      </c>
      <c r="HM23" s="107" t="str">
        <f>IF('DONNEES INITIALES'!$D$37="","",IF(HM$11&gt;='DONNEES INITIALES'!$D$37,IF(HM$11&lt;'DONNEES INITIALES'!$F$37,"d",""),""))</f>
        <v/>
      </c>
      <c r="HN23" s="107" t="str">
        <f>IF('DONNEES INITIALES'!$D$37="","",IF(HN$11&gt;='DONNEES INITIALES'!$D$37,IF(HN$11&lt;'DONNEES INITIALES'!$F$37,"d",""),""))</f>
        <v/>
      </c>
      <c r="HO23" s="109" t="str">
        <f>IF('DONNEES INITIALES'!$D$37="","",IF(HO$11&gt;='DONNEES INITIALES'!$D$37,IF(HO$11&lt;'DONNEES INITIALES'!$F$37,"d",""),""))</f>
        <v/>
      </c>
      <c r="HP23" s="112" t="str">
        <f>IF('DONNEES INITIALES'!$D$37="","",IF(HP$11&gt;='DONNEES INITIALES'!$D$37,IF(HP$11&lt;'DONNEES INITIALES'!$F$37,"d",""),""))</f>
        <v/>
      </c>
      <c r="HQ23" s="107" t="str">
        <f>IF('DONNEES INITIALES'!$D$37="","",IF(HQ$11&gt;='DONNEES INITIALES'!$D$37,IF(HQ$11&lt;'DONNEES INITIALES'!$F$37,"d",""),""))</f>
        <v/>
      </c>
      <c r="HR23" s="107" t="str">
        <f>IF('DONNEES INITIALES'!$D$37="","",IF(HR$11&gt;='DONNEES INITIALES'!$D$37,IF(HR$11&lt;'DONNEES INITIALES'!$F$37,"d",""),""))</f>
        <v/>
      </c>
      <c r="HS23" s="109" t="str">
        <f>IF('DONNEES INITIALES'!$D$37="","",IF(HS$11&gt;='DONNEES INITIALES'!$D$37,IF(HS$11&lt;'DONNEES INITIALES'!$F$37,"d",""),""))</f>
        <v/>
      </c>
      <c r="HT23" s="112" t="str">
        <f>IF('DONNEES INITIALES'!$D$37="","",IF(HT$11&gt;='DONNEES INITIALES'!$D$37,IF(HT$11&lt;'DONNEES INITIALES'!$F$37,"d",""),""))</f>
        <v/>
      </c>
      <c r="HU23" s="107" t="str">
        <f>IF('DONNEES INITIALES'!$D$37="","",IF(HU$11&gt;='DONNEES INITIALES'!$D$37,IF(HU$11&lt;'DONNEES INITIALES'!$F$37,"d",""),""))</f>
        <v/>
      </c>
      <c r="HV23" s="107" t="str">
        <f>IF('DONNEES INITIALES'!$D$37="","",IF(HV$11&gt;='DONNEES INITIALES'!$D$37,IF(HV$11&lt;'DONNEES INITIALES'!$F$37,"d",""),""))</f>
        <v/>
      </c>
      <c r="HW23" s="109" t="str">
        <f>IF('DONNEES INITIALES'!$D$37="","",IF(HW$11&gt;='DONNEES INITIALES'!$D$37,IF(HW$11&lt;'DONNEES INITIALES'!$F$37,"d",""),""))</f>
        <v/>
      </c>
      <c r="HX23" s="112" t="str">
        <f>IF('DONNEES INITIALES'!$D$37="","",IF(HX$11&gt;='DONNEES INITIALES'!$D$37,IF(HX$11&lt;'DONNEES INITIALES'!$F$37,"d",""),""))</f>
        <v/>
      </c>
      <c r="HY23" s="107" t="str">
        <f>IF('DONNEES INITIALES'!$D$37="","",IF(HY$11&gt;='DONNEES INITIALES'!$D$37,IF(HY$11&lt;'DONNEES INITIALES'!$F$37,"d",""),""))</f>
        <v/>
      </c>
      <c r="HZ23" s="107" t="str">
        <f>IF('DONNEES INITIALES'!$D$37="","",IF(HZ$11&gt;='DONNEES INITIALES'!$D$37,IF(HZ$11&lt;'DONNEES INITIALES'!$F$37,"d",""),""))</f>
        <v/>
      </c>
      <c r="IA23" s="109" t="str">
        <f>IF('DONNEES INITIALES'!$D$37="","",IF(IA$11&gt;='DONNEES INITIALES'!$D$37,IF(IA$11&lt;'DONNEES INITIALES'!$F$37,"d",""),""))</f>
        <v/>
      </c>
      <c r="IB23" s="112" t="str">
        <f>IF('DONNEES INITIALES'!$D$37="","",IF(IB$11&gt;='DONNEES INITIALES'!$D$37,IF(IB$11&lt;'DONNEES INITIALES'!$F$37,"d",""),""))</f>
        <v/>
      </c>
      <c r="IC23" s="107" t="str">
        <f>IF('DONNEES INITIALES'!$D$37="","",IF(IC$11&gt;='DONNEES INITIALES'!$D$37,IF(IC$11&lt;'DONNEES INITIALES'!$F$37,"d",""),""))</f>
        <v/>
      </c>
      <c r="ID23" s="107" t="str">
        <f>IF('DONNEES INITIALES'!$D$37="","",IF(ID$11&gt;='DONNEES INITIALES'!$D$37,IF(ID$11&lt;'DONNEES INITIALES'!$F$37,"d",""),""))</f>
        <v/>
      </c>
      <c r="IE23" s="109" t="str">
        <f>IF('DONNEES INITIALES'!$D$37="","",IF(IE$11&gt;='DONNEES INITIALES'!$D$37,IF(IE$11&lt;'DONNEES INITIALES'!$F$37,"d",""),""))</f>
        <v/>
      </c>
      <c r="IF23" s="112" t="str">
        <f>IF('DONNEES INITIALES'!$D$37="","",IF(IF$11&gt;='DONNEES INITIALES'!$D$37,IF(IF$11&lt;'DONNEES INITIALES'!$F$37,"d",""),""))</f>
        <v/>
      </c>
      <c r="IG23" s="107" t="str">
        <f>IF('DONNEES INITIALES'!$D$37="","",IF(IG$11&gt;='DONNEES INITIALES'!$D$37,IF(IG$11&lt;'DONNEES INITIALES'!$F$37,"d",""),""))</f>
        <v/>
      </c>
      <c r="IH23" s="107" t="str">
        <f>IF('DONNEES INITIALES'!$D$37="","",IF(IH$11&gt;='DONNEES INITIALES'!$D$37,IF(IH$11&lt;'DONNEES INITIALES'!$F$37,"d",""),""))</f>
        <v/>
      </c>
      <c r="II23" s="109" t="str">
        <f>IF('DONNEES INITIALES'!$D$37="","",IF(II$11&gt;='DONNEES INITIALES'!$D$37,IF(II$11&lt;'DONNEES INITIALES'!$F$37,"d",""),""))</f>
        <v/>
      </c>
    </row>
    <row r="24" spans="1:243" ht="66" customHeight="1" x14ac:dyDescent="0.35">
      <c r="A24" s="79">
        <f>IF('DONNEES INITIALES'!D36="","",1)</f>
        <v>1</v>
      </c>
      <c r="B24" s="10"/>
      <c r="C24" s="26" t="s">
        <v>46</v>
      </c>
      <c r="D24" s="106" t="str">
        <f>IF('DONNEES INITIALES'!$D$36="","",IF(D$11&gt;='DONNEES INITIALES'!$D$36,IF(D$11&lt;'DONNEES INITIALES'!$F$36,"v",""),""))</f>
        <v/>
      </c>
      <c r="E24" s="107" t="str">
        <f>IF('DONNEES INITIALES'!$D$36="","",IF(E$11&gt;='DONNEES INITIALES'!$D$36,IF(E$11&lt;'DONNEES INITIALES'!$F$36,"v",""),""))</f>
        <v/>
      </c>
      <c r="F24" s="107" t="str">
        <f>IF('DONNEES INITIALES'!$D$36="","",IF(F$11&gt;='DONNEES INITIALES'!$D$36,IF(F$11&lt;'DONNEES INITIALES'!$F$36,"v",""),""))</f>
        <v/>
      </c>
      <c r="G24" s="109" t="str">
        <f>IF('DONNEES INITIALES'!$D$36="","",IF(G$11&gt;='DONNEES INITIALES'!$D$36,IF(G$11&lt;'DONNEES INITIALES'!$F$36,"v",""),""))</f>
        <v/>
      </c>
      <c r="H24" s="106" t="str">
        <f>IF('DONNEES INITIALES'!$D$36="","",IF(H$11&gt;='DONNEES INITIALES'!$D$36,IF(H$11&lt;'DONNEES INITIALES'!$F$36,"v",""),""))</f>
        <v/>
      </c>
      <c r="I24" s="107" t="str">
        <f>IF('DONNEES INITIALES'!$D$36="","",IF(I$11&gt;='DONNEES INITIALES'!$D$36,IF(I$11&lt;'DONNEES INITIALES'!$F$36,"v",""),""))</f>
        <v/>
      </c>
      <c r="J24" s="107" t="str">
        <f>IF('DONNEES INITIALES'!$D$36="","",IF(J$11&gt;='DONNEES INITIALES'!$D$36,IF(J$11&lt;'DONNEES INITIALES'!$F$36,"v",""),""))</f>
        <v/>
      </c>
      <c r="K24" s="109" t="str">
        <f>IF('DONNEES INITIALES'!$D$36="","",IF(K$11&gt;='DONNEES INITIALES'!$D$36,IF(K$11&lt;'DONNEES INITIALES'!$F$36,"v",""),""))</f>
        <v/>
      </c>
      <c r="L24" s="106" t="str">
        <f>IF('DONNEES INITIALES'!$D$36="","",IF(L$11&gt;='DONNEES INITIALES'!$D$36,IF(L$11&lt;'DONNEES INITIALES'!$F$36,"v",""),""))</f>
        <v/>
      </c>
      <c r="M24" s="107" t="str">
        <f>IF('DONNEES INITIALES'!$D$36="","",IF(M$11&gt;='DONNEES INITIALES'!$D$36,IF(M$11&lt;'DONNEES INITIALES'!$F$36,"v",""),""))</f>
        <v/>
      </c>
      <c r="N24" s="107" t="str">
        <f>IF('DONNEES INITIALES'!$D$36="","",IF(N$11&gt;='DONNEES INITIALES'!$D$36,IF(N$11&lt;'DONNEES INITIALES'!$F$36,"v",""),""))</f>
        <v/>
      </c>
      <c r="O24" s="109" t="str">
        <f>IF('DONNEES INITIALES'!$D$36="","",IF(O$11&gt;='DONNEES INITIALES'!$D$36,IF(O$11&lt;'DONNEES INITIALES'!$F$36,"v",""),""))</f>
        <v/>
      </c>
      <c r="P24" s="106" t="str">
        <f>IF('DONNEES INITIALES'!$D$36="","",IF(P$11&gt;='DONNEES INITIALES'!$D$36,IF(P$11&lt;'DONNEES INITIALES'!$F$36,"v",""),""))</f>
        <v/>
      </c>
      <c r="Q24" s="107" t="str">
        <f>IF('DONNEES INITIALES'!$D$36="","",IF(Q$11&gt;='DONNEES INITIALES'!$D$36,IF(Q$11&lt;'DONNEES INITIALES'!$F$36,"v",""),""))</f>
        <v/>
      </c>
      <c r="R24" s="107" t="str">
        <f>IF('DONNEES INITIALES'!$D$36="","",IF(R$11&gt;='DONNEES INITIALES'!$D$36,IF(R$11&lt;'DONNEES INITIALES'!$F$36,"v",""),""))</f>
        <v/>
      </c>
      <c r="S24" s="109" t="str">
        <f>IF('DONNEES INITIALES'!$D$36="","",IF(S$11&gt;='DONNEES INITIALES'!$D$36,IF(S$11&lt;'DONNEES INITIALES'!$F$36,"v",""),""))</f>
        <v/>
      </c>
      <c r="T24" s="106" t="str">
        <f>IF('DONNEES INITIALES'!$D$36="","",IF(T$11&gt;='DONNEES INITIALES'!$D$36,IF(T$11&lt;'DONNEES INITIALES'!$F$36,"v",""),""))</f>
        <v/>
      </c>
      <c r="U24" s="107" t="str">
        <f>IF('DONNEES INITIALES'!$D$36="","",IF(U$11&gt;='DONNEES INITIALES'!$D$36,IF(U$11&lt;'DONNEES INITIALES'!$F$36,"v",""),""))</f>
        <v/>
      </c>
      <c r="V24" s="107" t="str">
        <f>IF('DONNEES INITIALES'!$D$36="","",IF(V$11&gt;='DONNEES INITIALES'!$D$36,IF(V$11&lt;'DONNEES INITIALES'!$F$36,"v",""),""))</f>
        <v/>
      </c>
      <c r="W24" s="109" t="str">
        <f>IF('DONNEES INITIALES'!$D$36="","",IF(W$11&gt;='DONNEES INITIALES'!$D$36,IF(W$11&lt;'DONNEES INITIALES'!$F$36,"v",""),""))</f>
        <v/>
      </c>
      <c r="X24" s="106" t="str">
        <f>IF('DONNEES INITIALES'!$D$36="","",IF(X$11&gt;='DONNEES INITIALES'!$D$36,IF(X$11&lt;'DONNEES INITIALES'!$F$36,"v",""),""))</f>
        <v/>
      </c>
      <c r="Y24" s="107" t="str">
        <f>IF('DONNEES INITIALES'!$D$36="","",IF(Y$11&gt;='DONNEES INITIALES'!$D$36,IF(Y$11&lt;'DONNEES INITIALES'!$F$36,"v",""),""))</f>
        <v/>
      </c>
      <c r="Z24" s="107" t="str">
        <f>IF('DONNEES INITIALES'!$D$36="","",IF(Z$11&gt;='DONNEES INITIALES'!$D$36,IF(Z$11&lt;'DONNEES INITIALES'!$F$36,"v",""),""))</f>
        <v/>
      </c>
      <c r="AA24" s="109" t="str">
        <f>IF('DONNEES INITIALES'!$D$36="","",IF(AA$11&gt;='DONNEES INITIALES'!$D$36,IF(AA$11&lt;'DONNEES INITIALES'!$F$36,"v",""),""))</f>
        <v/>
      </c>
      <c r="AB24" s="106" t="str">
        <f>IF('DONNEES INITIALES'!$D$36="","",IF(AB$11&gt;='DONNEES INITIALES'!$D$36,IF(AB$11&lt;'DONNEES INITIALES'!$F$36,"v",""),""))</f>
        <v/>
      </c>
      <c r="AC24" s="107" t="str">
        <f>IF('DONNEES INITIALES'!$D$36="","",IF(AC$11&gt;='DONNEES INITIALES'!$D$36,IF(AC$11&lt;'DONNEES INITIALES'!$F$36,"v",""),""))</f>
        <v/>
      </c>
      <c r="AD24" s="107" t="str">
        <f>IF('DONNEES INITIALES'!$D$36="","",IF(AD$11&gt;='DONNEES INITIALES'!$D$36,IF(AD$11&lt;'DONNEES INITIALES'!$F$36,"v",""),""))</f>
        <v/>
      </c>
      <c r="AE24" s="109" t="str">
        <f>IF('DONNEES INITIALES'!$D$36="","",IF(AE$11&gt;='DONNEES INITIALES'!$D$36,IF(AE$11&lt;'DONNEES INITIALES'!$F$36,"v",""),""))</f>
        <v/>
      </c>
      <c r="AF24" s="106" t="str">
        <f>IF('DONNEES INITIALES'!$D$36="","",IF(AF$11&gt;='DONNEES INITIALES'!$D$36,IF(AF$11&lt;'DONNEES INITIALES'!$F$36,"v",""),""))</f>
        <v/>
      </c>
      <c r="AG24" s="107" t="str">
        <f>IF('DONNEES INITIALES'!$D$36="","",IF(AG$11&gt;='DONNEES INITIALES'!$D$36,IF(AG$11&lt;'DONNEES INITIALES'!$F$36,"v",""),""))</f>
        <v/>
      </c>
      <c r="AH24" s="107" t="str">
        <f>IF('DONNEES INITIALES'!$D$36="","",IF(AH$11&gt;='DONNEES INITIALES'!$D$36,IF(AH$11&lt;'DONNEES INITIALES'!$F$36,"v",""),""))</f>
        <v/>
      </c>
      <c r="AI24" s="109" t="str">
        <f>IF('DONNEES INITIALES'!$D$36="","",IF(AI$11&gt;='DONNEES INITIALES'!$D$36,IF(AI$11&lt;'DONNEES INITIALES'!$F$36,"v",""),""))</f>
        <v/>
      </c>
      <c r="AJ24" s="106" t="str">
        <f>IF('DONNEES INITIALES'!$D$36="","",IF(AJ$11&gt;='DONNEES INITIALES'!$D$36,IF(AJ$11&lt;'DONNEES INITIALES'!$F$36,"v",""),""))</f>
        <v>v</v>
      </c>
      <c r="AK24" s="107" t="str">
        <f>IF('DONNEES INITIALES'!$D$36="","",IF(AK$11&gt;='DONNEES INITIALES'!$D$36,IF(AK$11&lt;'DONNEES INITIALES'!$F$36,"v",""),""))</f>
        <v>v</v>
      </c>
      <c r="AL24" s="107" t="str">
        <f>IF('DONNEES INITIALES'!$D$36="","",IF(AL$11&gt;='DONNEES INITIALES'!$D$36,IF(AL$11&lt;'DONNEES INITIALES'!$F$36,"v",""),""))</f>
        <v>v</v>
      </c>
      <c r="AM24" s="109" t="str">
        <f>IF('DONNEES INITIALES'!$D$36="","",IF(AM$11&gt;='DONNEES INITIALES'!$D$36,IF(AM$11&lt;'DONNEES INITIALES'!$F$36,"v",""),""))</f>
        <v>v</v>
      </c>
      <c r="AN24" s="106" t="str">
        <f>IF('DONNEES INITIALES'!$D$36="","",IF(AN$11&gt;='DONNEES INITIALES'!$D$36,IF(AN$11&lt;'DONNEES INITIALES'!$F$36,"v",""),""))</f>
        <v>v</v>
      </c>
      <c r="AO24" s="107" t="str">
        <f>IF('DONNEES INITIALES'!$D$36="","",IF(AO$11&gt;='DONNEES INITIALES'!$D$36,IF(AO$11&lt;'DONNEES INITIALES'!$F$36,"v",""),""))</f>
        <v>v</v>
      </c>
      <c r="AP24" s="107" t="str">
        <f>IF('DONNEES INITIALES'!$D$36="","",IF(AP$11&gt;='DONNEES INITIALES'!$D$36,IF(AP$11&lt;'DONNEES INITIALES'!$F$36,"v",""),""))</f>
        <v>v</v>
      </c>
      <c r="AQ24" s="109" t="str">
        <f>IF('DONNEES INITIALES'!$D$36="","",IF(AQ$11&gt;='DONNEES INITIALES'!$D$36,IF(AQ$11&lt;'DONNEES INITIALES'!$F$36,"v",""),""))</f>
        <v>v</v>
      </c>
      <c r="AR24" s="106" t="str">
        <f>IF('DONNEES INITIALES'!$D$36="","",IF(AR$11&gt;='DONNEES INITIALES'!$D$36,IF(AR$11&lt;'DONNEES INITIALES'!$F$36,"v",""),""))</f>
        <v>v</v>
      </c>
      <c r="AS24" s="107" t="str">
        <f>IF('DONNEES INITIALES'!$D$36="","",IF(AS$11&gt;='DONNEES INITIALES'!$D$36,IF(AS$11&lt;'DONNEES INITIALES'!$F$36,"v",""),""))</f>
        <v>v</v>
      </c>
      <c r="AT24" s="107" t="str">
        <f>IF('DONNEES INITIALES'!$D$36="","",IF(AT$11&gt;='DONNEES INITIALES'!$D$36,IF(AT$11&lt;'DONNEES INITIALES'!$F$36,"v",""),""))</f>
        <v>v</v>
      </c>
      <c r="AU24" s="109" t="str">
        <f>IF('DONNEES INITIALES'!$D$36="","",IF(AU$11&gt;='DONNEES INITIALES'!$D$36,IF(AU$11&lt;'DONNEES INITIALES'!$F$36,"v",""),""))</f>
        <v>v</v>
      </c>
      <c r="AV24" s="106" t="str">
        <f>IF('DONNEES INITIALES'!$D$36="","",IF(AV$11&gt;='DONNEES INITIALES'!$D$36,IF(AV$11&lt;'DONNEES INITIALES'!$F$36,"v",""),""))</f>
        <v/>
      </c>
      <c r="AW24" s="107" t="str">
        <f>IF('DONNEES INITIALES'!$D$36="","",IF(AW$11&gt;='DONNEES INITIALES'!$D$36,IF(AW$11&lt;'DONNEES INITIALES'!$F$36,"v",""),""))</f>
        <v/>
      </c>
      <c r="AX24" s="107" t="str">
        <f>IF('DONNEES INITIALES'!$D$36="","",IF(AX$11&gt;='DONNEES INITIALES'!$D$36,IF(AX$11&lt;'DONNEES INITIALES'!$F$36,"v",""),""))</f>
        <v/>
      </c>
      <c r="AY24" s="109" t="str">
        <f>IF('DONNEES INITIALES'!$D$36="","",IF(AY$11&gt;='DONNEES INITIALES'!$D$36,IF(AY$11&lt;'DONNEES INITIALES'!$F$36,"v",""),""))</f>
        <v/>
      </c>
      <c r="AZ24" s="118" t="str">
        <f>IF('DONNEES INITIALES'!$D$36="","",IF(AZ$11&gt;='DONNEES INITIALES'!$D$36,IF(AZ$11&lt;'DONNEES INITIALES'!$F$36,"v",""),""))</f>
        <v/>
      </c>
      <c r="BA24" s="119" t="str">
        <f>IF('DONNEES INITIALES'!$D$36="","",IF(BA$11&gt;='DONNEES INITIALES'!$D$36,IF(BA$11&lt;'DONNEES INITIALES'!$F$36,"v",""),""))</f>
        <v/>
      </c>
      <c r="BB24" s="119" t="str">
        <f>IF('DONNEES INITIALES'!$D$36="","",IF(BB$11&gt;='DONNEES INITIALES'!$D$36,IF(BB$11&lt;'DONNEES INITIALES'!$F$36,"v",""),""))</f>
        <v/>
      </c>
      <c r="BC24" s="120" t="str">
        <f>IF('DONNEES INITIALES'!$D$36="","",IF(BC$11&gt;='DONNEES INITIALES'!$D$36,IF(BC$11&lt;'DONNEES INITIALES'!$F$36,"v",""),""))</f>
        <v/>
      </c>
      <c r="BD24" s="118" t="str">
        <f>IF('DONNEES INITIALES'!$D$36="","",IF(BD$11&gt;='DONNEES INITIALES'!$D$36,IF(BD$11&lt;'DONNEES INITIALES'!$F$36,"v",""),""))</f>
        <v/>
      </c>
      <c r="BE24" s="119" t="str">
        <f>IF('DONNEES INITIALES'!$D$36="","",IF(BE$11&gt;='DONNEES INITIALES'!$D$36,IF(BE$11&lt;'DONNEES INITIALES'!$F$36,"v",""),""))</f>
        <v/>
      </c>
      <c r="BF24" s="119" t="str">
        <f>IF('DONNEES INITIALES'!$D$36="","",IF(BF$11&gt;='DONNEES INITIALES'!$D$36,IF(BF$11&lt;'DONNEES INITIALES'!$F$36,"v",""),""))</f>
        <v/>
      </c>
      <c r="BG24" s="120" t="str">
        <f>IF('DONNEES INITIALES'!$D$36="","",IF(BG$11&gt;='DONNEES INITIALES'!$D$36,IF(BG$11&lt;'DONNEES INITIALES'!$F$36,"v",""),""))</f>
        <v/>
      </c>
      <c r="BH24" s="118" t="str">
        <f>IF('DONNEES INITIALES'!$D$36="","",IF(BH$11&gt;='DONNEES INITIALES'!$D$36,IF(BH$11&lt;'DONNEES INITIALES'!$F$36,"v",""),""))</f>
        <v/>
      </c>
      <c r="BI24" s="119" t="str">
        <f>IF('DONNEES INITIALES'!$D$36="","",IF(BI$11&gt;='DONNEES INITIALES'!$D$36,IF(BI$11&lt;'DONNEES INITIALES'!$F$36,"v",""),""))</f>
        <v/>
      </c>
      <c r="BJ24" s="119" t="str">
        <f>IF('DONNEES INITIALES'!$D$36="","",IF(BJ$11&gt;='DONNEES INITIALES'!$D$36,IF(BJ$11&lt;'DONNEES INITIALES'!$F$36,"v",""),""))</f>
        <v/>
      </c>
      <c r="BK24" s="120" t="str">
        <f>IF('DONNEES INITIALES'!$D$36="","",IF(BK$11&gt;='DONNEES INITIALES'!$D$36,IF(BK$11&lt;'DONNEES INITIALES'!$F$36,"v",""),""))</f>
        <v/>
      </c>
      <c r="BL24" s="118" t="str">
        <f>IF('DONNEES INITIALES'!$D$36="","",IF(BL$11&gt;='DONNEES INITIALES'!$D$36,IF(BL$11&lt;'DONNEES INITIALES'!$F$36,"v",""),""))</f>
        <v/>
      </c>
      <c r="BM24" s="119" t="str">
        <f>IF('DONNEES INITIALES'!$D$36="","",IF(BM$11&gt;='DONNEES INITIALES'!$D$36,IF(BM$11&lt;'DONNEES INITIALES'!$F$36,"v",""),""))</f>
        <v/>
      </c>
      <c r="BN24" s="119" t="str">
        <f>IF('DONNEES INITIALES'!$D$36="","",IF(BN$11&gt;='DONNEES INITIALES'!$D$36,IF(BN$11&lt;'DONNEES INITIALES'!$F$36,"v",""),""))</f>
        <v/>
      </c>
      <c r="BO24" s="120" t="str">
        <f>IF('DONNEES INITIALES'!$D$36="","",IF(BO$11&gt;='DONNEES INITIALES'!$D$36,IF(BO$11&lt;'DONNEES INITIALES'!$F$36,"v",""),""))</f>
        <v/>
      </c>
      <c r="BP24" s="118" t="str">
        <f>IF('DONNEES INITIALES'!$D$36="","",IF(BP$11&gt;='DONNEES INITIALES'!$D$36,IF(BP$11&lt;'DONNEES INITIALES'!$F$36,"v",""),""))</f>
        <v/>
      </c>
      <c r="BQ24" s="119" t="str">
        <f>IF('DONNEES INITIALES'!$D$36="","",IF(BQ$11&gt;='DONNEES INITIALES'!$D$36,IF(BQ$11&lt;'DONNEES INITIALES'!$F$36,"v",""),""))</f>
        <v/>
      </c>
      <c r="BR24" s="119" t="str">
        <f>IF('DONNEES INITIALES'!$D$36="","",IF(BR$11&gt;='DONNEES INITIALES'!$D$36,IF(BR$11&lt;'DONNEES INITIALES'!$F$36,"v",""),""))</f>
        <v/>
      </c>
      <c r="BS24" s="120" t="str">
        <f>IF('DONNEES INITIALES'!$D$36="","",IF(BS$11&gt;='DONNEES INITIALES'!$D$36,IF(BS$11&lt;'DONNEES INITIALES'!$F$36,"v",""),""))</f>
        <v/>
      </c>
      <c r="BT24" s="118" t="str">
        <f>IF('DONNEES INITIALES'!$D$36="","",IF(BT$11&gt;='DONNEES INITIALES'!$D$36,IF(BT$11&lt;'DONNEES INITIALES'!$F$36,"v",""),""))</f>
        <v/>
      </c>
      <c r="BU24" s="119" t="str">
        <f>IF('DONNEES INITIALES'!$D$36="","",IF(BU$11&gt;='DONNEES INITIALES'!$D$36,IF(BU$11&lt;'DONNEES INITIALES'!$F$36,"v",""),""))</f>
        <v/>
      </c>
      <c r="BV24" s="119" t="str">
        <f>IF('DONNEES INITIALES'!$D$36="","",IF(BV$11&gt;='DONNEES INITIALES'!$D$36,IF(BV$11&lt;'DONNEES INITIALES'!$F$36,"v",""),""))</f>
        <v/>
      </c>
      <c r="BW24" s="120" t="str">
        <f>IF('DONNEES INITIALES'!$D$36="","",IF(BW$11&gt;='DONNEES INITIALES'!$D$36,IF(BW$11&lt;'DONNEES INITIALES'!$F$36,"v",""),""))</f>
        <v/>
      </c>
      <c r="BX24" s="118" t="str">
        <f>IF('DONNEES INITIALES'!$D$36="","",IF(BX$11&gt;='DONNEES INITIALES'!$D$36,IF(BX$11&lt;'DONNEES INITIALES'!$F$36,"v",""),""))</f>
        <v/>
      </c>
      <c r="BY24" s="119" t="str">
        <f>IF('DONNEES INITIALES'!$D$36="","",IF(BY$11&gt;='DONNEES INITIALES'!$D$36,IF(BY$11&lt;'DONNEES INITIALES'!$F$36,"v",""),""))</f>
        <v/>
      </c>
      <c r="BZ24" s="119" t="str">
        <f>IF('DONNEES INITIALES'!$D$36="","",IF(BZ$11&gt;='DONNEES INITIALES'!$D$36,IF(BZ$11&lt;'DONNEES INITIALES'!$F$36,"v",""),""))</f>
        <v/>
      </c>
      <c r="CA24" s="120" t="str">
        <f>IF('DONNEES INITIALES'!$D$36="","",IF(CA$11&gt;='DONNEES INITIALES'!$D$36,IF(CA$11&lt;'DONNEES INITIALES'!$F$36,"v",""),""))</f>
        <v/>
      </c>
      <c r="CB24" s="118" t="str">
        <f>IF('DONNEES INITIALES'!$D$36="","",IF(CB$11&gt;='DONNEES INITIALES'!$D$36,IF(CB$11&lt;'DONNEES INITIALES'!$F$36,"v",""),""))</f>
        <v/>
      </c>
      <c r="CC24" s="119" t="str">
        <f>IF('DONNEES INITIALES'!$D$36="","",IF(CC$11&gt;='DONNEES INITIALES'!$D$36,IF(CC$11&lt;'DONNEES INITIALES'!$F$36,"v",""),""))</f>
        <v/>
      </c>
      <c r="CD24" s="119" t="str">
        <f>IF('DONNEES INITIALES'!$D$36="","",IF(CD$11&gt;='DONNEES INITIALES'!$D$36,IF(CD$11&lt;'DONNEES INITIALES'!$F$36,"v",""),""))</f>
        <v/>
      </c>
      <c r="CE24" s="120" t="str">
        <f>IF('DONNEES INITIALES'!$D$36="","",IF(CE$11&gt;='DONNEES INITIALES'!$D$36,IF(CE$11&lt;'DONNEES INITIALES'!$F$36,"v",""),""))</f>
        <v/>
      </c>
      <c r="CF24" s="118" t="str">
        <f>IF('DONNEES INITIALES'!$D$36="","",IF(CF$11&gt;='DONNEES INITIALES'!$D$36,IF(CF$11&lt;'DONNEES INITIALES'!$F$36,"v",""),""))</f>
        <v/>
      </c>
      <c r="CG24" s="119" t="str">
        <f>IF('DONNEES INITIALES'!$D$36="","",IF(CG$11&gt;='DONNEES INITIALES'!$D$36,IF(CG$11&lt;'DONNEES INITIALES'!$F$36,"v",""),""))</f>
        <v/>
      </c>
      <c r="CH24" s="119" t="str">
        <f>IF('DONNEES INITIALES'!$D$36="","",IF(CH$11&gt;='DONNEES INITIALES'!$D$36,IF(CH$11&lt;'DONNEES INITIALES'!$F$36,"v",""),""))</f>
        <v/>
      </c>
      <c r="CI24" s="120" t="str">
        <f>IF('DONNEES INITIALES'!$D$36="","",IF(CI$11&gt;='DONNEES INITIALES'!$D$36,IF(CI$11&lt;'DONNEES INITIALES'!$F$36,"v",""),""))</f>
        <v/>
      </c>
      <c r="CJ24" s="118" t="str">
        <f>IF('DONNEES INITIALES'!$D$36="","",IF(CJ$11&gt;='DONNEES INITIALES'!$D$36,IF(CJ$11&lt;'DONNEES INITIALES'!$F$36,"v",""),""))</f>
        <v/>
      </c>
      <c r="CK24" s="119" t="str">
        <f>IF('DONNEES INITIALES'!$D$36="","",IF(CK$11&gt;='DONNEES INITIALES'!$D$36,IF(CK$11&lt;'DONNEES INITIALES'!$F$36,"v",""),""))</f>
        <v/>
      </c>
      <c r="CL24" s="119" t="str">
        <f>IF('DONNEES INITIALES'!$D$36="","",IF(CL$11&gt;='DONNEES INITIALES'!$D$36,IF(CL$11&lt;'DONNEES INITIALES'!$F$36,"v",""),""))</f>
        <v/>
      </c>
      <c r="CM24" s="120" t="str">
        <f>IF('DONNEES INITIALES'!$D$36="","",IF(CM$11&gt;='DONNEES INITIALES'!$D$36,IF(CM$11&lt;'DONNEES INITIALES'!$F$36,"v",""),""))</f>
        <v/>
      </c>
      <c r="CN24" s="118" t="str">
        <f>IF('DONNEES INITIALES'!$D$36="","",IF(CN$11&gt;='DONNEES INITIALES'!$D$36,IF(CN$11&lt;'DONNEES INITIALES'!$F$36,"v",""),""))</f>
        <v/>
      </c>
      <c r="CO24" s="119" t="str">
        <f>IF('DONNEES INITIALES'!$D$36="","",IF(CO$11&gt;='DONNEES INITIALES'!$D$36,IF(CO$11&lt;'DONNEES INITIALES'!$F$36,"v",""),""))</f>
        <v/>
      </c>
      <c r="CP24" s="119" t="str">
        <f>IF('DONNEES INITIALES'!$D$36="","",IF(CP$11&gt;='DONNEES INITIALES'!$D$36,IF(CP$11&lt;'DONNEES INITIALES'!$F$36,"v",""),""))</f>
        <v/>
      </c>
      <c r="CQ24" s="120" t="str">
        <f>IF('DONNEES INITIALES'!$D$36="","",IF(CQ$11&gt;='DONNEES INITIALES'!$D$36,IF(CQ$11&lt;'DONNEES INITIALES'!$F$36,"v",""),""))</f>
        <v/>
      </c>
      <c r="CR24" s="118" t="str">
        <f>IF('DONNEES INITIALES'!$D$36="","",IF(CR$11&gt;='DONNEES INITIALES'!$D$36,IF(CR$11&lt;'DONNEES INITIALES'!$F$36,"v",""),""))</f>
        <v/>
      </c>
      <c r="CS24" s="119" t="str">
        <f>IF('DONNEES INITIALES'!$D$36="","",IF(CS$11&gt;='DONNEES INITIALES'!$D$36,IF(CS$11&lt;'DONNEES INITIALES'!$F$36,"v",""),""))</f>
        <v/>
      </c>
      <c r="CT24" s="119" t="str">
        <f>IF('DONNEES INITIALES'!$D$36="","",IF(CT$11&gt;='DONNEES INITIALES'!$D$36,IF(CT$11&lt;'DONNEES INITIALES'!$F$36,"v",""),""))</f>
        <v/>
      </c>
      <c r="CU24" s="120" t="str">
        <f>IF('DONNEES INITIALES'!$D$36="","",IF(CU$11&gt;='DONNEES INITIALES'!$D$36,IF(CU$11&lt;'DONNEES INITIALES'!$F$36,"v",""),""))</f>
        <v/>
      </c>
      <c r="CV24" s="112" t="str">
        <f>IF('DONNEES INITIALES'!$D$36="","",IF(CV$11&gt;='DONNEES INITIALES'!$D$36,IF(CV$11&lt;'DONNEES INITIALES'!$F$36,"v",""),""))</f>
        <v/>
      </c>
      <c r="CW24" s="107" t="str">
        <f>IF('DONNEES INITIALES'!$D$36="","",IF(CW$11&gt;='DONNEES INITIALES'!$D$36,IF(CW$11&lt;'DONNEES INITIALES'!$F$36,"v",""),""))</f>
        <v/>
      </c>
      <c r="CX24" s="107" t="str">
        <f>IF('DONNEES INITIALES'!$D$36="","",IF(CX$11&gt;='DONNEES INITIALES'!$D$36,IF(CX$11&lt;'DONNEES INITIALES'!$F$36,"v",""),""))</f>
        <v/>
      </c>
      <c r="CY24" s="109" t="str">
        <f>IF('DONNEES INITIALES'!$D$36="","",IF(CY$11&gt;='DONNEES INITIALES'!$D$36,IF(CY$11&lt;'DONNEES INITIALES'!$F$36,"v",""),""))</f>
        <v/>
      </c>
      <c r="CZ24" s="112" t="str">
        <f>IF('DONNEES INITIALES'!$D$36="","",IF(CZ$11&gt;='DONNEES INITIALES'!$D$36,IF(CZ$11&lt;'DONNEES INITIALES'!$F$36,"v",""),""))</f>
        <v/>
      </c>
      <c r="DA24" s="107" t="str">
        <f>IF('DONNEES INITIALES'!$D$36="","",IF(DA$11&gt;='DONNEES INITIALES'!$D$36,IF(DA$11&lt;'DONNEES INITIALES'!$F$36,"v",""),""))</f>
        <v/>
      </c>
      <c r="DB24" s="107" t="str">
        <f>IF('DONNEES INITIALES'!$D$36="","",IF(DB$11&gt;='DONNEES INITIALES'!$D$36,IF(DB$11&lt;'DONNEES INITIALES'!$F$36,"v",""),""))</f>
        <v/>
      </c>
      <c r="DC24" s="109" t="str">
        <f>IF('DONNEES INITIALES'!$D$36="","",IF(DC$11&gt;='DONNEES INITIALES'!$D$36,IF(DC$11&lt;'DONNEES INITIALES'!$F$36,"v",""),""))</f>
        <v/>
      </c>
      <c r="DD24" s="112" t="str">
        <f>IF('DONNEES INITIALES'!$D$36="","",IF(DD$11&gt;='DONNEES INITIALES'!$D$36,IF(DD$11&lt;'DONNEES INITIALES'!$F$36,"v",""),""))</f>
        <v/>
      </c>
      <c r="DE24" s="107" t="str">
        <f>IF('DONNEES INITIALES'!$D$36="","",IF(DE$11&gt;='DONNEES INITIALES'!$D$36,IF(DE$11&lt;'DONNEES INITIALES'!$F$36,"v",""),""))</f>
        <v/>
      </c>
      <c r="DF24" s="107" t="str">
        <f>IF('DONNEES INITIALES'!$D$36="","",IF(DF$11&gt;='DONNEES INITIALES'!$D$36,IF(DF$11&lt;'DONNEES INITIALES'!$F$36,"v",""),""))</f>
        <v/>
      </c>
      <c r="DG24" s="109" t="str">
        <f>IF('DONNEES INITIALES'!$D$36="","",IF(DG$11&gt;='DONNEES INITIALES'!$D$36,IF(DG$11&lt;'DONNEES INITIALES'!$F$36,"v",""),""))</f>
        <v/>
      </c>
      <c r="DH24" s="112" t="str">
        <f>IF('DONNEES INITIALES'!$D$36="","",IF(DH$11&gt;='DONNEES INITIALES'!$D$36,IF(DH$11&lt;'DONNEES INITIALES'!$F$36,"v",""),""))</f>
        <v/>
      </c>
      <c r="DI24" s="107" t="str">
        <f>IF('DONNEES INITIALES'!$D$36="","",IF(DI$11&gt;='DONNEES INITIALES'!$D$36,IF(DI$11&lt;'DONNEES INITIALES'!$F$36,"v",""),""))</f>
        <v/>
      </c>
      <c r="DJ24" s="107" t="str">
        <f>IF('DONNEES INITIALES'!$D$36="","",IF(DJ$11&gt;='DONNEES INITIALES'!$D$36,IF(DJ$11&lt;'DONNEES INITIALES'!$F$36,"v",""),""))</f>
        <v/>
      </c>
      <c r="DK24" s="109" t="str">
        <f>IF('DONNEES INITIALES'!$D$36="","",IF(DK$11&gt;='DONNEES INITIALES'!$D$36,IF(DK$11&lt;'DONNEES INITIALES'!$F$36,"v",""),""))</f>
        <v/>
      </c>
      <c r="DL24" s="112" t="str">
        <f>IF('DONNEES INITIALES'!$D$36="","",IF(DL$11&gt;='DONNEES INITIALES'!$D$36,IF(DL$11&lt;'DONNEES INITIALES'!$F$36,"v",""),""))</f>
        <v/>
      </c>
      <c r="DM24" s="107" t="str">
        <f>IF('DONNEES INITIALES'!$D$36="","",IF(DM$11&gt;='DONNEES INITIALES'!$D$36,IF(DM$11&lt;'DONNEES INITIALES'!$F$36,"v",""),""))</f>
        <v/>
      </c>
      <c r="DN24" s="107" t="str">
        <f>IF('DONNEES INITIALES'!$D$36="","",IF(DN$11&gt;='DONNEES INITIALES'!$D$36,IF(DN$11&lt;'DONNEES INITIALES'!$F$36,"v",""),""))</f>
        <v/>
      </c>
      <c r="DO24" s="109" t="str">
        <f>IF('DONNEES INITIALES'!$D$36="","",IF(DO$11&gt;='DONNEES INITIALES'!$D$36,IF(DO$11&lt;'DONNEES INITIALES'!$F$36,"v",""),""))</f>
        <v/>
      </c>
      <c r="DP24" s="112" t="str">
        <f>IF('DONNEES INITIALES'!$D$36="","",IF(DP$11&gt;='DONNEES INITIALES'!$D$36,IF(DP$11&lt;'DONNEES INITIALES'!$F$36,"v",""),""))</f>
        <v/>
      </c>
      <c r="DQ24" s="107" t="str">
        <f>IF('DONNEES INITIALES'!$D$36="","",IF(DQ$11&gt;='DONNEES INITIALES'!$D$36,IF(DQ$11&lt;'DONNEES INITIALES'!$F$36,"v",""),""))</f>
        <v/>
      </c>
      <c r="DR24" s="107" t="str">
        <f>IF('DONNEES INITIALES'!$D$36="","",IF(DR$11&gt;='DONNEES INITIALES'!$D$36,IF(DR$11&lt;'DONNEES INITIALES'!$F$36,"v",""),""))</f>
        <v/>
      </c>
      <c r="DS24" s="109" t="str">
        <f>IF('DONNEES INITIALES'!$D$36="","",IF(DS$11&gt;='DONNEES INITIALES'!$D$36,IF(DS$11&lt;'DONNEES INITIALES'!$F$36,"v",""),""))</f>
        <v/>
      </c>
      <c r="DT24" s="112" t="str">
        <f>IF('DONNEES INITIALES'!$D$36="","",IF(DT$11&gt;='DONNEES INITIALES'!$D$36,IF(DT$11&lt;'DONNEES INITIALES'!$F$36,"v",""),""))</f>
        <v/>
      </c>
      <c r="DU24" s="107" t="str">
        <f>IF('DONNEES INITIALES'!$D$36="","",IF(DU$11&gt;='DONNEES INITIALES'!$D$36,IF(DU$11&lt;'DONNEES INITIALES'!$F$36,"v",""),""))</f>
        <v/>
      </c>
      <c r="DV24" s="107" t="str">
        <f>IF('DONNEES INITIALES'!$D$36="","",IF(DV$11&gt;='DONNEES INITIALES'!$D$36,IF(DV$11&lt;'DONNEES INITIALES'!$F$36,"v",""),""))</f>
        <v/>
      </c>
      <c r="DW24" s="109" t="str">
        <f>IF('DONNEES INITIALES'!$D$36="","",IF(DW$11&gt;='DONNEES INITIALES'!$D$36,IF(DW$11&lt;'DONNEES INITIALES'!$F$36,"v",""),""))</f>
        <v/>
      </c>
      <c r="DX24" s="112" t="str">
        <f>IF('DONNEES INITIALES'!$D$36="","",IF(DX$11&gt;='DONNEES INITIALES'!$D$36,IF(DX$11&lt;'DONNEES INITIALES'!$F$36,"v",""),""))</f>
        <v/>
      </c>
      <c r="DY24" s="107" t="str">
        <f>IF('DONNEES INITIALES'!$D$36="","",IF(DY$11&gt;='DONNEES INITIALES'!$D$36,IF(DY$11&lt;'DONNEES INITIALES'!$F$36,"v",""),""))</f>
        <v/>
      </c>
      <c r="DZ24" s="107" t="str">
        <f>IF('DONNEES INITIALES'!$D$36="","",IF(DZ$11&gt;='DONNEES INITIALES'!$D$36,IF(DZ$11&lt;'DONNEES INITIALES'!$F$36,"v",""),""))</f>
        <v/>
      </c>
      <c r="EA24" s="109" t="str">
        <f>IF('DONNEES INITIALES'!$D$36="","",IF(EA$11&gt;='DONNEES INITIALES'!$D$36,IF(EA$11&lt;'DONNEES INITIALES'!$F$36,"v",""),""))</f>
        <v/>
      </c>
      <c r="EB24" s="112" t="str">
        <f>IF('DONNEES INITIALES'!$D$36="","",IF(EB$11&gt;='DONNEES INITIALES'!$D$36,IF(EB$11&lt;'DONNEES INITIALES'!$F$36,"v",""),""))</f>
        <v/>
      </c>
      <c r="EC24" s="107" t="str">
        <f>IF('DONNEES INITIALES'!$D$36="","",IF(EC$11&gt;='DONNEES INITIALES'!$D$36,IF(EC$11&lt;'DONNEES INITIALES'!$F$36,"v",""),""))</f>
        <v/>
      </c>
      <c r="ED24" s="107" t="str">
        <f>IF('DONNEES INITIALES'!$D$36="","",IF(ED$11&gt;='DONNEES INITIALES'!$D$36,IF(ED$11&lt;'DONNEES INITIALES'!$F$36,"v",""),""))</f>
        <v/>
      </c>
      <c r="EE24" s="109" t="str">
        <f>IF('DONNEES INITIALES'!$D$36="","",IF(EE$11&gt;='DONNEES INITIALES'!$D$36,IF(EE$11&lt;'DONNEES INITIALES'!$F$36,"v",""),""))</f>
        <v/>
      </c>
      <c r="EF24" s="112" t="str">
        <f>IF('DONNEES INITIALES'!$D$36="","",IF(EF$11&gt;='DONNEES INITIALES'!$D$36,IF(EF$11&lt;'DONNEES INITIALES'!$F$36,"v",""),""))</f>
        <v/>
      </c>
      <c r="EG24" s="107" t="str">
        <f>IF('DONNEES INITIALES'!$D$36="","",IF(EG$11&gt;='DONNEES INITIALES'!$D$36,IF(EG$11&lt;'DONNEES INITIALES'!$F$36,"v",""),""))</f>
        <v/>
      </c>
      <c r="EH24" s="107" t="str">
        <f>IF('DONNEES INITIALES'!$D$36="","",IF(EH$11&gt;='DONNEES INITIALES'!$D$36,IF(EH$11&lt;'DONNEES INITIALES'!$F$36,"v",""),""))</f>
        <v/>
      </c>
      <c r="EI24" s="109" t="str">
        <f>IF('DONNEES INITIALES'!$D$36="","",IF(EI$11&gt;='DONNEES INITIALES'!$D$36,IF(EI$11&lt;'DONNEES INITIALES'!$F$36,"v",""),""))</f>
        <v/>
      </c>
      <c r="EJ24" s="112" t="str">
        <f>IF('DONNEES INITIALES'!$D$36="","",IF(EJ$11&gt;='DONNEES INITIALES'!$D$36,IF(EJ$11&lt;'DONNEES INITIALES'!$F$36,"v",""),""))</f>
        <v/>
      </c>
      <c r="EK24" s="107" t="str">
        <f>IF('DONNEES INITIALES'!$D$36="","",IF(EK$11&gt;='DONNEES INITIALES'!$D$36,IF(EK$11&lt;'DONNEES INITIALES'!$F$36,"v",""),""))</f>
        <v/>
      </c>
      <c r="EL24" s="107" t="str">
        <f>IF('DONNEES INITIALES'!$D$36="","",IF(EL$11&gt;='DONNEES INITIALES'!$D$36,IF(EL$11&lt;'DONNEES INITIALES'!$F$36,"v",""),""))</f>
        <v/>
      </c>
      <c r="EM24" s="109" t="str">
        <f>IF('DONNEES INITIALES'!$D$36="","",IF(EM$11&gt;='DONNEES INITIALES'!$D$36,IF(EM$11&lt;'DONNEES INITIALES'!$F$36,"v",""),""))</f>
        <v/>
      </c>
      <c r="EN24" s="112" t="str">
        <f>IF('DONNEES INITIALES'!$D$36="","",IF(EN$11&gt;='DONNEES INITIALES'!$D$36,IF(EN$11&lt;'DONNEES INITIALES'!$F$36,"v",""),""))</f>
        <v/>
      </c>
      <c r="EO24" s="107" t="str">
        <f>IF('DONNEES INITIALES'!$D$36="","",IF(EO$11&gt;='DONNEES INITIALES'!$D$36,IF(EO$11&lt;'DONNEES INITIALES'!$F$36,"v",""),""))</f>
        <v/>
      </c>
      <c r="EP24" s="107" t="str">
        <f>IF('DONNEES INITIALES'!$D$36="","",IF(EP$11&gt;='DONNEES INITIALES'!$D$36,IF(EP$11&lt;'DONNEES INITIALES'!$F$36,"v",""),""))</f>
        <v/>
      </c>
      <c r="EQ24" s="109" t="str">
        <f>IF('DONNEES INITIALES'!$D$36="","",IF(EQ$11&gt;='DONNEES INITIALES'!$D$36,IF(EQ$11&lt;'DONNEES INITIALES'!$F$36,"v",""),""))</f>
        <v/>
      </c>
      <c r="ER24" s="122" t="str">
        <f>IF('DONNEES INITIALES'!$D$36="","",IF(ER$11&gt;='DONNEES INITIALES'!$D$36,IF(ER$11&lt;'DONNEES INITIALES'!$F$36,"v",""),""))</f>
        <v/>
      </c>
      <c r="ES24" s="119" t="str">
        <f>IF('DONNEES INITIALES'!$D$36="","",IF(ES$11&gt;='DONNEES INITIALES'!$D$36,IF(ES$11&lt;'DONNEES INITIALES'!$F$36,"v",""),""))</f>
        <v/>
      </c>
      <c r="ET24" s="119" t="str">
        <f>IF('DONNEES INITIALES'!$D$36="","",IF(ET$11&gt;='DONNEES INITIALES'!$D$36,IF(ET$11&lt;'DONNEES INITIALES'!$F$36,"v",""),""))</f>
        <v/>
      </c>
      <c r="EU24" s="120" t="str">
        <f>IF('DONNEES INITIALES'!$D$36="","",IF(EU$11&gt;='DONNEES INITIALES'!$D$36,IF(EU$11&lt;'DONNEES INITIALES'!$F$36,"v",""),""))</f>
        <v/>
      </c>
      <c r="EV24" s="122" t="str">
        <f>IF('DONNEES INITIALES'!$D$36="","",IF(EV$11&gt;='DONNEES INITIALES'!$D$36,IF(EV$11&lt;'DONNEES INITIALES'!$F$36,"v",""),""))</f>
        <v/>
      </c>
      <c r="EW24" s="119" t="str">
        <f>IF('DONNEES INITIALES'!$D$36="","",IF(EW$11&gt;='DONNEES INITIALES'!$D$36,IF(EW$11&lt;'DONNEES INITIALES'!$F$36,"v",""),""))</f>
        <v/>
      </c>
      <c r="EX24" s="119" t="str">
        <f>IF('DONNEES INITIALES'!$D$36="","",IF(EX$11&gt;='DONNEES INITIALES'!$D$36,IF(EX$11&lt;'DONNEES INITIALES'!$F$36,"v",""),""))</f>
        <v/>
      </c>
      <c r="EY24" s="120" t="str">
        <f>IF('DONNEES INITIALES'!$D$36="","",IF(EY$11&gt;='DONNEES INITIALES'!$D$36,IF(EY$11&lt;'DONNEES INITIALES'!$F$36,"v",""),""))</f>
        <v/>
      </c>
      <c r="EZ24" s="118" t="str">
        <f>IF('DONNEES INITIALES'!$D$36="","",IF(EZ$11&gt;='DONNEES INITIALES'!$D$36,IF(EZ$11&lt;'DONNEES INITIALES'!$F$36,"v",""),""))</f>
        <v/>
      </c>
      <c r="FA24" s="119" t="str">
        <f>IF('DONNEES INITIALES'!$D$36="","",IF(FA$11&gt;='DONNEES INITIALES'!$D$36,IF(FA$11&lt;'DONNEES INITIALES'!$F$36,"v",""),""))</f>
        <v/>
      </c>
      <c r="FB24" s="119" t="str">
        <f>IF('DONNEES INITIALES'!$D$36="","",IF(FB$11&gt;='DONNEES INITIALES'!$D$36,IF(FB$11&lt;'DONNEES INITIALES'!$F$36,"v",""),""))</f>
        <v/>
      </c>
      <c r="FC24" s="120" t="str">
        <f>IF('DONNEES INITIALES'!$D$36="","",IF(FC$11&gt;='DONNEES INITIALES'!$D$36,IF(FC$11&lt;'DONNEES INITIALES'!$F$36,"v",""),""))</f>
        <v/>
      </c>
      <c r="FD24" s="118" t="str">
        <f>IF('DONNEES INITIALES'!$D$36="","",IF(FD$11&gt;='DONNEES INITIALES'!$D$36,IF(FD$11&lt;'DONNEES INITIALES'!$F$36,"v",""),""))</f>
        <v/>
      </c>
      <c r="FE24" s="119" t="str">
        <f>IF('DONNEES INITIALES'!$D$36="","",IF(FE$11&gt;='DONNEES INITIALES'!$D$36,IF(FE$11&lt;'DONNEES INITIALES'!$F$36,"v",""),""))</f>
        <v/>
      </c>
      <c r="FF24" s="119" t="str">
        <f>IF('DONNEES INITIALES'!$D$36="","",IF(FF$11&gt;='DONNEES INITIALES'!$D$36,IF(FF$11&lt;'DONNEES INITIALES'!$F$36,"v",""),""))</f>
        <v/>
      </c>
      <c r="FG24" s="120" t="str">
        <f>IF('DONNEES INITIALES'!$D$36="","",IF(FG$11&gt;='DONNEES INITIALES'!$D$36,IF(FG$11&lt;'DONNEES INITIALES'!$F$36,"v",""),""))</f>
        <v/>
      </c>
      <c r="FH24" s="118" t="str">
        <f>IF('DONNEES INITIALES'!$D$36="","",IF(FH$11&gt;='DONNEES INITIALES'!$D$36,IF(FH$11&lt;'DONNEES INITIALES'!$F$36,"v",""),""))</f>
        <v/>
      </c>
      <c r="FI24" s="119" t="str">
        <f>IF('DONNEES INITIALES'!$D$36="","",IF(FI$11&gt;='DONNEES INITIALES'!$D$36,IF(FI$11&lt;'DONNEES INITIALES'!$F$36,"v",""),""))</f>
        <v/>
      </c>
      <c r="FJ24" s="119" t="str">
        <f>IF('DONNEES INITIALES'!$D$36="","",IF(FJ$11&gt;='DONNEES INITIALES'!$D$36,IF(FJ$11&lt;'DONNEES INITIALES'!$F$36,"v",""),""))</f>
        <v/>
      </c>
      <c r="FK24" s="120" t="str">
        <f>IF('DONNEES INITIALES'!$D$36="","",IF(FK$11&gt;='DONNEES INITIALES'!$D$36,IF(FK$11&lt;'DONNEES INITIALES'!$F$36,"v",""),""))</f>
        <v/>
      </c>
      <c r="FL24" s="118" t="str">
        <f>IF('DONNEES INITIALES'!$D$36="","",IF(FL$11&gt;='DONNEES INITIALES'!$D$36,IF(FL$11&lt;'DONNEES INITIALES'!$F$36,"v",""),""))</f>
        <v/>
      </c>
      <c r="FM24" s="119" t="str">
        <f>IF('DONNEES INITIALES'!$D$36="","",IF(FM$11&gt;='DONNEES INITIALES'!$D$36,IF(FM$11&lt;'DONNEES INITIALES'!$F$36,"v",""),""))</f>
        <v/>
      </c>
      <c r="FN24" s="119" t="str">
        <f>IF('DONNEES INITIALES'!$D$36="","",IF(FN$11&gt;='DONNEES INITIALES'!$D$36,IF(FN$11&lt;'DONNEES INITIALES'!$F$36,"v",""),""))</f>
        <v/>
      </c>
      <c r="FO24" s="120" t="str">
        <f>IF('DONNEES INITIALES'!$D$36="","",IF(FO$11&gt;='DONNEES INITIALES'!$D$36,IF(FO$11&lt;'DONNEES INITIALES'!$F$36,"v",""),""))</f>
        <v/>
      </c>
      <c r="FP24" s="118" t="str">
        <f>IF('DONNEES INITIALES'!$D$36="","",IF(FP$11&gt;='DONNEES INITIALES'!$D$36,IF(FP$11&lt;'DONNEES INITIALES'!$F$36,"v",""),""))</f>
        <v/>
      </c>
      <c r="FQ24" s="119" t="str">
        <f>IF('DONNEES INITIALES'!$D$36="","",IF(FQ$11&gt;='DONNEES INITIALES'!$D$36,IF(FQ$11&lt;'DONNEES INITIALES'!$F$36,"v",""),""))</f>
        <v/>
      </c>
      <c r="FR24" s="119" t="str">
        <f>IF('DONNEES INITIALES'!$D$36="","",IF(FR$11&gt;='DONNEES INITIALES'!$D$36,IF(FR$11&lt;'DONNEES INITIALES'!$F$36,"v",""),""))</f>
        <v/>
      </c>
      <c r="FS24" s="119" t="str">
        <f>IF('DONNEES INITIALES'!$D$36="","",IF(FS$11&gt;='DONNEES INITIALES'!$D$36,IF(FS$11&lt;'DONNEES INITIALES'!$F$36,"v",""),""))</f>
        <v/>
      </c>
      <c r="FT24" s="122" t="str">
        <f>IF('DONNEES INITIALES'!$D$36="","",IF(FT$11&gt;='DONNEES INITIALES'!$D$36,IF(FT$11&lt;'DONNEES INITIALES'!$F$36,"v",""),""))</f>
        <v/>
      </c>
      <c r="FU24" s="119" t="str">
        <f>IF('DONNEES INITIALES'!$D$36="","",IF(FU$11&gt;='DONNEES INITIALES'!$D$36,IF(FU$11&lt;'DONNEES INITIALES'!$F$36,"v",""),""))</f>
        <v/>
      </c>
      <c r="FV24" s="119" t="str">
        <f>IF('DONNEES INITIALES'!$D$36="","",IF(FV$11&gt;='DONNEES INITIALES'!$D$36,IF(FV$11&lt;'DONNEES INITIALES'!$F$36,"v",""),""))</f>
        <v/>
      </c>
      <c r="FW24" s="137" t="str">
        <f>IF('DONNEES INITIALES'!$D$36="","",IF(FW$11&gt;='DONNEES INITIALES'!$D$36,IF(FW$11&lt;'DONNEES INITIALES'!$F$36,"v",""),""))</f>
        <v/>
      </c>
      <c r="FX24" s="139" t="str">
        <f>IF('DONNEES INITIALES'!$D$36="","",IF(FX$11&gt;='DONNEES INITIALES'!$D$36,IF(FX$11&lt;'DONNEES INITIALES'!$F$36,"v",""),""))</f>
        <v/>
      </c>
      <c r="FY24" s="119" t="str">
        <f>IF('DONNEES INITIALES'!$D$36="","",IF(FY$11&gt;='DONNEES INITIALES'!$D$36,IF(FY$11&lt;'DONNEES INITIALES'!$F$36,"v",""),""))</f>
        <v/>
      </c>
      <c r="FZ24" s="119" t="str">
        <f>IF('DONNEES INITIALES'!$D$36="","",IF(FZ$11&gt;='DONNEES INITIALES'!$D$36,IF(FZ$11&lt;'DONNEES INITIALES'!$F$36,"v",""),""))</f>
        <v/>
      </c>
      <c r="GA24" s="120" t="str">
        <f>IF('DONNEES INITIALES'!$D$36="","",IF(GA$11&gt;='DONNEES INITIALES'!$D$36,IF(GA$11&lt;'DONNEES INITIALES'!$F$36,"v",""),""))</f>
        <v/>
      </c>
      <c r="GB24" s="118" t="str">
        <f>IF('DONNEES INITIALES'!$D$36="","",IF(GB$11&gt;='DONNEES INITIALES'!$D$36,IF(GB$11&lt;'DONNEES INITIALES'!$F$36,"v",""),""))</f>
        <v/>
      </c>
      <c r="GC24" s="119" t="str">
        <f>IF('DONNEES INITIALES'!$D$36="","",IF(GC$11&gt;='DONNEES INITIALES'!$D$36,IF(GC$11&lt;'DONNEES INITIALES'!$F$36,"v",""),""))</f>
        <v/>
      </c>
      <c r="GD24" s="119" t="str">
        <f>IF('DONNEES INITIALES'!$D$36="","",IF(GD$11&gt;='DONNEES INITIALES'!$D$36,IF(GD$11&lt;'DONNEES INITIALES'!$F$36,"v",""),""))</f>
        <v/>
      </c>
      <c r="GE24" s="120" t="str">
        <f>IF('DONNEES INITIALES'!$D$36="","",IF(GE$11&gt;='DONNEES INITIALES'!$D$36,IF(GE$11&lt;'DONNEES INITIALES'!$F$36,"v",""),""))</f>
        <v/>
      </c>
      <c r="GF24" s="118" t="str">
        <f>IF('DONNEES INITIALES'!$D$36="","",IF(GF$11&gt;='DONNEES INITIALES'!$D$36,IF(GF$11&lt;'DONNEES INITIALES'!$F$36,"v",""),""))</f>
        <v/>
      </c>
      <c r="GG24" s="119" t="str">
        <f>IF('DONNEES INITIALES'!$D$36="","",IF(GG$11&gt;='DONNEES INITIALES'!$D$36,IF(GG$11&lt;'DONNEES INITIALES'!$F$36,"v",""),""))</f>
        <v/>
      </c>
      <c r="GH24" s="119" t="str">
        <f>IF('DONNEES INITIALES'!$D$36="","",IF(GH$11&gt;='DONNEES INITIALES'!$D$36,IF(GH$11&lt;'DONNEES INITIALES'!$F$36,"v",""),""))</f>
        <v/>
      </c>
      <c r="GI24" s="120" t="str">
        <f>IF('DONNEES INITIALES'!$D$36="","",IF(GI$11&gt;='DONNEES INITIALES'!$D$36,IF(GI$11&lt;'DONNEES INITIALES'!$F$36,"v",""),""))</f>
        <v/>
      </c>
      <c r="GJ24" s="118" t="str">
        <f>IF('DONNEES INITIALES'!$D$36="","",IF(GJ$11&gt;='DONNEES INITIALES'!$D$36,IF(GJ$11&lt;'DONNEES INITIALES'!$F$36,"v",""),""))</f>
        <v/>
      </c>
      <c r="GK24" s="119" t="str">
        <f>IF('DONNEES INITIALES'!$D$36="","",IF(GK$11&gt;='DONNEES INITIALES'!$D$36,IF(GK$11&lt;'DONNEES INITIALES'!$F$36,"v",""),""))</f>
        <v/>
      </c>
      <c r="GL24" s="119" t="str">
        <f>IF('DONNEES INITIALES'!$D$36="","",IF(GL$11&gt;='DONNEES INITIALES'!$D$36,IF(GL$11&lt;'DONNEES INITIALES'!$F$36,"v",""),""))</f>
        <v/>
      </c>
      <c r="GM24" s="141" t="str">
        <f>IF('DONNEES INITIALES'!$D$36="","",IF(GM$11&gt;='DONNEES INITIALES'!$D$36,IF(GM$11&lt;'DONNEES INITIALES'!$F$36,"v",""),""))</f>
        <v/>
      </c>
      <c r="GN24" s="112" t="str">
        <f>IF('DONNEES INITIALES'!$D$36="","",IF(GN$11&gt;='DONNEES INITIALES'!$D$36,IF(GN$11&lt;'DONNEES INITIALES'!$F$36,"v",""),""))</f>
        <v/>
      </c>
      <c r="GO24" s="107" t="str">
        <f>IF('DONNEES INITIALES'!$D$36="","",IF(GO$11&gt;='DONNEES INITIALES'!$D$36,IF(GO$11&lt;'DONNEES INITIALES'!$F$36,"v",""),""))</f>
        <v/>
      </c>
      <c r="GP24" s="107" t="str">
        <f>IF('DONNEES INITIALES'!$D$36="","",IF(GP$11&gt;='DONNEES INITIALES'!$D$36,IF(GP$11&lt;'DONNEES INITIALES'!$F$36,"v",""),""))</f>
        <v/>
      </c>
      <c r="GQ24" s="109" t="str">
        <f>IF('DONNEES INITIALES'!$D$36="","",IF(GQ$11&gt;='DONNEES INITIALES'!$D$36,IF(GQ$11&lt;'DONNEES INITIALES'!$F$36,"v",""),""))</f>
        <v/>
      </c>
      <c r="GR24" s="112" t="str">
        <f>IF('DONNEES INITIALES'!$D$36="","",IF(GR$11&gt;='DONNEES INITIALES'!$D$36,IF(GR$11&lt;'DONNEES INITIALES'!$F$36,"v",""),""))</f>
        <v/>
      </c>
      <c r="GS24" s="107" t="str">
        <f>IF('DONNEES INITIALES'!$D$36="","",IF(GS$11&gt;='DONNEES INITIALES'!$D$36,IF(GS$11&lt;'DONNEES INITIALES'!$F$36,"v",""),""))</f>
        <v/>
      </c>
      <c r="GT24" s="107" t="str">
        <f>IF('DONNEES INITIALES'!$D$36="","",IF(GT$11&gt;='DONNEES INITIALES'!$D$36,IF(GT$11&lt;'DONNEES INITIALES'!$F$36,"v",""),""))</f>
        <v/>
      </c>
      <c r="GU24" s="109" t="str">
        <f>IF('DONNEES INITIALES'!$D$36="","",IF(GU$11&gt;='DONNEES INITIALES'!$D$36,IF(GU$11&lt;'DONNEES INITIALES'!$F$36,"v",""),""))</f>
        <v/>
      </c>
      <c r="GV24" s="112" t="str">
        <f>IF('DONNEES INITIALES'!$D$36="","",IF(GV$11&gt;='DONNEES INITIALES'!$D$36,IF(GV$11&lt;'DONNEES INITIALES'!$F$36,"v",""),""))</f>
        <v/>
      </c>
      <c r="GW24" s="107" t="str">
        <f>IF('DONNEES INITIALES'!$D$36="","",IF(GW$11&gt;='DONNEES INITIALES'!$D$36,IF(GW$11&lt;'DONNEES INITIALES'!$F$36,"v",""),""))</f>
        <v/>
      </c>
      <c r="GX24" s="107" t="str">
        <f>IF('DONNEES INITIALES'!$D$36="","",IF(GX$11&gt;='DONNEES INITIALES'!$D$36,IF(GX$11&lt;'DONNEES INITIALES'!$F$36,"v",""),""))</f>
        <v/>
      </c>
      <c r="GY24" s="109" t="str">
        <f>IF('DONNEES INITIALES'!$D$36="","",IF(GY$11&gt;='DONNEES INITIALES'!$D$36,IF(GY$11&lt;'DONNEES INITIALES'!$F$36,"v",""),""))</f>
        <v/>
      </c>
      <c r="GZ24" s="112" t="str">
        <f>IF('DONNEES INITIALES'!$D$36="","",IF(GZ$11&gt;='DONNEES INITIALES'!$D$36,IF(GZ$11&lt;'DONNEES INITIALES'!$F$36,"v",""),""))</f>
        <v/>
      </c>
      <c r="HA24" s="107" t="str">
        <f>IF('DONNEES INITIALES'!$D$36="","",IF(HA$11&gt;='DONNEES INITIALES'!$D$36,IF(HA$11&lt;'DONNEES INITIALES'!$F$36,"v",""),""))</f>
        <v/>
      </c>
      <c r="HB24" s="107" t="str">
        <f>IF('DONNEES INITIALES'!$D$36="","",IF(HB$11&gt;='DONNEES INITIALES'!$D$36,IF(HB$11&lt;'DONNEES INITIALES'!$F$36,"v",""),""))</f>
        <v/>
      </c>
      <c r="HC24" s="109" t="str">
        <f>IF('DONNEES INITIALES'!$D$36="","",IF(HC$11&gt;='DONNEES INITIALES'!$D$36,IF(HC$11&lt;'DONNEES INITIALES'!$F$36,"v",""),""))</f>
        <v/>
      </c>
      <c r="HD24" s="112" t="str">
        <f>IF('DONNEES INITIALES'!$D$36="","",IF(HD$11&gt;='DONNEES INITIALES'!$D$36,IF(HD$11&lt;'DONNEES INITIALES'!$F$36,"v",""),""))</f>
        <v/>
      </c>
      <c r="HE24" s="107" t="str">
        <f>IF('DONNEES INITIALES'!$D$36="","",IF(HE$11&gt;='DONNEES INITIALES'!$D$36,IF(HE$11&lt;'DONNEES INITIALES'!$F$36,"v",""),""))</f>
        <v/>
      </c>
      <c r="HF24" s="107" t="str">
        <f>IF('DONNEES INITIALES'!$D$36="","",IF(HF$11&gt;='DONNEES INITIALES'!$D$36,IF(HF$11&lt;'DONNEES INITIALES'!$F$36,"v",""),""))</f>
        <v/>
      </c>
      <c r="HG24" s="109" t="str">
        <f>IF('DONNEES INITIALES'!$D$36="","",IF(HG$11&gt;='DONNEES INITIALES'!$D$36,IF(HG$11&lt;'DONNEES INITIALES'!$F$36,"v",""),""))</f>
        <v/>
      </c>
      <c r="HH24" s="112" t="str">
        <f>IF('DONNEES INITIALES'!$D$36="","",IF(HH$11&gt;='DONNEES INITIALES'!$D$36,IF(HH$11&lt;'DONNEES INITIALES'!$F$36,"v",""),""))</f>
        <v/>
      </c>
      <c r="HI24" s="107" t="str">
        <f>IF('DONNEES INITIALES'!$D$36="","",IF(HI$11&gt;='DONNEES INITIALES'!$D$36,IF(HI$11&lt;'DONNEES INITIALES'!$F$36,"v",""),""))</f>
        <v/>
      </c>
      <c r="HJ24" s="107" t="str">
        <f>IF('DONNEES INITIALES'!$D$36="","",IF(HJ$11&gt;='DONNEES INITIALES'!$D$36,IF(HJ$11&lt;'DONNEES INITIALES'!$F$36,"v",""),""))</f>
        <v/>
      </c>
      <c r="HK24" s="109" t="str">
        <f>IF('DONNEES INITIALES'!$D$36="","",IF(HK$11&gt;='DONNEES INITIALES'!$D$36,IF(HK$11&lt;'DONNEES INITIALES'!$F$36,"v",""),""))</f>
        <v/>
      </c>
      <c r="HL24" s="112" t="str">
        <f>IF('DONNEES INITIALES'!$D$36="","",IF(HL$11&gt;='DONNEES INITIALES'!$D$36,IF(HL$11&lt;'DONNEES INITIALES'!$F$36,"v",""),""))</f>
        <v/>
      </c>
      <c r="HM24" s="107" t="str">
        <f>IF('DONNEES INITIALES'!$D$36="","",IF(HM$11&gt;='DONNEES INITIALES'!$D$36,IF(HM$11&lt;'DONNEES INITIALES'!$F$36,"v",""),""))</f>
        <v/>
      </c>
      <c r="HN24" s="107" t="str">
        <f>IF('DONNEES INITIALES'!$D$36="","",IF(HN$11&gt;='DONNEES INITIALES'!$D$36,IF(HN$11&lt;'DONNEES INITIALES'!$F$36,"v",""),""))</f>
        <v/>
      </c>
      <c r="HO24" s="109" t="str">
        <f>IF('DONNEES INITIALES'!$D$36="","",IF(HO$11&gt;='DONNEES INITIALES'!$D$36,IF(HO$11&lt;'DONNEES INITIALES'!$F$36,"v",""),""))</f>
        <v/>
      </c>
      <c r="HP24" s="112" t="str">
        <f>IF('DONNEES INITIALES'!$D$36="","",IF(HP$11&gt;='DONNEES INITIALES'!$D$36,IF(HP$11&lt;'DONNEES INITIALES'!$F$36,"v",""),""))</f>
        <v/>
      </c>
      <c r="HQ24" s="107" t="str">
        <f>IF('DONNEES INITIALES'!$D$36="","",IF(HQ$11&gt;='DONNEES INITIALES'!$D$36,IF(HQ$11&lt;'DONNEES INITIALES'!$F$36,"v",""),""))</f>
        <v/>
      </c>
      <c r="HR24" s="107" t="str">
        <f>IF('DONNEES INITIALES'!$D$36="","",IF(HR$11&gt;='DONNEES INITIALES'!$D$36,IF(HR$11&lt;'DONNEES INITIALES'!$F$36,"v",""),""))</f>
        <v/>
      </c>
      <c r="HS24" s="109" t="str">
        <f>IF('DONNEES INITIALES'!$D$36="","",IF(HS$11&gt;='DONNEES INITIALES'!$D$36,IF(HS$11&lt;'DONNEES INITIALES'!$F$36,"v",""),""))</f>
        <v/>
      </c>
      <c r="HT24" s="112" t="str">
        <f>IF('DONNEES INITIALES'!$D$36="","",IF(HT$11&gt;='DONNEES INITIALES'!$D$36,IF(HT$11&lt;'DONNEES INITIALES'!$F$36,"v",""),""))</f>
        <v/>
      </c>
      <c r="HU24" s="107" t="str">
        <f>IF('DONNEES INITIALES'!$D$36="","",IF(HU$11&gt;='DONNEES INITIALES'!$D$36,IF(HU$11&lt;'DONNEES INITIALES'!$F$36,"v",""),""))</f>
        <v/>
      </c>
      <c r="HV24" s="107" t="str">
        <f>IF('DONNEES INITIALES'!$D$36="","",IF(HV$11&gt;='DONNEES INITIALES'!$D$36,IF(HV$11&lt;'DONNEES INITIALES'!$F$36,"v",""),""))</f>
        <v/>
      </c>
      <c r="HW24" s="109" t="str">
        <f>IF('DONNEES INITIALES'!$D$36="","",IF(HW$11&gt;='DONNEES INITIALES'!$D$36,IF(HW$11&lt;'DONNEES INITIALES'!$F$36,"v",""),""))</f>
        <v/>
      </c>
      <c r="HX24" s="112" t="str">
        <f>IF('DONNEES INITIALES'!$D$36="","",IF(HX$11&gt;='DONNEES INITIALES'!$D$36,IF(HX$11&lt;'DONNEES INITIALES'!$F$36,"v",""),""))</f>
        <v/>
      </c>
      <c r="HY24" s="107" t="str">
        <f>IF('DONNEES INITIALES'!$D$36="","",IF(HY$11&gt;='DONNEES INITIALES'!$D$36,IF(HY$11&lt;'DONNEES INITIALES'!$F$36,"v",""),""))</f>
        <v/>
      </c>
      <c r="HZ24" s="107" t="str">
        <f>IF('DONNEES INITIALES'!$D$36="","",IF(HZ$11&gt;='DONNEES INITIALES'!$D$36,IF(HZ$11&lt;'DONNEES INITIALES'!$F$36,"v",""),""))</f>
        <v/>
      </c>
      <c r="IA24" s="109" t="str">
        <f>IF('DONNEES INITIALES'!$D$36="","",IF(IA$11&gt;='DONNEES INITIALES'!$D$36,IF(IA$11&lt;'DONNEES INITIALES'!$F$36,"v",""),""))</f>
        <v/>
      </c>
      <c r="IB24" s="112" t="str">
        <f>IF('DONNEES INITIALES'!$D$36="","",IF(IB$11&gt;='DONNEES INITIALES'!$D$36,IF(IB$11&lt;'DONNEES INITIALES'!$F$36,"v",""),""))</f>
        <v/>
      </c>
      <c r="IC24" s="107" t="str">
        <f>IF('DONNEES INITIALES'!$D$36="","",IF(IC$11&gt;='DONNEES INITIALES'!$D$36,IF(IC$11&lt;'DONNEES INITIALES'!$F$36,"v",""),""))</f>
        <v/>
      </c>
      <c r="ID24" s="107" t="str">
        <f>IF('DONNEES INITIALES'!$D$36="","",IF(ID$11&gt;='DONNEES INITIALES'!$D$36,IF(ID$11&lt;'DONNEES INITIALES'!$F$36,"v",""),""))</f>
        <v/>
      </c>
      <c r="IE24" s="109" t="str">
        <f>IF('DONNEES INITIALES'!$D$36="","",IF(IE$11&gt;='DONNEES INITIALES'!$D$36,IF(IE$11&lt;'DONNEES INITIALES'!$F$36,"v",""),""))</f>
        <v/>
      </c>
      <c r="IF24" s="112" t="str">
        <f>IF('DONNEES INITIALES'!$D$36="","",IF(IF$11&gt;='DONNEES INITIALES'!$D$36,IF(IF$11&lt;'DONNEES INITIALES'!$F$36,"v",""),""))</f>
        <v/>
      </c>
      <c r="IG24" s="107" t="str">
        <f>IF('DONNEES INITIALES'!$D$36="","",IF(IG$11&gt;='DONNEES INITIALES'!$D$36,IF(IG$11&lt;'DONNEES INITIALES'!$F$36,"v",""),""))</f>
        <v/>
      </c>
      <c r="IH24" s="107" t="str">
        <f>IF('DONNEES INITIALES'!$D$36="","",IF(IH$11&gt;='DONNEES INITIALES'!$D$36,IF(IH$11&lt;'DONNEES INITIALES'!$F$36,"v",""),""))</f>
        <v/>
      </c>
      <c r="II24" s="109" t="str">
        <f>IF('DONNEES INITIALES'!$D$36="","",IF(II$11&gt;='DONNEES INITIALES'!$D$36,IF(II$11&lt;'DONNEES INITIALES'!$F$36,"v",""),""))</f>
        <v/>
      </c>
    </row>
    <row r="25" spans="1:243" ht="66" customHeight="1" x14ac:dyDescent="0.35">
      <c r="A25" s="79">
        <f>IF('DONNEES INITIALES'!D39="","",1)</f>
        <v>1</v>
      </c>
      <c r="B25" s="10"/>
      <c r="C25" s="19" t="s">
        <v>77</v>
      </c>
      <c r="D25" s="106" t="str">
        <f>IF(D$11&gt;='DONNEES INITIALES'!$D44,IF(D$11&lt;'DONNEES INITIALES'!$F44,"d",""),"")</f>
        <v/>
      </c>
      <c r="E25" s="107" t="str">
        <f>IF(E$11&gt;='DONNEES INITIALES'!$D44,IF(E$11&lt;'DONNEES INITIALES'!$F44,"d",""),"")</f>
        <v/>
      </c>
      <c r="F25" s="107" t="str">
        <f>IF(F$11&gt;='DONNEES INITIALES'!$D44,IF(F$11&lt;'DONNEES INITIALES'!$F44,"d",""),"")</f>
        <v/>
      </c>
      <c r="G25" s="109" t="str">
        <f>IF(G$11&gt;='DONNEES INITIALES'!$D44,IF(G$11&lt;'DONNEES INITIALES'!$F44,"d",""),"")</f>
        <v/>
      </c>
      <c r="H25" s="106" t="str">
        <f>IF(H$11&gt;='DONNEES INITIALES'!$D44,IF(H$11&lt;'DONNEES INITIALES'!$F44,"d",""),"")</f>
        <v/>
      </c>
      <c r="I25" s="107" t="str">
        <f>IF(I$11&gt;='DONNEES INITIALES'!$D44,IF(I$11&lt;'DONNEES INITIALES'!$F44,"d",""),"")</f>
        <v/>
      </c>
      <c r="J25" s="107" t="str">
        <f>IF(J$11&gt;='DONNEES INITIALES'!$D44,IF(J$11&lt;'DONNEES INITIALES'!$F44,"d",""),"")</f>
        <v/>
      </c>
      <c r="K25" s="109" t="str">
        <f>IF(K$11&gt;='DONNEES INITIALES'!$D44,IF(K$11&lt;'DONNEES INITIALES'!$F44,"d",""),"")</f>
        <v/>
      </c>
      <c r="L25" s="106" t="str">
        <f>IF(L$11&gt;='DONNEES INITIALES'!$D44,IF(L$11&lt;'DONNEES INITIALES'!$F44,"d",""),"")</f>
        <v/>
      </c>
      <c r="M25" s="107" t="str">
        <f>IF(M$11&gt;='DONNEES INITIALES'!$D44,IF(M$11&lt;'DONNEES INITIALES'!$F44,"d",""),"")</f>
        <v/>
      </c>
      <c r="N25" s="107" t="str">
        <f>IF(N$11&gt;='DONNEES INITIALES'!$D44,IF(N$11&lt;'DONNEES INITIALES'!$F44,"d",""),"")</f>
        <v/>
      </c>
      <c r="O25" s="109" t="str">
        <f>IF(O$11&gt;='DONNEES INITIALES'!$D44,IF(O$11&lt;'DONNEES INITIALES'!$F44,"d",""),"")</f>
        <v/>
      </c>
      <c r="P25" s="106" t="str">
        <f>IF(P$11&gt;='DONNEES INITIALES'!$D44,IF(P$11&lt;'DONNEES INITIALES'!$F44,"d",""),"")</f>
        <v/>
      </c>
      <c r="Q25" s="107" t="str">
        <f>IF(Q$11&gt;='DONNEES INITIALES'!$D44,IF(Q$11&lt;'DONNEES INITIALES'!$F44,"d",""),"")</f>
        <v/>
      </c>
      <c r="R25" s="107" t="str">
        <f>IF(R$11&gt;='DONNEES INITIALES'!$D44,IF(R$11&lt;'DONNEES INITIALES'!$F44,"d",""),"")</f>
        <v/>
      </c>
      <c r="S25" s="109" t="str">
        <f>IF(S$11&gt;='DONNEES INITIALES'!$D44,IF(S$11&lt;'DONNEES INITIALES'!$F44,"d",""),"")</f>
        <v/>
      </c>
      <c r="T25" s="106" t="str">
        <f>IF(T$11&gt;='DONNEES INITIALES'!$D44,IF(T$11&lt;'DONNEES INITIALES'!$F44,"d",""),"")</f>
        <v/>
      </c>
      <c r="U25" s="107" t="str">
        <f>IF(U$11&gt;='DONNEES INITIALES'!$D44,IF(U$11&lt;'DONNEES INITIALES'!$F44,"d",""),"")</f>
        <v/>
      </c>
      <c r="V25" s="107" t="str">
        <f>IF(V$11&gt;='DONNEES INITIALES'!$D44,IF(V$11&lt;'DONNEES INITIALES'!$F44,"d",""),"")</f>
        <v/>
      </c>
      <c r="W25" s="109" t="str">
        <f>IF(W$11&gt;='DONNEES INITIALES'!$D44,IF(W$11&lt;'DONNEES INITIALES'!$F44,"d",""),"")</f>
        <v/>
      </c>
      <c r="X25" s="106" t="str">
        <f>IF(X$11&gt;='DONNEES INITIALES'!$D44,IF(X$11&lt;'DONNEES INITIALES'!$F44,"d",""),"")</f>
        <v/>
      </c>
      <c r="Y25" s="107" t="str">
        <f>IF(Y$11&gt;='DONNEES INITIALES'!$D44,IF(Y$11&lt;'DONNEES INITIALES'!$F44,"d",""),"")</f>
        <v/>
      </c>
      <c r="Z25" s="107" t="str">
        <f>IF(Z$11&gt;='DONNEES INITIALES'!$D44,IF(Z$11&lt;'DONNEES INITIALES'!$F44,"d",""),"")</f>
        <v/>
      </c>
      <c r="AA25" s="109" t="str">
        <f>IF(AA$11&gt;='DONNEES INITIALES'!$D44,IF(AA$11&lt;'DONNEES INITIALES'!$F44,"d",""),"")</f>
        <v/>
      </c>
      <c r="AB25" s="106" t="str">
        <f>IF(AB$11&gt;='DONNEES INITIALES'!$D44,IF(AB$11&lt;'DONNEES INITIALES'!$F44,"d",""),"")</f>
        <v/>
      </c>
      <c r="AC25" s="107" t="str">
        <f>IF(AC$11&gt;='DONNEES INITIALES'!$D44,IF(AC$11&lt;'DONNEES INITIALES'!$F44,"d",""),"")</f>
        <v/>
      </c>
      <c r="AD25" s="107" t="str">
        <f>IF(AD$11&gt;='DONNEES INITIALES'!$D44,IF(AD$11&lt;'DONNEES INITIALES'!$F44,"d",""),"")</f>
        <v/>
      </c>
      <c r="AE25" s="109" t="str">
        <f>IF(AE$11&gt;='DONNEES INITIALES'!$D44,IF(AE$11&lt;'DONNEES INITIALES'!$F44,"d",""),"")</f>
        <v/>
      </c>
      <c r="AF25" s="106" t="str">
        <f>IF(AF$11&gt;='DONNEES INITIALES'!$D44,IF(AF$11&lt;'DONNEES INITIALES'!$F44,"d",""),"")</f>
        <v/>
      </c>
      <c r="AG25" s="107" t="str">
        <f>IF(AG$11&gt;='DONNEES INITIALES'!$D44,IF(AG$11&lt;'DONNEES INITIALES'!$F44,"d",""),"")</f>
        <v/>
      </c>
      <c r="AH25" s="107" t="str">
        <f>IF(AH$11&gt;='DONNEES INITIALES'!$D44,IF(AH$11&lt;'DONNEES INITIALES'!$F44,"d",""),"")</f>
        <v/>
      </c>
      <c r="AI25" s="109" t="str">
        <f>IF(AI$11&gt;='DONNEES INITIALES'!$D44,IF(AI$11&lt;'DONNEES INITIALES'!$F44,"d",""),"")</f>
        <v/>
      </c>
      <c r="AJ25" s="106" t="str">
        <f>IF(AJ$11&gt;='DONNEES INITIALES'!$D44,IF(AJ$11&lt;'DONNEES INITIALES'!$F44,"d",""),"")</f>
        <v/>
      </c>
      <c r="AK25" s="107" t="str">
        <f>IF(AK$11&gt;='DONNEES INITIALES'!$D44,IF(AK$11&lt;'DONNEES INITIALES'!$F44,"d",""),"")</f>
        <v/>
      </c>
      <c r="AL25" s="107" t="str">
        <f>IF(AL$11&gt;='DONNEES INITIALES'!$D44,IF(AL$11&lt;'DONNEES INITIALES'!$F44,"d",""),"")</f>
        <v/>
      </c>
      <c r="AM25" s="109" t="str">
        <f>IF(AM$11&gt;='DONNEES INITIALES'!$D44,IF(AM$11&lt;'DONNEES INITIALES'!$F44,"d",""),"")</f>
        <v/>
      </c>
      <c r="AN25" s="106" t="str">
        <f>IF(AN$11&gt;='DONNEES INITIALES'!$D44,IF(AN$11&lt;'DONNEES INITIALES'!$F44,"d",""),"")</f>
        <v/>
      </c>
      <c r="AO25" s="107" t="str">
        <f>IF(AO$11&gt;='DONNEES INITIALES'!$D44,IF(AO$11&lt;'DONNEES INITIALES'!$F44,"d",""),"")</f>
        <v/>
      </c>
      <c r="AP25" s="107" t="str">
        <f>IF(AP$11&gt;='DONNEES INITIALES'!$D44,IF(AP$11&lt;'DONNEES INITIALES'!$F44,"d",""),"")</f>
        <v/>
      </c>
      <c r="AQ25" s="109" t="str">
        <f>IF(AQ$11&gt;='DONNEES INITIALES'!$D44,IF(AQ$11&lt;'DONNEES INITIALES'!$F44,"d",""),"")</f>
        <v/>
      </c>
      <c r="AR25" s="106" t="str">
        <f>IF(AR$11&gt;='DONNEES INITIALES'!$D44,IF(AR$11&lt;'DONNEES INITIALES'!$F44,"d",""),"")</f>
        <v/>
      </c>
      <c r="AS25" s="107" t="str">
        <f>IF(AS$11&gt;='DONNEES INITIALES'!$D44,IF(AS$11&lt;'DONNEES INITIALES'!$F44,"d",""),"")</f>
        <v/>
      </c>
      <c r="AT25" s="107" t="str">
        <f>IF(AT$11&gt;='DONNEES INITIALES'!$D44,IF(AT$11&lt;'DONNEES INITIALES'!$F44,"d",""),"")</f>
        <v/>
      </c>
      <c r="AU25" s="109" t="str">
        <f>IF(AU$11&gt;='DONNEES INITIALES'!$D44,IF(AU$11&lt;'DONNEES INITIALES'!$F44,"d",""),"")</f>
        <v/>
      </c>
      <c r="AV25" s="106" t="str">
        <f>IF(AV$11&gt;='DONNEES INITIALES'!$D44,IF(AV$11&lt;'DONNEES INITIALES'!$F44,"d",""),"")</f>
        <v/>
      </c>
      <c r="AW25" s="107" t="str">
        <f>IF(AW$11&gt;='DONNEES INITIALES'!$D44,IF(AW$11&lt;'DONNEES INITIALES'!$F44,"d",""),"")</f>
        <v/>
      </c>
      <c r="AX25" s="107" t="str">
        <f>IF(AX$11&gt;='DONNEES INITIALES'!$D44,IF(AX$11&lt;'DONNEES INITIALES'!$F44,"d",""),"")</f>
        <v/>
      </c>
      <c r="AY25" s="109" t="str">
        <f>IF(AY$11&gt;='DONNEES INITIALES'!$D44,IF(AY$11&lt;'DONNEES INITIALES'!$F44,"d",""),"")</f>
        <v/>
      </c>
      <c r="AZ25" s="118" t="str">
        <f>IF(AZ$11&gt;='DONNEES INITIALES'!$D44,IF(AZ$11&lt;'DONNEES INITIALES'!$F44,"d",""),"")</f>
        <v/>
      </c>
      <c r="BA25" s="119" t="str">
        <f>IF(BA$11&gt;='DONNEES INITIALES'!$D44,IF(BA$11&lt;'DONNEES INITIALES'!$F44,"d",""),"")</f>
        <v/>
      </c>
      <c r="BB25" s="119" t="str">
        <f>IF(BB$11&gt;='DONNEES INITIALES'!$D44,IF(BB$11&lt;'DONNEES INITIALES'!$F44,"d",""),"")</f>
        <v/>
      </c>
      <c r="BC25" s="120" t="str">
        <f>IF(BC$11&gt;='DONNEES INITIALES'!$D44,IF(BC$11&lt;'DONNEES INITIALES'!$F44,"d",""),"")</f>
        <v/>
      </c>
      <c r="BD25" s="118" t="str">
        <f>IF(BD$11&gt;='DONNEES INITIALES'!$D44,IF(BD$11&lt;'DONNEES INITIALES'!$F44,"d",""),"")</f>
        <v/>
      </c>
      <c r="BE25" s="119" t="str">
        <f>IF(BE$11&gt;='DONNEES INITIALES'!$D44,IF(BE$11&lt;'DONNEES INITIALES'!$F44,"d",""),"")</f>
        <v>d</v>
      </c>
      <c r="BF25" s="119" t="str">
        <f>IF(BF$11&gt;='DONNEES INITIALES'!$D44,IF(BF$11&lt;'DONNEES INITIALES'!$F44,"d",""),"")</f>
        <v>d</v>
      </c>
      <c r="BG25" s="120" t="str">
        <f>IF(BG$11&gt;='DONNEES INITIALES'!$D44,IF(BG$11&lt;'DONNEES INITIALES'!$F44,"d",""),"")</f>
        <v>d</v>
      </c>
      <c r="BH25" s="118" t="str">
        <f>IF(BH$11&gt;='DONNEES INITIALES'!$D44,IF(BH$11&lt;'DONNEES INITIALES'!$F44,"d",""),"")</f>
        <v>d</v>
      </c>
      <c r="BI25" s="119" t="str">
        <f>IF(BI$11&gt;='DONNEES INITIALES'!$D44,IF(BI$11&lt;'DONNEES INITIALES'!$F44,"d",""),"")</f>
        <v>d</v>
      </c>
      <c r="BJ25" s="119" t="str">
        <f>IF(BJ$11&gt;='DONNEES INITIALES'!$D44,IF(BJ$11&lt;'DONNEES INITIALES'!$F44,"d",""),"")</f>
        <v>d</v>
      </c>
      <c r="BK25" s="120" t="str">
        <f>IF(BK$11&gt;='DONNEES INITIALES'!$D44,IF(BK$11&lt;'DONNEES INITIALES'!$F44,"d",""),"")</f>
        <v>d</v>
      </c>
      <c r="BL25" s="118" t="str">
        <f>IF(BL$11&gt;='DONNEES INITIALES'!$D44,IF(BL$11&lt;'DONNEES INITIALES'!$F44,"d",""),"")</f>
        <v>d</v>
      </c>
      <c r="BM25" s="119" t="str">
        <f>IF(BM$11&gt;='DONNEES INITIALES'!$D44,IF(BM$11&lt;'DONNEES INITIALES'!$F44,"d",""),"")</f>
        <v>d</v>
      </c>
      <c r="BN25" s="119" t="str">
        <f>IF(BN$11&gt;='DONNEES INITIALES'!$D44,IF(BN$11&lt;'DONNEES INITIALES'!$F44,"d",""),"")</f>
        <v>d</v>
      </c>
      <c r="BO25" s="120" t="str">
        <f>IF(BO$11&gt;='DONNEES INITIALES'!$D44,IF(BO$11&lt;'DONNEES INITIALES'!$F44,"d",""),"")</f>
        <v>d</v>
      </c>
      <c r="BP25" s="118" t="str">
        <f>IF(BP$11&gt;='DONNEES INITIALES'!$D44,IF(BP$11&lt;'DONNEES INITIALES'!$F44,"d",""),"")</f>
        <v>d</v>
      </c>
      <c r="BQ25" s="119" t="str">
        <f>IF(BQ$11&gt;='DONNEES INITIALES'!$D44,IF(BQ$11&lt;'DONNEES INITIALES'!$F44,"d",""),"")</f>
        <v/>
      </c>
      <c r="BR25" s="119" t="str">
        <f>IF(BR$11&gt;='DONNEES INITIALES'!$D44,IF(BR$11&lt;'DONNEES INITIALES'!$F44,"d",""),"")</f>
        <v/>
      </c>
      <c r="BS25" s="120" t="str">
        <f>IF(BS$11&gt;='DONNEES INITIALES'!$D44,IF(BS$11&lt;'DONNEES INITIALES'!$F44,"d",""),"")</f>
        <v/>
      </c>
      <c r="BT25" s="118" t="str">
        <f>IF(BT$11&gt;='DONNEES INITIALES'!$D44,IF(BT$11&lt;'DONNEES INITIALES'!$F44,"d",""),"")</f>
        <v/>
      </c>
      <c r="BU25" s="119" t="str">
        <f>IF(BU$11&gt;='DONNEES INITIALES'!$D44,IF(BU$11&lt;'DONNEES INITIALES'!$F44,"d",""),"")</f>
        <v/>
      </c>
      <c r="BV25" s="119" t="str">
        <f>IF(BV$11&gt;='DONNEES INITIALES'!$D44,IF(BV$11&lt;'DONNEES INITIALES'!$F44,"d",""),"")</f>
        <v/>
      </c>
      <c r="BW25" s="120" t="str">
        <f>IF(BW$11&gt;='DONNEES INITIALES'!$D44,IF(BW$11&lt;'DONNEES INITIALES'!$F44,"d",""),"")</f>
        <v/>
      </c>
      <c r="BX25" s="118" t="str">
        <f>IF(BX$11&gt;='DONNEES INITIALES'!$D44,IF(BX$11&lt;'DONNEES INITIALES'!$F44,"d",""),"")</f>
        <v/>
      </c>
      <c r="BY25" s="119" t="str">
        <f>IF(BY$11&gt;='DONNEES INITIALES'!$D44,IF(BY$11&lt;'DONNEES INITIALES'!$F44,"d",""),"")</f>
        <v/>
      </c>
      <c r="BZ25" s="119" t="str">
        <f>IF(BZ$11&gt;='DONNEES INITIALES'!$D44,IF(BZ$11&lt;'DONNEES INITIALES'!$F44,"d",""),"")</f>
        <v/>
      </c>
      <c r="CA25" s="120" t="str">
        <f>IF(CA$11&gt;='DONNEES INITIALES'!$D44,IF(CA$11&lt;'DONNEES INITIALES'!$F44,"d",""),"")</f>
        <v/>
      </c>
      <c r="CB25" s="118" t="str">
        <f>IF(CB$11&gt;='DONNEES INITIALES'!$D44,IF(CB$11&lt;'DONNEES INITIALES'!$F44,"d",""),"")</f>
        <v/>
      </c>
      <c r="CC25" s="119" t="str">
        <f>IF(CC$11&gt;='DONNEES INITIALES'!$D44,IF(CC$11&lt;'DONNEES INITIALES'!$F44,"d",""),"")</f>
        <v/>
      </c>
      <c r="CD25" s="119" t="str">
        <f>IF(CD$11&gt;='DONNEES INITIALES'!$D44,IF(CD$11&lt;'DONNEES INITIALES'!$F44,"d",""),"")</f>
        <v/>
      </c>
      <c r="CE25" s="120" t="str">
        <f>IF(CE$11&gt;='DONNEES INITIALES'!$D44,IF(CE$11&lt;'DONNEES INITIALES'!$F44,"d",""),"")</f>
        <v/>
      </c>
      <c r="CF25" s="118" t="str">
        <f>IF(CF$11&gt;='DONNEES INITIALES'!$D44,IF(CF$11&lt;'DONNEES INITIALES'!$F44,"d",""),"")</f>
        <v/>
      </c>
      <c r="CG25" s="119" t="str">
        <f>IF(CG$11&gt;='DONNEES INITIALES'!$D44,IF(CG$11&lt;'DONNEES INITIALES'!$F44,"d",""),"")</f>
        <v/>
      </c>
      <c r="CH25" s="119" t="str">
        <f>IF(CH$11&gt;='DONNEES INITIALES'!$D44,IF(CH$11&lt;'DONNEES INITIALES'!$F44,"d",""),"")</f>
        <v/>
      </c>
      <c r="CI25" s="120" t="str">
        <f>IF(CI$11&gt;='DONNEES INITIALES'!$D44,IF(CI$11&lt;'DONNEES INITIALES'!$F44,"d",""),"")</f>
        <v/>
      </c>
      <c r="CJ25" s="118" t="str">
        <f>IF(CJ$11&gt;='DONNEES INITIALES'!$D44,IF(CJ$11&lt;'DONNEES INITIALES'!$F44,"d",""),"")</f>
        <v/>
      </c>
      <c r="CK25" s="119" t="str">
        <f>IF(CK$11&gt;='DONNEES INITIALES'!$D44,IF(CK$11&lt;'DONNEES INITIALES'!$F44,"d",""),"")</f>
        <v/>
      </c>
      <c r="CL25" s="119" t="str">
        <f>IF(CL$11&gt;='DONNEES INITIALES'!$D44,IF(CL$11&lt;'DONNEES INITIALES'!$F44,"d",""),"")</f>
        <v/>
      </c>
      <c r="CM25" s="120" t="str">
        <f>IF(CM$11&gt;='DONNEES INITIALES'!$D44,IF(CM$11&lt;'DONNEES INITIALES'!$F44,"d",""),"")</f>
        <v/>
      </c>
      <c r="CN25" s="118" t="str">
        <f>IF(CN$11&gt;='DONNEES INITIALES'!$D44,IF(CN$11&lt;'DONNEES INITIALES'!$F44,"d",""),"")</f>
        <v/>
      </c>
      <c r="CO25" s="119" t="str">
        <f>IF(CO$11&gt;='DONNEES INITIALES'!$D44,IF(CO$11&lt;'DONNEES INITIALES'!$F44,"d",""),"")</f>
        <v/>
      </c>
      <c r="CP25" s="119" t="str">
        <f>IF(CP$11&gt;='DONNEES INITIALES'!$D44,IF(CP$11&lt;'DONNEES INITIALES'!$F44,"d",""),"")</f>
        <v/>
      </c>
      <c r="CQ25" s="120" t="str">
        <f>IF(CQ$11&gt;='DONNEES INITIALES'!$D44,IF(CQ$11&lt;'DONNEES INITIALES'!$F44,"d",""),"")</f>
        <v/>
      </c>
      <c r="CR25" s="118" t="str">
        <f>IF(CR$11&gt;='DONNEES INITIALES'!$D44,IF(CR$11&lt;'DONNEES INITIALES'!$F44,"d",""),"")</f>
        <v/>
      </c>
      <c r="CS25" s="119" t="str">
        <f>IF(CS$11&gt;='DONNEES INITIALES'!$D44,IF(CS$11&lt;'DONNEES INITIALES'!$F44,"d",""),"")</f>
        <v/>
      </c>
      <c r="CT25" s="119" t="str">
        <f>IF(CT$11&gt;='DONNEES INITIALES'!$D44,IF(CT$11&lt;'DONNEES INITIALES'!$F44,"d",""),"")</f>
        <v/>
      </c>
      <c r="CU25" s="120" t="str">
        <f>IF(CU$11&gt;='DONNEES INITIALES'!$D44,IF(CU$11&lt;'DONNEES INITIALES'!$F44,"d",""),"")</f>
        <v/>
      </c>
      <c r="CV25" s="112" t="str">
        <f>IF(CV$11&gt;='DONNEES INITIALES'!$D44,IF(CV$11&lt;'DONNEES INITIALES'!$F44,"d",""),"")</f>
        <v/>
      </c>
      <c r="CW25" s="107" t="str">
        <f>IF(CW$11&gt;='DONNEES INITIALES'!$D44,IF(CW$11&lt;'DONNEES INITIALES'!$F44,"d",""),"")</f>
        <v/>
      </c>
      <c r="CX25" s="107" t="str">
        <f>IF(CX$11&gt;='DONNEES INITIALES'!$D44,IF(CX$11&lt;'DONNEES INITIALES'!$F44,"d",""),"")</f>
        <v/>
      </c>
      <c r="CY25" s="109" t="str">
        <f>IF(CY$11&gt;='DONNEES INITIALES'!$D44,IF(CY$11&lt;'DONNEES INITIALES'!$F44,"d",""),"")</f>
        <v/>
      </c>
      <c r="CZ25" s="112" t="str">
        <f>IF(CZ$11&gt;='DONNEES INITIALES'!$D44,IF(CZ$11&lt;'DONNEES INITIALES'!$F44,"d",""),"")</f>
        <v/>
      </c>
      <c r="DA25" s="107" t="str">
        <f>IF(DA$11&gt;='DONNEES INITIALES'!$D44,IF(DA$11&lt;'DONNEES INITIALES'!$F44,"d",""),"")</f>
        <v/>
      </c>
      <c r="DB25" s="107" t="str">
        <f>IF(DB$11&gt;='DONNEES INITIALES'!$D44,IF(DB$11&lt;'DONNEES INITIALES'!$F44,"d",""),"")</f>
        <v/>
      </c>
      <c r="DC25" s="109" t="str">
        <f>IF(DC$11&gt;='DONNEES INITIALES'!$D44,IF(DC$11&lt;'DONNEES INITIALES'!$F44,"d",""),"")</f>
        <v/>
      </c>
      <c r="DD25" s="112" t="str">
        <f>IF(DD$11&gt;='DONNEES INITIALES'!$D44,IF(DD$11&lt;'DONNEES INITIALES'!$F44,"d",""),"")</f>
        <v/>
      </c>
      <c r="DE25" s="107" t="str">
        <f>IF(DE$11&gt;='DONNEES INITIALES'!$D44,IF(DE$11&lt;'DONNEES INITIALES'!$F44,"d",""),"")</f>
        <v/>
      </c>
      <c r="DF25" s="107" t="str">
        <f>IF(DF$11&gt;='DONNEES INITIALES'!$D44,IF(DF$11&lt;'DONNEES INITIALES'!$F44,"d",""),"")</f>
        <v/>
      </c>
      <c r="DG25" s="109" t="str">
        <f>IF(DG$11&gt;='DONNEES INITIALES'!$D44,IF(DG$11&lt;'DONNEES INITIALES'!$F44,"d",""),"")</f>
        <v/>
      </c>
      <c r="DH25" s="112" t="str">
        <f>IF(DH$11&gt;='DONNEES INITIALES'!$D44,IF(DH$11&lt;'DONNEES INITIALES'!$F44,"d",""),"")</f>
        <v/>
      </c>
      <c r="DI25" s="107" t="str">
        <f>IF(DI$11&gt;='DONNEES INITIALES'!$D44,IF(DI$11&lt;'DONNEES INITIALES'!$F44,"d",""),"")</f>
        <v/>
      </c>
      <c r="DJ25" s="107" t="str">
        <f>IF(DJ$11&gt;='DONNEES INITIALES'!$D44,IF(DJ$11&lt;'DONNEES INITIALES'!$F44,"d",""),"")</f>
        <v/>
      </c>
      <c r="DK25" s="109" t="str">
        <f>IF(DK$11&gt;='DONNEES INITIALES'!$D44,IF(DK$11&lt;'DONNEES INITIALES'!$F44,"d",""),"")</f>
        <v/>
      </c>
      <c r="DL25" s="112" t="str">
        <f>IF(DL$11&gt;='DONNEES INITIALES'!$D44,IF(DL$11&lt;'DONNEES INITIALES'!$F44,"d",""),"")</f>
        <v/>
      </c>
      <c r="DM25" s="107" t="str">
        <f>IF(DM$11&gt;='DONNEES INITIALES'!$D44,IF(DM$11&lt;'DONNEES INITIALES'!$F44,"d",""),"")</f>
        <v/>
      </c>
      <c r="DN25" s="107" t="str">
        <f>IF(DN$11&gt;='DONNEES INITIALES'!$D44,IF(DN$11&lt;'DONNEES INITIALES'!$F44,"d",""),"")</f>
        <v/>
      </c>
      <c r="DO25" s="109" t="str">
        <f>IF(DO$11&gt;='DONNEES INITIALES'!$D44,IF(DO$11&lt;'DONNEES INITIALES'!$F44,"d",""),"")</f>
        <v/>
      </c>
      <c r="DP25" s="112" t="str">
        <f>IF(DP$11&gt;='DONNEES INITIALES'!$D44,IF(DP$11&lt;'DONNEES INITIALES'!$F44,"d",""),"")</f>
        <v/>
      </c>
      <c r="DQ25" s="107" t="str">
        <f>IF(DQ$11&gt;='DONNEES INITIALES'!$D44,IF(DQ$11&lt;'DONNEES INITIALES'!$F44,"d",""),"")</f>
        <v/>
      </c>
      <c r="DR25" s="107" t="str">
        <f>IF(DR$11&gt;='DONNEES INITIALES'!$D44,IF(DR$11&lt;'DONNEES INITIALES'!$F44,"d",""),"")</f>
        <v/>
      </c>
      <c r="DS25" s="109" t="str">
        <f>IF(DS$11&gt;='DONNEES INITIALES'!$D44,IF(DS$11&lt;'DONNEES INITIALES'!$F44,"d",""),"")</f>
        <v/>
      </c>
      <c r="DT25" s="112" t="str">
        <f>IF(DT$11&gt;='DONNEES INITIALES'!$D44,IF(DT$11&lt;'DONNEES INITIALES'!$F44,"d",""),"")</f>
        <v/>
      </c>
      <c r="DU25" s="107" t="str">
        <f>IF(DU$11&gt;='DONNEES INITIALES'!$D44,IF(DU$11&lt;'DONNEES INITIALES'!$F44,"d",""),"")</f>
        <v/>
      </c>
      <c r="DV25" s="107" t="str">
        <f>IF(DV$11&gt;='DONNEES INITIALES'!$D44,IF(DV$11&lt;'DONNEES INITIALES'!$F44,"d",""),"")</f>
        <v/>
      </c>
      <c r="DW25" s="109" t="str">
        <f>IF(DW$11&gt;='DONNEES INITIALES'!$D44,IF(DW$11&lt;'DONNEES INITIALES'!$F44,"d",""),"")</f>
        <v/>
      </c>
      <c r="DX25" s="112" t="str">
        <f>IF(DX$11&gt;='DONNEES INITIALES'!$D44,IF(DX$11&lt;'DONNEES INITIALES'!$F44,"d",""),"")</f>
        <v/>
      </c>
      <c r="DY25" s="107" t="str">
        <f>IF(DY$11&gt;='DONNEES INITIALES'!$D44,IF(DY$11&lt;'DONNEES INITIALES'!$F44,"d",""),"")</f>
        <v/>
      </c>
      <c r="DZ25" s="107" t="str">
        <f>IF(DZ$11&gt;='DONNEES INITIALES'!$D44,IF(DZ$11&lt;'DONNEES INITIALES'!$F44,"d",""),"")</f>
        <v/>
      </c>
      <c r="EA25" s="109" t="str">
        <f>IF(EA$11&gt;='DONNEES INITIALES'!$D44,IF(EA$11&lt;'DONNEES INITIALES'!$F44,"d",""),"")</f>
        <v/>
      </c>
      <c r="EB25" s="112" t="str">
        <f>IF(EB$11&gt;='DONNEES INITIALES'!$D44,IF(EB$11&lt;'DONNEES INITIALES'!$F44,"d",""),"")</f>
        <v/>
      </c>
      <c r="EC25" s="107" t="str">
        <f>IF(EC$11&gt;='DONNEES INITIALES'!$D44,IF(EC$11&lt;'DONNEES INITIALES'!$F44,"d",""),"")</f>
        <v/>
      </c>
      <c r="ED25" s="107" t="str">
        <f>IF(ED$11&gt;='DONNEES INITIALES'!$D44,IF(ED$11&lt;'DONNEES INITIALES'!$F44,"d",""),"")</f>
        <v/>
      </c>
      <c r="EE25" s="109" t="str">
        <f>IF(EE$11&gt;='DONNEES INITIALES'!$D44,IF(EE$11&lt;'DONNEES INITIALES'!$F44,"d",""),"")</f>
        <v/>
      </c>
      <c r="EF25" s="112" t="str">
        <f>IF(EF$11&gt;='DONNEES INITIALES'!$D44,IF(EF$11&lt;'DONNEES INITIALES'!$F44,"d",""),"")</f>
        <v/>
      </c>
      <c r="EG25" s="107" t="str">
        <f>IF(EG$11&gt;='DONNEES INITIALES'!$D44,IF(EG$11&lt;'DONNEES INITIALES'!$F44,"d",""),"")</f>
        <v/>
      </c>
      <c r="EH25" s="107" t="str">
        <f>IF(EH$11&gt;='DONNEES INITIALES'!$D44,IF(EH$11&lt;'DONNEES INITIALES'!$F44,"d",""),"")</f>
        <v/>
      </c>
      <c r="EI25" s="109" t="str">
        <f>IF(EI$11&gt;='DONNEES INITIALES'!$D44,IF(EI$11&lt;'DONNEES INITIALES'!$F44,"d",""),"")</f>
        <v/>
      </c>
      <c r="EJ25" s="112" t="str">
        <f>IF(EJ$11&gt;='DONNEES INITIALES'!$D44,IF(EJ$11&lt;'DONNEES INITIALES'!$F44,"d",""),"")</f>
        <v/>
      </c>
      <c r="EK25" s="107" t="str">
        <f>IF(EK$11&gt;='DONNEES INITIALES'!$D44,IF(EK$11&lt;'DONNEES INITIALES'!$F44,"d",""),"")</f>
        <v/>
      </c>
      <c r="EL25" s="107" t="str">
        <f>IF(EL$11&gt;='DONNEES INITIALES'!$D44,IF(EL$11&lt;'DONNEES INITIALES'!$F44,"d",""),"")</f>
        <v/>
      </c>
      <c r="EM25" s="109" t="str">
        <f>IF(EM$11&gt;='DONNEES INITIALES'!$D44,IF(EM$11&lt;'DONNEES INITIALES'!$F44,"d",""),"")</f>
        <v/>
      </c>
      <c r="EN25" s="112" t="str">
        <f>IF(EN$11&gt;='DONNEES INITIALES'!$D44,IF(EN$11&lt;'DONNEES INITIALES'!$F44,"d",""),"")</f>
        <v/>
      </c>
      <c r="EO25" s="107" t="str">
        <f>IF(EO$11&gt;='DONNEES INITIALES'!$D44,IF(EO$11&lt;'DONNEES INITIALES'!$F44,"d",""),"")</f>
        <v/>
      </c>
      <c r="EP25" s="107" t="str">
        <f>IF(EP$11&gt;='DONNEES INITIALES'!$D44,IF(EP$11&lt;'DONNEES INITIALES'!$F44,"d",""),"")</f>
        <v/>
      </c>
      <c r="EQ25" s="109" t="str">
        <f>IF(EQ$11&gt;='DONNEES INITIALES'!$D44,IF(EQ$11&lt;'DONNEES INITIALES'!$F44,"d",""),"")</f>
        <v/>
      </c>
      <c r="ER25" s="122" t="str">
        <f>IF(ER$11&gt;='DONNEES INITIALES'!$D44,IF(ER$11&lt;'DONNEES INITIALES'!$F44,"d",""),"")</f>
        <v/>
      </c>
      <c r="ES25" s="119" t="str">
        <f>IF(ES$11&gt;='DONNEES INITIALES'!$D44,IF(ES$11&lt;'DONNEES INITIALES'!$F44,"d",""),"")</f>
        <v/>
      </c>
      <c r="ET25" s="119" t="str">
        <f>IF(ET$11&gt;='DONNEES INITIALES'!$D44,IF(ET$11&lt;'DONNEES INITIALES'!$F44,"d",""),"")</f>
        <v/>
      </c>
      <c r="EU25" s="120" t="str">
        <f>IF(EU$11&gt;='DONNEES INITIALES'!$D44,IF(EU$11&lt;'DONNEES INITIALES'!$F44,"d",""),"")</f>
        <v/>
      </c>
      <c r="EV25" s="122" t="str">
        <f>IF(EV$11&gt;='DONNEES INITIALES'!$D44,IF(EV$11&lt;'DONNEES INITIALES'!$F44,"d",""),"")</f>
        <v/>
      </c>
      <c r="EW25" s="119" t="str">
        <f>IF(EW$11&gt;='DONNEES INITIALES'!$D44,IF(EW$11&lt;'DONNEES INITIALES'!$F44,"d",""),"")</f>
        <v/>
      </c>
      <c r="EX25" s="119" t="str">
        <f>IF(EX$11&gt;='DONNEES INITIALES'!$D44,IF(EX$11&lt;'DONNEES INITIALES'!$F44,"d",""),"")</f>
        <v/>
      </c>
      <c r="EY25" s="120" t="str">
        <f>IF(EY$11&gt;='DONNEES INITIALES'!$D44,IF(EY$11&lt;'DONNEES INITIALES'!$F44,"d",""),"")</f>
        <v/>
      </c>
      <c r="EZ25" s="118" t="str">
        <f>IF(EZ$11&gt;='DONNEES INITIALES'!$D44,IF(EZ$11&lt;'DONNEES INITIALES'!$F44,"d",""),"")</f>
        <v/>
      </c>
      <c r="FA25" s="119" t="str">
        <f>IF(FA$11&gt;='DONNEES INITIALES'!$D44,IF(FA$11&lt;'DONNEES INITIALES'!$F44,"d",""),"")</f>
        <v/>
      </c>
      <c r="FB25" s="119" t="str">
        <f>IF(FB$11&gt;='DONNEES INITIALES'!$D44,IF(FB$11&lt;'DONNEES INITIALES'!$F44,"d",""),"")</f>
        <v/>
      </c>
      <c r="FC25" s="120" t="str">
        <f>IF(FC$11&gt;='DONNEES INITIALES'!$D44,IF(FC$11&lt;'DONNEES INITIALES'!$F44,"d",""),"")</f>
        <v/>
      </c>
      <c r="FD25" s="118" t="str">
        <f>IF(FD$11&gt;='DONNEES INITIALES'!$D44,IF(FD$11&lt;'DONNEES INITIALES'!$F44,"d",""),"")</f>
        <v/>
      </c>
      <c r="FE25" s="119" t="str">
        <f>IF(FE$11&gt;='DONNEES INITIALES'!$D44,IF(FE$11&lt;'DONNEES INITIALES'!$F44,"d",""),"")</f>
        <v/>
      </c>
      <c r="FF25" s="119" t="str">
        <f>IF(FF$11&gt;='DONNEES INITIALES'!$D44,IF(FF$11&lt;'DONNEES INITIALES'!$F44,"d",""),"")</f>
        <v/>
      </c>
      <c r="FG25" s="120" t="str">
        <f>IF(FG$11&gt;='DONNEES INITIALES'!$D44,IF(FG$11&lt;'DONNEES INITIALES'!$F44,"d",""),"")</f>
        <v/>
      </c>
      <c r="FH25" s="118" t="str">
        <f>IF(FH$11&gt;='DONNEES INITIALES'!$D44,IF(FH$11&lt;'DONNEES INITIALES'!$F44,"d",""),"")</f>
        <v/>
      </c>
      <c r="FI25" s="119" t="str">
        <f>IF(FI$11&gt;='DONNEES INITIALES'!$D44,IF(FI$11&lt;'DONNEES INITIALES'!$F44,"d",""),"")</f>
        <v/>
      </c>
      <c r="FJ25" s="119" t="str">
        <f>IF(FJ$11&gt;='DONNEES INITIALES'!$D44,IF(FJ$11&lt;'DONNEES INITIALES'!$F44,"d",""),"")</f>
        <v/>
      </c>
      <c r="FK25" s="120" t="str">
        <f>IF(FK$11&gt;='DONNEES INITIALES'!$D44,IF(FK$11&lt;'DONNEES INITIALES'!$F44,"d",""),"")</f>
        <v/>
      </c>
      <c r="FL25" s="118" t="str">
        <f>IF(FL$11&gt;='DONNEES INITIALES'!$D44,IF(FL$11&lt;'DONNEES INITIALES'!$F44,"d",""),"")</f>
        <v/>
      </c>
      <c r="FM25" s="119" t="str">
        <f>IF(FM$11&gt;='DONNEES INITIALES'!$D44,IF(FM$11&lt;'DONNEES INITIALES'!$F44,"d",""),"")</f>
        <v/>
      </c>
      <c r="FN25" s="119" t="str">
        <f>IF(FN$11&gt;='DONNEES INITIALES'!$D44,IF(FN$11&lt;'DONNEES INITIALES'!$F44,"d",""),"")</f>
        <v/>
      </c>
      <c r="FO25" s="120" t="str">
        <f>IF(FO$11&gt;='DONNEES INITIALES'!$D44,IF(FO$11&lt;'DONNEES INITIALES'!$F44,"d",""),"")</f>
        <v/>
      </c>
      <c r="FP25" s="118" t="str">
        <f>IF(FP$11&gt;='DONNEES INITIALES'!$D44,IF(FP$11&lt;'DONNEES INITIALES'!$F44,"d",""),"")</f>
        <v/>
      </c>
      <c r="FQ25" s="119" t="str">
        <f>IF(FQ$11&gt;='DONNEES INITIALES'!$D44,IF(FQ$11&lt;'DONNEES INITIALES'!$F44,"d",""),"")</f>
        <v/>
      </c>
      <c r="FR25" s="119" t="str">
        <f>IF(FR$11&gt;='DONNEES INITIALES'!$D44,IF(FR$11&lt;'DONNEES INITIALES'!$F44,"d",""),"")</f>
        <v/>
      </c>
      <c r="FS25" s="119" t="str">
        <f>IF(FS$11&gt;='DONNEES INITIALES'!$D44,IF(FS$11&lt;'DONNEES INITIALES'!$F44,"d",""),"")</f>
        <v/>
      </c>
      <c r="FT25" s="122" t="str">
        <f>IF(FT$11&gt;='DONNEES INITIALES'!$D44,IF(FT$11&lt;'DONNEES INITIALES'!$F44,"d",""),"")</f>
        <v/>
      </c>
      <c r="FU25" s="119" t="str">
        <f>IF(FU$11&gt;='DONNEES INITIALES'!$D44,IF(FU$11&lt;'DONNEES INITIALES'!$F44,"d",""),"")</f>
        <v/>
      </c>
      <c r="FV25" s="119" t="str">
        <f>IF(FV$11&gt;='DONNEES INITIALES'!$D44,IF(FV$11&lt;'DONNEES INITIALES'!$F44,"d",""),"")</f>
        <v/>
      </c>
      <c r="FW25" s="137" t="str">
        <f>IF(FW$11&gt;='DONNEES INITIALES'!$D44,IF(FW$11&lt;'DONNEES INITIALES'!$F44,"d",""),"")</f>
        <v/>
      </c>
      <c r="FX25" s="139" t="str">
        <f>IF(FX$11&gt;='DONNEES INITIALES'!$D44,IF(FX$11&lt;'DONNEES INITIALES'!$F44,"d",""),"")</f>
        <v/>
      </c>
      <c r="FY25" s="119" t="str">
        <f>IF(FY$11&gt;='DONNEES INITIALES'!$D44,IF(FY$11&lt;'DONNEES INITIALES'!$F44,"d",""),"")</f>
        <v/>
      </c>
      <c r="FZ25" s="119" t="str">
        <f>IF(FZ$11&gt;='DONNEES INITIALES'!$D44,IF(FZ$11&lt;'DONNEES INITIALES'!$F44,"d",""),"")</f>
        <v/>
      </c>
      <c r="GA25" s="120" t="str">
        <f>IF(GA$11&gt;='DONNEES INITIALES'!$D44,IF(GA$11&lt;'DONNEES INITIALES'!$F44,"d",""),"")</f>
        <v/>
      </c>
      <c r="GB25" s="118" t="str">
        <f>IF(GB$11&gt;='DONNEES INITIALES'!$D44,IF(GB$11&lt;'DONNEES INITIALES'!$F44,"d",""),"")</f>
        <v/>
      </c>
      <c r="GC25" s="119" t="str">
        <f>IF(GC$11&gt;='DONNEES INITIALES'!$D44,IF(GC$11&lt;'DONNEES INITIALES'!$F44,"d",""),"")</f>
        <v/>
      </c>
      <c r="GD25" s="119" t="str">
        <f>IF(GD$11&gt;='DONNEES INITIALES'!$D44,IF(GD$11&lt;'DONNEES INITIALES'!$F44,"d",""),"")</f>
        <v/>
      </c>
      <c r="GE25" s="120" t="str">
        <f>IF(GE$11&gt;='DONNEES INITIALES'!$D44,IF(GE$11&lt;'DONNEES INITIALES'!$F44,"d",""),"")</f>
        <v/>
      </c>
      <c r="GF25" s="118" t="str">
        <f>IF(GF$11&gt;='DONNEES INITIALES'!$D44,IF(GF$11&lt;'DONNEES INITIALES'!$F44,"d",""),"")</f>
        <v/>
      </c>
      <c r="GG25" s="119" t="str">
        <f>IF(GG$11&gt;='DONNEES INITIALES'!$D44,IF(GG$11&lt;'DONNEES INITIALES'!$F44,"d",""),"")</f>
        <v/>
      </c>
      <c r="GH25" s="119" t="str">
        <f>IF(GH$11&gt;='DONNEES INITIALES'!$D44,IF(GH$11&lt;'DONNEES INITIALES'!$F44,"d",""),"")</f>
        <v/>
      </c>
      <c r="GI25" s="120" t="str">
        <f>IF(GI$11&gt;='DONNEES INITIALES'!$D44,IF(GI$11&lt;'DONNEES INITIALES'!$F44,"d",""),"")</f>
        <v/>
      </c>
      <c r="GJ25" s="118" t="str">
        <f>IF(GJ$11&gt;='DONNEES INITIALES'!$D44,IF(GJ$11&lt;'DONNEES INITIALES'!$F44,"d",""),"")</f>
        <v/>
      </c>
      <c r="GK25" s="119" t="str">
        <f>IF(GK$11&gt;='DONNEES INITIALES'!$D44,IF(GK$11&lt;'DONNEES INITIALES'!$F44,"d",""),"")</f>
        <v/>
      </c>
      <c r="GL25" s="119" t="str">
        <f>IF(GL$11&gt;='DONNEES INITIALES'!$D44,IF(GL$11&lt;'DONNEES INITIALES'!$F44,"d",""),"")</f>
        <v/>
      </c>
      <c r="GM25" s="141" t="str">
        <f>IF(GM$11&gt;='DONNEES INITIALES'!$D44,IF(GM$11&lt;'DONNEES INITIALES'!$F44,"d",""),"")</f>
        <v/>
      </c>
      <c r="GN25" s="112" t="str">
        <f>IF(GN$11&gt;='DONNEES INITIALES'!$D44,IF(GN$11&lt;'DONNEES INITIALES'!$F44,"d",""),"")</f>
        <v/>
      </c>
      <c r="GO25" s="107" t="str">
        <f>IF(GO$11&gt;='DONNEES INITIALES'!$D44,IF(GO$11&lt;'DONNEES INITIALES'!$F44,"d",""),"")</f>
        <v/>
      </c>
      <c r="GP25" s="107" t="str">
        <f>IF(GP$11&gt;='DONNEES INITIALES'!$D44,IF(GP$11&lt;'DONNEES INITIALES'!$F44,"d",""),"")</f>
        <v/>
      </c>
      <c r="GQ25" s="109" t="str">
        <f>IF(GQ$11&gt;='DONNEES INITIALES'!$D44,IF(GQ$11&lt;'DONNEES INITIALES'!$F44,"d",""),"")</f>
        <v/>
      </c>
      <c r="GR25" s="112" t="str">
        <f>IF(GR$11&gt;='DONNEES INITIALES'!$D44,IF(GR$11&lt;'DONNEES INITIALES'!$F44,"d",""),"")</f>
        <v/>
      </c>
      <c r="GS25" s="107" t="str">
        <f>IF(GS$11&gt;='DONNEES INITIALES'!$D44,IF(GS$11&lt;'DONNEES INITIALES'!$F44,"d",""),"")</f>
        <v/>
      </c>
      <c r="GT25" s="107" t="str">
        <f>IF(GT$11&gt;='DONNEES INITIALES'!$D44,IF(GT$11&lt;'DONNEES INITIALES'!$F44,"d",""),"")</f>
        <v/>
      </c>
      <c r="GU25" s="109" t="str">
        <f>IF(GU$11&gt;='DONNEES INITIALES'!$D44,IF(GU$11&lt;'DONNEES INITIALES'!$F44,"d",""),"")</f>
        <v/>
      </c>
      <c r="GV25" s="112" t="str">
        <f>IF(GV$11&gt;='DONNEES INITIALES'!$D44,IF(GV$11&lt;'DONNEES INITIALES'!$F44,"d",""),"")</f>
        <v/>
      </c>
      <c r="GW25" s="107" t="str">
        <f>IF(GW$11&gt;='DONNEES INITIALES'!$D44,IF(GW$11&lt;'DONNEES INITIALES'!$F44,"d",""),"")</f>
        <v/>
      </c>
      <c r="GX25" s="107" t="str">
        <f>IF(GX$11&gt;='DONNEES INITIALES'!$D44,IF(GX$11&lt;'DONNEES INITIALES'!$F44,"d",""),"")</f>
        <v/>
      </c>
      <c r="GY25" s="109" t="str">
        <f>IF(GY$11&gt;='DONNEES INITIALES'!$D44,IF(GY$11&lt;'DONNEES INITIALES'!$F44,"d",""),"")</f>
        <v/>
      </c>
      <c r="GZ25" s="112" t="str">
        <f>IF(GZ$11&gt;='DONNEES INITIALES'!$D44,IF(GZ$11&lt;'DONNEES INITIALES'!$F44,"d",""),"")</f>
        <v/>
      </c>
      <c r="HA25" s="107" t="str">
        <f>IF(HA$11&gt;='DONNEES INITIALES'!$D44,IF(HA$11&lt;'DONNEES INITIALES'!$F44,"d",""),"")</f>
        <v/>
      </c>
      <c r="HB25" s="107" t="str">
        <f>IF(HB$11&gt;='DONNEES INITIALES'!$D44,IF(HB$11&lt;'DONNEES INITIALES'!$F44,"d",""),"")</f>
        <v/>
      </c>
      <c r="HC25" s="109" t="str">
        <f>IF(HC$11&gt;='DONNEES INITIALES'!$D44,IF(HC$11&lt;'DONNEES INITIALES'!$F44,"d",""),"")</f>
        <v/>
      </c>
      <c r="HD25" s="112" t="str">
        <f>IF(HD$11&gt;='DONNEES INITIALES'!$D44,IF(HD$11&lt;'DONNEES INITIALES'!$F44,"d",""),"")</f>
        <v/>
      </c>
      <c r="HE25" s="107" t="str">
        <f>IF(HE$11&gt;='DONNEES INITIALES'!$D44,IF(HE$11&lt;'DONNEES INITIALES'!$F44,"d",""),"")</f>
        <v/>
      </c>
      <c r="HF25" s="107" t="str">
        <f>IF(HF$11&gt;='DONNEES INITIALES'!$D44,IF(HF$11&lt;'DONNEES INITIALES'!$F44,"d",""),"")</f>
        <v/>
      </c>
      <c r="HG25" s="109" t="str">
        <f>IF(HG$11&gt;='DONNEES INITIALES'!$D44,IF(HG$11&lt;'DONNEES INITIALES'!$F44,"d",""),"")</f>
        <v/>
      </c>
      <c r="HH25" s="112" t="str">
        <f>IF(HH$11&gt;='DONNEES INITIALES'!$D44,IF(HH$11&lt;'DONNEES INITIALES'!$F44,"d",""),"")</f>
        <v/>
      </c>
      <c r="HI25" s="107" t="str">
        <f>IF(HI$11&gt;='DONNEES INITIALES'!$D44,IF(HI$11&lt;'DONNEES INITIALES'!$F44,"d",""),"")</f>
        <v/>
      </c>
      <c r="HJ25" s="107" t="str">
        <f>IF(HJ$11&gt;='DONNEES INITIALES'!$D44,IF(HJ$11&lt;'DONNEES INITIALES'!$F44,"d",""),"")</f>
        <v/>
      </c>
      <c r="HK25" s="109" t="str">
        <f>IF(HK$11&gt;='DONNEES INITIALES'!$D44,IF(HK$11&lt;'DONNEES INITIALES'!$F44,"d",""),"")</f>
        <v/>
      </c>
      <c r="HL25" s="112" t="str">
        <f>IF(HL$11&gt;='DONNEES INITIALES'!$D44,IF(HL$11&lt;'DONNEES INITIALES'!$F44,"d",""),"")</f>
        <v/>
      </c>
      <c r="HM25" s="107" t="str">
        <f>IF(HM$11&gt;='DONNEES INITIALES'!$D44,IF(HM$11&lt;'DONNEES INITIALES'!$F44,"d",""),"")</f>
        <v/>
      </c>
      <c r="HN25" s="107" t="str">
        <f>IF(HN$11&gt;='DONNEES INITIALES'!$D44,IF(HN$11&lt;'DONNEES INITIALES'!$F44,"d",""),"")</f>
        <v/>
      </c>
      <c r="HO25" s="109" t="str">
        <f>IF(HO$11&gt;='DONNEES INITIALES'!$D44,IF(HO$11&lt;'DONNEES INITIALES'!$F44,"d",""),"")</f>
        <v/>
      </c>
      <c r="HP25" s="112" t="str">
        <f>IF(HP$11&gt;='DONNEES INITIALES'!$D44,IF(HP$11&lt;'DONNEES INITIALES'!$F44,"d",""),"")</f>
        <v/>
      </c>
      <c r="HQ25" s="107" t="str">
        <f>IF(HQ$11&gt;='DONNEES INITIALES'!$D44,IF(HQ$11&lt;'DONNEES INITIALES'!$F44,"d",""),"")</f>
        <v/>
      </c>
      <c r="HR25" s="107" t="str">
        <f>IF(HR$11&gt;='DONNEES INITIALES'!$D44,IF(HR$11&lt;'DONNEES INITIALES'!$F44,"d",""),"")</f>
        <v/>
      </c>
      <c r="HS25" s="109" t="str">
        <f>IF(HS$11&gt;='DONNEES INITIALES'!$D44,IF(HS$11&lt;'DONNEES INITIALES'!$F44,"d",""),"")</f>
        <v/>
      </c>
      <c r="HT25" s="112" t="str">
        <f>IF(HT$11&gt;='DONNEES INITIALES'!$D44,IF(HT$11&lt;'DONNEES INITIALES'!$F44,"d",""),"")</f>
        <v/>
      </c>
      <c r="HU25" s="107" t="str">
        <f>IF(HU$11&gt;='DONNEES INITIALES'!$D44,IF(HU$11&lt;'DONNEES INITIALES'!$F44,"d",""),"")</f>
        <v/>
      </c>
      <c r="HV25" s="107" t="str">
        <f>IF(HV$11&gt;='DONNEES INITIALES'!$D44,IF(HV$11&lt;'DONNEES INITIALES'!$F44,"d",""),"")</f>
        <v/>
      </c>
      <c r="HW25" s="109" t="str">
        <f>IF(HW$11&gt;='DONNEES INITIALES'!$D44,IF(HW$11&lt;'DONNEES INITIALES'!$F44,"d",""),"")</f>
        <v/>
      </c>
      <c r="HX25" s="112" t="str">
        <f>IF(HX$11&gt;='DONNEES INITIALES'!$D44,IF(HX$11&lt;'DONNEES INITIALES'!$F44,"d",""),"")</f>
        <v/>
      </c>
      <c r="HY25" s="107" t="str">
        <f>IF(HY$11&gt;='DONNEES INITIALES'!$D44,IF(HY$11&lt;'DONNEES INITIALES'!$F44,"d",""),"")</f>
        <v/>
      </c>
      <c r="HZ25" s="107" t="str">
        <f>IF(HZ$11&gt;='DONNEES INITIALES'!$D44,IF(HZ$11&lt;'DONNEES INITIALES'!$F44,"d",""),"")</f>
        <v/>
      </c>
      <c r="IA25" s="109" t="str">
        <f>IF(IA$11&gt;='DONNEES INITIALES'!$D44,IF(IA$11&lt;'DONNEES INITIALES'!$F44,"d",""),"")</f>
        <v/>
      </c>
      <c r="IB25" s="112" t="str">
        <f>IF(IB$11&gt;='DONNEES INITIALES'!$D44,IF(IB$11&lt;'DONNEES INITIALES'!$F44,"d",""),"")</f>
        <v/>
      </c>
      <c r="IC25" s="107" t="str">
        <f>IF(IC$11&gt;='DONNEES INITIALES'!$D44,IF(IC$11&lt;'DONNEES INITIALES'!$F44,"d",""),"")</f>
        <v/>
      </c>
      <c r="ID25" s="107" t="str">
        <f>IF(ID$11&gt;='DONNEES INITIALES'!$D44,IF(ID$11&lt;'DONNEES INITIALES'!$F44,"d",""),"")</f>
        <v/>
      </c>
      <c r="IE25" s="109" t="str">
        <f>IF(IE$11&gt;='DONNEES INITIALES'!$D44,IF(IE$11&lt;'DONNEES INITIALES'!$F44,"d",""),"")</f>
        <v/>
      </c>
      <c r="IF25" s="112" t="str">
        <f>IF(IF$11&gt;='DONNEES INITIALES'!$D44,IF(IF$11&lt;'DONNEES INITIALES'!$F44,"d",""),"")</f>
        <v/>
      </c>
      <c r="IG25" s="107" t="str">
        <f>IF(IG$11&gt;='DONNEES INITIALES'!$D44,IF(IG$11&lt;'DONNEES INITIALES'!$F44,"d",""),"")</f>
        <v/>
      </c>
      <c r="IH25" s="107" t="str">
        <f>IF(IH$11&gt;='DONNEES INITIALES'!$D44,IF(IH$11&lt;'DONNEES INITIALES'!$F44,"d",""),"")</f>
        <v/>
      </c>
      <c r="II25" s="109" t="str">
        <f>IF(II$11&gt;='DONNEES INITIALES'!$D44,IF(II$11&lt;'DONNEES INITIALES'!$F44,"d",""),"")</f>
        <v/>
      </c>
    </row>
    <row r="26" spans="1:243" ht="66" customHeight="1" x14ac:dyDescent="0.35">
      <c r="A26" s="79">
        <f>IF('DONNEES INITIALES'!D45="","",1)</f>
        <v>1</v>
      </c>
      <c r="B26" s="10"/>
      <c r="C26" s="26" t="s">
        <v>76</v>
      </c>
      <c r="D26" s="106" t="str">
        <f>IF(D$11&gt;='DONNEES INITIALES'!$D45,IF(D$11&lt;'DONNEES INITIALES'!$F45,"i",""),"")</f>
        <v/>
      </c>
      <c r="E26" s="107" t="str">
        <f>IF(E$11&gt;='DONNEES INITIALES'!$D45,IF(E$11&lt;'DONNEES INITIALES'!$F45,"i",""),"")</f>
        <v/>
      </c>
      <c r="F26" s="107" t="str">
        <f>IF(F$11&gt;='DONNEES INITIALES'!$D45,IF(F$11&lt;'DONNEES INITIALES'!$F45,"i",""),"")</f>
        <v/>
      </c>
      <c r="G26" s="109" t="str">
        <f>IF(G$11&gt;='DONNEES INITIALES'!$D45,IF(G$11&lt;'DONNEES INITIALES'!$F45,"i",""),"")</f>
        <v/>
      </c>
      <c r="H26" s="106" t="str">
        <f>IF(H$11&gt;='DONNEES INITIALES'!$D45,IF(H$11&lt;'DONNEES INITIALES'!$F45,"i",""),"")</f>
        <v/>
      </c>
      <c r="I26" s="107" t="str">
        <f>IF(I$11&gt;='DONNEES INITIALES'!$D45,IF(I$11&lt;'DONNEES INITIALES'!$F45,"i",""),"")</f>
        <v/>
      </c>
      <c r="J26" s="107" t="str">
        <f>IF(J$11&gt;='DONNEES INITIALES'!$D45,IF(J$11&lt;'DONNEES INITIALES'!$F45,"i",""),"")</f>
        <v/>
      </c>
      <c r="K26" s="109" t="str">
        <f>IF(K$11&gt;='DONNEES INITIALES'!$D45,IF(K$11&lt;'DONNEES INITIALES'!$F45,"i",""),"")</f>
        <v/>
      </c>
      <c r="L26" s="106" t="str">
        <f>IF(L$11&gt;='DONNEES INITIALES'!$D45,IF(L$11&lt;'DONNEES INITIALES'!$F45,"i",""),"")</f>
        <v/>
      </c>
      <c r="M26" s="107" t="str">
        <f>IF(M$11&gt;='DONNEES INITIALES'!$D45,IF(M$11&lt;'DONNEES INITIALES'!$F45,"i",""),"")</f>
        <v/>
      </c>
      <c r="N26" s="107" t="str">
        <f>IF(N$11&gt;='DONNEES INITIALES'!$D45,IF(N$11&lt;'DONNEES INITIALES'!$F45,"i",""),"")</f>
        <v/>
      </c>
      <c r="O26" s="109" t="str">
        <f>IF(O$11&gt;='DONNEES INITIALES'!$D45,IF(O$11&lt;'DONNEES INITIALES'!$F45,"i",""),"")</f>
        <v/>
      </c>
      <c r="P26" s="106" t="str">
        <f>IF(P$11&gt;='DONNEES INITIALES'!$D45,IF(P$11&lt;'DONNEES INITIALES'!$F45,"i",""),"")</f>
        <v/>
      </c>
      <c r="Q26" s="107" t="str">
        <f>IF(Q$11&gt;='DONNEES INITIALES'!$D45,IF(Q$11&lt;'DONNEES INITIALES'!$F45,"i",""),"")</f>
        <v/>
      </c>
      <c r="R26" s="107" t="str">
        <f>IF(R$11&gt;='DONNEES INITIALES'!$D45,IF(R$11&lt;'DONNEES INITIALES'!$F45,"i",""),"")</f>
        <v/>
      </c>
      <c r="S26" s="109" t="str">
        <f>IF(S$11&gt;='DONNEES INITIALES'!$D45,IF(S$11&lt;'DONNEES INITIALES'!$F45,"i",""),"")</f>
        <v/>
      </c>
      <c r="T26" s="106" t="str">
        <f>IF(T$11&gt;='DONNEES INITIALES'!$D45,IF(T$11&lt;'DONNEES INITIALES'!$F45,"i",""),"")</f>
        <v/>
      </c>
      <c r="U26" s="107" t="str">
        <f>IF(U$11&gt;='DONNEES INITIALES'!$D45,IF(U$11&lt;'DONNEES INITIALES'!$F45,"i",""),"")</f>
        <v/>
      </c>
      <c r="V26" s="107" t="str">
        <f>IF(V$11&gt;='DONNEES INITIALES'!$D45,IF(V$11&lt;'DONNEES INITIALES'!$F45,"i",""),"")</f>
        <v/>
      </c>
      <c r="W26" s="109" t="str">
        <f>IF(W$11&gt;='DONNEES INITIALES'!$D45,IF(W$11&lt;'DONNEES INITIALES'!$F45,"i",""),"")</f>
        <v/>
      </c>
      <c r="X26" s="106" t="str">
        <f>IF(X$11&gt;='DONNEES INITIALES'!$D45,IF(X$11&lt;'DONNEES INITIALES'!$F45,"i",""),"")</f>
        <v/>
      </c>
      <c r="Y26" s="107" t="str">
        <f>IF(Y$11&gt;='DONNEES INITIALES'!$D45,IF(Y$11&lt;'DONNEES INITIALES'!$F45,"i",""),"")</f>
        <v/>
      </c>
      <c r="Z26" s="107" t="str">
        <f>IF(Z$11&gt;='DONNEES INITIALES'!$D45,IF(Z$11&lt;'DONNEES INITIALES'!$F45,"i",""),"")</f>
        <v/>
      </c>
      <c r="AA26" s="109" t="str">
        <f>IF(AA$11&gt;='DONNEES INITIALES'!$D45,IF(AA$11&lt;'DONNEES INITIALES'!$F45,"i",""),"")</f>
        <v/>
      </c>
      <c r="AB26" s="106" t="str">
        <f>IF(AB$11&gt;='DONNEES INITIALES'!$D45,IF(AB$11&lt;'DONNEES INITIALES'!$F45,"i",""),"")</f>
        <v/>
      </c>
      <c r="AC26" s="107" t="str">
        <f>IF(AC$11&gt;='DONNEES INITIALES'!$D45,IF(AC$11&lt;'DONNEES INITIALES'!$F45,"i",""),"")</f>
        <v/>
      </c>
      <c r="AD26" s="107" t="str">
        <f>IF(AD$11&gt;='DONNEES INITIALES'!$D45,IF(AD$11&lt;'DONNEES INITIALES'!$F45,"i",""),"")</f>
        <v/>
      </c>
      <c r="AE26" s="109" t="str">
        <f>IF(AE$11&gt;='DONNEES INITIALES'!$D45,IF(AE$11&lt;'DONNEES INITIALES'!$F45,"i",""),"")</f>
        <v/>
      </c>
      <c r="AF26" s="106" t="str">
        <f>IF(AF$11&gt;='DONNEES INITIALES'!$D45,IF(AF$11&lt;'DONNEES INITIALES'!$F45,"i",""),"")</f>
        <v/>
      </c>
      <c r="AG26" s="107" t="str">
        <f>IF(AG$11&gt;='DONNEES INITIALES'!$D45,IF(AG$11&lt;'DONNEES INITIALES'!$F45,"i",""),"")</f>
        <v/>
      </c>
      <c r="AH26" s="107" t="str">
        <f>IF(AH$11&gt;='DONNEES INITIALES'!$D45,IF(AH$11&lt;'DONNEES INITIALES'!$F45,"i",""),"")</f>
        <v/>
      </c>
      <c r="AI26" s="109" t="str">
        <f>IF(AI$11&gt;='DONNEES INITIALES'!$D45,IF(AI$11&lt;'DONNEES INITIALES'!$F45,"i",""),"")</f>
        <v/>
      </c>
      <c r="AJ26" s="106" t="str">
        <f>IF(AJ$11&gt;='DONNEES INITIALES'!$D45,IF(AJ$11&lt;'DONNEES INITIALES'!$F45,"i",""),"")</f>
        <v/>
      </c>
      <c r="AK26" s="107" t="str">
        <f>IF(AK$11&gt;='DONNEES INITIALES'!$D45,IF(AK$11&lt;'DONNEES INITIALES'!$F45,"i",""),"")</f>
        <v/>
      </c>
      <c r="AL26" s="107" t="str">
        <f>IF(AL$11&gt;='DONNEES INITIALES'!$D45,IF(AL$11&lt;'DONNEES INITIALES'!$F45,"i",""),"")</f>
        <v/>
      </c>
      <c r="AM26" s="109" t="str">
        <f>IF(AM$11&gt;='DONNEES INITIALES'!$D45,IF(AM$11&lt;'DONNEES INITIALES'!$F45,"i",""),"")</f>
        <v/>
      </c>
      <c r="AN26" s="106" t="str">
        <f>IF(AN$11&gt;='DONNEES INITIALES'!$D45,IF(AN$11&lt;'DONNEES INITIALES'!$F45,"i",""),"")</f>
        <v/>
      </c>
      <c r="AO26" s="107" t="str">
        <f>IF(AO$11&gt;='DONNEES INITIALES'!$D45,IF(AO$11&lt;'DONNEES INITIALES'!$F45,"i",""),"")</f>
        <v/>
      </c>
      <c r="AP26" s="107" t="str">
        <f>IF(AP$11&gt;='DONNEES INITIALES'!$D45,IF(AP$11&lt;'DONNEES INITIALES'!$F45,"i",""),"")</f>
        <v/>
      </c>
      <c r="AQ26" s="109" t="str">
        <f>IF(AQ$11&gt;='DONNEES INITIALES'!$D45,IF(AQ$11&lt;'DONNEES INITIALES'!$F45,"i",""),"")</f>
        <v/>
      </c>
      <c r="AR26" s="106" t="str">
        <f>IF(AR$11&gt;='DONNEES INITIALES'!$D45,IF(AR$11&lt;'DONNEES INITIALES'!$F45,"i",""),"")</f>
        <v/>
      </c>
      <c r="AS26" s="107" t="str">
        <f>IF(AS$11&gt;='DONNEES INITIALES'!$D45,IF(AS$11&lt;'DONNEES INITIALES'!$F45,"i",""),"")</f>
        <v/>
      </c>
      <c r="AT26" s="107" t="str">
        <f>IF(AT$11&gt;='DONNEES INITIALES'!$D45,IF(AT$11&lt;'DONNEES INITIALES'!$F45,"i",""),"")</f>
        <v/>
      </c>
      <c r="AU26" s="109" t="str">
        <f>IF(AU$11&gt;='DONNEES INITIALES'!$D45,IF(AU$11&lt;'DONNEES INITIALES'!$F45,"i",""),"")</f>
        <v/>
      </c>
      <c r="AV26" s="106" t="str">
        <f>IF(AV$11&gt;='DONNEES INITIALES'!$D45,IF(AV$11&lt;'DONNEES INITIALES'!$F45,"i",""),"")</f>
        <v/>
      </c>
      <c r="AW26" s="107" t="str">
        <f>IF(AW$11&gt;='DONNEES INITIALES'!$D45,IF(AW$11&lt;'DONNEES INITIALES'!$F45,"i",""),"")</f>
        <v/>
      </c>
      <c r="AX26" s="107" t="str">
        <f>IF(AX$11&gt;='DONNEES INITIALES'!$D45,IF(AX$11&lt;'DONNEES INITIALES'!$F45,"i",""),"")</f>
        <v/>
      </c>
      <c r="AY26" s="109" t="str">
        <f>IF(AY$11&gt;='DONNEES INITIALES'!$D45,IF(AY$11&lt;'DONNEES INITIALES'!$F45,"i",""),"")</f>
        <v/>
      </c>
      <c r="AZ26" s="118" t="str">
        <f>IF(AZ$11&gt;='DONNEES INITIALES'!$D45,IF(AZ$11&lt;'DONNEES INITIALES'!$F45,"i",""),"")</f>
        <v/>
      </c>
      <c r="BA26" s="119" t="str">
        <f>IF(BA$11&gt;='DONNEES INITIALES'!$D45,IF(BA$11&lt;'DONNEES INITIALES'!$F45,"i",""),"")</f>
        <v/>
      </c>
      <c r="BB26" s="119" t="str">
        <f>IF(BB$11&gt;='DONNEES INITIALES'!$D45,IF(BB$11&lt;'DONNEES INITIALES'!$F45,"i",""),"")</f>
        <v/>
      </c>
      <c r="BC26" s="120" t="str">
        <f>IF(BC$11&gt;='DONNEES INITIALES'!$D45,IF(BC$11&lt;'DONNEES INITIALES'!$F45,"i",""),"")</f>
        <v/>
      </c>
      <c r="BD26" s="118" t="str">
        <f>IF(BD$11&gt;='DONNEES INITIALES'!$D45,IF(BD$11&lt;'DONNEES INITIALES'!$F45,"i",""),"")</f>
        <v/>
      </c>
      <c r="BE26" s="119" t="str">
        <f>IF(BE$11&gt;='DONNEES INITIALES'!$D45,IF(BE$11&lt;'DONNEES INITIALES'!$F45,"i",""),"")</f>
        <v/>
      </c>
      <c r="BF26" s="119" t="str">
        <f>IF(BF$11&gt;='DONNEES INITIALES'!$D45,IF(BF$11&lt;'DONNEES INITIALES'!$F45,"i",""),"")</f>
        <v/>
      </c>
      <c r="BG26" s="120" t="str">
        <f>IF(BG$11&gt;='DONNEES INITIALES'!$D45,IF(BG$11&lt;'DONNEES INITIALES'!$F45,"i",""),"")</f>
        <v/>
      </c>
      <c r="BH26" s="118" t="str">
        <f>IF(BH$11&gt;='DONNEES INITIALES'!$D45,IF(BH$11&lt;'DONNEES INITIALES'!$F45,"i",""),"")</f>
        <v/>
      </c>
      <c r="BI26" s="119" t="str">
        <f>IF(BI$11&gt;='DONNEES INITIALES'!$D45,IF(BI$11&lt;'DONNEES INITIALES'!$F45,"i",""),"")</f>
        <v/>
      </c>
      <c r="BJ26" s="119" t="str">
        <f>IF(BJ$11&gt;='DONNEES INITIALES'!$D45,IF(BJ$11&lt;'DONNEES INITIALES'!$F45,"i",""),"")</f>
        <v/>
      </c>
      <c r="BK26" s="120" t="str">
        <f>IF(BK$11&gt;='DONNEES INITIALES'!$D45,IF(BK$11&lt;'DONNEES INITIALES'!$F45,"i",""),"")</f>
        <v/>
      </c>
      <c r="BL26" s="118" t="str">
        <f>IF(BL$11&gt;='DONNEES INITIALES'!$D45,IF(BL$11&lt;'DONNEES INITIALES'!$F45,"i",""),"")</f>
        <v/>
      </c>
      <c r="BM26" s="119" t="str">
        <f>IF(BM$11&gt;='DONNEES INITIALES'!$D45,IF(BM$11&lt;'DONNEES INITIALES'!$F45,"i",""),"")</f>
        <v/>
      </c>
      <c r="BN26" s="119" t="str">
        <f>IF(BN$11&gt;='DONNEES INITIALES'!$D45,IF(BN$11&lt;'DONNEES INITIALES'!$F45,"i",""),"")</f>
        <v/>
      </c>
      <c r="BO26" s="120" t="str">
        <f>IF(BO$11&gt;='DONNEES INITIALES'!$D45,IF(BO$11&lt;'DONNEES INITIALES'!$F45,"i",""),"")</f>
        <v/>
      </c>
      <c r="BP26" s="118" t="str">
        <f>IF(BP$11&gt;='DONNEES INITIALES'!$D45,IF(BP$11&lt;'DONNEES INITIALES'!$F45,"i",""),"")</f>
        <v/>
      </c>
      <c r="BQ26" s="119" t="str">
        <f>IF(BQ$11&gt;='DONNEES INITIALES'!$D45,IF(BQ$11&lt;'DONNEES INITIALES'!$F45,"i",""),"")</f>
        <v>i</v>
      </c>
      <c r="BR26" s="119" t="str">
        <f>IF(BR$11&gt;='DONNEES INITIALES'!$D45,IF(BR$11&lt;'DONNEES INITIALES'!$F45,"i",""),"")</f>
        <v>i</v>
      </c>
      <c r="BS26" s="120" t="str">
        <f>IF(BS$11&gt;='DONNEES INITIALES'!$D45,IF(BS$11&lt;'DONNEES INITIALES'!$F45,"i",""),"")</f>
        <v>i</v>
      </c>
      <c r="BT26" s="118" t="str">
        <f>IF(BT$11&gt;='DONNEES INITIALES'!$D45,IF(BT$11&lt;'DONNEES INITIALES'!$F45,"i",""),"")</f>
        <v>i</v>
      </c>
      <c r="BU26" s="119" t="str">
        <f>IF(BU$11&gt;='DONNEES INITIALES'!$D45,IF(BU$11&lt;'DONNEES INITIALES'!$F45,"i",""),"")</f>
        <v>i</v>
      </c>
      <c r="BV26" s="119" t="str">
        <f>IF(BV$11&gt;='DONNEES INITIALES'!$D45,IF(BV$11&lt;'DONNEES INITIALES'!$F45,"i",""),"")</f>
        <v>i</v>
      </c>
      <c r="BW26" s="120" t="str">
        <f>IF(BW$11&gt;='DONNEES INITIALES'!$D45,IF(BW$11&lt;'DONNEES INITIALES'!$F45,"i",""),"")</f>
        <v>i</v>
      </c>
      <c r="BX26" s="118" t="str">
        <f>IF(BX$11&gt;='DONNEES INITIALES'!$D45,IF(BX$11&lt;'DONNEES INITIALES'!$F45,"i",""),"")</f>
        <v>i</v>
      </c>
      <c r="BY26" s="119" t="str">
        <f>IF(BY$11&gt;='DONNEES INITIALES'!$D45,IF(BY$11&lt;'DONNEES INITIALES'!$F45,"i",""),"")</f>
        <v>i</v>
      </c>
      <c r="BZ26" s="119" t="str">
        <f>IF(BZ$11&gt;='DONNEES INITIALES'!$D45,IF(BZ$11&lt;'DONNEES INITIALES'!$F45,"i",""),"")</f>
        <v>i</v>
      </c>
      <c r="CA26" s="120" t="str">
        <f>IF(CA$11&gt;='DONNEES INITIALES'!$D45,IF(CA$11&lt;'DONNEES INITIALES'!$F45,"i",""),"")</f>
        <v>i</v>
      </c>
      <c r="CB26" s="118" t="str">
        <f>IF(CB$11&gt;='DONNEES INITIALES'!$D45,IF(CB$11&lt;'DONNEES INITIALES'!$F45,"i",""),"")</f>
        <v>i</v>
      </c>
      <c r="CC26" s="119" t="str">
        <f>IF(CC$11&gt;='DONNEES INITIALES'!$D45,IF(CC$11&lt;'DONNEES INITIALES'!$F45,"i",""),"")</f>
        <v>i</v>
      </c>
      <c r="CD26" s="119" t="str">
        <f>IF(CD$11&gt;='DONNEES INITIALES'!$D45,IF(CD$11&lt;'DONNEES INITIALES'!$F45,"i",""),"")</f>
        <v>i</v>
      </c>
      <c r="CE26" s="120" t="str">
        <f>IF(CE$11&gt;='DONNEES INITIALES'!$D45,IF(CE$11&lt;'DONNEES INITIALES'!$F45,"i",""),"")</f>
        <v>i</v>
      </c>
      <c r="CF26" s="118" t="str">
        <f>IF(CF$11&gt;='DONNEES INITIALES'!$D45,IF(CF$11&lt;'DONNEES INITIALES'!$F45,"i",""),"")</f>
        <v>i</v>
      </c>
      <c r="CG26" s="119" t="str">
        <f>IF(CG$11&gt;='DONNEES INITIALES'!$D45,IF(CG$11&lt;'DONNEES INITIALES'!$F45,"i",""),"")</f>
        <v/>
      </c>
      <c r="CH26" s="119" t="str">
        <f>IF(CH$11&gt;='DONNEES INITIALES'!$D45,IF(CH$11&lt;'DONNEES INITIALES'!$F45,"i",""),"")</f>
        <v/>
      </c>
      <c r="CI26" s="120" t="str">
        <f>IF(CI$11&gt;='DONNEES INITIALES'!$D45,IF(CI$11&lt;'DONNEES INITIALES'!$F45,"i",""),"")</f>
        <v/>
      </c>
      <c r="CJ26" s="118" t="str">
        <f>IF(CJ$11&gt;='DONNEES INITIALES'!$D45,IF(CJ$11&lt;'DONNEES INITIALES'!$F45,"i",""),"")</f>
        <v/>
      </c>
      <c r="CK26" s="119" t="str">
        <f>IF(CK$11&gt;='DONNEES INITIALES'!$D45,IF(CK$11&lt;'DONNEES INITIALES'!$F45,"i",""),"")</f>
        <v/>
      </c>
      <c r="CL26" s="119" t="str">
        <f>IF(CL$11&gt;='DONNEES INITIALES'!$D45,IF(CL$11&lt;'DONNEES INITIALES'!$F45,"i",""),"")</f>
        <v/>
      </c>
      <c r="CM26" s="120" t="str">
        <f>IF(CM$11&gt;='DONNEES INITIALES'!$D45,IF(CM$11&lt;'DONNEES INITIALES'!$F45,"i",""),"")</f>
        <v/>
      </c>
      <c r="CN26" s="118" t="str">
        <f>IF(CN$11&gt;='DONNEES INITIALES'!$D45,IF(CN$11&lt;'DONNEES INITIALES'!$F45,"i",""),"")</f>
        <v/>
      </c>
      <c r="CO26" s="119" t="str">
        <f>IF(CO$11&gt;='DONNEES INITIALES'!$D45,IF(CO$11&lt;'DONNEES INITIALES'!$F45,"i",""),"")</f>
        <v/>
      </c>
      <c r="CP26" s="119" t="str">
        <f>IF(CP$11&gt;='DONNEES INITIALES'!$D45,IF(CP$11&lt;'DONNEES INITIALES'!$F45,"i",""),"")</f>
        <v/>
      </c>
      <c r="CQ26" s="120" t="str">
        <f>IF(CQ$11&gt;='DONNEES INITIALES'!$D45,IF(CQ$11&lt;'DONNEES INITIALES'!$F45,"i",""),"")</f>
        <v/>
      </c>
      <c r="CR26" s="118" t="str">
        <f>IF(CR$11&gt;='DONNEES INITIALES'!$D45,IF(CR$11&lt;'DONNEES INITIALES'!$F45,"i",""),"")</f>
        <v/>
      </c>
      <c r="CS26" s="119" t="str">
        <f>IF(CS$11&gt;='DONNEES INITIALES'!$D45,IF(CS$11&lt;'DONNEES INITIALES'!$F45,"i",""),"")</f>
        <v/>
      </c>
      <c r="CT26" s="119" t="str">
        <f>IF(CT$11&gt;='DONNEES INITIALES'!$D45,IF(CT$11&lt;'DONNEES INITIALES'!$F45,"i",""),"")</f>
        <v/>
      </c>
      <c r="CU26" s="120" t="str">
        <f>IF(CU$11&gt;='DONNEES INITIALES'!$D45,IF(CU$11&lt;'DONNEES INITIALES'!$F45,"i",""),"")</f>
        <v/>
      </c>
      <c r="CV26" s="112" t="str">
        <f>IF(CV$11&gt;='DONNEES INITIALES'!$D45,IF(CV$11&lt;'DONNEES INITIALES'!$F45,"i",""),"")</f>
        <v/>
      </c>
      <c r="CW26" s="107" t="str">
        <f>IF(CW$11&gt;='DONNEES INITIALES'!$D45,IF(CW$11&lt;'DONNEES INITIALES'!$F45,"i",""),"")</f>
        <v/>
      </c>
      <c r="CX26" s="107" t="str">
        <f>IF(CX$11&gt;='DONNEES INITIALES'!$D45,IF(CX$11&lt;'DONNEES INITIALES'!$F45,"i",""),"")</f>
        <v/>
      </c>
      <c r="CY26" s="109" t="str">
        <f>IF(CY$11&gt;='DONNEES INITIALES'!$D45,IF(CY$11&lt;'DONNEES INITIALES'!$F45,"i",""),"")</f>
        <v/>
      </c>
      <c r="CZ26" s="112" t="str">
        <f>IF(CZ$11&gt;='DONNEES INITIALES'!$D45,IF(CZ$11&lt;'DONNEES INITIALES'!$F45,"i",""),"")</f>
        <v/>
      </c>
      <c r="DA26" s="107" t="str">
        <f>IF(DA$11&gt;='DONNEES INITIALES'!$D45,IF(DA$11&lt;'DONNEES INITIALES'!$F45,"i",""),"")</f>
        <v/>
      </c>
      <c r="DB26" s="107" t="str">
        <f>IF(DB$11&gt;='DONNEES INITIALES'!$D45,IF(DB$11&lt;'DONNEES INITIALES'!$F45,"i",""),"")</f>
        <v/>
      </c>
      <c r="DC26" s="109" t="str">
        <f>IF(DC$11&gt;='DONNEES INITIALES'!$D45,IF(DC$11&lt;'DONNEES INITIALES'!$F45,"i",""),"")</f>
        <v/>
      </c>
      <c r="DD26" s="112" t="str">
        <f>IF(DD$11&gt;='DONNEES INITIALES'!$D45,IF(DD$11&lt;'DONNEES INITIALES'!$F45,"i",""),"")</f>
        <v/>
      </c>
      <c r="DE26" s="107" t="str">
        <f>IF(DE$11&gt;='DONNEES INITIALES'!$D45,IF(DE$11&lt;'DONNEES INITIALES'!$F45,"i",""),"")</f>
        <v/>
      </c>
      <c r="DF26" s="107" t="str">
        <f>IF(DF$11&gt;='DONNEES INITIALES'!$D45,IF(DF$11&lt;'DONNEES INITIALES'!$F45,"i",""),"")</f>
        <v/>
      </c>
      <c r="DG26" s="109" t="str">
        <f>IF(DG$11&gt;='DONNEES INITIALES'!$D45,IF(DG$11&lt;'DONNEES INITIALES'!$F45,"i",""),"")</f>
        <v/>
      </c>
      <c r="DH26" s="112" t="str">
        <f>IF(DH$11&gt;='DONNEES INITIALES'!$D45,IF(DH$11&lt;'DONNEES INITIALES'!$F45,"i",""),"")</f>
        <v/>
      </c>
      <c r="DI26" s="107" t="str">
        <f>IF(DI$11&gt;='DONNEES INITIALES'!$D45,IF(DI$11&lt;'DONNEES INITIALES'!$F45,"i",""),"")</f>
        <v/>
      </c>
      <c r="DJ26" s="107" t="str">
        <f>IF(DJ$11&gt;='DONNEES INITIALES'!$D45,IF(DJ$11&lt;'DONNEES INITIALES'!$F45,"i",""),"")</f>
        <v/>
      </c>
      <c r="DK26" s="109" t="str">
        <f>IF(DK$11&gt;='DONNEES INITIALES'!$D45,IF(DK$11&lt;'DONNEES INITIALES'!$F45,"i",""),"")</f>
        <v/>
      </c>
      <c r="DL26" s="112" t="str">
        <f>IF(DL$11&gt;='DONNEES INITIALES'!$D45,IF(DL$11&lt;'DONNEES INITIALES'!$F45,"i",""),"")</f>
        <v/>
      </c>
      <c r="DM26" s="107" t="str">
        <f>IF(DM$11&gt;='DONNEES INITIALES'!$D45,IF(DM$11&lt;'DONNEES INITIALES'!$F45,"i",""),"")</f>
        <v/>
      </c>
      <c r="DN26" s="107" t="str">
        <f>IF(DN$11&gt;='DONNEES INITIALES'!$D45,IF(DN$11&lt;'DONNEES INITIALES'!$F45,"i",""),"")</f>
        <v/>
      </c>
      <c r="DO26" s="109" t="str">
        <f>IF(DO$11&gt;='DONNEES INITIALES'!$D45,IF(DO$11&lt;'DONNEES INITIALES'!$F45,"i",""),"")</f>
        <v/>
      </c>
      <c r="DP26" s="112" t="str">
        <f>IF(DP$11&gt;='DONNEES INITIALES'!$D45,IF(DP$11&lt;'DONNEES INITIALES'!$F45,"i",""),"")</f>
        <v/>
      </c>
      <c r="DQ26" s="107" t="str">
        <f>IF(DQ$11&gt;='DONNEES INITIALES'!$D45,IF(DQ$11&lt;'DONNEES INITIALES'!$F45,"i",""),"")</f>
        <v/>
      </c>
      <c r="DR26" s="107" t="str">
        <f>IF(DR$11&gt;='DONNEES INITIALES'!$D45,IF(DR$11&lt;'DONNEES INITIALES'!$F45,"i",""),"")</f>
        <v/>
      </c>
      <c r="DS26" s="109" t="str">
        <f>IF(DS$11&gt;='DONNEES INITIALES'!$D45,IF(DS$11&lt;'DONNEES INITIALES'!$F45,"i",""),"")</f>
        <v/>
      </c>
      <c r="DT26" s="112" t="str">
        <f>IF(DT$11&gt;='DONNEES INITIALES'!$D45,IF(DT$11&lt;'DONNEES INITIALES'!$F45,"i",""),"")</f>
        <v/>
      </c>
      <c r="DU26" s="107" t="str">
        <f>IF(DU$11&gt;='DONNEES INITIALES'!$D45,IF(DU$11&lt;'DONNEES INITIALES'!$F45,"i",""),"")</f>
        <v/>
      </c>
      <c r="DV26" s="107" t="str">
        <f>IF(DV$11&gt;='DONNEES INITIALES'!$D45,IF(DV$11&lt;'DONNEES INITIALES'!$F45,"i",""),"")</f>
        <v/>
      </c>
      <c r="DW26" s="109" t="str">
        <f>IF(DW$11&gt;='DONNEES INITIALES'!$D45,IF(DW$11&lt;'DONNEES INITIALES'!$F45,"i",""),"")</f>
        <v/>
      </c>
      <c r="DX26" s="112" t="str">
        <f>IF(DX$11&gt;='DONNEES INITIALES'!$D45,IF(DX$11&lt;'DONNEES INITIALES'!$F45,"i",""),"")</f>
        <v/>
      </c>
      <c r="DY26" s="107" t="str">
        <f>IF(DY$11&gt;='DONNEES INITIALES'!$D45,IF(DY$11&lt;'DONNEES INITIALES'!$F45,"i",""),"")</f>
        <v/>
      </c>
      <c r="DZ26" s="107" t="str">
        <f>IF(DZ$11&gt;='DONNEES INITIALES'!$D45,IF(DZ$11&lt;'DONNEES INITIALES'!$F45,"i",""),"")</f>
        <v/>
      </c>
      <c r="EA26" s="109" t="str">
        <f>IF(EA$11&gt;='DONNEES INITIALES'!$D45,IF(EA$11&lt;'DONNEES INITIALES'!$F45,"i",""),"")</f>
        <v/>
      </c>
      <c r="EB26" s="112" t="str">
        <f>IF(EB$11&gt;='DONNEES INITIALES'!$D45,IF(EB$11&lt;'DONNEES INITIALES'!$F45,"i",""),"")</f>
        <v/>
      </c>
      <c r="EC26" s="107" t="str">
        <f>IF(EC$11&gt;='DONNEES INITIALES'!$D45,IF(EC$11&lt;'DONNEES INITIALES'!$F45,"i",""),"")</f>
        <v/>
      </c>
      <c r="ED26" s="107" t="str">
        <f>IF(ED$11&gt;='DONNEES INITIALES'!$D45,IF(ED$11&lt;'DONNEES INITIALES'!$F45,"i",""),"")</f>
        <v/>
      </c>
      <c r="EE26" s="109" t="str">
        <f>IF(EE$11&gt;='DONNEES INITIALES'!$D45,IF(EE$11&lt;'DONNEES INITIALES'!$F45,"i",""),"")</f>
        <v/>
      </c>
      <c r="EF26" s="112" t="str">
        <f>IF(EF$11&gt;='DONNEES INITIALES'!$D45,IF(EF$11&lt;'DONNEES INITIALES'!$F45,"i",""),"")</f>
        <v/>
      </c>
      <c r="EG26" s="107" t="str">
        <f>IF(EG$11&gt;='DONNEES INITIALES'!$D45,IF(EG$11&lt;'DONNEES INITIALES'!$F45,"i",""),"")</f>
        <v/>
      </c>
      <c r="EH26" s="107" t="str">
        <f>IF(EH$11&gt;='DONNEES INITIALES'!$D45,IF(EH$11&lt;'DONNEES INITIALES'!$F45,"i",""),"")</f>
        <v/>
      </c>
      <c r="EI26" s="109" t="str">
        <f>IF(EI$11&gt;='DONNEES INITIALES'!$D45,IF(EI$11&lt;'DONNEES INITIALES'!$F45,"i",""),"")</f>
        <v/>
      </c>
      <c r="EJ26" s="112" t="str">
        <f>IF(EJ$11&gt;='DONNEES INITIALES'!$D45,IF(EJ$11&lt;'DONNEES INITIALES'!$F45,"i",""),"")</f>
        <v/>
      </c>
      <c r="EK26" s="107" t="str">
        <f>IF(EK$11&gt;='DONNEES INITIALES'!$D45,IF(EK$11&lt;'DONNEES INITIALES'!$F45,"i",""),"")</f>
        <v/>
      </c>
      <c r="EL26" s="107" t="str">
        <f>IF(EL$11&gt;='DONNEES INITIALES'!$D45,IF(EL$11&lt;'DONNEES INITIALES'!$F45,"i",""),"")</f>
        <v/>
      </c>
      <c r="EM26" s="109" t="str">
        <f>IF(EM$11&gt;='DONNEES INITIALES'!$D45,IF(EM$11&lt;'DONNEES INITIALES'!$F45,"i",""),"")</f>
        <v/>
      </c>
      <c r="EN26" s="112" t="str">
        <f>IF(EN$11&gt;='DONNEES INITIALES'!$D45,IF(EN$11&lt;'DONNEES INITIALES'!$F45,"i",""),"")</f>
        <v/>
      </c>
      <c r="EO26" s="107" t="str">
        <f>IF(EO$11&gt;='DONNEES INITIALES'!$D45,IF(EO$11&lt;'DONNEES INITIALES'!$F45,"i",""),"")</f>
        <v/>
      </c>
      <c r="EP26" s="107" t="str">
        <f>IF(EP$11&gt;='DONNEES INITIALES'!$D45,IF(EP$11&lt;'DONNEES INITIALES'!$F45,"i",""),"")</f>
        <v/>
      </c>
      <c r="EQ26" s="109" t="str">
        <f>IF(EQ$11&gt;='DONNEES INITIALES'!$D45,IF(EQ$11&lt;'DONNEES INITIALES'!$F45,"i",""),"")</f>
        <v/>
      </c>
      <c r="ER26" s="122" t="str">
        <f>IF(ER$11&gt;='DONNEES INITIALES'!$D45,IF(ER$11&lt;'DONNEES INITIALES'!$F45,"i",""),"")</f>
        <v/>
      </c>
      <c r="ES26" s="119" t="str">
        <f>IF(ES$11&gt;='DONNEES INITIALES'!$D45,IF(ES$11&lt;'DONNEES INITIALES'!$F45,"i",""),"")</f>
        <v/>
      </c>
      <c r="ET26" s="119" t="str">
        <f>IF(ET$11&gt;='DONNEES INITIALES'!$D45,IF(ET$11&lt;'DONNEES INITIALES'!$F45,"i",""),"")</f>
        <v/>
      </c>
      <c r="EU26" s="120" t="str">
        <f>IF(EU$11&gt;='DONNEES INITIALES'!$D45,IF(EU$11&lt;'DONNEES INITIALES'!$F45,"i",""),"")</f>
        <v/>
      </c>
      <c r="EV26" s="122" t="str">
        <f>IF(EV$11&gt;='DONNEES INITIALES'!$D45,IF(EV$11&lt;'DONNEES INITIALES'!$F45,"i",""),"")</f>
        <v/>
      </c>
      <c r="EW26" s="119" t="str">
        <f>IF(EW$11&gt;='DONNEES INITIALES'!$D45,IF(EW$11&lt;'DONNEES INITIALES'!$F45,"i",""),"")</f>
        <v/>
      </c>
      <c r="EX26" s="119" t="str">
        <f>IF(EX$11&gt;='DONNEES INITIALES'!$D45,IF(EX$11&lt;'DONNEES INITIALES'!$F45,"i",""),"")</f>
        <v/>
      </c>
      <c r="EY26" s="120" t="str">
        <f>IF(EY$11&gt;='DONNEES INITIALES'!$D45,IF(EY$11&lt;'DONNEES INITIALES'!$F45,"i",""),"")</f>
        <v/>
      </c>
      <c r="EZ26" s="118" t="str">
        <f>IF(EZ$11&gt;='DONNEES INITIALES'!$D45,IF(EZ$11&lt;'DONNEES INITIALES'!$F45,"i",""),"")</f>
        <v/>
      </c>
      <c r="FA26" s="119" t="str">
        <f>IF(FA$11&gt;='DONNEES INITIALES'!$D45,IF(FA$11&lt;'DONNEES INITIALES'!$F45,"i",""),"")</f>
        <v/>
      </c>
      <c r="FB26" s="119" t="str">
        <f>IF(FB$11&gt;='DONNEES INITIALES'!$D45,IF(FB$11&lt;'DONNEES INITIALES'!$F45,"i",""),"")</f>
        <v/>
      </c>
      <c r="FC26" s="120" t="str">
        <f>IF(FC$11&gt;='DONNEES INITIALES'!$D45,IF(FC$11&lt;'DONNEES INITIALES'!$F45,"i",""),"")</f>
        <v/>
      </c>
      <c r="FD26" s="118" t="str">
        <f>IF(FD$11&gt;='DONNEES INITIALES'!$D45,IF(FD$11&lt;'DONNEES INITIALES'!$F45,"i",""),"")</f>
        <v/>
      </c>
      <c r="FE26" s="119" t="str">
        <f>IF(FE$11&gt;='DONNEES INITIALES'!$D45,IF(FE$11&lt;'DONNEES INITIALES'!$F45,"i",""),"")</f>
        <v/>
      </c>
      <c r="FF26" s="119" t="str">
        <f>IF(FF$11&gt;='DONNEES INITIALES'!$D45,IF(FF$11&lt;'DONNEES INITIALES'!$F45,"i",""),"")</f>
        <v/>
      </c>
      <c r="FG26" s="120" t="str">
        <f>IF(FG$11&gt;='DONNEES INITIALES'!$D45,IF(FG$11&lt;'DONNEES INITIALES'!$F45,"i",""),"")</f>
        <v/>
      </c>
      <c r="FH26" s="118" t="str">
        <f>IF(FH$11&gt;='DONNEES INITIALES'!$D45,IF(FH$11&lt;'DONNEES INITIALES'!$F45,"i",""),"")</f>
        <v/>
      </c>
      <c r="FI26" s="119" t="str">
        <f>IF(FI$11&gt;='DONNEES INITIALES'!$D45,IF(FI$11&lt;'DONNEES INITIALES'!$F45,"i",""),"")</f>
        <v/>
      </c>
      <c r="FJ26" s="119" t="str">
        <f>IF(FJ$11&gt;='DONNEES INITIALES'!$D45,IF(FJ$11&lt;'DONNEES INITIALES'!$F45,"i",""),"")</f>
        <v/>
      </c>
      <c r="FK26" s="120" t="str">
        <f>IF(FK$11&gt;='DONNEES INITIALES'!$D45,IF(FK$11&lt;'DONNEES INITIALES'!$F45,"i",""),"")</f>
        <v/>
      </c>
      <c r="FL26" s="118" t="str">
        <f>IF(FL$11&gt;='DONNEES INITIALES'!$D45,IF(FL$11&lt;'DONNEES INITIALES'!$F45,"i",""),"")</f>
        <v/>
      </c>
      <c r="FM26" s="119" t="str">
        <f>IF(FM$11&gt;='DONNEES INITIALES'!$D45,IF(FM$11&lt;'DONNEES INITIALES'!$F45,"i",""),"")</f>
        <v/>
      </c>
      <c r="FN26" s="119" t="str">
        <f>IF(FN$11&gt;='DONNEES INITIALES'!$D45,IF(FN$11&lt;'DONNEES INITIALES'!$F45,"i",""),"")</f>
        <v/>
      </c>
      <c r="FO26" s="120" t="str">
        <f>IF(FO$11&gt;='DONNEES INITIALES'!$D45,IF(FO$11&lt;'DONNEES INITIALES'!$F45,"i",""),"")</f>
        <v/>
      </c>
      <c r="FP26" s="118" t="str">
        <f>IF(FP$11&gt;='DONNEES INITIALES'!$D45,IF(FP$11&lt;'DONNEES INITIALES'!$F45,"i",""),"")</f>
        <v/>
      </c>
      <c r="FQ26" s="119" t="str">
        <f>IF(FQ$11&gt;='DONNEES INITIALES'!$D45,IF(FQ$11&lt;'DONNEES INITIALES'!$F45,"i",""),"")</f>
        <v/>
      </c>
      <c r="FR26" s="119" t="str">
        <f>IF(FR$11&gt;='DONNEES INITIALES'!$D45,IF(FR$11&lt;'DONNEES INITIALES'!$F45,"i",""),"")</f>
        <v/>
      </c>
      <c r="FS26" s="119" t="str">
        <f>IF(FS$11&gt;='DONNEES INITIALES'!$D45,IF(FS$11&lt;'DONNEES INITIALES'!$F45,"i",""),"")</f>
        <v/>
      </c>
      <c r="FT26" s="122" t="str">
        <f>IF(FT$11&gt;='DONNEES INITIALES'!$D45,IF(FT$11&lt;'DONNEES INITIALES'!$F45,"i",""),"")</f>
        <v/>
      </c>
      <c r="FU26" s="119" t="str">
        <f>IF(FU$11&gt;='DONNEES INITIALES'!$D45,IF(FU$11&lt;'DONNEES INITIALES'!$F45,"i",""),"")</f>
        <v/>
      </c>
      <c r="FV26" s="119" t="str">
        <f>IF(FV$11&gt;='DONNEES INITIALES'!$D45,IF(FV$11&lt;'DONNEES INITIALES'!$F45,"i",""),"")</f>
        <v/>
      </c>
      <c r="FW26" s="137" t="str">
        <f>IF(FW$11&gt;='DONNEES INITIALES'!$D45,IF(FW$11&lt;'DONNEES INITIALES'!$F45,"i",""),"")</f>
        <v/>
      </c>
      <c r="FX26" s="139" t="str">
        <f>IF(FX$11&gt;='DONNEES INITIALES'!$D45,IF(FX$11&lt;'DONNEES INITIALES'!$F45,"i",""),"")</f>
        <v/>
      </c>
      <c r="FY26" s="119" t="str">
        <f>IF(FY$11&gt;='DONNEES INITIALES'!$D45,IF(FY$11&lt;'DONNEES INITIALES'!$F45,"i",""),"")</f>
        <v/>
      </c>
      <c r="FZ26" s="119" t="str">
        <f>IF(FZ$11&gt;='DONNEES INITIALES'!$D45,IF(FZ$11&lt;'DONNEES INITIALES'!$F45,"i",""),"")</f>
        <v/>
      </c>
      <c r="GA26" s="120" t="str">
        <f>IF(GA$11&gt;='DONNEES INITIALES'!$D45,IF(GA$11&lt;'DONNEES INITIALES'!$F45,"i",""),"")</f>
        <v/>
      </c>
      <c r="GB26" s="118" t="str">
        <f>IF(GB$11&gt;='DONNEES INITIALES'!$D45,IF(GB$11&lt;'DONNEES INITIALES'!$F45,"i",""),"")</f>
        <v/>
      </c>
      <c r="GC26" s="119" t="str">
        <f>IF(GC$11&gt;='DONNEES INITIALES'!$D45,IF(GC$11&lt;'DONNEES INITIALES'!$F45,"i",""),"")</f>
        <v/>
      </c>
      <c r="GD26" s="119" t="str">
        <f>IF(GD$11&gt;='DONNEES INITIALES'!$D45,IF(GD$11&lt;'DONNEES INITIALES'!$F45,"i",""),"")</f>
        <v/>
      </c>
      <c r="GE26" s="120" t="str">
        <f>IF(GE$11&gt;='DONNEES INITIALES'!$D45,IF(GE$11&lt;'DONNEES INITIALES'!$F45,"i",""),"")</f>
        <v/>
      </c>
      <c r="GF26" s="118" t="str">
        <f>IF(GF$11&gt;='DONNEES INITIALES'!$D45,IF(GF$11&lt;'DONNEES INITIALES'!$F45,"i",""),"")</f>
        <v/>
      </c>
      <c r="GG26" s="119" t="str">
        <f>IF(GG$11&gt;='DONNEES INITIALES'!$D45,IF(GG$11&lt;'DONNEES INITIALES'!$F45,"i",""),"")</f>
        <v/>
      </c>
      <c r="GH26" s="119" t="str">
        <f>IF(GH$11&gt;='DONNEES INITIALES'!$D45,IF(GH$11&lt;'DONNEES INITIALES'!$F45,"i",""),"")</f>
        <v/>
      </c>
      <c r="GI26" s="120" t="str">
        <f>IF(GI$11&gt;='DONNEES INITIALES'!$D45,IF(GI$11&lt;'DONNEES INITIALES'!$F45,"i",""),"")</f>
        <v/>
      </c>
      <c r="GJ26" s="118" t="str">
        <f>IF(GJ$11&gt;='DONNEES INITIALES'!$D45,IF(GJ$11&lt;'DONNEES INITIALES'!$F45,"i",""),"")</f>
        <v/>
      </c>
      <c r="GK26" s="119" t="str">
        <f>IF(GK$11&gt;='DONNEES INITIALES'!$D45,IF(GK$11&lt;'DONNEES INITIALES'!$F45,"i",""),"")</f>
        <v/>
      </c>
      <c r="GL26" s="119" t="str">
        <f>IF(GL$11&gt;='DONNEES INITIALES'!$D45,IF(GL$11&lt;'DONNEES INITIALES'!$F45,"i",""),"")</f>
        <v/>
      </c>
      <c r="GM26" s="141" t="str">
        <f>IF(GM$11&gt;='DONNEES INITIALES'!$D45,IF(GM$11&lt;'DONNEES INITIALES'!$F45,"i",""),"")</f>
        <v/>
      </c>
      <c r="GN26" s="112" t="str">
        <f>IF(GN$11&gt;='DONNEES INITIALES'!$D45,IF(GN$11&lt;'DONNEES INITIALES'!$F45,"i",""),"")</f>
        <v/>
      </c>
      <c r="GO26" s="107" t="str">
        <f>IF(GO$11&gt;='DONNEES INITIALES'!$D45,IF(GO$11&lt;'DONNEES INITIALES'!$F45,"i",""),"")</f>
        <v/>
      </c>
      <c r="GP26" s="107" t="str">
        <f>IF(GP$11&gt;='DONNEES INITIALES'!$D45,IF(GP$11&lt;'DONNEES INITIALES'!$F45,"i",""),"")</f>
        <v/>
      </c>
      <c r="GQ26" s="109" t="str">
        <f>IF(GQ$11&gt;='DONNEES INITIALES'!$D45,IF(GQ$11&lt;'DONNEES INITIALES'!$F45,"i",""),"")</f>
        <v/>
      </c>
      <c r="GR26" s="112" t="str">
        <f>IF(GR$11&gt;='DONNEES INITIALES'!$D45,IF(GR$11&lt;'DONNEES INITIALES'!$F45,"i",""),"")</f>
        <v/>
      </c>
      <c r="GS26" s="107" t="str">
        <f>IF(GS$11&gt;='DONNEES INITIALES'!$D45,IF(GS$11&lt;'DONNEES INITIALES'!$F45,"i",""),"")</f>
        <v/>
      </c>
      <c r="GT26" s="107" t="str">
        <f>IF(GT$11&gt;='DONNEES INITIALES'!$D45,IF(GT$11&lt;'DONNEES INITIALES'!$F45,"i",""),"")</f>
        <v/>
      </c>
      <c r="GU26" s="109" t="str">
        <f>IF(GU$11&gt;='DONNEES INITIALES'!$D45,IF(GU$11&lt;'DONNEES INITIALES'!$F45,"i",""),"")</f>
        <v/>
      </c>
      <c r="GV26" s="112" t="str">
        <f>IF(GV$11&gt;='DONNEES INITIALES'!$D45,IF(GV$11&lt;'DONNEES INITIALES'!$F45,"i",""),"")</f>
        <v/>
      </c>
      <c r="GW26" s="107" t="str">
        <f>IF(GW$11&gt;='DONNEES INITIALES'!$D45,IF(GW$11&lt;'DONNEES INITIALES'!$F45,"i",""),"")</f>
        <v/>
      </c>
      <c r="GX26" s="107" t="str">
        <f>IF(GX$11&gt;='DONNEES INITIALES'!$D45,IF(GX$11&lt;'DONNEES INITIALES'!$F45,"i",""),"")</f>
        <v/>
      </c>
      <c r="GY26" s="109" t="str">
        <f>IF(GY$11&gt;='DONNEES INITIALES'!$D45,IF(GY$11&lt;'DONNEES INITIALES'!$F45,"i",""),"")</f>
        <v/>
      </c>
      <c r="GZ26" s="112" t="str">
        <f>IF(GZ$11&gt;='DONNEES INITIALES'!$D45,IF(GZ$11&lt;'DONNEES INITIALES'!$F45,"i",""),"")</f>
        <v/>
      </c>
      <c r="HA26" s="107" t="str">
        <f>IF(HA$11&gt;='DONNEES INITIALES'!$D45,IF(HA$11&lt;'DONNEES INITIALES'!$F45,"i",""),"")</f>
        <v/>
      </c>
      <c r="HB26" s="107" t="str">
        <f>IF(HB$11&gt;='DONNEES INITIALES'!$D45,IF(HB$11&lt;'DONNEES INITIALES'!$F45,"i",""),"")</f>
        <v/>
      </c>
      <c r="HC26" s="109" t="str">
        <f>IF(HC$11&gt;='DONNEES INITIALES'!$D45,IF(HC$11&lt;'DONNEES INITIALES'!$F45,"i",""),"")</f>
        <v/>
      </c>
      <c r="HD26" s="112" t="str">
        <f>IF(HD$11&gt;='DONNEES INITIALES'!$D45,IF(HD$11&lt;'DONNEES INITIALES'!$F45,"i",""),"")</f>
        <v/>
      </c>
      <c r="HE26" s="107" t="str">
        <f>IF(HE$11&gt;='DONNEES INITIALES'!$D45,IF(HE$11&lt;'DONNEES INITIALES'!$F45,"i",""),"")</f>
        <v/>
      </c>
      <c r="HF26" s="107" t="str">
        <f>IF(HF$11&gt;='DONNEES INITIALES'!$D45,IF(HF$11&lt;'DONNEES INITIALES'!$F45,"i",""),"")</f>
        <v/>
      </c>
      <c r="HG26" s="109" t="str">
        <f>IF(HG$11&gt;='DONNEES INITIALES'!$D45,IF(HG$11&lt;'DONNEES INITIALES'!$F45,"i",""),"")</f>
        <v/>
      </c>
      <c r="HH26" s="112" t="str">
        <f>IF(HH$11&gt;='DONNEES INITIALES'!$D45,IF(HH$11&lt;'DONNEES INITIALES'!$F45,"i",""),"")</f>
        <v/>
      </c>
      <c r="HI26" s="107" t="str">
        <f>IF(HI$11&gt;='DONNEES INITIALES'!$D45,IF(HI$11&lt;'DONNEES INITIALES'!$F45,"i",""),"")</f>
        <v/>
      </c>
      <c r="HJ26" s="107" t="str">
        <f>IF(HJ$11&gt;='DONNEES INITIALES'!$D45,IF(HJ$11&lt;'DONNEES INITIALES'!$F45,"i",""),"")</f>
        <v/>
      </c>
      <c r="HK26" s="109" t="str">
        <f>IF(HK$11&gt;='DONNEES INITIALES'!$D45,IF(HK$11&lt;'DONNEES INITIALES'!$F45,"i",""),"")</f>
        <v/>
      </c>
      <c r="HL26" s="112" t="str">
        <f>IF(HL$11&gt;='DONNEES INITIALES'!$D45,IF(HL$11&lt;'DONNEES INITIALES'!$F45,"i",""),"")</f>
        <v/>
      </c>
      <c r="HM26" s="107" t="str">
        <f>IF(HM$11&gt;='DONNEES INITIALES'!$D45,IF(HM$11&lt;'DONNEES INITIALES'!$F45,"i",""),"")</f>
        <v/>
      </c>
      <c r="HN26" s="107" t="str">
        <f>IF(HN$11&gt;='DONNEES INITIALES'!$D45,IF(HN$11&lt;'DONNEES INITIALES'!$F45,"i",""),"")</f>
        <v/>
      </c>
      <c r="HO26" s="109" t="str">
        <f>IF(HO$11&gt;='DONNEES INITIALES'!$D45,IF(HO$11&lt;'DONNEES INITIALES'!$F45,"i",""),"")</f>
        <v/>
      </c>
      <c r="HP26" s="112" t="str">
        <f>IF(HP$11&gt;='DONNEES INITIALES'!$D45,IF(HP$11&lt;'DONNEES INITIALES'!$F45,"i",""),"")</f>
        <v/>
      </c>
      <c r="HQ26" s="107" t="str">
        <f>IF(HQ$11&gt;='DONNEES INITIALES'!$D45,IF(HQ$11&lt;'DONNEES INITIALES'!$F45,"i",""),"")</f>
        <v/>
      </c>
      <c r="HR26" s="107" t="str">
        <f>IF(HR$11&gt;='DONNEES INITIALES'!$D45,IF(HR$11&lt;'DONNEES INITIALES'!$F45,"i",""),"")</f>
        <v/>
      </c>
      <c r="HS26" s="109" t="str">
        <f>IF(HS$11&gt;='DONNEES INITIALES'!$D45,IF(HS$11&lt;'DONNEES INITIALES'!$F45,"i",""),"")</f>
        <v/>
      </c>
      <c r="HT26" s="112" t="str">
        <f>IF(HT$11&gt;='DONNEES INITIALES'!$D45,IF(HT$11&lt;'DONNEES INITIALES'!$F45,"i",""),"")</f>
        <v/>
      </c>
      <c r="HU26" s="107" t="str">
        <f>IF(HU$11&gt;='DONNEES INITIALES'!$D45,IF(HU$11&lt;'DONNEES INITIALES'!$F45,"i",""),"")</f>
        <v/>
      </c>
      <c r="HV26" s="107" t="str">
        <f>IF(HV$11&gt;='DONNEES INITIALES'!$D45,IF(HV$11&lt;'DONNEES INITIALES'!$F45,"i",""),"")</f>
        <v/>
      </c>
      <c r="HW26" s="109" t="str">
        <f>IF(HW$11&gt;='DONNEES INITIALES'!$D45,IF(HW$11&lt;'DONNEES INITIALES'!$F45,"i",""),"")</f>
        <v/>
      </c>
      <c r="HX26" s="112" t="str">
        <f>IF(HX$11&gt;='DONNEES INITIALES'!$D45,IF(HX$11&lt;'DONNEES INITIALES'!$F45,"i",""),"")</f>
        <v/>
      </c>
      <c r="HY26" s="107" t="str">
        <f>IF(HY$11&gt;='DONNEES INITIALES'!$D45,IF(HY$11&lt;'DONNEES INITIALES'!$F45,"i",""),"")</f>
        <v/>
      </c>
      <c r="HZ26" s="107" t="str">
        <f>IF(HZ$11&gt;='DONNEES INITIALES'!$D45,IF(HZ$11&lt;'DONNEES INITIALES'!$F45,"i",""),"")</f>
        <v/>
      </c>
      <c r="IA26" s="109" t="str">
        <f>IF(IA$11&gt;='DONNEES INITIALES'!$D45,IF(IA$11&lt;'DONNEES INITIALES'!$F45,"i",""),"")</f>
        <v/>
      </c>
      <c r="IB26" s="112" t="str">
        <f>IF(IB$11&gt;='DONNEES INITIALES'!$D45,IF(IB$11&lt;'DONNEES INITIALES'!$F45,"i",""),"")</f>
        <v/>
      </c>
      <c r="IC26" s="107" t="str">
        <f>IF(IC$11&gt;='DONNEES INITIALES'!$D45,IF(IC$11&lt;'DONNEES INITIALES'!$F45,"i",""),"")</f>
        <v/>
      </c>
      <c r="ID26" s="107" t="str">
        <f>IF(ID$11&gt;='DONNEES INITIALES'!$D45,IF(ID$11&lt;'DONNEES INITIALES'!$F45,"i",""),"")</f>
        <v/>
      </c>
      <c r="IE26" s="109" t="str">
        <f>IF(IE$11&gt;='DONNEES INITIALES'!$D45,IF(IE$11&lt;'DONNEES INITIALES'!$F45,"i",""),"")</f>
        <v/>
      </c>
      <c r="IF26" s="112" t="str">
        <f>IF(IF$11&gt;='DONNEES INITIALES'!$D45,IF(IF$11&lt;'DONNEES INITIALES'!$F45,"i",""),"")</f>
        <v/>
      </c>
      <c r="IG26" s="107" t="str">
        <f>IF(IG$11&gt;='DONNEES INITIALES'!$D45,IF(IG$11&lt;'DONNEES INITIALES'!$F45,"i",""),"")</f>
        <v/>
      </c>
      <c r="IH26" s="107" t="str">
        <f>IF(IH$11&gt;='DONNEES INITIALES'!$D45,IF(IH$11&lt;'DONNEES INITIALES'!$F45,"i",""),"")</f>
        <v/>
      </c>
      <c r="II26" s="109" t="str">
        <f>IF(II$11&gt;='DONNEES INITIALES'!$D45,IF(II$11&lt;'DONNEES INITIALES'!$F45,"i",""),"")</f>
        <v/>
      </c>
    </row>
    <row r="27" spans="1:243" ht="66" customHeight="1" x14ac:dyDescent="0.35">
      <c r="A27" s="79">
        <f>IF('DONNEES INITIALES'!D46="","",1)</f>
        <v>1</v>
      </c>
      <c r="B27" s="10"/>
      <c r="C27" s="19" t="s">
        <v>13</v>
      </c>
      <c r="D27" s="106" t="str">
        <f>IF(D$11&gt;='DONNEES INITIALES'!$D46,IF(D$11&lt;'DONNEES INITIALES'!$F46,"o",""),"")</f>
        <v/>
      </c>
      <c r="E27" s="107" t="str">
        <f>IF(E$11&gt;='DONNEES INITIALES'!$D46,IF(E$11&lt;'DONNEES INITIALES'!$F46,"o",""),"")</f>
        <v/>
      </c>
      <c r="F27" s="107" t="str">
        <f>IF(F$11&gt;='DONNEES INITIALES'!$D46,IF(F$11&lt;'DONNEES INITIALES'!$F46,"o",""),"")</f>
        <v/>
      </c>
      <c r="G27" s="109" t="str">
        <f>IF(G$11&gt;='DONNEES INITIALES'!$D46,IF(G$11&lt;'DONNEES INITIALES'!$F46,"o",""),"")</f>
        <v/>
      </c>
      <c r="H27" s="106" t="str">
        <f>IF(H$11&gt;='DONNEES INITIALES'!$D46,IF(H$11&lt;'DONNEES INITIALES'!$F46,"o",""),"")</f>
        <v/>
      </c>
      <c r="I27" s="107" t="str">
        <f>IF(I$11&gt;='DONNEES INITIALES'!$D46,IF(I$11&lt;'DONNEES INITIALES'!$F46,"o",""),"")</f>
        <v/>
      </c>
      <c r="J27" s="107" t="str">
        <f>IF(J$11&gt;='DONNEES INITIALES'!$D46,IF(J$11&lt;'DONNEES INITIALES'!$F46,"o",""),"")</f>
        <v/>
      </c>
      <c r="K27" s="109" t="str">
        <f>IF(K$11&gt;='DONNEES INITIALES'!$D46,IF(K$11&lt;'DONNEES INITIALES'!$F46,"o",""),"")</f>
        <v/>
      </c>
      <c r="L27" s="106" t="str">
        <f>IF(L$11&gt;='DONNEES INITIALES'!$D46,IF(L$11&lt;'DONNEES INITIALES'!$F46,"o",""),"")</f>
        <v/>
      </c>
      <c r="M27" s="107" t="str">
        <f>IF(M$11&gt;='DONNEES INITIALES'!$D46,IF(M$11&lt;'DONNEES INITIALES'!$F46,"o",""),"")</f>
        <v/>
      </c>
      <c r="N27" s="107" t="str">
        <f>IF(N$11&gt;='DONNEES INITIALES'!$D46,IF(N$11&lt;'DONNEES INITIALES'!$F46,"o",""),"")</f>
        <v/>
      </c>
      <c r="O27" s="109" t="str">
        <f>IF(O$11&gt;='DONNEES INITIALES'!$D46,IF(O$11&lt;'DONNEES INITIALES'!$F46,"o",""),"")</f>
        <v/>
      </c>
      <c r="P27" s="106" t="str">
        <f>IF(P$11&gt;='DONNEES INITIALES'!$D46,IF(P$11&lt;'DONNEES INITIALES'!$F46,"o",""),"")</f>
        <v/>
      </c>
      <c r="Q27" s="107" t="str">
        <f>IF(Q$11&gt;='DONNEES INITIALES'!$D46,IF(Q$11&lt;'DONNEES INITIALES'!$F46,"o",""),"")</f>
        <v/>
      </c>
      <c r="R27" s="107" t="str">
        <f>IF(R$11&gt;='DONNEES INITIALES'!$D46,IF(R$11&lt;'DONNEES INITIALES'!$F46,"o",""),"")</f>
        <v/>
      </c>
      <c r="S27" s="109" t="str">
        <f>IF(S$11&gt;='DONNEES INITIALES'!$D46,IF(S$11&lt;'DONNEES INITIALES'!$F46,"o",""),"")</f>
        <v/>
      </c>
      <c r="T27" s="106" t="str">
        <f>IF(T$11&gt;='DONNEES INITIALES'!$D46,IF(T$11&lt;'DONNEES INITIALES'!$F46,"o",""),"")</f>
        <v/>
      </c>
      <c r="U27" s="107" t="str">
        <f>IF(U$11&gt;='DONNEES INITIALES'!$D46,IF(U$11&lt;'DONNEES INITIALES'!$F46,"o",""),"")</f>
        <v/>
      </c>
      <c r="V27" s="107" t="str">
        <f>IF(V$11&gt;='DONNEES INITIALES'!$D46,IF(V$11&lt;'DONNEES INITIALES'!$F46,"o",""),"")</f>
        <v/>
      </c>
      <c r="W27" s="109" t="str">
        <f>IF(W$11&gt;='DONNEES INITIALES'!$D46,IF(W$11&lt;'DONNEES INITIALES'!$F46,"o",""),"")</f>
        <v/>
      </c>
      <c r="X27" s="106" t="str">
        <f>IF(X$11&gt;='DONNEES INITIALES'!$D46,IF(X$11&lt;'DONNEES INITIALES'!$F46,"o",""),"")</f>
        <v/>
      </c>
      <c r="Y27" s="107" t="str">
        <f>IF(Y$11&gt;='DONNEES INITIALES'!$D46,IF(Y$11&lt;'DONNEES INITIALES'!$F46,"o",""),"")</f>
        <v/>
      </c>
      <c r="Z27" s="107" t="str">
        <f>IF(Z$11&gt;='DONNEES INITIALES'!$D46,IF(Z$11&lt;'DONNEES INITIALES'!$F46,"o",""),"")</f>
        <v/>
      </c>
      <c r="AA27" s="109" t="str">
        <f>IF(AA$11&gt;='DONNEES INITIALES'!$D46,IF(AA$11&lt;'DONNEES INITIALES'!$F46,"o",""),"")</f>
        <v/>
      </c>
      <c r="AB27" s="106" t="str">
        <f>IF(AB$11&gt;='DONNEES INITIALES'!$D46,IF(AB$11&lt;'DONNEES INITIALES'!$F46,"o",""),"")</f>
        <v/>
      </c>
      <c r="AC27" s="107" t="str">
        <f>IF(AC$11&gt;='DONNEES INITIALES'!$D46,IF(AC$11&lt;'DONNEES INITIALES'!$F46,"o",""),"")</f>
        <v/>
      </c>
      <c r="AD27" s="107" t="str">
        <f>IF(AD$11&gt;='DONNEES INITIALES'!$D46,IF(AD$11&lt;'DONNEES INITIALES'!$F46,"o",""),"")</f>
        <v/>
      </c>
      <c r="AE27" s="109" t="str">
        <f>IF(AE$11&gt;='DONNEES INITIALES'!$D46,IF(AE$11&lt;'DONNEES INITIALES'!$F46,"o",""),"")</f>
        <v/>
      </c>
      <c r="AF27" s="106" t="str">
        <f>IF(AF$11&gt;='DONNEES INITIALES'!$D46,IF(AF$11&lt;'DONNEES INITIALES'!$F46,"o",""),"")</f>
        <v/>
      </c>
      <c r="AG27" s="107" t="str">
        <f>IF(AG$11&gt;='DONNEES INITIALES'!$D46,IF(AG$11&lt;'DONNEES INITIALES'!$F46,"o",""),"")</f>
        <v/>
      </c>
      <c r="AH27" s="107" t="str">
        <f>IF(AH$11&gt;='DONNEES INITIALES'!$D46,IF(AH$11&lt;'DONNEES INITIALES'!$F46,"o",""),"")</f>
        <v/>
      </c>
      <c r="AI27" s="109" t="str">
        <f>IF(AI$11&gt;='DONNEES INITIALES'!$D46,IF(AI$11&lt;'DONNEES INITIALES'!$F46,"o",""),"")</f>
        <v/>
      </c>
      <c r="AJ27" s="106" t="str">
        <f>IF(AJ$11&gt;='DONNEES INITIALES'!$D46,IF(AJ$11&lt;'DONNEES INITIALES'!$F46,"o",""),"")</f>
        <v/>
      </c>
      <c r="AK27" s="107" t="str">
        <f>IF(AK$11&gt;='DONNEES INITIALES'!$D46,IF(AK$11&lt;'DONNEES INITIALES'!$F46,"o",""),"")</f>
        <v/>
      </c>
      <c r="AL27" s="107" t="str">
        <f>IF(AL$11&gt;='DONNEES INITIALES'!$D46,IF(AL$11&lt;'DONNEES INITIALES'!$F46,"o",""),"")</f>
        <v/>
      </c>
      <c r="AM27" s="109" t="str">
        <f>IF(AM$11&gt;='DONNEES INITIALES'!$D46,IF(AM$11&lt;'DONNEES INITIALES'!$F46,"o",""),"")</f>
        <v/>
      </c>
      <c r="AN27" s="106" t="str">
        <f>IF(AN$11&gt;='DONNEES INITIALES'!$D46,IF(AN$11&lt;'DONNEES INITIALES'!$F46,"o",""),"")</f>
        <v/>
      </c>
      <c r="AO27" s="107" t="str">
        <f>IF(AO$11&gt;='DONNEES INITIALES'!$D46,IF(AO$11&lt;'DONNEES INITIALES'!$F46,"o",""),"")</f>
        <v/>
      </c>
      <c r="AP27" s="107" t="str">
        <f>IF(AP$11&gt;='DONNEES INITIALES'!$D46,IF(AP$11&lt;'DONNEES INITIALES'!$F46,"o",""),"")</f>
        <v/>
      </c>
      <c r="AQ27" s="109" t="str">
        <f>IF(AQ$11&gt;='DONNEES INITIALES'!$D46,IF(AQ$11&lt;'DONNEES INITIALES'!$F46,"o",""),"")</f>
        <v/>
      </c>
      <c r="AR27" s="106" t="str">
        <f>IF(AR$11&gt;='DONNEES INITIALES'!$D46,IF(AR$11&lt;'DONNEES INITIALES'!$F46,"o",""),"")</f>
        <v/>
      </c>
      <c r="AS27" s="107" t="str">
        <f>IF(AS$11&gt;='DONNEES INITIALES'!$D46,IF(AS$11&lt;'DONNEES INITIALES'!$F46,"o",""),"")</f>
        <v/>
      </c>
      <c r="AT27" s="107" t="str">
        <f>IF(AT$11&gt;='DONNEES INITIALES'!$D46,IF(AT$11&lt;'DONNEES INITIALES'!$F46,"o",""),"")</f>
        <v/>
      </c>
      <c r="AU27" s="109" t="str">
        <f>IF(AU$11&gt;='DONNEES INITIALES'!$D46,IF(AU$11&lt;'DONNEES INITIALES'!$F46,"o",""),"")</f>
        <v/>
      </c>
      <c r="AV27" s="106" t="str">
        <f>IF(AV$11&gt;='DONNEES INITIALES'!$D46,IF(AV$11&lt;'DONNEES INITIALES'!$F46,"o",""),"")</f>
        <v/>
      </c>
      <c r="AW27" s="107" t="str">
        <f>IF(AW$11&gt;='DONNEES INITIALES'!$D46,IF(AW$11&lt;'DONNEES INITIALES'!$F46,"o",""),"")</f>
        <v/>
      </c>
      <c r="AX27" s="107" t="str">
        <f>IF(AX$11&gt;='DONNEES INITIALES'!$D46,IF(AX$11&lt;'DONNEES INITIALES'!$F46,"o",""),"")</f>
        <v/>
      </c>
      <c r="AY27" s="109" t="str">
        <f>IF(AY$11&gt;='DONNEES INITIALES'!$D46,IF(AY$11&lt;'DONNEES INITIALES'!$F46,"o",""),"")</f>
        <v/>
      </c>
      <c r="AZ27" s="118" t="str">
        <f>IF(AZ$11&gt;='DONNEES INITIALES'!$D46,IF(AZ$11&lt;'DONNEES INITIALES'!$F46,"o",""),"")</f>
        <v/>
      </c>
      <c r="BA27" s="119" t="str">
        <f>IF(BA$11&gt;='DONNEES INITIALES'!$D46,IF(BA$11&lt;'DONNEES INITIALES'!$F46,"o",""),"")</f>
        <v/>
      </c>
      <c r="BB27" s="119" t="str">
        <f>IF(BB$11&gt;='DONNEES INITIALES'!$D46,IF(BB$11&lt;'DONNEES INITIALES'!$F46,"o",""),"")</f>
        <v/>
      </c>
      <c r="BC27" s="120" t="str">
        <f>IF(BC$11&gt;='DONNEES INITIALES'!$D46,IF(BC$11&lt;'DONNEES INITIALES'!$F46,"o",""),"")</f>
        <v/>
      </c>
      <c r="BD27" s="118" t="str">
        <f>IF(BD$11&gt;='DONNEES INITIALES'!$D46,IF(BD$11&lt;'DONNEES INITIALES'!$F46,"o",""),"")</f>
        <v/>
      </c>
      <c r="BE27" s="119" t="str">
        <f>IF(BE$11&gt;='DONNEES INITIALES'!$D46,IF(BE$11&lt;'DONNEES INITIALES'!$F46,"o",""),"")</f>
        <v/>
      </c>
      <c r="BF27" s="119" t="str">
        <f>IF(BF$11&gt;='DONNEES INITIALES'!$D46,IF(BF$11&lt;'DONNEES INITIALES'!$F46,"o",""),"")</f>
        <v/>
      </c>
      <c r="BG27" s="120" t="str">
        <f>IF(BG$11&gt;='DONNEES INITIALES'!$D46,IF(BG$11&lt;'DONNEES INITIALES'!$F46,"o",""),"")</f>
        <v/>
      </c>
      <c r="BH27" s="118" t="str">
        <f>IF(BH$11&gt;='DONNEES INITIALES'!$D46,IF(BH$11&lt;'DONNEES INITIALES'!$F46,"o",""),"")</f>
        <v/>
      </c>
      <c r="BI27" s="119" t="str">
        <f>IF(BI$11&gt;='DONNEES INITIALES'!$D46,IF(BI$11&lt;'DONNEES INITIALES'!$F46,"o",""),"")</f>
        <v/>
      </c>
      <c r="BJ27" s="119" t="str">
        <f>IF(BJ$11&gt;='DONNEES INITIALES'!$D46,IF(BJ$11&lt;'DONNEES INITIALES'!$F46,"o",""),"")</f>
        <v/>
      </c>
      <c r="BK27" s="120" t="str">
        <f>IF(BK$11&gt;='DONNEES INITIALES'!$D46,IF(BK$11&lt;'DONNEES INITIALES'!$F46,"o",""),"")</f>
        <v/>
      </c>
      <c r="BL27" s="118" t="str">
        <f>IF(BL$11&gt;='DONNEES INITIALES'!$D46,IF(BL$11&lt;'DONNEES INITIALES'!$F46,"o",""),"")</f>
        <v/>
      </c>
      <c r="BM27" s="119" t="str">
        <f>IF(BM$11&gt;='DONNEES INITIALES'!$D46,IF(BM$11&lt;'DONNEES INITIALES'!$F46,"o",""),"")</f>
        <v/>
      </c>
      <c r="BN27" s="119" t="str">
        <f>IF(BN$11&gt;='DONNEES INITIALES'!$D46,IF(BN$11&lt;'DONNEES INITIALES'!$F46,"o",""),"")</f>
        <v/>
      </c>
      <c r="BO27" s="120" t="str">
        <f>IF(BO$11&gt;='DONNEES INITIALES'!$D46,IF(BO$11&lt;'DONNEES INITIALES'!$F46,"o",""),"")</f>
        <v/>
      </c>
      <c r="BP27" s="118" t="str">
        <f>IF(BP$11&gt;='DONNEES INITIALES'!$D46,IF(BP$11&lt;'DONNEES INITIALES'!$F46,"o",""),"")</f>
        <v/>
      </c>
      <c r="BQ27" s="119" t="str">
        <f>IF(BQ$11&gt;='DONNEES INITIALES'!$D46,IF(BQ$11&lt;'DONNEES INITIALES'!$F46,"o",""),"")</f>
        <v/>
      </c>
      <c r="BR27" s="119" t="str">
        <f>IF(BR$11&gt;='DONNEES INITIALES'!$D46,IF(BR$11&lt;'DONNEES INITIALES'!$F46,"o",""),"")</f>
        <v/>
      </c>
      <c r="BS27" s="120" t="str">
        <f>IF(BS$11&gt;='DONNEES INITIALES'!$D46,IF(BS$11&lt;'DONNEES INITIALES'!$F46,"o",""),"")</f>
        <v/>
      </c>
      <c r="BT27" s="118" t="str">
        <f>IF(BT$11&gt;='DONNEES INITIALES'!$D46,IF(BT$11&lt;'DONNEES INITIALES'!$F46,"o",""),"")</f>
        <v/>
      </c>
      <c r="BU27" s="119" t="str">
        <f>IF(BU$11&gt;='DONNEES INITIALES'!$D46,IF(BU$11&lt;'DONNEES INITIALES'!$F46,"o",""),"")</f>
        <v/>
      </c>
      <c r="BV27" s="119" t="str">
        <f>IF(BV$11&gt;='DONNEES INITIALES'!$D46,IF(BV$11&lt;'DONNEES INITIALES'!$F46,"o",""),"")</f>
        <v/>
      </c>
      <c r="BW27" s="120" t="str">
        <f>IF(BW$11&gt;='DONNEES INITIALES'!$D46,IF(BW$11&lt;'DONNEES INITIALES'!$F46,"o",""),"")</f>
        <v/>
      </c>
      <c r="BX27" s="118" t="str">
        <f>IF(BX$11&gt;='DONNEES INITIALES'!$D46,IF(BX$11&lt;'DONNEES INITIALES'!$F46,"o",""),"")</f>
        <v/>
      </c>
      <c r="BY27" s="119" t="str">
        <f>IF(BY$11&gt;='DONNEES INITIALES'!$D46,IF(BY$11&lt;'DONNEES INITIALES'!$F46,"o",""),"")</f>
        <v/>
      </c>
      <c r="BZ27" s="119" t="str">
        <f>IF(BZ$11&gt;='DONNEES INITIALES'!$D46,IF(BZ$11&lt;'DONNEES INITIALES'!$F46,"o",""),"")</f>
        <v/>
      </c>
      <c r="CA27" s="120" t="str">
        <f>IF(CA$11&gt;='DONNEES INITIALES'!$D46,IF(CA$11&lt;'DONNEES INITIALES'!$F46,"o",""),"")</f>
        <v/>
      </c>
      <c r="CB27" s="118" t="str">
        <f>IF(CB$11&gt;='DONNEES INITIALES'!$D46,IF(CB$11&lt;'DONNEES INITIALES'!$F46,"o",""),"")</f>
        <v/>
      </c>
      <c r="CC27" s="119" t="str">
        <f>IF(CC$11&gt;='DONNEES INITIALES'!$D46,IF(CC$11&lt;'DONNEES INITIALES'!$F46,"o",""),"")</f>
        <v/>
      </c>
      <c r="CD27" s="119" t="str">
        <f>IF(CD$11&gt;='DONNEES INITIALES'!$D46,IF(CD$11&lt;'DONNEES INITIALES'!$F46,"o",""),"")</f>
        <v/>
      </c>
      <c r="CE27" s="120" t="str">
        <f>IF(CE$11&gt;='DONNEES INITIALES'!$D46,IF(CE$11&lt;'DONNEES INITIALES'!$F46,"o",""),"")</f>
        <v/>
      </c>
      <c r="CF27" s="118" t="str">
        <f>IF(CF$11&gt;='DONNEES INITIALES'!$D46,IF(CF$11&lt;'DONNEES INITIALES'!$F46,"o",""),"")</f>
        <v/>
      </c>
      <c r="CG27" s="119" t="str">
        <f>IF(CG$11&gt;='DONNEES INITIALES'!$D46,IF(CG$11&lt;'DONNEES INITIALES'!$F46,"o",""),"")</f>
        <v>o</v>
      </c>
      <c r="CH27" s="119" t="str">
        <f>IF(CH$11&gt;='DONNEES INITIALES'!$D46,IF(CH$11&lt;'DONNEES INITIALES'!$F46,"o",""),"")</f>
        <v>o</v>
      </c>
      <c r="CI27" s="120" t="str">
        <f>IF(CI$11&gt;='DONNEES INITIALES'!$D46,IF(CI$11&lt;'DONNEES INITIALES'!$F46,"o",""),"")</f>
        <v>o</v>
      </c>
      <c r="CJ27" s="118" t="str">
        <f>IF(CJ$11&gt;='DONNEES INITIALES'!$D46,IF(CJ$11&lt;'DONNEES INITIALES'!$F46,"o",""),"")</f>
        <v>o</v>
      </c>
      <c r="CK27" s="119" t="str">
        <f>IF(CK$11&gt;='DONNEES INITIALES'!$D46,IF(CK$11&lt;'DONNEES INITIALES'!$F46,"o",""),"")</f>
        <v/>
      </c>
      <c r="CL27" s="119" t="str">
        <f>IF(CL$11&gt;='DONNEES INITIALES'!$D46,IF(CL$11&lt;'DONNEES INITIALES'!$F46,"o",""),"")</f>
        <v/>
      </c>
      <c r="CM27" s="120" t="str">
        <f>IF(CM$11&gt;='DONNEES INITIALES'!$D46,IF(CM$11&lt;'DONNEES INITIALES'!$F46,"o",""),"")</f>
        <v/>
      </c>
      <c r="CN27" s="118" t="str">
        <f>IF(CN$11&gt;='DONNEES INITIALES'!$D46,IF(CN$11&lt;'DONNEES INITIALES'!$F46,"o",""),"")</f>
        <v/>
      </c>
      <c r="CO27" s="119" t="str">
        <f>IF(CO$11&gt;='DONNEES INITIALES'!$D46,IF(CO$11&lt;'DONNEES INITIALES'!$F46,"o",""),"")</f>
        <v/>
      </c>
      <c r="CP27" s="119" t="str">
        <f>IF(CP$11&gt;='DONNEES INITIALES'!$D46,IF(CP$11&lt;'DONNEES INITIALES'!$F46,"o",""),"")</f>
        <v/>
      </c>
      <c r="CQ27" s="120" t="str">
        <f>IF(CQ$11&gt;='DONNEES INITIALES'!$D46,IF(CQ$11&lt;'DONNEES INITIALES'!$F46,"o",""),"")</f>
        <v/>
      </c>
      <c r="CR27" s="118" t="str">
        <f>IF(CR$11&gt;='DONNEES INITIALES'!$D46,IF(CR$11&lt;'DONNEES INITIALES'!$F46,"o",""),"")</f>
        <v/>
      </c>
      <c r="CS27" s="119" t="str">
        <f>IF(CS$11&gt;='DONNEES INITIALES'!$D46,IF(CS$11&lt;'DONNEES INITIALES'!$F46,"o",""),"")</f>
        <v/>
      </c>
      <c r="CT27" s="119" t="str">
        <f>IF(CT$11&gt;='DONNEES INITIALES'!$D46,IF(CT$11&lt;'DONNEES INITIALES'!$F46,"o",""),"")</f>
        <v/>
      </c>
      <c r="CU27" s="120" t="str">
        <f>IF(CU$11&gt;='DONNEES INITIALES'!$D46,IF(CU$11&lt;'DONNEES INITIALES'!$F46,"o",""),"")</f>
        <v/>
      </c>
      <c r="CV27" s="112" t="str">
        <f>IF(CV$11&gt;='DONNEES INITIALES'!$D46,IF(CV$11&lt;'DONNEES INITIALES'!$F46,"o",""),"")</f>
        <v/>
      </c>
      <c r="CW27" s="107" t="str">
        <f>IF(CW$11&gt;='DONNEES INITIALES'!$D46,IF(CW$11&lt;'DONNEES INITIALES'!$F46,"o",""),"")</f>
        <v/>
      </c>
      <c r="CX27" s="107" t="str">
        <f>IF(CX$11&gt;='DONNEES INITIALES'!$D46,IF(CX$11&lt;'DONNEES INITIALES'!$F46,"o",""),"")</f>
        <v/>
      </c>
      <c r="CY27" s="109" t="str">
        <f>IF(CY$11&gt;='DONNEES INITIALES'!$D46,IF(CY$11&lt;'DONNEES INITIALES'!$F46,"o",""),"")</f>
        <v/>
      </c>
      <c r="CZ27" s="112" t="str">
        <f>IF(CZ$11&gt;='DONNEES INITIALES'!$D46,IF(CZ$11&lt;'DONNEES INITIALES'!$F46,"o",""),"")</f>
        <v/>
      </c>
      <c r="DA27" s="107" t="str">
        <f>IF(DA$11&gt;='DONNEES INITIALES'!$D46,IF(DA$11&lt;'DONNEES INITIALES'!$F46,"o",""),"")</f>
        <v/>
      </c>
      <c r="DB27" s="107" t="str">
        <f>IF(DB$11&gt;='DONNEES INITIALES'!$D46,IF(DB$11&lt;'DONNEES INITIALES'!$F46,"o",""),"")</f>
        <v/>
      </c>
      <c r="DC27" s="109" t="str">
        <f>IF(DC$11&gt;='DONNEES INITIALES'!$D46,IF(DC$11&lt;'DONNEES INITIALES'!$F46,"o",""),"")</f>
        <v/>
      </c>
      <c r="DD27" s="112" t="str">
        <f>IF(DD$11&gt;='DONNEES INITIALES'!$D46,IF(DD$11&lt;'DONNEES INITIALES'!$F46,"o",""),"")</f>
        <v/>
      </c>
      <c r="DE27" s="107" t="str">
        <f>IF(DE$11&gt;='DONNEES INITIALES'!$D46,IF(DE$11&lt;'DONNEES INITIALES'!$F46,"o",""),"")</f>
        <v/>
      </c>
      <c r="DF27" s="107" t="str">
        <f>IF(DF$11&gt;='DONNEES INITIALES'!$D46,IF(DF$11&lt;'DONNEES INITIALES'!$F46,"o",""),"")</f>
        <v/>
      </c>
      <c r="DG27" s="109" t="str">
        <f>IF(DG$11&gt;='DONNEES INITIALES'!$D46,IF(DG$11&lt;'DONNEES INITIALES'!$F46,"o",""),"")</f>
        <v/>
      </c>
      <c r="DH27" s="112" t="str">
        <f>IF(DH$11&gt;='DONNEES INITIALES'!$D46,IF(DH$11&lt;'DONNEES INITIALES'!$F46,"o",""),"")</f>
        <v/>
      </c>
      <c r="DI27" s="107" t="str">
        <f>IF(DI$11&gt;='DONNEES INITIALES'!$D46,IF(DI$11&lt;'DONNEES INITIALES'!$F46,"o",""),"")</f>
        <v/>
      </c>
      <c r="DJ27" s="107" t="str">
        <f>IF(DJ$11&gt;='DONNEES INITIALES'!$D46,IF(DJ$11&lt;'DONNEES INITIALES'!$F46,"o",""),"")</f>
        <v/>
      </c>
      <c r="DK27" s="109" t="str">
        <f>IF(DK$11&gt;='DONNEES INITIALES'!$D46,IF(DK$11&lt;'DONNEES INITIALES'!$F46,"o",""),"")</f>
        <v/>
      </c>
      <c r="DL27" s="112" t="str">
        <f>IF(DL$11&gt;='DONNEES INITIALES'!$D46,IF(DL$11&lt;'DONNEES INITIALES'!$F46,"o",""),"")</f>
        <v/>
      </c>
      <c r="DM27" s="107" t="str">
        <f>IF(DM$11&gt;='DONNEES INITIALES'!$D46,IF(DM$11&lt;'DONNEES INITIALES'!$F46,"o",""),"")</f>
        <v/>
      </c>
      <c r="DN27" s="107" t="str">
        <f>IF(DN$11&gt;='DONNEES INITIALES'!$D46,IF(DN$11&lt;'DONNEES INITIALES'!$F46,"o",""),"")</f>
        <v/>
      </c>
      <c r="DO27" s="109" t="str">
        <f>IF(DO$11&gt;='DONNEES INITIALES'!$D46,IF(DO$11&lt;'DONNEES INITIALES'!$F46,"o",""),"")</f>
        <v/>
      </c>
      <c r="DP27" s="112" t="str">
        <f>IF(DP$11&gt;='DONNEES INITIALES'!$D46,IF(DP$11&lt;'DONNEES INITIALES'!$F46,"o",""),"")</f>
        <v/>
      </c>
      <c r="DQ27" s="107" t="str">
        <f>IF(DQ$11&gt;='DONNEES INITIALES'!$D46,IF(DQ$11&lt;'DONNEES INITIALES'!$F46,"o",""),"")</f>
        <v/>
      </c>
      <c r="DR27" s="107" t="str">
        <f>IF(DR$11&gt;='DONNEES INITIALES'!$D46,IF(DR$11&lt;'DONNEES INITIALES'!$F46,"o",""),"")</f>
        <v/>
      </c>
      <c r="DS27" s="109" t="str">
        <f>IF(DS$11&gt;='DONNEES INITIALES'!$D46,IF(DS$11&lt;'DONNEES INITIALES'!$F46,"o",""),"")</f>
        <v/>
      </c>
      <c r="DT27" s="112" t="str">
        <f>IF(DT$11&gt;='DONNEES INITIALES'!$D46,IF(DT$11&lt;'DONNEES INITIALES'!$F46,"o",""),"")</f>
        <v/>
      </c>
      <c r="DU27" s="107" t="str">
        <f>IF(DU$11&gt;='DONNEES INITIALES'!$D46,IF(DU$11&lt;'DONNEES INITIALES'!$F46,"o",""),"")</f>
        <v/>
      </c>
      <c r="DV27" s="107" t="str">
        <f>IF(DV$11&gt;='DONNEES INITIALES'!$D46,IF(DV$11&lt;'DONNEES INITIALES'!$F46,"o",""),"")</f>
        <v/>
      </c>
      <c r="DW27" s="109" t="str">
        <f>IF(DW$11&gt;='DONNEES INITIALES'!$D46,IF(DW$11&lt;'DONNEES INITIALES'!$F46,"o",""),"")</f>
        <v/>
      </c>
      <c r="DX27" s="112" t="str">
        <f>IF(DX$11&gt;='DONNEES INITIALES'!$D46,IF(DX$11&lt;'DONNEES INITIALES'!$F46,"o",""),"")</f>
        <v/>
      </c>
      <c r="DY27" s="107" t="str">
        <f>IF(DY$11&gt;='DONNEES INITIALES'!$D46,IF(DY$11&lt;'DONNEES INITIALES'!$F46,"o",""),"")</f>
        <v/>
      </c>
      <c r="DZ27" s="107" t="str">
        <f>IF(DZ$11&gt;='DONNEES INITIALES'!$D46,IF(DZ$11&lt;'DONNEES INITIALES'!$F46,"o",""),"")</f>
        <v/>
      </c>
      <c r="EA27" s="109" t="str">
        <f>IF(EA$11&gt;='DONNEES INITIALES'!$D46,IF(EA$11&lt;'DONNEES INITIALES'!$F46,"o",""),"")</f>
        <v/>
      </c>
      <c r="EB27" s="112" t="str">
        <f>IF(EB$11&gt;='DONNEES INITIALES'!$D46,IF(EB$11&lt;'DONNEES INITIALES'!$F46,"o",""),"")</f>
        <v/>
      </c>
      <c r="EC27" s="107" t="str">
        <f>IF(EC$11&gt;='DONNEES INITIALES'!$D46,IF(EC$11&lt;'DONNEES INITIALES'!$F46,"o",""),"")</f>
        <v/>
      </c>
      <c r="ED27" s="107" t="str">
        <f>IF(ED$11&gt;='DONNEES INITIALES'!$D46,IF(ED$11&lt;'DONNEES INITIALES'!$F46,"o",""),"")</f>
        <v/>
      </c>
      <c r="EE27" s="109" t="str">
        <f>IF(EE$11&gt;='DONNEES INITIALES'!$D46,IF(EE$11&lt;'DONNEES INITIALES'!$F46,"o",""),"")</f>
        <v/>
      </c>
      <c r="EF27" s="112" t="str">
        <f>IF(EF$11&gt;='DONNEES INITIALES'!$D46,IF(EF$11&lt;'DONNEES INITIALES'!$F46,"o",""),"")</f>
        <v/>
      </c>
      <c r="EG27" s="107" t="str">
        <f>IF(EG$11&gt;='DONNEES INITIALES'!$D46,IF(EG$11&lt;'DONNEES INITIALES'!$F46,"o",""),"")</f>
        <v/>
      </c>
      <c r="EH27" s="107" t="str">
        <f>IF(EH$11&gt;='DONNEES INITIALES'!$D46,IF(EH$11&lt;'DONNEES INITIALES'!$F46,"o",""),"")</f>
        <v/>
      </c>
      <c r="EI27" s="109" t="str">
        <f>IF(EI$11&gt;='DONNEES INITIALES'!$D46,IF(EI$11&lt;'DONNEES INITIALES'!$F46,"o",""),"")</f>
        <v/>
      </c>
      <c r="EJ27" s="112" t="str">
        <f>IF(EJ$11&gt;='DONNEES INITIALES'!$D46,IF(EJ$11&lt;'DONNEES INITIALES'!$F46,"o",""),"")</f>
        <v/>
      </c>
      <c r="EK27" s="107" t="str">
        <f>IF(EK$11&gt;='DONNEES INITIALES'!$D46,IF(EK$11&lt;'DONNEES INITIALES'!$F46,"o",""),"")</f>
        <v/>
      </c>
      <c r="EL27" s="107" t="str">
        <f>IF(EL$11&gt;='DONNEES INITIALES'!$D46,IF(EL$11&lt;'DONNEES INITIALES'!$F46,"o",""),"")</f>
        <v/>
      </c>
      <c r="EM27" s="109" t="str">
        <f>IF(EM$11&gt;='DONNEES INITIALES'!$D46,IF(EM$11&lt;'DONNEES INITIALES'!$F46,"o",""),"")</f>
        <v/>
      </c>
      <c r="EN27" s="112" t="str">
        <f>IF(EN$11&gt;='DONNEES INITIALES'!$D46,IF(EN$11&lt;'DONNEES INITIALES'!$F46,"o",""),"")</f>
        <v/>
      </c>
      <c r="EO27" s="107" t="str">
        <f>IF(EO$11&gt;='DONNEES INITIALES'!$D46,IF(EO$11&lt;'DONNEES INITIALES'!$F46,"o",""),"")</f>
        <v/>
      </c>
      <c r="EP27" s="107" t="str">
        <f>IF(EP$11&gt;='DONNEES INITIALES'!$D46,IF(EP$11&lt;'DONNEES INITIALES'!$F46,"o",""),"")</f>
        <v/>
      </c>
      <c r="EQ27" s="109" t="str">
        <f>IF(EQ$11&gt;='DONNEES INITIALES'!$D46,IF(EQ$11&lt;'DONNEES INITIALES'!$F46,"o",""),"")</f>
        <v/>
      </c>
      <c r="ER27" s="122" t="str">
        <f>IF(ER$11&gt;='DONNEES INITIALES'!$D46,IF(ER$11&lt;'DONNEES INITIALES'!$F46,"o",""),"")</f>
        <v/>
      </c>
      <c r="ES27" s="119" t="str">
        <f>IF(ES$11&gt;='DONNEES INITIALES'!$D46,IF(ES$11&lt;'DONNEES INITIALES'!$F46,"o",""),"")</f>
        <v/>
      </c>
      <c r="ET27" s="119" t="str">
        <f>IF(ET$11&gt;='DONNEES INITIALES'!$D46,IF(ET$11&lt;'DONNEES INITIALES'!$F46,"o",""),"")</f>
        <v/>
      </c>
      <c r="EU27" s="120" t="str">
        <f>IF(EU$11&gt;='DONNEES INITIALES'!$D46,IF(EU$11&lt;'DONNEES INITIALES'!$F46,"o",""),"")</f>
        <v/>
      </c>
      <c r="EV27" s="122" t="str">
        <f>IF(EV$11&gt;='DONNEES INITIALES'!$D46,IF(EV$11&lt;'DONNEES INITIALES'!$F46,"o",""),"")</f>
        <v/>
      </c>
      <c r="EW27" s="119" t="str">
        <f>IF(EW$11&gt;='DONNEES INITIALES'!$D46,IF(EW$11&lt;'DONNEES INITIALES'!$F46,"o",""),"")</f>
        <v/>
      </c>
      <c r="EX27" s="119" t="str">
        <f>IF(EX$11&gt;='DONNEES INITIALES'!$D46,IF(EX$11&lt;'DONNEES INITIALES'!$F46,"o",""),"")</f>
        <v/>
      </c>
      <c r="EY27" s="120" t="str">
        <f>IF(EY$11&gt;='DONNEES INITIALES'!$D46,IF(EY$11&lt;'DONNEES INITIALES'!$F46,"o",""),"")</f>
        <v/>
      </c>
      <c r="EZ27" s="118" t="str">
        <f>IF(EZ$11&gt;='DONNEES INITIALES'!$D46,IF(EZ$11&lt;'DONNEES INITIALES'!$F46,"o",""),"")</f>
        <v/>
      </c>
      <c r="FA27" s="119" t="str">
        <f>IF(FA$11&gt;='DONNEES INITIALES'!$D46,IF(FA$11&lt;'DONNEES INITIALES'!$F46,"o",""),"")</f>
        <v/>
      </c>
      <c r="FB27" s="119" t="str">
        <f>IF(FB$11&gt;='DONNEES INITIALES'!$D46,IF(FB$11&lt;'DONNEES INITIALES'!$F46,"o",""),"")</f>
        <v/>
      </c>
      <c r="FC27" s="120" t="str">
        <f>IF(FC$11&gt;='DONNEES INITIALES'!$D46,IF(FC$11&lt;'DONNEES INITIALES'!$F46,"o",""),"")</f>
        <v/>
      </c>
      <c r="FD27" s="118" t="str">
        <f>IF(FD$11&gt;='DONNEES INITIALES'!$D46,IF(FD$11&lt;'DONNEES INITIALES'!$F46,"o",""),"")</f>
        <v/>
      </c>
      <c r="FE27" s="119" t="str">
        <f>IF(FE$11&gt;='DONNEES INITIALES'!$D46,IF(FE$11&lt;'DONNEES INITIALES'!$F46,"o",""),"")</f>
        <v/>
      </c>
      <c r="FF27" s="119" t="str">
        <f>IF(FF$11&gt;='DONNEES INITIALES'!$D46,IF(FF$11&lt;'DONNEES INITIALES'!$F46,"o",""),"")</f>
        <v/>
      </c>
      <c r="FG27" s="120" t="str">
        <f>IF(FG$11&gt;='DONNEES INITIALES'!$D46,IF(FG$11&lt;'DONNEES INITIALES'!$F46,"o",""),"")</f>
        <v/>
      </c>
      <c r="FH27" s="118" t="str">
        <f>IF(FH$11&gt;='DONNEES INITIALES'!$D46,IF(FH$11&lt;'DONNEES INITIALES'!$F46,"o",""),"")</f>
        <v/>
      </c>
      <c r="FI27" s="119" t="str">
        <f>IF(FI$11&gt;='DONNEES INITIALES'!$D46,IF(FI$11&lt;'DONNEES INITIALES'!$F46,"o",""),"")</f>
        <v/>
      </c>
      <c r="FJ27" s="119" t="str">
        <f>IF(FJ$11&gt;='DONNEES INITIALES'!$D46,IF(FJ$11&lt;'DONNEES INITIALES'!$F46,"o",""),"")</f>
        <v/>
      </c>
      <c r="FK27" s="120" t="str">
        <f>IF(FK$11&gt;='DONNEES INITIALES'!$D46,IF(FK$11&lt;'DONNEES INITIALES'!$F46,"o",""),"")</f>
        <v/>
      </c>
      <c r="FL27" s="118" t="str">
        <f>IF(FL$11&gt;='DONNEES INITIALES'!$D46,IF(FL$11&lt;'DONNEES INITIALES'!$F46,"o",""),"")</f>
        <v/>
      </c>
      <c r="FM27" s="119" t="str">
        <f>IF(FM$11&gt;='DONNEES INITIALES'!$D46,IF(FM$11&lt;'DONNEES INITIALES'!$F46,"o",""),"")</f>
        <v/>
      </c>
      <c r="FN27" s="119" t="str">
        <f>IF(FN$11&gt;='DONNEES INITIALES'!$D46,IF(FN$11&lt;'DONNEES INITIALES'!$F46,"o",""),"")</f>
        <v/>
      </c>
      <c r="FO27" s="120" t="str">
        <f>IF(FO$11&gt;='DONNEES INITIALES'!$D46,IF(FO$11&lt;'DONNEES INITIALES'!$F46,"o",""),"")</f>
        <v/>
      </c>
      <c r="FP27" s="118" t="str">
        <f>IF(FP$11&gt;='DONNEES INITIALES'!$D46,IF(FP$11&lt;'DONNEES INITIALES'!$F46,"o",""),"")</f>
        <v/>
      </c>
      <c r="FQ27" s="119" t="str">
        <f>IF(FQ$11&gt;='DONNEES INITIALES'!$D46,IF(FQ$11&lt;'DONNEES INITIALES'!$F46,"o",""),"")</f>
        <v/>
      </c>
      <c r="FR27" s="119" t="str">
        <f>IF(FR$11&gt;='DONNEES INITIALES'!$D46,IF(FR$11&lt;'DONNEES INITIALES'!$F46,"o",""),"")</f>
        <v/>
      </c>
      <c r="FS27" s="119" t="str">
        <f>IF(FS$11&gt;='DONNEES INITIALES'!$D46,IF(FS$11&lt;'DONNEES INITIALES'!$F46,"o",""),"")</f>
        <v/>
      </c>
      <c r="FT27" s="122" t="str">
        <f>IF(FT$11&gt;='DONNEES INITIALES'!$D46,IF(FT$11&lt;'DONNEES INITIALES'!$F46,"o",""),"")</f>
        <v/>
      </c>
      <c r="FU27" s="119" t="str">
        <f>IF(FU$11&gt;='DONNEES INITIALES'!$D46,IF(FU$11&lt;'DONNEES INITIALES'!$F46,"o",""),"")</f>
        <v/>
      </c>
      <c r="FV27" s="119" t="str">
        <f>IF(FV$11&gt;='DONNEES INITIALES'!$D46,IF(FV$11&lt;'DONNEES INITIALES'!$F46,"o",""),"")</f>
        <v/>
      </c>
      <c r="FW27" s="137" t="str">
        <f>IF(FW$11&gt;='DONNEES INITIALES'!$D46,IF(FW$11&lt;'DONNEES INITIALES'!$F46,"o",""),"")</f>
        <v/>
      </c>
      <c r="FX27" s="139" t="str">
        <f>IF(FX$11&gt;='DONNEES INITIALES'!$D46,IF(FX$11&lt;'DONNEES INITIALES'!$F46,"o",""),"")</f>
        <v/>
      </c>
      <c r="FY27" s="119" t="str">
        <f>IF(FY$11&gt;='DONNEES INITIALES'!$D46,IF(FY$11&lt;'DONNEES INITIALES'!$F46,"o",""),"")</f>
        <v/>
      </c>
      <c r="FZ27" s="119" t="str">
        <f>IF(FZ$11&gt;='DONNEES INITIALES'!$D46,IF(FZ$11&lt;'DONNEES INITIALES'!$F46,"o",""),"")</f>
        <v/>
      </c>
      <c r="GA27" s="120" t="str">
        <f>IF(GA$11&gt;='DONNEES INITIALES'!$D46,IF(GA$11&lt;'DONNEES INITIALES'!$F46,"o",""),"")</f>
        <v/>
      </c>
      <c r="GB27" s="118" t="str">
        <f>IF(GB$11&gt;='DONNEES INITIALES'!$D46,IF(GB$11&lt;'DONNEES INITIALES'!$F46,"o",""),"")</f>
        <v/>
      </c>
      <c r="GC27" s="119" t="str">
        <f>IF(GC$11&gt;='DONNEES INITIALES'!$D46,IF(GC$11&lt;'DONNEES INITIALES'!$F46,"o",""),"")</f>
        <v/>
      </c>
      <c r="GD27" s="119" t="str">
        <f>IF(GD$11&gt;='DONNEES INITIALES'!$D46,IF(GD$11&lt;'DONNEES INITIALES'!$F46,"o",""),"")</f>
        <v/>
      </c>
      <c r="GE27" s="120" t="str">
        <f>IF(GE$11&gt;='DONNEES INITIALES'!$D46,IF(GE$11&lt;'DONNEES INITIALES'!$F46,"o",""),"")</f>
        <v/>
      </c>
      <c r="GF27" s="118" t="str">
        <f>IF(GF$11&gt;='DONNEES INITIALES'!$D46,IF(GF$11&lt;'DONNEES INITIALES'!$F46,"o",""),"")</f>
        <v/>
      </c>
      <c r="GG27" s="119" t="str">
        <f>IF(GG$11&gt;='DONNEES INITIALES'!$D46,IF(GG$11&lt;'DONNEES INITIALES'!$F46,"o",""),"")</f>
        <v/>
      </c>
      <c r="GH27" s="119" t="str">
        <f>IF(GH$11&gt;='DONNEES INITIALES'!$D46,IF(GH$11&lt;'DONNEES INITIALES'!$F46,"o",""),"")</f>
        <v/>
      </c>
      <c r="GI27" s="120" t="str">
        <f>IF(GI$11&gt;='DONNEES INITIALES'!$D46,IF(GI$11&lt;'DONNEES INITIALES'!$F46,"o",""),"")</f>
        <v/>
      </c>
      <c r="GJ27" s="118" t="str">
        <f>IF(GJ$11&gt;='DONNEES INITIALES'!$D46,IF(GJ$11&lt;'DONNEES INITIALES'!$F46,"o",""),"")</f>
        <v/>
      </c>
      <c r="GK27" s="119" t="str">
        <f>IF(GK$11&gt;='DONNEES INITIALES'!$D46,IF(GK$11&lt;'DONNEES INITIALES'!$F46,"o",""),"")</f>
        <v/>
      </c>
      <c r="GL27" s="119" t="str">
        <f>IF(GL$11&gt;='DONNEES INITIALES'!$D46,IF(GL$11&lt;'DONNEES INITIALES'!$F46,"o",""),"")</f>
        <v/>
      </c>
      <c r="GM27" s="141" t="str">
        <f>IF(GM$11&gt;='DONNEES INITIALES'!$D46,IF(GM$11&lt;'DONNEES INITIALES'!$F46,"o",""),"")</f>
        <v/>
      </c>
      <c r="GN27" s="112" t="str">
        <f>IF(GN$11&gt;='DONNEES INITIALES'!$D46,IF(GN$11&lt;'DONNEES INITIALES'!$F46,"o",""),"")</f>
        <v/>
      </c>
      <c r="GO27" s="107" t="str">
        <f>IF(GO$11&gt;='DONNEES INITIALES'!$D46,IF(GO$11&lt;'DONNEES INITIALES'!$F46,"o",""),"")</f>
        <v/>
      </c>
      <c r="GP27" s="107" t="str">
        <f>IF(GP$11&gt;='DONNEES INITIALES'!$D46,IF(GP$11&lt;'DONNEES INITIALES'!$F46,"o",""),"")</f>
        <v/>
      </c>
      <c r="GQ27" s="109" t="str">
        <f>IF(GQ$11&gt;='DONNEES INITIALES'!$D46,IF(GQ$11&lt;'DONNEES INITIALES'!$F46,"o",""),"")</f>
        <v/>
      </c>
      <c r="GR27" s="112" t="str">
        <f>IF(GR$11&gt;='DONNEES INITIALES'!$D46,IF(GR$11&lt;'DONNEES INITIALES'!$F46,"o",""),"")</f>
        <v/>
      </c>
      <c r="GS27" s="107" t="str">
        <f>IF(GS$11&gt;='DONNEES INITIALES'!$D46,IF(GS$11&lt;'DONNEES INITIALES'!$F46,"o",""),"")</f>
        <v/>
      </c>
      <c r="GT27" s="107" t="str">
        <f>IF(GT$11&gt;='DONNEES INITIALES'!$D46,IF(GT$11&lt;'DONNEES INITIALES'!$F46,"o",""),"")</f>
        <v/>
      </c>
      <c r="GU27" s="109" t="str">
        <f>IF(GU$11&gt;='DONNEES INITIALES'!$D46,IF(GU$11&lt;'DONNEES INITIALES'!$F46,"o",""),"")</f>
        <v/>
      </c>
      <c r="GV27" s="112" t="str">
        <f>IF(GV$11&gt;='DONNEES INITIALES'!$D46,IF(GV$11&lt;'DONNEES INITIALES'!$F46,"o",""),"")</f>
        <v/>
      </c>
      <c r="GW27" s="107" t="str">
        <f>IF(GW$11&gt;='DONNEES INITIALES'!$D46,IF(GW$11&lt;'DONNEES INITIALES'!$F46,"o",""),"")</f>
        <v/>
      </c>
      <c r="GX27" s="107" t="str">
        <f>IF(GX$11&gt;='DONNEES INITIALES'!$D46,IF(GX$11&lt;'DONNEES INITIALES'!$F46,"o",""),"")</f>
        <v/>
      </c>
      <c r="GY27" s="109" t="str">
        <f>IF(GY$11&gt;='DONNEES INITIALES'!$D46,IF(GY$11&lt;'DONNEES INITIALES'!$F46,"o",""),"")</f>
        <v/>
      </c>
      <c r="GZ27" s="112" t="str">
        <f>IF(GZ$11&gt;='DONNEES INITIALES'!$D46,IF(GZ$11&lt;'DONNEES INITIALES'!$F46,"o",""),"")</f>
        <v/>
      </c>
      <c r="HA27" s="107" t="str">
        <f>IF(HA$11&gt;='DONNEES INITIALES'!$D46,IF(HA$11&lt;'DONNEES INITIALES'!$F46,"o",""),"")</f>
        <v/>
      </c>
      <c r="HB27" s="107" t="str">
        <f>IF(HB$11&gt;='DONNEES INITIALES'!$D46,IF(HB$11&lt;'DONNEES INITIALES'!$F46,"o",""),"")</f>
        <v/>
      </c>
      <c r="HC27" s="109" t="str">
        <f>IF(HC$11&gt;='DONNEES INITIALES'!$D46,IF(HC$11&lt;'DONNEES INITIALES'!$F46,"o",""),"")</f>
        <v/>
      </c>
      <c r="HD27" s="112" t="str">
        <f>IF(HD$11&gt;='DONNEES INITIALES'!$D46,IF(HD$11&lt;'DONNEES INITIALES'!$F46,"o",""),"")</f>
        <v/>
      </c>
      <c r="HE27" s="107" t="str">
        <f>IF(HE$11&gt;='DONNEES INITIALES'!$D46,IF(HE$11&lt;'DONNEES INITIALES'!$F46,"o",""),"")</f>
        <v/>
      </c>
      <c r="HF27" s="107" t="str">
        <f>IF(HF$11&gt;='DONNEES INITIALES'!$D46,IF(HF$11&lt;'DONNEES INITIALES'!$F46,"o",""),"")</f>
        <v/>
      </c>
      <c r="HG27" s="109" t="str">
        <f>IF(HG$11&gt;='DONNEES INITIALES'!$D46,IF(HG$11&lt;'DONNEES INITIALES'!$F46,"o",""),"")</f>
        <v/>
      </c>
      <c r="HH27" s="112" t="str">
        <f>IF(HH$11&gt;='DONNEES INITIALES'!$D46,IF(HH$11&lt;'DONNEES INITIALES'!$F46,"o",""),"")</f>
        <v/>
      </c>
      <c r="HI27" s="107" t="str">
        <f>IF(HI$11&gt;='DONNEES INITIALES'!$D46,IF(HI$11&lt;'DONNEES INITIALES'!$F46,"o",""),"")</f>
        <v/>
      </c>
      <c r="HJ27" s="107" t="str">
        <f>IF(HJ$11&gt;='DONNEES INITIALES'!$D46,IF(HJ$11&lt;'DONNEES INITIALES'!$F46,"o",""),"")</f>
        <v/>
      </c>
      <c r="HK27" s="109" t="str">
        <f>IF(HK$11&gt;='DONNEES INITIALES'!$D46,IF(HK$11&lt;'DONNEES INITIALES'!$F46,"o",""),"")</f>
        <v/>
      </c>
      <c r="HL27" s="112" t="str">
        <f>IF(HL$11&gt;='DONNEES INITIALES'!$D46,IF(HL$11&lt;'DONNEES INITIALES'!$F46,"o",""),"")</f>
        <v/>
      </c>
      <c r="HM27" s="107" t="str">
        <f>IF(HM$11&gt;='DONNEES INITIALES'!$D46,IF(HM$11&lt;'DONNEES INITIALES'!$F46,"o",""),"")</f>
        <v/>
      </c>
      <c r="HN27" s="107" t="str">
        <f>IF(HN$11&gt;='DONNEES INITIALES'!$D46,IF(HN$11&lt;'DONNEES INITIALES'!$F46,"o",""),"")</f>
        <v/>
      </c>
      <c r="HO27" s="109" t="str">
        <f>IF(HO$11&gt;='DONNEES INITIALES'!$D46,IF(HO$11&lt;'DONNEES INITIALES'!$F46,"o",""),"")</f>
        <v/>
      </c>
      <c r="HP27" s="112" t="str">
        <f>IF(HP$11&gt;='DONNEES INITIALES'!$D46,IF(HP$11&lt;'DONNEES INITIALES'!$F46,"o",""),"")</f>
        <v/>
      </c>
      <c r="HQ27" s="107" t="str">
        <f>IF(HQ$11&gt;='DONNEES INITIALES'!$D46,IF(HQ$11&lt;'DONNEES INITIALES'!$F46,"o",""),"")</f>
        <v/>
      </c>
      <c r="HR27" s="107" t="str">
        <f>IF(HR$11&gt;='DONNEES INITIALES'!$D46,IF(HR$11&lt;'DONNEES INITIALES'!$F46,"o",""),"")</f>
        <v/>
      </c>
      <c r="HS27" s="109" t="str">
        <f>IF(HS$11&gt;='DONNEES INITIALES'!$D46,IF(HS$11&lt;'DONNEES INITIALES'!$F46,"o",""),"")</f>
        <v/>
      </c>
      <c r="HT27" s="112" t="str">
        <f>IF(HT$11&gt;='DONNEES INITIALES'!$D46,IF(HT$11&lt;'DONNEES INITIALES'!$F46,"o",""),"")</f>
        <v/>
      </c>
      <c r="HU27" s="107" t="str">
        <f>IF(HU$11&gt;='DONNEES INITIALES'!$D46,IF(HU$11&lt;'DONNEES INITIALES'!$F46,"o",""),"")</f>
        <v/>
      </c>
      <c r="HV27" s="107" t="str">
        <f>IF(HV$11&gt;='DONNEES INITIALES'!$D46,IF(HV$11&lt;'DONNEES INITIALES'!$F46,"o",""),"")</f>
        <v/>
      </c>
      <c r="HW27" s="109" t="str">
        <f>IF(HW$11&gt;='DONNEES INITIALES'!$D46,IF(HW$11&lt;'DONNEES INITIALES'!$F46,"o",""),"")</f>
        <v/>
      </c>
      <c r="HX27" s="112" t="str">
        <f>IF(HX$11&gt;='DONNEES INITIALES'!$D46,IF(HX$11&lt;'DONNEES INITIALES'!$F46,"o",""),"")</f>
        <v/>
      </c>
      <c r="HY27" s="107" t="str">
        <f>IF(HY$11&gt;='DONNEES INITIALES'!$D46,IF(HY$11&lt;'DONNEES INITIALES'!$F46,"o",""),"")</f>
        <v/>
      </c>
      <c r="HZ27" s="107" t="str">
        <f>IF(HZ$11&gt;='DONNEES INITIALES'!$D46,IF(HZ$11&lt;'DONNEES INITIALES'!$F46,"o",""),"")</f>
        <v/>
      </c>
      <c r="IA27" s="109" t="str">
        <f>IF(IA$11&gt;='DONNEES INITIALES'!$D46,IF(IA$11&lt;'DONNEES INITIALES'!$F46,"o",""),"")</f>
        <v/>
      </c>
      <c r="IB27" s="112" t="str">
        <f>IF(IB$11&gt;='DONNEES INITIALES'!$D46,IF(IB$11&lt;'DONNEES INITIALES'!$F46,"o",""),"")</f>
        <v/>
      </c>
      <c r="IC27" s="107" t="str">
        <f>IF(IC$11&gt;='DONNEES INITIALES'!$D46,IF(IC$11&lt;'DONNEES INITIALES'!$F46,"o",""),"")</f>
        <v/>
      </c>
      <c r="ID27" s="107" t="str">
        <f>IF(ID$11&gt;='DONNEES INITIALES'!$D46,IF(ID$11&lt;'DONNEES INITIALES'!$F46,"o",""),"")</f>
        <v/>
      </c>
      <c r="IE27" s="109" t="str">
        <f>IF(IE$11&gt;='DONNEES INITIALES'!$D46,IF(IE$11&lt;'DONNEES INITIALES'!$F46,"o",""),"")</f>
        <v/>
      </c>
      <c r="IF27" s="112" t="str">
        <f>IF(IF$11&gt;='DONNEES INITIALES'!$D46,IF(IF$11&lt;'DONNEES INITIALES'!$F46,"o",""),"")</f>
        <v/>
      </c>
      <c r="IG27" s="107" t="str">
        <f>IF(IG$11&gt;='DONNEES INITIALES'!$D46,IF(IG$11&lt;'DONNEES INITIALES'!$F46,"o",""),"")</f>
        <v/>
      </c>
      <c r="IH27" s="107" t="str">
        <f>IF(IH$11&gt;='DONNEES INITIALES'!$D46,IF(IH$11&lt;'DONNEES INITIALES'!$F46,"o",""),"")</f>
        <v/>
      </c>
      <c r="II27" s="109" t="str">
        <f>IF(II$11&gt;='DONNEES INITIALES'!$D46,IF(II$11&lt;'DONNEES INITIALES'!$F46,"o",""),"")</f>
        <v/>
      </c>
    </row>
    <row r="28" spans="1:243" ht="66" customHeight="1" x14ac:dyDescent="0.35">
      <c r="A28" s="79">
        <f>IF('DONNEES INITIALES'!D47="","",1)</f>
        <v>1</v>
      </c>
      <c r="B28" s="10"/>
      <c r="C28" s="19" t="s">
        <v>9</v>
      </c>
      <c r="D28" s="106" t="str">
        <f>IF(D$11&gt;='DONNEES INITIALES'!$D47,IF(D$11&lt;'DONNEES INITIALES'!$F47,"o",""),"")</f>
        <v/>
      </c>
      <c r="E28" s="107" t="str">
        <f>IF(E$11&gt;='DONNEES INITIALES'!$D47,IF(E$11&lt;'DONNEES INITIALES'!$F47,"o",""),"")</f>
        <v/>
      </c>
      <c r="F28" s="107" t="str">
        <f>IF(F$11&gt;='DONNEES INITIALES'!$D47,IF(F$11&lt;'DONNEES INITIALES'!$F47,"o",""),"")</f>
        <v/>
      </c>
      <c r="G28" s="109" t="str">
        <f>IF(G$11&gt;='DONNEES INITIALES'!$D47,IF(G$11&lt;'DONNEES INITIALES'!$F47,"o",""),"")</f>
        <v/>
      </c>
      <c r="H28" s="106" t="str">
        <f>IF(H$11&gt;='DONNEES INITIALES'!$D47,IF(H$11&lt;'DONNEES INITIALES'!$F47,"o",""),"")</f>
        <v/>
      </c>
      <c r="I28" s="107" t="str">
        <f>IF(I$11&gt;='DONNEES INITIALES'!$D47,IF(I$11&lt;'DONNEES INITIALES'!$F47,"o",""),"")</f>
        <v/>
      </c>
      <c r="J28" s="107" t="str">
        <f>IF(J$11&gt;='DONNEES INITIALES'!$D47,IF(J$11&lt;'DONNEES INITIALES'!$F47,"o",""),"")</f>
        <v/>
      </c>
      <c r="K28" s="109" t="str">
        <f>IF(K$11&gt;='DONNEES INITIALES'!$D47,IF(K$11&lt;'DONNEES INITIALES'!$F47,"o",""),"")</f>
        <v/>
      </c>
      <c r="L28" s="106" t="str">
        <f>IF(L$11&gt;='DONNEES INITIALES'!$D47,IF(L$11&lt;'DONNEES INITIALES'!$F47,"o",""),"")</f>
        <v/>
      </c>
      <c r="M28" s="107" t="str">
        <f>IF(M$11&gt;='DONNEES INITIALES'!$D47,IF(M$11&lt;'DONNEES INITIALES'!$F47,"o",""),"")</f>
        <v/>
      </c>
      <c r="N28" s="107" t="str">
        <f>IF(N$11&gt;='DONNEES INITIALES'!$D47,IF(N$11&lt;'DONNEES INITIALES'!$F47,"o",""),"")</f>
        <v/>
      </c>
      <c r="O28" s="109" t="str">
        <f>IF(O$11&gt;='DONNEES INITIALES'!$D47,IF(O$11&lt;'DONNEES INITIALES'!$F47,"o",""),"")</f>
        <v/>
      </c>
      <c r="P28" s="106" t="str">
        <f>IF(P$11&gt;='DONNEES INITIALES'!$D47,IF(P$11&lt;'DONNEES INITIALES'!$F47,"o",""),"")</f>
        <v/>
      </c>
      <c r="Q28" s="107" t="str">
        <f>IF(Q$11&gt;='DONNEES INITIALES'!$D47,IF(Q$11&lt;'DONNEES INITIALES'!$F47,"o",""),"")</f>
        <v/>
      </c>
      <c r="R28" s="107" t="str">
        <f>IF(R$11&gt;='DONNEES INITIALES'!$D47,IF(R$11&lt;'DONNEES INITIALES'!$F47,"o",""),"")</f>
        <v/>
      </c>
      <c r="S28" s="109" t="str">
        <f>IF(S$11&gt;='DONNEES INITIALES'!$D47,IF(S$11&lt;'DONNEES INITIALES'!$F47,"o",""),"")</f>
        <v/>
      </c>
      <c r="T28" s="106" t="str">
        <f>IF(T$11&gt;='DONNEES INITIALES'!$D47,IF(T$11&lt;'DONNEES INITIALES'!$F47,"o",""),"")</f>
        <v/>
      </c>
      <c r="U28" s="107" t="str">
        <f>IF(U$11&gt;='DONNEES INITIALES'!$D47,IF(U$11&lt;'DONNEES INITIALES'!$F47,"o",""),"")</f>
        <v/>
      </c>
      <c r="V28" s="107" t="str">
        <f>IF(V$11&gt;='DONNEES INITIALES'!$D47,IF(V$11&lt;'DONNEES INITIALES'!$F47,"o",""),"")</f>
        <v/>
      </c>
      <c r="W28" s="109" t="str">
        <f>IF(W$11&gt;='DONNEES INITIALES'!$D47,IF(W$11&lt;'DONNEES INITIALES'!$F47,"o",""),"")</f>
        <v/>
      </c>
      <c r="X28" s="106" t="str">
        <f>IF(X$11&gt;='DONNEES INITIALES'!$D47,IF(X$11&lt;'DONNEES INITIALES'!$F47,"o",""),"")</f>
        <v/>
      </c>
      <c r="Y28" s="107" t="str">
        <f>IF(Y$11&gt;='DONNEES INITIALES'!$D47,IF(Y$11&lt;'DONNEES INITIALES'!$F47,"o",""),"")</f>
        <v/>
      </c>
      <c r="Z28" s="107" t="str">
        <f>IF(Z$11&gt;='DONNEES INITIALES'!$D47,IF(Z$11&lt;'DONNEES INITIALES'!$F47,"o",""),"")</f>
        <v/>
      </c>
      <c r="AA28" s="109" t="str">
        <f>IF(AA$11&gt;='DONNEES INITIALES'!$D47,IF(AA$11&lt;'DONNEES INITIALES'!$F47,"o",""),"")</f>
        <v/>
      </c>
      <c r="AB28" s="106" t="str">
        <f>IF(AB$11&gt;='DONNEES INITIALES'!$D47,IF(AB$11&lt;'DONNEES INITIALES'!$F47,"o",""),"")</f>
        <v/>
      </c>
      <c r="AC28" s="107" t="str">
        <f>IF(AC$11&gt;='DONNEES INITIALES'!$D47,IF(AC$11&lt;'DONNEES INITIALES'!$F47,"o",""),"")</f>
        <v/>
      </c>
      <c r="AD28" s="107" t="str">
        <f>IF(AD$11&gt;='DONNEES INITIALES'!$D47,IF(AD$11&lt;'DONNEES INITIALES'!$F47,"o",""),"")</f>
        <v/>
      </c>
      <c r="AE28" s="109" t="str">
        <f>IF(AE$11&gt;='DONNEES INITIALES'!$D47,IF(AE$11&lt;'DONNEES INITIALES'!$F47,"o",""),"")</f>
        <v/>
      </c>
      <c r="AF28" s="106" t="str">
        <f>IF(AF$11&gt;='DONNEES INITIALES'!$D47,IF(AF$11&lt;'DONNEES INITIALES'!$F47,"o",""),"")</f>
        <v/>
      </c>
      <c r="AG28" s="107" t="str">
        <f>IF(AG$11&gt;='DONNEES INITIALES'!$D47,IF(AG$11&lt;'DONNEES INITIALES'!$F47,"o",""),"")</f>
        <v/>
      </c>
      <c r="AH28" s="107" t="str">
        <f>IF(AH$11&gt;='DONNEES INITIALES'!$D47,IF(AH$11&lt;'DONNEES INITIALES'!$F47,"o",""),"")</f>
        <v/>
      </c>
      <c r="AI28" s="109" t="str">
        <f>IF(AI$11&gt;='DONNEES INITIALES'!$D47,IF(AI$11&lt;'DONNEES INITIALES'!$F47,"o",""),"")</f>
        <v/>
      </c>
      <c r="AJ28" s="106" t="str">
        <f>IF(AJ$11&gt;='DONNEES INITIALES'!$D47,IF(AJ$11&lt;'DONNEES INITIALES'!$F47,"o",""),"")</f>
        <v/>
      </c>
      <c r="AK28" s="107" t="str">
        <f>IF(AK$11&gt;='DONNEES INITIALES'!$D47,IF(AK$11&lt;'DONNEES INITIALES'!$F47,"o",""),"")</f>
        <v/>
      </c>
      <c r="AL28" s="107" t="str">
        <f>IF(AL$11&gt;='DONNEES INITIALES'!$D47,IF(AL$11&lt;'DONNEES INITIALES'!$F47,"o",""),"")</f>
        <v/>
      </c>
      <c r="AM28" s="109" t="str">
        <f>IF(AM$11&gt;='DONNEES INITIALES'!$D47,IF(AM$11&lt;'DONNEES INITIALES'!$F47,"o",""),"")</f>
        <v/>
      </c>
      <c r="AN28" s="106" t="str">
        <f>IF(AN$11&gt;='DONNEES INITIALES'!$D47,IF(AN$11&lt;'DONNEES INITIALES'!$F47,"o",""),"")</f>
        <v/>
      </c>
      <c r="AO28" s="107" t="str">
        <f>IF(AO$11&gt;='DONNEES INITIALES'!$D47,IF(AO$11&lt;'DONNEES INITIALES'!$F47,"o",""),"")</f>
        <v/>
      </c>
      <c r="AP28" s="107" t="str">
        <f>IF(AP$11&gt;='DONNEES INITIALES'!$D47,IF(AP$11&lt;'DONNEES INITIALES'!$F47,"o",""),"")</f>
        <v/>
      </c>
      <c r="AQ28" s="109" t="str">
        <f>IF(AQ$11&gt;='DONNEES INITIALES'!$D47,IF(AQ$11&lt;'DONNEES INITIALES'!$F47,"o",""),"")</f>
        <v/>
      </c>
      <c r="AR28" s="106" t="str">
        <f>IF(AR$11&gt;='DONNEES INITIALES'!$D47,IF(AR$11&lt;'DONNEES INITIALES'!$F47,"o",""),"")</f>
        <v/>
      </c>
      <c r="AS28" s="107" t="str">
        <f>IF(AS$11&gt;='DONNEES INITIALES'!$D47,IF(AS$11&lt;'DONNEES INITIALES'!$F47,"o",""),"")</f>
        <v/>
      </c>
      <c r="AT28" s="107" t="str">
        <f>IF(AT$11&gt;='DONNEES INITIALES'!$D47,IF(AT$11&lt;'DONNEES INITIALES'!$F47,"o",""),"")</f>
        <v/>
      </c>
      <c r="AU28" s="109" t="str">
        <f>IF(AU$11&gt;='DONNEES INITIALES'!$D47,IF(AU$11&lt;'DONNEES INITIALES'!$F47,"o",""),"")</f>
        <v/>
      </c>
      <c r="AV28" s="106" t="str">
        <f>IF(AV$11&gt;='DONNEES INITIALES'!$D47,IF(AV$11&lt;'DONNEES INITIALES'!$F47,"o",""),"")</f>
        <v/>
      </c>
      <c r="AW28" s="107" t="str">
        <f>IF(AW$11&gt;='DONNEES INITIALES'!$D47,IF(AW$11&lt;'DONNEES INITIALES'!$F47,"o",""),"")</f>
        <v/>
      </c>
      <c r="AX28" s="107" t="str">
        <f>IF(AX$11&gt;='DONNEES INITIALES'!$D47,IF(AX$11&lt;'DONNEES INITIALES'!$F47,"o",""),"")</f>
        <v/>
      </c>
      <c r="AY28" s="109" t="str">
        <f>IF(AY$11&gt;='DONNEES INITIALES'!$D47,IF(AY$11&lt;'DONNEES INITIALES'!$F47,"o",""),"")</f>
        <v/>
      </c>
      <c r="AZ28" s="118" t="str">
        <f>IF(AZ$11&gt;='DONNEES INITIALES'!$D47,IF(AZ$11&lt;'DONNEES INITIALES'!$F47,"o",""),"")</f>
        <v/>
      </c>
      <c r="BA28" s="119" t="str">
        <f>IF(BA$11&gt;='DONNEES INITIALES'!$D47,IF(BA$11&lt;'DONNEES INITIALES'!$F47,"o",""),"")</f>
        <v/>
      </c>
      <c r="BB28" s="119" t="str">
        <f>IF(BB$11&gt;='DONNEES INITIALES'!$D47,IF(BB$11&lt;'DONNEES INITIALES'!$F47,"o",""),"")</f>
        <v/>
      </c>
      <c r="BC28" s="120" t="str">
        <f>IF(BC$11&gt;='DONNEES INITIALES'!$D47,IF(BC$11&lt;'DONNEES INITIALES'!$F47,"o",""),"")</f>
        <v/>
      </c>
      <c r="BD28" s="118" t="str">
        <f>IF(BD$11&gt;='DONNEES INITIALES'!$D47,IF(BD$11&lt;'DONNEES INITIALES'!$F47,"o",""),"")</f>
        <v/>
      </c>
      <c r="BE28" s="119" t="str">
        <f>IF(BE$11&gt;='DONNEES INITIALES'!$D47,IF(BE$11&lt;'DONNEES INITIALES'!$F47,"o",""),"")</f>
        <v/>
      </c>
      <c r="BF28" s="119" t="str">
        <f>IF(BF$11&gt;='DONNEES INITIALES'!$D47,IF(BF$11&lt;'DONNEES INITIALES'!$F47,"o",""),"")</f>
        <v/>
      </c>
      <c r="BG28" s="120" t="str">
        <f>IF(BG$11&gt;='DONNEES INITIALES'!$D47,IF(BG$11&lt;'DONNEES INITIALES'!$F47,"o",""),"")</f>
        <v/>
      </c>
      <c r="BH28" s="118" t="str">
        <f>IF(BH$11&gt;='DONNEES INITIALES'!$D47,IF(BH$11&lt;'DONNEES INITIALES'!$F47,"o",""),"")</f>
        <v/>
      </c>
      <c r="BI28" s="119" t="str">
        <f>IF(BI$11&gt;='DONNEES INITIALES'!$D47,IF(BI$11&lt;'DONNEES INITIALES'!$F47,"o",""),"")</f>
        <v/>
      </c>
      <c r="BJ28" s="119" t="str">
        <f>IF(BJ$11&gt;='DONNEES INITIALES'!$D47,IF(BJ$11&lt;'DONNEES INITIALES'!$F47,"o",""),"")</f>
        <v/>
      </c>
      <c r="BK28" s="120" t="str">
        <f>IF(BK$11&gt;='DONNEES INITIALES'!$D47,IF(BK$11&lt;'DONNEES INITIALES'!$F47,"o",""),"")</f>
        <v/>
      </c>
      <c r="BL28" s="118" t="str">
        <f>IF(BL$11&gt;='DONNEES INITIALES'!$D47,IF(BL$11&lt;'DONNEES INITIALES'!$F47,"o",""),"")</f>
        <v/>
      </c>
      <c r="BM28" s="119" t="str">
        <f>IF(BM$11&gt;='DONNEES INITIALES'!$D47,IF(BM$11&lt;'DONNEES INITIALES'!$F47,"o",""),"")</f>
        <v/>
      </c>
      <c r="BN28" s="119" t="str">
        <f>IF(BN$11&gt;='DONNEES INITIALES'!$D47,IF(BN$11&lt;'DONNEES INITIALES'!$F47,"o",""),"")</f>
        <v/>
      </c>
      <c r="BO28" s="120" t="str">
        <f>IF(BO$11&gt;='DONNEES INITIALES'!$D47,IF(BO$11&lt;'DONNEES INITIALES'!$F47,"o",""),"")</f>
        <v/>
      </c>
      <c r="BP28" s="118" t="str">
        <f>IF(BP$11&gt;='DONNEES INITIALES'!$D47,IF(BP$11&lt;'DONNEES INITIALES'!$F47,"o",""),"")</f>
        <v/>
      </c>
      <c r="BQ28" s="119" t="str">
        <f>IF(BQ$11&gt;='DONNEES INITIALES'!$D47,IF(BQ$11&lt;'DONNEES INITIALES'!$F47,"o",""),"")</f>
        <v/>
      </c>
      <c r="BR28" s="119" t="str">
        <f>IF(BR$11&gt;='DONNEES INITIALES'!$D47,IF(BR$11&lt;'DONNEES INITIALES'!$F47,"o",""),"")</f>
        <v/>
      </c>
      <c r="BS28" s="120" t="str">
        <f>IF(BS$11&gt;='DONNEES INITIALES'!$D47,IF(BS$11&lt;'DONNEES INITIALES'!$F47,"o",""),"")</f>
        <v/>
      </c>
      <c r="BT28" s="118" t="str">
        <f>IF(BT$11&gt;='DONNEES INITIALES'!$D47,IF(BT$11&lt;'DONNEES INITIALES'!$F47,"o",""),"")</f>
        <v/>
      </c>
      <c r="BU28" s="119" t="str">
        <f>IF(BU$11&gt;='DONNEES INITIALES'!$D47,IF(BU$11&lt;'DONNEES INITIALES'!$F47,"o",""),"")</f>
        <v/>
      </c>
      <c r="BV28" s="119" t="str">
        <f>IF(BV$11&gt;='DONNEES INITIALES'!$D47,IF(BV$11&lt;'DONNEES INITIALES'!$F47,"o",""),"")</f>
        <v/>
      </c>
      <c r="BW28" s="120" t="str">
        <f>IF(BW$11&gt;='DONNEES INITIALES'!$D47,IF(BW$11&lt;'DONNEES INITIALES'!$F47,"o",""),"")</f>
        <v/>
      </c>
      <c r="BX28" s="118" t="str">
        <f>IF(BX$11&gt;='DONNEES INITIALES'!$D47,IF(BX$11&lt;'DONNEES INITIALES'!$F47,"o",""),"")</f>
        <v/>
      </c>
      <c r="BY28" s="119" t="str">
        <f>IF(BY$11&gt;='DONNEES INITIALES'!$D47,IF(BY$11&lt;'DONNEES INITIALES'!$F47,"o",""),"")</f>
        <v/>
      </c>
      <c r="BZ28" s="119" t="str">
        <f>IF(BZ$11&gt;='DONNEES INITIALES'!$D47,IF(BZ$11&lt;'DONNEES INITIALES'!$F47,"o",""),"")</f>
        <v/>
      </c>
      <c r="CA28" s="120" t="str">
        <f>IF(CA$11&gt;='DONNEES INITIALES'!$D47,IF(CA$11&lt;'DONNEES INITIALES'!$F47,"o",""),"")</f>
        <v/>
      </c>
      <c r="CB28" s="118" t="str">
        <f>IF(CB$11&gt;='DONNEES INITIALES'!$D47,IF(CB$11&lt;'DONNEES INITIALES'!$F47,"o",""),"")</f>
        <v/>
      </c>
      <c r="CC28" s="119" t="str">
        <f>IF(CC$11&gt;='DONNEES INITIALES'!$D47,IF(CC$11&lt;'DONNEES INITIALES'!$F47,"o",""),"")</f>
        <v/>
      </c>
      <c r="CD28" s="119" t="str">
        <f>IF(CD$11&gt;='DONNEES INITIALES'!$D47,IF(CD$11&lt;'DONNEES INITIALES'!$F47,"o",""),"")</f>
        <v/>
      </c>
      <c r="CE28" s="120" t="str">
        <f>IF(CE$11&gt;='DONNEES INITIALES'!$D47,IF(CE$11&lt;'DONNEES INITIALES'!$F47,"o",""),"")</f>
        <v/>
      </c>
      <c r="CF28" s="118" t="str">
        <f>IF(CF$11&gt;='DONNEES INITIALES'!$D47,IF(CF$11&lt;'DONNEES INITIALES'!$F47,"o",""),"")</f>
        <v/>
      </c>
      <c r="CG28" s="119" t="str">
        <f>IF(CG$11&gt;='DONNEES INITIALES'!$D47,IF(CG$11&lt;'DONNEES INITIALES'!$F47,"o",""),"")</f>
        <v/>
      </c>
      <c r="CH28" s="119" t="str">
        <f>IF(CH$11&gt;='DONNEES INITIALES'!$D47,IF(CH$11&lt;'DONNEES INITIALES'!$F47,"o",""),"")</f>
        <v/>
      </c>
      <c r="CI28" s="120" t="str">
        <f>IF(CI$11&gt;='DONNEES INITIALES'!$D47,IF(CI$11&lt;'DONNEES INITIALES'!$F47,"o",""),"")</f>
        <v/>
      </c>
      <c r="CJ28" s="118" t="str">
        <f>IF(CJ$11&gt;='DONNEES INITIALES'!$D47,IF(CJ$11&lt;'DONNEES INITIALES'!$F47,"o",""),"")</f>
        <v/>
      </c>
      <c r="CK28" s="119" t="str">
        <f>IF(CK$11&gt;='DONNEES INITIALES'!$D47,IF(CK$11&lt;'DONNEES INITIALES'!$F47,"o",""),"")</f>
        <v>o</v>
      </c>
      <c r="CL28" s="119" t="str">
        <f>IF(CL$11&gt;='DONNEES INITIALES'!$D47,IF(CL$11&lt;'DONNEES INITIALES'!$F47,"o",""),"")</f>
        <v>o</v>
      </c>
      <c r="CM28" s="120" t="str">
        <f>IF(CM$11&gt;='DONNEES INITIALES'!$D47,IF(CM$11&lt;'DONNEES INITIALES'!$F47,"o",""),"")</f>
        <v>o</v>
      </c>
      <c r="CN28" s="118" t="str">
        <f>IF(CN$11&gt;='DONNEES INITIALES'!$D47,IF(CN$11&lt;'DONNEES INITIALES'!$F47,"o",""),"")</f>
        <v>o</v>
      </c>
      <c r="CO28" s="119" t="str">
        <f>IF(CO$11&gt;='DONNEES INITIALES'!$D47,IF(CO$11&lt;'DONNEES INITIALES'!$F47,"o",""),"")</f>
        <v>o</v>
      </c>
      <c r="CP28" s="119" t="str">
        <f>IF(CP$11&gt;='DONNEES INITIALES'!$D47,IF(CP$11&lt;'DONNEES INITIALES'!$F47,"o",""),"")</f>
        <v>o</v>
      </c>
      <c r="CQ28" s="120" t="str">
        <f>IF(CQ$11&gt;='DONNEES INITIALES'!$D47,IF(CQ$11&lt;'DONNEES INITIALES'!$F47,"o",""),"")</f>
        <v>o</v>
      </c>
      <c r="CR28" s="118" t="str">
        <f>IF(CR$11&gt;='DONNEES INITIALES'!$D47,IF(CR$11&lt;'DONNEES INITIALES'!$F47,"o",""),"")</f>
        <v>o</v>
      </c>
      <c r="CS28" s="119" t="str">
        <f>IF(CS$11&gt;='DONNEES INITIALES'!$D47,IF(CS$11&lt;'DONNEES INITIALES'!$F47,"o",""),"")</f>
        <v>o</v>
      </c>
      <c r="CT28" s="119" t="str">
        <f>IF(CT$11&gt;='DONNEES INITIALES'!$D47,IF(CT$11&lt;'DONNEES INITIALES'!$F47,"o",""),"")</f>
        <v>o</v>
      </c>
      <c r="CU28" s="120" t="str">
        <f>IF(CU$11&gt;='DONNEES INITIALES'!$D47,IF(CU$11&lt;'DONNEES INITIALES'!$F47,"o",""),"")</f>
        <v>o</v>
      </c>
      <c r="CV28" s="112" t="str">
        <f>IF(CV$11&gt;='DONNEES INITIALES'!$D47,IF(CV$11&lt;'DONNEES INITIALES'!$F47,"o",""),"")</f>
        <v>o</v>
      </c>
      <c r="CW28" s="107" t="str">
        <f>IF(CW$11&gt;='DONNEES INITIALES'!$D47,IF(CW$11&lt;'DONNEES INITIALES'!$F47,"o",""),"")</f>
        <v/>
      </c>
      <c r="CX28" s="107" t="str">
        <f>IF(CX$11&gt;='DONNEES INITIALES'!$D47,IF(CX$11&lt;'DONNEES INITIALES'!$F47,"o",""),"")</f>
        <v/>
      </c>
      <c r="CY28" s="109" t="str">
        <f>IF(CY$11&gt;='DONNEES INITIALES'!$D47,IF(CY$11&lt;'DONNEES INITIALES'!$F47,"o",""),"")</f>
        <v/>
      </c>
      <c r="CZ28" s="112" t="str">
        <f>IF(CZ$11&gt;='DONNEES INITIALES'!$D47,IF(CZ$11&lt;'DONNEES INITIALES'!$F47,"o",""),"")</f>
        <v/>
      </c>
      <c r="DA28" s="107" t="str">
        <f>IF(DA$11&gt;='DONNEES INITIALES'!$D47,IF(DA$11&lt;'DONNEES INITIALES'!$F47,"o",""),"")</f>
        <v/>
      </c>
      <c r="DB28" s="107" t="str">
        <f>IF(DB$11&gt;='DONNEES INITIALES'!$D47,IF(DB$11&lt;'DONNEES INITIALES'!$F47,"o",""),"")</f>
        <v/>
      </c>
      <c r="DC28" s="109" t="str">
        <f>IF(DC$11&gt;='DONNEES INITIALES'!$D47,IF(DC$11&lt;'DONNEES INITIALES'!$F47,"o",""),"")</f>
        <v/>
      </c>
      <c r="DD28" s="112" t="str">
        <f>IF(DD$11&gt;='DONNEES INITIALES'!$D47,IF(DD$11&lt;'DONNEES INITIALES'!$F47,"o",""),"")</f>
        <v/>
      </c>
      <c r="DE28" s="107" t="str">
        <f>IF(DE$11&gt;='DONNEES INITIALES'!$D47,IF(DE$11&lt;'DONNEES INITIALES'!$F47,"o",""),"")</f>
        <v/>
      </c>
      <c r="DF28" s="107" t="str">
        <f>IF(DF$11&gt;='DONNEES INITIALES'!$D47,IF(DF$11&lt;'DONNEES INITIALES'!$F47,"o",""),"")</f>
        <v/>
      </c>
      <c r="DG28" s="109" t="str">
        <f>IF(DG$11&gt;='DONNEES INITIALES'!$D47,IF(DG$11&lt;'DONNEES INITIALES'!$F47,"o",""),"")</f>
        <v/>
      </c>
      <c r="DH28" s="112" t="str">
        <f>IF(DH$11&gt;='DONNEES INITIALES'!$D47,IF(DH$11&lt;'DONNEES INITIALES'!$F47,"o",""),"")</f>
        <v/>
      </c>
      <c r="DI28" s="107" t="str">
        <f>IF(DI$11&gt;='DONNEES INITIALES'!$D47,IF(DI$11&lt;'DONNEES INITIALES'!$F47,"o",""),"")</f>
        <v/>
      </c>
      <c r="DJ28" s="107" t="str">
        <f>IF(DJ$11&gt;='DONNEES INITIALES'!$D47,IF(DJ$11&lt;'DONNEES INITIALES'!$F47,"o",""),"")</f>
        <v/>
      </c>
      <c r="DK28" s="109" t="str">
        <f>IF(DK$11&gt;='DONNEES INITIALES'!$D47,IF(DK$11&lt;'DONNEES INITIALES'!$F47,"o",""),"")</f>
        <v/>
      </c>
      <c r="DL28" s="112" t="str">
        <f>IF(DL$11&gt;='DONNEES INITIALES'!$D47,IF(DL$11&lt;'DONNEES INITIALES'!$F47,"o",""),"")</f>
        <v/>
      </c>
      <c r="DM28" s="107" t="str">
        <f>IF(DM$11&gt;='DONNEES INITIALES'!$D47,IF(DM$11&lt;'DONNEES INITIALES'!$F47,"o",""),"")</f>
        <v/>
      </c>
      <c r="DN28" s="107" t="str">
        <f>IF(DN$11&gt;='DONNEES INITIALES'!$D47,IF(DN$11&lt;'DONNEES INITIALES'!$F47,"o",""),"")</f>
        <v/>
      </c>
      <c r="DO28" s="109" t="str">
        <f>IF(DO$11&gt;='DONNEES INITIALES'!$D47,IF(DO$11&lt;'DONNEES INITIALES'!$F47,"o",""),"")</f>
        <v/>
      </c>
      <c r="DP28" s="112" t="str">
        <f>IF(DP$11&gt;='DONNEES INITIALES'!$D47,IF(DP$11&lt;'DONNEES INITIALES'!$F47,"o",""),"")</f>
        <v/>
      </c>
      <c r="DQ28" s="107" t="str">
        <f>IF(DQ$11&gt;='DONNEES INITIALES'!$D47,IF(DQ$11&lt;'DONNEES INITIALES'!$F47,"o",""),"")</f>
        <v/>
      </c>
      <c r="DR28" s="107" t="str">
        <f>IF(DR$11&gt;='DONNEES INITIALES'!$D47,IF(DR$11&lt;'DONNEES INITIALES'!$F47,"o",""),"")</f>
        <v/>
      </c>
      <c r="DS28" s="109" t="str">
        <f>IF(DS$11&gt;='DONNEES INITIALES'!$D47,IF(DS$11&lt;'DONNEES INITIALES'!$F47,"o",""),"")</f>
        <v/>
      </c>
      <c r="DT28" s="112" t="str">
        <f>IF(DT$11&gt;='DONNEES INITIALES'!$D47,IF(DT$11&lt;'DONNEES INITIALES'!$F47,"o",""),"")</f>
        <v/>
      </c>
      <c r="DU28" s="107" t="str">
        <f>IF(DU$11&gt;='DONNEES INITIALES'!$D47,IF(DU$11&lt;'DONNEES INITIALES'!$F47,"o",""),"")</f>
        <v/>
      </c>
      <c r="DV28" s="107" t="str">
        <f>IF(DV$11&gt;='DONNEES INITIALES'!$D47,IF(DV$11&lt;'DONNEES INITIALES'!$F47,"o",""),"")</f>
        <v/>
      </c>
      <c r="DW28" s="109" t="str">
        <f>IF(DW$11&gt;='DONNEES INITIALES'!$D47,IF(DW$11&lt;'DONNEES INITIALES'!$F47,"o",""),"")</f>
        <v/>
      </c>
      <c r="DX28" s="112" t="str">
        <f>IF(DX$11&gt;='DONNEES INITIALES'!$D47,IF(DX$11&lt;'DONNEES INITIALES'!$F47,"o",""),"")</f>
        <v/>
      </c>
      <c r="DY28" s="107" t="str">
        <f>IF(DY$11&gt;='DONNEES INITIALES'!$D47,IF(DY$11&lt;'DONNEES INITIALES'!$F47,"o",""),"")</f>
        <v/>
      </c>
      <c r="DZ28" s="107" t="str">
        <f>IF(DZ$11&gt;='DONNEES INITIALES'!$D47,IF(DZ$11&lt;'DONNEES INITIALES'!$F47,"o",""),"")</f>
        <v/>
      </c>
      <c r="EA28" s="109" t="str">
        <f>IF(EA$11&gt;='DONNEES INITIALES'!$D47,IF(EA$11&lt;'DONNEES INITIALES'!$F47,"o",""),"")</f>
        <v/>
      </c>
      <c r="EB28" s="112" t="str">
        <f>IF(EB$11&gt;='DONNEES INITIALES'!$D47,IF(EB$11&lt;'DONNEES INITIALES'!$F47,"o",""),"")</f>
        <v/>
      </c>
      <c r="EC28" s="107" t="str">
        <f>IF(EC$11&gt;='DONNEES INITIALES'!$D47,IF(EC$11&lt;'DONNEES INITIALES'!$F47,"o",""),"")</f>
        <v/>
      </c>
      <c r="ED28" s="107" t="str">
        <f>IF(ED$11&gt;='DONNEES INITIALES'!$D47,IF(ED$11&lt;'DONNEES INITIALES'!$F47,"o",""),"")</f>
        <v/>
      </c>
      <c r="EE28" s="109" t="str">
        <f>IF(EE$11&gt;='DONNEES INITIALES'!$D47,IF(EE$11&lt;'DONNEES INITIALES'!$F47,"o",""),"")</f>
        <v/>
      </c>
      <c r="EF28" s="112" t="str">
        <f>IF(EF$11&gt;='DONNEES INITIALES'!$D47,IF(EF$11&lt;'DONNEES INITIALES'!$F47,"o",""),"")</f>
        <v/>
      </c>
      <c r="EG28" s="107" t="str">
        <f>IF(EG$11&gt;='DONNEES INITIALES'!$D47,IF(EG$11&lt;'DONNEES INITIALES'!$F47,"o",""),"")</f>
        <v/>
      </c>
      <c r="EH28" s="107" t="str">
        <f>IF(EH$11&gt;='DONNEES INITIALES'!$D47,IF(EH$11&lt;'DONNEES INITIALES'!$F47,"o",""),"")</f>
        <v/>
      </c>
      <c r="EI28" s="109" t="str">
        <f>IF(EI$11&gt;='DONNEES INITIALES'!$D47,IF(EI$11&lt;'DONNEES INITIALES'!$F47,"o",""),"")</f>
        <v/>
      </c>
      <c r="EJ28" s="112" t="str">
        <f>IF(EJ$11&gt;='DONNEES INITIALES'!$D47,IF(EJ$11&lt;'DONNEES INITIALES'!$F47,"o",""),"")</f>
        <v/>
      </c>
      <c r="EK28" s="107" t="str">
        <f>IF(EK$11&gt;='DONNEES INITIALES'!$D47,IF(EK$11&lt;'DONNEES INITIALES'!$F47,"o",""),"")</f>
        <v/>
      </c>
      <c r="EL28" s="107" t="str">
        <f>IF(EL$11&gt;='DONNEES INITIALES'!$D47,IF(EL$11&lt;'DONNEES INITIALES'!$F47,"o",""),"")</f>
        <v/>
      </c>
      <c r="EM28" s="109" t="str">
        <f>IF(EM$11&gt;='DONNEES INITIALES'!$D47,IF(EM$11&lt;'DONNEES INITIALES'!$F47,"o",""),"")</f>
        <v/>
      </c>
      <c r="EN28" s="112" t="str">
        <f>IF(EN$11&gt;='DONNEES INITIALES'!$D47,IF(EN$11&lt;'DONNEES INITIALES'!$F47,"o",""),"")</f>
        <v/>
      </c>
      <c r="EO28" s="107" t="str">
        <f>IF(EO$11&gt;='DONNEES INITIALES'!$D47,IF(EO$11&lt;'DONNEES INITIALES'!$F47,"o",""),"")</f>
        <v/>
      </c>
      <c r="EP28" s="107" t="str">
        <f>IF(EP$11&gt;='DONNEES INITIALES'!$D47,IF(EP$11&lt;'DONNEES INITIALES'!$F47,"o",""),"")</f>
        <v/>
      </c>
      <c r="EQ28" s="109" t="str">
        <f>IF(EQ$11&gt;='DONNEES INITIALES'!$D47,IF(EQ$11&lt;'DONNEES INITIALES'!$F47,"o",""),"")</f>
        <v/>
      </c>
      <c r="ER28" s="122" t="str">
        <f>IF(ER$11&gt;='DONNEES INITIALES'!$D47,IF(ER$11&lt;'DONNEES INITIALES'!$F47,"o",""),"")</f>
        <v/>
      </c>
      <c r="ES28" s="119" t="str">
        <f>IF(ES$11&gt;='DONNEES INITIALES'!$D47,IF(ES$11&lt;'DONNEES INITIALES'!$F47,"o",""),"")</f>
        <v/>
      </c>
      <c r="ET28" s="119" t="str">
        <f>IF(ET$11&gt;='DONNEES INITIALES'!$D47,IF(ET$11&lt;'DONNEES INITIALES'!$F47,"o",""),"")</f>
        <v/>
      </c>
      <c r="EU28" s="120" t="str">
        <f>IF(EU$11&gt;='DONNEES INITIALES'!$D47,IF(EU$11&lt;'DONNEES INITIALES'!$F47,"o",""),"")</f>
        <v/>
      </c>
      <c r="EV28" s="122" t="str">
        <f>IF(EV$11&gt;='DONNEES INITIALES'!$D47,IF(EV$11&lt;'DONNEES INITIALES'!$F47,"o",""),"")</f>
        <v/>
      </c>
      <c r="EW28" s="119" t="str">
        <f>IF(EW$11&gt;='DONNEES INITIALES'!$D47,IF(EW$11&lt;'DONNEES INITIALES'!$F47,"o",""),"")</f>
        <v/>
      </c>
      <c r="EX28" s="119" t="str">
        <f>IF(EX$11&gt;='DONNEES INITIALES'!$D47,IF(EX$11&lt;'DONNEES INITIALES'!$F47,"o",""),"")</f>
        <v/>
      </c>
      <c r="EY28" s="120" t="str">
        <f>IF(EY$11&gt;='DONNEES INITIALES'!$D47,IF(EY$11&lt;'DONNEES INITIALES'!$F47,"o",""),"")</f>
        <v/>
      </c>
      <c r="EZ28" s="118" t="str">
        <f>IF(EZ$11&gt;='DONNEES INITIALES'!$D47,IF(EZ$11&lt;'DONNEES INITIALES'!$F47,"o",""),"")</f>
        <v/>
      </c>
      <c r="FA28" s="119" t="str">
        <f>IF(FA$11&gt;='DONNEES INITIALES'!$D47,IF(FA$11&lt;'DONNEES INITIALES'!$F47,"o",""),"")</f>
        <v/>
      </c>
      <c r="FB28" s="119" t="str">
        <f>IF(FB$11&gt;='DONNEES INITIALES'!$D47,IF(FB$11&lt;'DONNEES INITIALES'!$F47,"o",""),"")</f>
        <v/>
      </c>
      <c r="FC28" s="120" t="str">
        <f>IF(FC$11&gt;='DONNEES INITIALES'!$D47,IF(FC$11&lt;'DONNEES INITIALES'!$F47,"o",""),"")</f>
        <v/>
      </c>
      <c r="FD28" s="118" t="str">
        <f>IF(FD$11&gt;='DONNEES INITIALES'!$D47,IF(FD$11&lt;'DONNEES INITIALES'!$F47,"o",""),"")</f>
        <v/>
      </c>
      <c r="FE28" s="119" t="str">
        <f>IF(FE$11&gt;='DONNEES INITIALES'!$D47,IF(FE$11&lt;'DONNEES INITIALES'!$F47,"o",""),"")</f>
        <v/>
      </c>
      <c r="FF28" s="119" t="str">
        <f>IF(FF$11&gt;='DONNEES INITIALES'!$D47,IF(FF$11&lt;'DONNEES INITIALES'!$F47,"o",""),"")</f>
        <v/>
      </c>
      <c r="FG28" s="120" t="str">
        <f>IF(FG$11&gt;='DONNEES INITIALES'!$D47,IF(FG$11&lt;'DONNEES INITIALES'!$F47,"o",""),"")</f>
        <v/>
      </c>
      <c r="FH28" s="118" t="str">
        <f>IF(FH$11&gt;='DONNEES INITIALES'!$D47,IF(FH$11&lt;'DONNEES INITIALES'!$F47,"o",""),"")</f>
        <v/>
      </c>
      <c r="FI28" s="119" t="str">
        <f>IF(FI$11&gt;='DONNEES INITIALES'!$D47,IF(FI$11&lt;'DONNEES INITIALES'!$F47,"o",""),"")</f>
        <v/>
      </c>
      <c r="FJ28" s="119" t="str">
        <f>IF(FJ$11&gt;='DONNEES INITIALES'!$D47,IF(FJ$11&lt;'DONNEES INITIALES'!$F47,"o",""),"")</f>
        <v/>
      </c>
      <c r="FK28" s="120" t="str">
        <f>IF(FK$11&gt;='DONNEES INITIALES'!$D47,IF(FK$11&lt;'DONNEES INITIALES'!$F47,"o",""),"")</f>
        <v/>
      </c>
      <c r="FL28" s="118" t="str">
        <f>IF(FL$11&gt;='DONNEES INITIALES'!$D47,IF(FL$11&lt;'DONNEES INITIALES'!$F47,"o",""),"")</f>
        <v/>
      </c>
      <c r="FM28" s="119" t="str">
        <f>IF(FM$11&gt;='DONNEES INITIALES'!$D47,IF(FM$11&lt;'DONNEES INITIALES'!$F47,"o",""),"")</f>
        <v/>
      </c>
      <c r="FN28" s="119" t="str">
        <f>IF(FN$11&gt;='DONNEES INITIALES'!$D47,IF(FN$11&lt;'DONNEES INITIALES'!$F47,"o",""),"")</f>
        <v/>
      </c>
      <c r="FO28" s="120" t="str">
        <f>IF(FO$11&gt;='DONNEES INITIALES'!$D47,IF(FO$11&lt;'DONNEES INITIALES'!$F47,"o",""),"")</f>
        <v/>
      </c>
      <c r="FP28" s="118" t="str">
        <f>IF(FP$11&gt;='DONNEES INITIALES'!$D47,IF(FP$11&lt;'DONNEES INITIALES'!$F47,"o",""),"")</f>
        <v/>
      </c>
      <c r="FQ28" s="119" t="str">
        <f>IF(FQ$11&gt;='DONNEES INITIALES'!$D47,IF(FQ$11&lt;'DONNEES INITIALES'!$F47,"o",""),"")</f>
        <v/>
      </c>
      <c r="FR28" s="119" t="str">
        <f>IF(FR$11&gt;='DONNEES INITIALES'!$D47,IF(FR$11&lt;'DONNEES INITIALES'!$F47,"o",""),"")</f>
        <v/>
      </c>
      <c r="FS28" s="119" t="str">
        <f>IF(FS$11&gt;='DONNEES INITIALES'!$D47,IF(FS$11&lt;'DONNEES INITIALES'!$F47,"o",""),"")</f>
        <v/>
      </c>
      <c r="FT28" s="122" t="str">
        <f>IF(FT$11&gt;='DONNEES INITIALES'!$D47,IF(FT$11&lt;'DONNEES INITIALES'!$F47,"o",""),"")</f>
        <v/>
      </c>
      <c r="FU28" s="119" t="str">
        <f>IF(FU$11&gt;='DONNEES INITIALES'!$D47,IF(FU$11&lt;'DONNEES INITIALES'!$F47,"o",""),"")</f>
        <v/>
      </c>
      <c r="FV28" s="119" t="str">
        <f>IF(FV$11&gt;='DONNEES INITIALES'!$D47,IF(FV$11&lt;'DONNEES INITIALES'!$F47,"o",""),"")</f>
        <v/>
      </c>
      <c r="FW28" s="137" t="str">
        <f>IF(FW$11&gt;='DONNEES INITIALES'!$D47,IF(FW$11&lt;'DONNEES INITIALES'!$F47,"o",""),"")</f>
        <v/>
      </c>
      <c r="FX28" s="139" t="str">
        <f>IF(FX$11&gt;='DONNEES INITIALES'!$D47,IF(FX$11&lt;'DONNEES INITIALES'!$F47,"o",""),"")</f>
        <v/>
      </c>
      <c r="FY28" s="119" t="str">
        <f>IF(FY$11&gt;='DONNEES INITIALES'!$D47,IF(FY$11&lt;'DONNEES INITIALES'!$F47,"o",""),"")</f>
        <v/>
      </c>
      <c r="FZ28" s="119" t="str">
        <f>IF(FZ$11&gt;='DONNEES INITIALES'!$D47,IF(FZ$11&lt;'DONNEES INITIALES'!$F47,"o",""),"")</f>
        <v/>
      </c>
      <c r="GA28" s="120" t="str">
        <f>IF(GA$11&gt;='DONNEES INITIALES'!$D47,IF(GA$11&lt;'DONNEES INITIALES'!$F47,"o",""),"")</f>
        <v/>
      </c>
      <c r="GB28" s="118" t="str">
        <f>IF(GB$11&gt;='DONNEES INITIALES'!$D47,IF(GB$11&lt;'DONNEES INITIALES'!$F47,"o",""),"")</f>
        <v/>
      </c>
      <c r="GC28" s="119" t="str">
        <f>IF(GC$11&gt;='DONNEES INITIALES'!$D47,IF(GC$11&lt;'DONNEES INITIALES'!$F47,"o",""),"")</f>
        <v/>
      </c>
      <c r="GD28" s="119" t="str">
        <f>IF(GD$11&gt;='DONNEES INITIALES'!$D47,IF(GD$11&lt;'DONNEES INITIALES'!$F47,"o",""),"")</f>
        <v/>
      </c>
      <c r="GE28" s="120" t="str">
        <f>IF(GE$11&gt;='DONNEES INITIALES'!$D47,IF(GE$11&lt;'DONNEES INITIALES'!$F47,"o",""),"")</f>
        <v/>
      </c>
      <c r="GF28" s="118" t="str">
        <f>IF(GF$11&gt;='DONNEES INITIALES'!$D47,IF(GF$11&lt;'DONNEES INITIALES'!$F47,"o",""),"")</f>
        <v/>
      </c>
      <c r="GG28" s="119" t="str">
        <f>IF(GG$11&gt;='DONNEES INITIALES'!$D47,IF(GG$11&lt;'DONNEES INITIALES'!$F47,"o",""),"")</f>
        <v/>
      </c>
      <c r="GH28" s="119" t="str">
        <f>IF(GH$11&gt;='DONNEES INITIALES'!$D47,IF(GH$11&lt;'DONNEES INITIALES'!$F47,"o",""),"")</f>
        <v/>
      </c>
      <c r="GI28" s="120" t="str">
        <f>IF(GI$11&gt;='DONNEES INITIALES'!$D47,IF(GI$11&lt;'DONNEES INITIALES'!$F47,"o",""),"")</f>
        <v/>
      </c>
      <c r="GJ28" s="118" t="str">
        <f>IF(GJ$11&gt;='DONNEES INITIALES'!$D47,IF(GJ$11&lt;'DONNEES INITIALES'!$F47,"o",""),"")</f>
        <v/>
      </c>
      <c r="GK28" s="119" t="str">
        <f>IF(GK$11&gt;='DONNEES INITIALES'!$D47,IF(GK$11&lt;'DONNEES INITIALES'!$F47,"o",""),"")</f>
        <v/>
      </c>
      <c r="GL28" s="119" t="str">
        <f>IF(GL$11&gt;='DONNEES INITIALES'!$D47,IF(GL$11&lt;'DONNEES INITIALES'!$F47,"o",""),"")</f>
        <v/>
      </c>
      <c r="GM28" s="141" t="str">
        <f>IF(GM$11&gt;='DONNEES INITIALES'!$D47,IF(GM$11&lt;'DONNEES INITIALES'!$F47,"o",""),"")</f>
        <v/>
      </c>
      <c r="GN28" s="112" t="str">
        <f>IF(GN$11&gt;='DONNEES INITIALES'!$D47,IF(GN$11&lt;'DONNEES INITIALES'!$F47,"o",""),"")</f>
        <v/>
      </c>
      <c r="GO28" s="107" t="str">
        <f>IF(GO$11&gt;='DONNEES INITIALES'!$D47,IF(GO$11&lt;'DONNEES INITIALES'!$F47,"o",""),"")</f>
        <v/>
      </c>
      <c r="GP28" s="107" t="str">
        <f>IF(GP$11&gt;='DONNEES INITIALES'!$D47,IF(GP$11&lt;'DONNEES INITIALES'!$F47,"o",""),"")</f>
        <v/>
      </c>
      <c r="GQ28" s="109" t="str">
        <f>IF(GQ$11&gt;='DONNEES INITIALES'!$D47,IF(GQ$11&lt;'DONNEES INITIALES'!$F47,"o",""),"")</f>
        <v/>
      </c>
      <c r="GR28" s="112" t="str">
        <f>IF(GR$11&gt;='DONNEES INITIALES'!$D47,IF(GR$11&lt;'DONNEES INITIALES'!$F47,"o",""),"")</f>
        <v/>
      </c>
      <c r="GS28" s="107" t="str">
        <f>IF(GS$11&gt;='DONNEES INITIALES'!$D47,IF(GS$11&lt;'DONNEES INITIALES'!$F47,"o",""),"")</f>
        <v/>
      </c>
      <c r="GT28" s="107" t="str">
        <f>IF(GT$11&gt;='DONNEES INITIALES'!$D47,IF(GT$11&lt;'DONNEES INITIALES'!$F47,"o",""),"")</f>
        <v/>
      </c>
      <c r="GU28" s="109" t="str">
        <f>IF(GU$11&gt;='DONNEES INITIALES'!$D47,IF(GU$11&lt;'DONNEES INITIALES'!$F47,"o",""),"")</f>
        <v/>
      </c>
      <c r="GV28" s="112" t="str">
        <f>IF(GV$11&gt;='DONNEES INITIALES'!$D47,IF(GV$11&lt;'DONNEES INITIALES'!$F47,"o",""),"")</f>
        <v/>
      </c>
      <c r="GW28" s="107" t="str">
        <f>IF(GW$11&gt;='DONNEES INITIALES'!$D47,IF(GW$11&lt;'DONNEES INITIALES'!$F47,"o",""),"")</f>
        <v/>
      </c>
      <c r="GX28" s="107" t="str">
        <f>IF(GX$11&gt;='DONNEES INITIALES'!$D47,IF(GX$11&lt;'DONNEES INITIALES'!$F47,"o",""),"")</f>
        <v/>
      </c>
      <c r="GY28" s="109" t="str">
        <f>IF(GY$11&gt;='DONNEES INITIALES'!$D47,IF(GY$11&lt;'DONNEES INITIALES'!$F47,"o",""),"")</f>
        <v/>
      </c>
      <c r="GZ28" s="112" t="str">
        <f>IF(GZ$11&gt;='DONNEES INITIALES'!$D47,IF(GZ$11&lt;'DONNEES INITIALES'!$F47,"o",""),"")</f>
        <v/>
      </c>
      <c r="HA28" s="107" t="str">
        <f>IF(HA$11&gt;='DONNEES INITIALES'!$D47,IF(HA$11&lt;'DONNEES INITIALES'!$F47,"o",""),"")</f>
        <v/>
      </c>
      <c r="HB28" s="107" t="str">
        <f>IF(HB$11&gt;='DONNEES INITIALES'!$D47,IF(HB$11&lt;'DONNEES INITIALES'!$F47,"o",""),"")</f>
        <v/>
      </c>
      <c r="HC28" s="109" t="str">
        <f>IF(HC$11&gt;='DONNEES INITIALES'!$D47,IF(HC$11&lt;'DONNEES INITIALES'!$F47,"o",""),"")</f>
        <v/>
      </c>
      <c r="HD28" s="112" t="str">
        <f>IF(HD$11&gt;='DONNEES INITIALES'!$D47,IF(HD$11&lt;'DONNEES INITIALES'!$F47,"o",""),"")</f>
        <v/>
      </c>
      <c r="HE28" s="107" t="str">
        <f>IF(HE$11&gt;='DONNEES INITIALES'!$D47,IF(HE$11&lt;'DONNEES INITIALES'!$F47,"o",""),"")</f>
        <v/>
      </c>
      <c r="HF28" s="107" t="str">
        <f>IF(HF$11&gt;='DONNEES INITIALES'!$D47,IF(HF$11&lt;'DONNEES INITIALES'!$F47,"o",""),"")</f>
        <v/>
      </c>
      <c r="HG28" s="109" t="str">
        <f>IF(HG$11&gt;='DONNEES INITIALES'!$D47,IF(HG$11&lt;'DONNEES INITIALES'!$F47,"o",""),"")</f>
        <v/>
      </c>
      <c r="HH28" s="112" t="str">
        <f>IF(HH$11&gt;='DONNEES INITIALES'!$D47,IF(HH$11&lt;'DONNEES INITIALES'!$F47,"o",""),"")</f>
        <v/>
      </c>
      <c r="HI28" s="107" t="str">
        <f>IF(HI$11&gt;='DONNEES INITIALES'!$D47,IF(HI$11&lt;'DONNEES INITIALES'!$F47,"o",""),"")</f>
        <v/>
      </c>
      <c r="HJ28" s="107" t="str">
        <f>IF(HJ$11&gt;='DONNEES INITIALES'!$D47,IF(HJ$11&lt;'DONNEES INITIALES'!$F47,"o",""),"")</f>
        <v/>
      </c>
      <c r="HK28" s="109" t="str">
        <f>IF(HK$11&gt;='DONNEES INITIALES'!$D47,IF(HK$11&lt;'DONNEES INITIALES'!$F47,"o",""),"")</f>
        <v/>
      </c>
      <c r="HL28" s="112" t="str">
        <f>IF(HL$11&gt;='DONNEES INITIALES'!$D47,IF(HL$11&lt;'DONNEES INITIALES'!$F47,"o",""),"")</f>
        <v/>
      </c>
      <c r="HM28" s="107" t="str">
        <f>IF(HM$11&gt;='DONNEES INITIALES'!$D47,IF(HM$11&lt;'DONNEES INITIALES'!$F47,"o",""),"")</f>
        <v/>
      </c>
      <c r="HN28" s="107" t="str">
        <f>IF(HN$11&gt;='DONNEES INITIALES'!$D47,IF(HN$11&lt;'DONNEES INITIALES'!$F47,"o",""),"")</f>
        <v/>
      </c>
      <c r="HO28" s="109" t="str">
        <f>IF(HO$11&gt;='DONNEES INITIALES'!$D47,IF(HO$11&lt;'DONNEES INITIALES'!$F47,"o",""),"")</f>
        <v/>
      </c>
      <c r="HP28" s="112" t="str">
        <f>IF(HP$11&gt;='DONNEES INITIALES'!$D47,IF(HP$11&lt;'DONNEES INITIALES'!$F47,"o",""),"")</f>
        <v/>
      </c>
      <c r="HQ28" s="107" t="str">
        <f>IF(HQ$11&gt;='DONNEES INITIALES'!$D47,IF(HQ$11&lt;'DONNEES INITIALES'!$F47,"o",""),"")</f>
        <v/>
      </c>
      <c r="HR28" s="107" t="str">
        <f>IF(HR$11&gt;='DONNEES INITIALES'!$D47,IF(HR$11&lt;'DONNEES INITIALES'!$F47,"o",""),"")</f>
        <v/>
      </c>
      <c r="HS28" s="109" t="str">
        <f>IF(HS$11&gt;='DONNEES INITIALES'!$D47,IF(HS$11&lt;'DONNEES INITIALES'!$F47,"o",""),"")</f>
        <v/>
      </c>
      <c r="HT28" s="112" t="str">
        <f>IF(HT$11&gt;='DONNEES INITIALES'!$D47,IF(HT$11&lt;'DONNEES INITIALES'!$F47,"o",""),"")</f>
        <v/>
      </c>
      <c r="HU28" s="107" t="str">
        <f>IF(HU$11&gt;='DONNEES INITIALES'!$D47,IF(HU$11&lt;'DONNEES INITIALES'!$F47,"o",""),"")</f>
        <v/>
      </c>
      <c r="HV28" s="107" t="str">
        <f>IF(HV$11&gt;='DONNEES INITIALES'!$D47,IF(HV$11&lt;'DONNEES INITIALES'!$F47,"o",""),"")</f>
        <v/>
      </c>
      <c r="HW28" s="109" t="str">
        <f>IF(HW$11&gt;='DONNEES INITIALES'!$D47,IF(HW$11&lt;'DONNEES INITIALES'!$F47,"o",""),"")</f>
        <v/>
      </c>
      <c r="HX28" s="112" t="str">
        <f>IF(HX$11&gt;='DONNEES INITIALES'!$D47,IF(HX$11&lt;'DONNEES INITIALES'!$F47,"o",""),"")</f>
        <v/>
      </c>
      <c r="HY28" s="107" t="str">
        <f>IF(HY$11&gt;='DONNEES INITIALES'!$D47,IF(HY$11&lt;'DONNEES INITIALES'!$F47,"o",""),"")</f>
        <v/>
      </c>
      <c r="HZ28" s="107" t="str">
        <f>IF(HZ$11&gt;='DONNEES INITIALES'!$D47,IF(HZ$11&lt;'DONNEES INITIALES'!$F47,"o",""),"")</f>
        <v/>
      </c>
      <c r="IA28" s="109" t="str">
        <f>IF(IA$11&gt;='DONNEES INITIALES'!$D47,IF(IA$11&lt;'DONNEES INITIALES'!$F47,"o",""),"")</f>
        <v/>
      </c>
      <c r="IB28" s="112" t="str">
        <f>IF(IB$11&gt;='DONNEES INITIALES'!$D47,IF(IB$11&lt;'DONNEES INITIALES'!$F47,"o",""),"")</f>
        <v/>
      </c>
      <c r="IC28" s="107" t="str">
        <f>IF(IC$11&gt;='DONNEES INITIALES'!$D47,IF(IC$11&lt;'DONNEES INITIALES'!$F47,"o",""),"")</f>
        <v/>
      </c>
      <c r="ID28" s="107" t="str">
        <f>IF(ID$11&gt;='DONNEES INITIALES'!$D47,IF(ID$11&lt;'DONNEES INITIALES'!$F47,"o",""),"")</f>
        <v/>
      </c>
      <c r="IE28" s="109" t="str">
        <f>IF(IE$11&gt;='DONNEES INITIALES'!$D47,IF(IE$11&lt;'DONNEES INITIALES'!$F47,"o",""),"")</f>
        <v/>
      </c>
      <c r="IF28" s="112" t="str">
        <f>IF(IF$11&gt;='DONNEES INITIALES'!$D47,IF(IF$11&lt;'DONNEES INITIALES'!$F47,"o",""),"")</f>
        <v/>
      </c>
      <c r="IG28" s="107" t="str">
        <f>IF(IG$11&gt;='DONNEES INITIALES'!$D47,IF(IG$11&lt;'DONNEES INITIALES'!$F47,"o",""),"")</f>
        <v/>
      </c>
      <c r="IH28" s="107" t="str">
        <f>IF(IH$11&gt;='DONNEES INITIALES'!$D47,IF(IH$11&lt;'DONNEES INITIALES'!$F47,"o",""),"")</f>
        <v/>
      </c>
      <c r="II28" s="109" t="str">
        <f>IF(II$11&gt;='DONNEES INITIALES'!$D47,IF(II$11&lt;'DONNEES INITIALES'!$F47,"o",""),"")</f>
        <v/>
      </c>
    </row>
    <row r="29" spans="1:243" ht="66" customHeight="1" x14ac:dyDescent="0.35">
      <c r="A29" s="79">
        <f>IF('DONNEES INITIALES'!D48="","",1)</f>
        <v>1</v>
      </c>
      <c r="B29" s="10"/>
      <c r="C29" s="19" t="s">
        <v>10</v>
      </c>
      <c r="D29" s="106" t="str">
        <f>IF(D$11&gt;='DONNEES INITIALES'!$D48,IF(D$11&lt;'DONNEES INITIALES'!$F48,"o",""),"")</f>
        <v/>
      </c>
      <c r="E29" s="107" t="str">
        <f>IF(E$11&gt;='DONNEES INITIALES'!$D48,IF(E$11&lt;'DONNEES INITIALES'!$F48,"o",""),"")</f>
        <v/>
      </c>
      <c r="F29" s="107" t="str">
        <f>IF(F$11&gt;='DONNEES INITIALES'!$D48,IF(F$11&lt;'DONNEES INITIALES'!$F48,"o",""),"")</f>
        <v/>
      </c>
      <c r="G29" s="109" t="str">
        <f>IF(G$11&gt;='DONNEES INITIALES'!$D48,IF(G$11&lt;'DONNEES INITIALES'!$F48,"o",""),"")</f>
        <v/>
      </c>
      <c r="H29" s="106" t="str">
        <f>IF(H$11&gt;='DONNEES INITIALES'!$D48,IF(H$11&lt;'DONNEES INITIALES'!$F48,"o",""),"")</f>
        <v/>
      </c>
      <c r="I29" s="107" t="str">
        <f>IF(I$11&gt;='DONNEES INITIALES'!$D48,IF(I$11&lt;'DONNEES INITIALES'!$F48,"o",""),"")</f>
        <v/>
      </c>
      <c r="J29" s="107" t="str">
        <f>IF(J$11&gt;='DONNEES INITIALES'!$D48,IF(J$11&lt;'DONNEES INITIALES'!$F48,"o",""),"")</f>
        <v/>
      </c>
      <c r="K29" s="109" t="str">
        <f>IF(K$11&gt;='DONNEES INITIALES'!$D48,IF(K$11&lt;'DONNEES INITIALES'!$F48,"o",""),"")</f>
        <v/>
      </c>
      <c r="L29" s="106" t="str">
        <f>IF(L$11&gt;='DONNEES INITIALES'!$D48,IF(L$11&lt;'DONNEES INITIALES'!$F48,"o",""),"")</f>
        <v/>
      </c>
      <c r="M29" s="107" t="str">
        <f>IF(M$11&gt;='DONNEES INITIALES'!$D48,IF(M$11&lt;'DONNEES INITIALES'!$F48,"o",""),"")</f>
        <v/>
      </c>
      <c r="N29" s="107" t="str">
        <f>IF(N$11&gt;='DONNEES INITIALES'!$D48,IF(N$11&lt;'DONNEES INITIALES'!$F48,"o",""),"")</f>
        <v/>
      </c>
      <c r="O29" s="109" t="str">
        <f>IF(O$11&gt;='DONNEES INITIALES'!$D48,IF(O$11&lt;'DONNEES INITIALES'!$F48,"o",""),"")</f>
        <v/>
      </c>
      <c r="P29" s="106" t="str">
        <f>IF(P$11&gt;='DONNEES INITIALES'!$D48,IF(P$11&lt;'DONNEES INITIALES'!$F48,"o",""),"")</f>
        <v/>
      </c>
      <c r="Q29" s="107" t="str">
        <f>IF(Q$11&gt;='DONNEES INITIALES'!$D48,IF(Q$11&lt;'DONNEES INITIALES'!$F48,"o",""),"")</f>
        <v/>
      </c>
      <c r="R29" s="107" t="str">
        <f>IF(R$11&gt;='DONNEES INITIALES'!$D48,IF(R$11&lt;'DONNEES INITIALES'!$F48,"o",""),"")</f>
        <v/>
      </c>
      <c r="S29" s="109" t="str">
        <f>IF(S$11&gt;='DONNEES INITIALES'!$D48,IF(S$11&lt;'DONNEES INITIALES'!$F48,"o",""),"")</f>
        <v/>
      </c>
      <c r="T29" s="106" t="str">
        <f>IF(T$11&gt;='DONNEES INITIALES'!$D48,IF(T$11&lt;'DONNEES INITIALES'!$F48,"o",""),"")</f>
        <v/>
      </c>
      <c r="U29" s="107" t="str">
        <f>IF(U$11&gt;='DONNEES INITIALES'!$D48,IF(U$11&lt;'DONNEES INITIALES'!$F48,"o",""),"")</f>
        <v/>
      </c>
      <c r="V29" s="107" t="str">
        <f>IF(V$11&gt;='DONNEES INITIALES'!$D48,IF(V$11&lt;'DONNEES INITIALES'!$F48,"o",""),"")</f>
        <v/>
      </c>
      <c r="W29" s="109" t="str">
        <f>IF(W$11&gt;='DONNEES INITIALES'!$D48,IF(W$11&lt;'DONNEES INITIALES'!$F48,"o",""),"")</f>
        <v/>
      </c>
      <c r="X29" s="106" t="str">
        <f>IF(X$11&gt;='DONNEES INITIALES'!$D48,IF(X$11&lt;'DONNEES INITIALES'!$F48,"o",""),"")</f>
        <v/>
      </c>
      <c r="Y29" s="107" t="str">
        <f>IF(Y$11&gt;='DONNEES INITIALES'!$D48,IF(Y$11&lt;'DONNEES INITIALES'!$F48,"o",""),"")</f>
        <v/>
      </c>
      <c r="Z29" s="107" t="str">
        <f>IF(Z$11&gt;='DONNEES INITIALES'!$D48,IF(Z$11&lt;'DONNEES INITIALES'!$F48,"o",""),"")</f>
        <v/>
      </c>
      <c r="AA29" s="109" t="str">
        <f>IF(AA$11&gt;='DONNEES INITIALES'!$D48,IF(AA$11&lt;'DONNEES INITIALES'!$F48,"o",""),"")</f>
        <v/>
      </c>
      <c r="AB29" s="106" t="str">
        <f>IF(AB$11&gt;='DONNEES INITIALES'!$D48,IF(AB$11&lt;'DONNEES INITIALES'!$F48,"o",""),"")</f>
        <v/>
      </c>
      <c r="AC29" s="107" t="str">
        <f>IF(AC$11&gt;='DONNEES INITIALES'!$D48,IF(AC$11&lt;'DONNEES INITIALES'!$F48,"o",""),"")</f>
        <v/>
      </c>
      <c r="AD29" s="107" t="str">
        <f>IF(AD$11&gt;='DONNEES INITIALES'!$D48,IF(AD$11&lt;'DONNEES INITIALES'!$F48,"o",""),"")</f>
        <v/>
      </c>
      <c r="AE29" s="109" t="str">
        <f>IF(AE$11&gt;='DONNEES INITIALES'!$D48,IF(AE$11&lt;'DONNEES INITIALES'!$F48,"o",""),"")</f>
        <v/>
      </c>
      <c r="AF29" s="106" t="str">
        <f>IF(AF$11&gt;='DONNEES INITIALES'!$D48,IF(AF$11&lt;'DONNEES INITIALES'!$F48,"o",""),"")</f>
        <v/>
      </c>
      <c r="AG29" s="107" t="str">
        <f>IF(AG$11&gt;='DONNEES INITIALES'!$D48,IF(AG$11&lt;'DONNEES INITIALES'!$F48,"o",""),"")</f>
        <v/>
      </c>
      <c r="AH29" s="107" t="str">
        <f>IF(AH$11&gt;='DONNEES INITIALES'!$D48,IF(AH$11&lt;'DONNEES INITIALES'!$F48,"o",""),"")</f>
        <v/>
      </c>
      <c r="AI29" s="109" t="str">
        <f>IF(AI$11&gt;='DONNEES INITIALES'!$D48,IF(AI$11&lt;'DONNEES INITIALES'!$F48,"o",""),"")</f>
        <v/>
      </c>
      <c r="AJ29" s="106" t="str">
        <f>IF(AJ$11&gt;='DONNEES INITIALES'!$D48,IF(AJ$11&lt;'DONNEES INITIALES'!$F48,"o",""),"")</f>
        <v/>
      </c>
      <c r="AK29" s="107" t="str">
        <f>IF(AK$11&gt;='DONNEES INITIALES'!$D48,IF(AK$11&lt;'DONNEES INITIALES'!$F48,"o",""),"")</f>
        <v/>
      </c>
      <c r="AL29" s="107" t="str">
        <f>IF(AL$11&gt;='DONNEES INITIALES'!$D48,IF(AL$11&lt;'DONNEES INITIALES'!$F48,"o",""),"")</f>
        <v/>
      </c>
      <c r="AM29" s="109" t="str">
        <f>IF(AM$11&gt;='DONNEES INITIALES'!$D48,IF(AM$11&lt;'DONNEES INITIALES'!$F48,"o",""),"")</f>
        <v/>
      </c>
      <c r="AN29" s="106" t="str">
        <f>IF(AN$11&gt;='DONNEES INITIALES'!$D48,IF(AN$11&lt;'DONNEES INITIALES'!$F48,"o",""),"")</f>
        <v/>
      </c>
      <c r="AO29" s="107" t="str">
        <f>IF(AO$11&gt;='DONNEES INITIALES'!$D48,IF(AO$11&lt;'DONNEES INITIALES'!$F48,"o",""),"")</f>
        <v/>
      </c>
      <c r="AP29" s="107" t="str">
        <f>IF(AP$11&gt;='DONNEES INITIALES'!$D48,IF(AP$11&lt;'DONNEES INITIALES'!$F48,"o",""),"")</f>
        <v/>
      </c>
      <c r="AQ29" s="109" t="str">
        <f>IF(AQ$11&gt;='DONNEES INITIALES'!$D48,IF(AQ$11&lt;'DONNEES INITIALES'!$F48,"o",""),"")</f>
        <v/>
      </c>
      <c r="AR29" s="106" t="str">
        <f>IF(AR$11&gt;='DONNEES INITIALES'!$D48,IF(AR$11&lt;'DONNEES INITIALES'!$F48,"o",""),"")</f>
        <v/>
      </c>
      <c r="AS29" s="107" t="str">
        <f>IF(AS$11&gt;='DONNEES INITIALES'!$D48,IF(AS$11&lt;'DONNEES INITIALES'!$F48,"o",""),"")</f>
        <v/>
      </c>
      <c r="AT29" s="107" t="str">
        <f>IF(AT$11&gt;='DONNEES INITIALES'!$D48,IF(AT$11&lt;'DONNEES INITIALES'!$F48,"o",""),"")</f>
        <v/>
      </c>
      <c r="AU29" s="109" t="str">
        <f>IF(AU$11&gt;='DONNEES INITIALES'!$D48,IF(AU$11&lt;'DONNEES INITIALES'!$F48,"o",""),"")</f>
        <v/>
      </c>
      <c r="AV29" s="106" t="str">
        <f>IF(AV$11&gt;='DONNEES INITIALES'!$D48,IF(AV$11&lt;'DONNEES INITIALES'!$F48,"o",""),"")</f>
        <v/>
      </c>
      <c r="AW29" s="107" t="str">
        <f>IF(AW$11&gt;='DONNEES INITIALES'!$D48,IF(AW$11&lt;'DONNEES INITIALES'!$F48,"o",""),"")</f>
        <v/>
      </c>
      <c r="AX29" s="107" t="str">
        <f>IF(AX$11&gt;='DONNEES INITIALES'!$D48,IF(AX$11&lt;'DONNEES INITIALES'!$F48,"o",""),"")</f>
        <v/>
      </c>
      <c r="AY29" s="109" t="str">
        <f>IF(AY$11&gt;='DONNEES INITIALES'!$D48,IF(AY$11&lt;'DONNEES INITIALES'!$F48,"o",""),"")</f>
        <v/>
      </c>
      <c r="AZ29" s="118" t="str">
        <f>IF(AZ$11&gt;='DONNEES INITIALES'!$D48,IF(AZ$11&lt;'DONNEES INITIALES'!$F48,"o",""),"")</f>
        <v/>
      </c>
      <c r="BA29" s="119" t="str">
        <f>IF(BA$11&gt;='DONNEES INITIALES'!$D48,IF(BA$11&lt;'DONNEES INITIALES'!$F48,"o",""),"")</f>
        <v/>
      </c>
      <c r="BB29" s="119" t="str">
        <f>IF(BB$11&gt;='DONNEES INITIALES'!$D48,IF(BB$11&lt;'DONNEES INITIALES'!$F48,"o",""),"")</f>
        <v/>
      </c>
      <c r="BC29" s="120" t="str">
        <f>IF(BC$11&gt;='DONNEES INITIALES'!$D48,IF(BC$11&lt;'DONNEES INITIALES'!$F48,"o",""),"")</f>
        <v/>
      </c>
      <c r="BD29" s="118" t="str">
        <f>IF(BD$11&gt;='DONNEES INITIALES'!$D48,IF(BD$11&lt;'DONNEES INITIALES'!$F48,"o",""),"")</f>
        <v/>
      </c>
      <c r="BE29" s="119" t="str">
        <f>IF(BE$11&gt;='DONNEES INITIALES'!$D48,IF(BE$11&lt;'DONNEES INITIALES'!$F48,"o",""),"")</f>
        <v/>
      </c>
      <c r="BF29" s="119" t="str">
        <f>IF(BF$11&gt;='DONNEES INITIALES'!$D48,IF(BF$11&lt;'DONNEES INITIALES'!$F48,"o",""),"")</f>
        <v/>
      </c>
      <c r="BG29" s="120" t="str">
        <f>IF(BG$11&gt;='DONNEES INITIALES'!$D48,IF(BG$11&lt;'DONNEES INITIALES'!$F48,"o",""),"")</f>
        <v/>
      </c>
      <c r="BH29" s="118" t="str">
        <f>IF(BH$11&gt;='DONNEES INITIALES'!$D48,IF(BH$11&lt;'DONNEES INITIALES'!$F48,"o",""),"")</f>
        <v/>
      </c>
      <c r="BI29" s="119" t="str">
        <f>IF(BI$11&gt;='DONNEES INITIALES'!$D48,IF(BI$11&lt;'DONNEES INITIALES'!$F48,"o",""),"")</f>
        <v/>
      </c>
      <c r="BJ29" s="119" t="str">
        <f>IF(BJ$11&gt;='DONNEES INITIALES'!$D48,IF(BJ$11&lt;'DONNEES INITIALES'!$F48,"o",""),"")</f>
        <v/>
      </c>
      <c r="BK29" s="120" t="str">
        <f>IF(BK$11&gt;='DONNEES INITIALES'!$D48,IF(BK$11&lt;'DONNEES INITIALES'!$F48,"o",""),"")</f>
        <v/>
      </c>
      <c r="BL29" s="118" t="str">
        <f>IF(BL$11&gt;='DONNEES INITIALES'!$D48,IF(BL$11&lt;'DONNEES INITIALES'!$F48,"o",""),"")</f>
        <v/>
      </c>
      <c r="BM29" s="119" t="str">
        <f>IF(BM$11&gt;='DONNEES INITIALES'!$D48,IF(BM$11&lt;'DONNEES INITIALES'!$F48,"o",""),"")</f>
        <v/>
      </c>
      <c r="BN29" s="119" t="str">
        <f>IF(BN$11&gt;='DONNEES INITIALES'!$D48,IF(BN$11&lt;'DONNEES INITIALES'!$F48,"o",""),"")</f>
        <v/>
      </c>
      <c r="BO29" s="120" t="str">
        <f>IF(BO$11&gt;='DONNEES INITIALES'!$D48,IF(BO$11&lt;'DONNEES INITIALES'!$F48,"o",""),"")</f>
        <v/>
      </c>
      <c r="BP29" s="118" t="str">
        <f>IF(BP$11&gt;='DONNEES INITIALES'!$D48,IF(BP$11&lt;'DONNEES INITIALES'!$F48,"o",""),"")</f>
        <v/>
      </c>
      <c r="BQ29" s="119" t="str">
        <f>IF(BQ$11&gt;='DONNEES INITIALES'!$D48,IF(BQ$11&lt;'DONNEES INITIALES'!$F48,"o",""),"")</f>
        <v/>
      </c>
      <c r="BR29" s="119" t="str">
        <f>IF(BR$11&gt;='DONNEES INITIALES'!$D48,IF(BR$11&lt;'DONNEES INITIALES'!$F48,"o",""),"")</f>
        <v/>
      </c>
      <c r="BS29" s="120" t="str">
        <f>IF(BS$11&gt;='DONNEES INITIALES'!$D48,IF(BS$11&lt;'DONNEES INITIALES'!$F48,"o",""),"")</f>
        <v/>
      </c>
      <c r="BT29" s="118" t="str">
        <f>IF(BT$11&gt;='DONNEES INITIALES'!$D48,IF(BT$11&lt;'DONNEES INITIALES'!$F48,"o",""),"")</f>
        <v/>
      </c>
      <c r="BU29" s="119" t="str">
        <f>IF(BU$11&gt;='DONNEES INITIALES'!$D48,IF(BU$11&lt;'DONNEES INITIALES'!$F48,"o",""),"")</f>
        <v/>
      </c>
      <c r="BV29" s="119" t="str">
        <f>IF(BV$11&gt;='DONNEES INITIALES'!$D48,IF(BV$11&lt;'DONNEES INITIALES'!$F48,"o",""),"")</f>
        <v/>
      </c>
      <c r="BW29" s="120" t="str">
        <f>IF(BW$11&gt;='DONNEES INITIALES'!$D48,IF(BW$11&lt;'DONNEES INITIALES'!$F48,"o",""),"")</f>
        <v/>
      </c>
      <c r="BX29" s="118" t="str">
        <f>IF(BX$11&gt;='DONNEES INITIALES'!$D48,IF(BX$11&lt;'DONNEES INITIALES'!$F48,"o",""),"")</f>
        <v/>
      </c>
      <c r="BY29" s="119" t="str">
        <f>IF(BY$11&gt;='DONNEES INITIALES'!$D48,IF(BY$11&lt;'DONNEES INITIALES'!$F48,"o",""),"")</f>
        <v/>
      </c>
      <c r="BZ29" s="119" t="str">
        <f>IF(BZ$11&gt;='DONNEES INITIALES'!$D48,IF(BZ$11&lt;'DONNEES INITIALES'!$F48,"o",""),"")</f>
        <v/>
      </c>
      <c r="CA29" s="120" t="str">
        <f>IF(CA$11&gt;='DONNEES INITIALES'!$D48,IF(CA$11&lt;'DONNEES INITIALES'!$F48,"o",""),"")</f>
        <v/>
      </c>
      <c r="CB29" s="118" t="str">
        <f>IF(CB$11&gt;='DONNEES INITIALES'!$D48,IF(CB$11&lt;'DONNEES INITIALES'!$F48,"o",""),"")</f>
        <v/>
      </c>
      <c r="CC29" s="119" t="str">
        <f>IF(CC$11&gt;='DONNEES INITIALES'!$D48,IF(CC$11&lt;'DONNEES INITIALES'!$F48,"o",""),"")</f>
        <v/>
      </c>
      <c r="CD29" s="119" t="str">
        <f>IF(CD$11&gt;='DONNEES INITIALES'!$D48,IF(CD$11&lt;'DONNEES INITIALES'!$F48,"o",""),"")</f>
        <v/>
      </c>
      <c r="CE29" s="120" t="str">
        <f>IF(CE$11&gt;='DONNEES INITIALES'!$D48,IF(CE$11&lt;'DONNEES INITIALES'!$F48,"o",""),"")</f>
        <v/>
      </c>
      <c r="CF29" s="118" t="str">
        <f>IF(CF$11&gt;='DONNEES INITIALES'!$D48,IF(CF$11&lt;'DONNEES INITIALES'!$F48,"o",""),"")</f>
        <v/>
      </c>
      <c r="CG29" s="119" t="str">
        <f>IF(CG$11&gt;='DONNEES INITIALES'!$D48,IF(CG$11&lt;'DONNEES INITIALES'!$F48,"o",""),"")</f>
        <v/>
      </c>
      <c r="CH29" s="119" t="str">
        <f>IF(CH$11&gt;='DONNEES INITIALES'!$D48,IF(CH$11&lt;'DONNEES INITIALES'!$F48,"o",""),"")</f>
        <v/>
      </c>
      <c r="CI29" s="120" t="str">
        <f>IF(CI$11&gt;='DONNEES INITIALES'!$D48,IF(CI$11&lt;'DONNEES INITIALES'!$F48,"o",""),"")</f>
        <v/>
      </c>
      <c r="CJ29" s="118" t="str">
        <f>IF(CJ$11&gt;='DONNEES INITIALES'!$D48,IF(CJ$11&lt;'DONNEES INITIALES'!$F48,"o",""),"")</f>
        <v/>
      </c>
      <c r="CK29" s="119" t="str">
        <f>IF(CK$11&gt;='DONNEES INITIALES'!$D48,IF(CK$11&lt;'DONNEES INITIALES'!$F48,"o",""),"")</f>
        <v/>
      </c>
      <c r="CL29" s="119" t="str">
        <f>IF(CL$11&gt;='DONNEES INITIALES'!$D48,IF(CL$11&lt;'DONNEES INITIALES'!$F48,"o",""),"")</f>
        <v/>
      </c>
      <c r="CM29" s="120" t="str">
        <f>IF(CM$11&gt;='DONNEES INITIALES'!$D48,IF(CM$11&lt;'DONNEES INITIALES'!$F48,"o",""),"")</f>
        <v/>
      </c>
      <c r="CN29" s="118" t="str">
        <f>IF(CN$11&gt;='DONNEES INITIALES'!$D48,IF(CN$11&lt;'DONNEES INITIALES'!$F48,"o",""),"")</f>
        <v/>
      </c>
      <c r="CO29" s="119" t="str">
        <f>IF(CO$11&gt;='DONNEES INITIALES'!$D48,IF(CO$11&lt;'DONNEES INITIALES'!$F48,"o",""),"")</f>
        <v/>
      </c>
      <c r="CP29" s="119" t="str">
        <f>IF(CP$11&gt;='DONNEES INITIALES'!$D48,IF(CP$11&lt;'DONNEES INITIALES'!$F48,"o",""),"")</f>
        <v/>
      </c>
      <c r="CQ29" s="120" t="str">
        <f>IF(CQ$11&gt;='DONNEES INITIALES'!$D48,IF(CQ$11&lt;'DONNEES INITIALES'!$F48,"o",""),"")</f>
        <v/>
      </c>
      <c r="CR29" s="118" t="str">
        <f>IF(CR$11&gt;='DONNEES INITIALES'!$D48,IF(CR$11&lt;'DONNEES INITIALES'!$F48,"o",""),"")</f>
        <v/>
      </c>
      <c r="CS29" s="119" t="str">
        <f>IF(CS$11&gt;='DONNEES INITIALES'!$D48,IF(CS$11&lt;'DONNEES INITIALES'!$F48,"o",""),"")</f>
        <v/>
      </c>
      <c r="CT29" s="119" t="str">
        <f>IF(CT$11&gt;='DONNEES INITIALES'!$D48,IF(CT$11&lt;'DONNEES INITIALES'!$F48,"o",""),"")</f>
        <v/>
      </c>
      <c r="CU29" s="120" t="str">
        <f>IF(CU$11&gt;='DONNEES INITIALES'!$D48,IF(CU$11&lt;'DONNEES INITIALES'!$F48,"o",""),"")</f>
        <v/>
      </c>
      <c r="CV29" s="112" t="str">
        <f>IF(CV$11&gt;='DONNEES INITIALES'!$D48,IF(CV$11&lt;'DONNEES INITIALES'!$F48,"o",""),"")</f>
        <v/>
      </c>
      <c r="CW29" s="107" t="str">
        <f>IF(CW$11&gt;='DONNEES INITIALES'!$D48,IF(CW$11&lt;'DONNEES INITIALES'!$F48,"o",""),"")</f>
        <v>o</v>
      </c>
      <c r="CX29" s="107" t="str">
        <f>IF(CX$11&gt;='DONNEES INITIALES'!$D48,IF(CX$11&lt;'DONNEES INITIALES'!$F48,"o",""),"")</f>
        <v>o</v>
      </c>
      <c r="CY29" s="109" t="str">
        <f>IF(CY$11&gt;='DONNEES INITIALES'!$D48,IF(CY$11&lt;'DONNEES INITIALES'!$F48,"o",""),"")</f>
        <v>o</v>
      </c>
      <c r="CZ29" s="112" t="str">
        <f>IF(CZ$11&gt;='DONNEES INITIALES'!$D48,IF(CZ$11&lt;'DONNEES INITIALES'!$F48,"o",""),"")</f>
        <v>o</v>
      </c>
      <c r="DA29" s="107" t="str">
        <f>IF(DA$11&gt;='DONNEES INITIALES'!$D48,IF(DA$11&lt;'DONNEES INITIALES'!$F48,"o",""),"")</f>
        <v>o</v>
      </c>
      <c r="DB29" s="107" t="str">
        <f>IF(DB$11&gt;='DONNEES INITIALES'!$D48,IF(DB$11&lt;'DONNEES INITIALES'!$F48,"o",""),"")</f>
        <v>o</v>
      </c>
      <c r="DC29" s="109" t="str">
        <f>IF(DC$11&gt;='DONNEES INITIALES'!$D48,IF(DC$11&lt;'DONNEES INITIALES'!$F48,"o",""),"")</f>
        <v>o</v>
      </c>
      <c r="DD29" s="112" t="str">
        <f>IF(DD$11&gt;='DONNEES INITIALES'!$D48,IF(DD$11&lt;'DONNEES INITIALES'!$F48,"o",""),"")</f>
        <v>o</v>
      </c>
      <c r="DE29" s="107" t="str">
        <f>IF(DE$11&gt;='DONNEES INITIALES'!$D48,IF(DE$11&lt;'DONNEES INITIALES'!$F48,"o",""),"")</f>
        <v/>
      </c>
      <c r="DF29" s="107" t="str">
        <f>IF(DF$11&gt;='DONNEES INITIALES'!$D48,IF(DF$11&lt;'DONNEES INITIALES'!$F48,"o",""),"")</f>
        <v/>
      </c>
      <c r="DG29" s="109" t="str">
        <f>IF(DG$11&gt;='DONNEES INITIALES'!$D48,IF(DG$11&lt;'DONNEES INITIALES'!$F48,"o",""),"")</f>
        <v/>
      </c>
      <c r="DH29" s="112" t="str">
        <f>IF(DH$11&gt;='DONNEES INITIALES'!$D48,IF(DH$11&lt;'DONNEES INITIALES'!$F48,"o",""),"")</f>
        <v/>
      </c>
      <c r="DI29" s="107" t="str">
        <f>IF(DI$11&gt;='DONNEES INITIALES'!$D48,IF(DI$11&lt;'DONNEES INITIALES'!$F48,"o",""),"")</f>
        <v/>
      </c>
      <c r="DJ29" s="107" t="str">
        <f>IF(DJ$11&gt;='DONNEES INITIALES'!$D48,IF(DJ$11&lt;'DONNEES INITIALES'!$F48,"o",""),"")</f>
        <v/>
      </c>
      <c r="DK29" s="109" t="str">
        <f>IF(DK$11&gt;='DONNEES INITIALES'!$D48,IF(DK$11&lt;'DONNEES INITIALES'!$F48,"o",""),"")</f>
        <v/>
      </c>
      <c r="DL29" s="112" t="str">
        <f>IF(DL$11&gt;='DONNEES INITIALES'!$D48,IF(DL$11&lt;'DONNEES INITIALES'!$F48,"o",""),"")</f>
        <v/>
      </c>
      <c r="DM29" s="107" t="str">
        <f>IF(DM$11&gt;='DONNEES INITIALES'!$D48,IF(DM$11&lt;'DONNEES INITIALES'!$F48,"o",""),"")</f>
        <v/>
      </c>
      <c r="DN29" s="107" t="str">
        <f>IF(DN$11&gt;='DONNEES INITIALES'!$D48,IF(DN$11&lt;'DONNEES INITIALES'!$F48,"o",""),"")</f>
        <v/>
      </c>
      <c r="DO29" s="109" t="str">
        <f>IF(DO$11&gt;='DONNEES INITIALES'!$D48,IF(DO$11&lt;'DONNEES INITIALES'!$F48,"o",""),"")</f>
        <v/>
      </c>
      <c r="DP29" s="112" t="str">
        <f>IF(DP$11&gt;='DONNEES INITIALES'!$D48,IF(DP$11&lt;'DONNEES INITIALES'!$F48,"o",""),"")</f>
        <v/>
      </c>
      <c r="DQ29" s="107" t="str">
        <f>IF(DQ$11&gt;='DONNEES INITIALES'!$D48,IF(DQ$11&lt;'DONNEES INITIALES'!$F48,"o",""),"")</f>
        <v/>
      </c>
      <c r="DR29" s="107" t="str">
        <f>IF(DR$11&gt;='DONNEES INITIALES'!$D48,IF(DR$11&lt;'DONNEES INITIALES'!$F48,"o",""),"")</f>
        <v/>
      </c>
      <c r="DS29" s="109" t="str">
        <f>IF(DS$11&gt;='DONNEES INITIALES'!$D48,IF(DS$11&lt;'DONNEES INITIALES'!$F48,"o",""),"")</f>
        <v/>
      </c>
      <c r="DT29" s="112" t="str">
        <f>IF(DT$11&gt;='DONNEES INITIALES'!$D48,IF(DT$11&lt;'DONNEES INITIALES'!$F48,"o",""),"")</f>
        <v/>
      </c>
      <c r="DU29" s="107" t="str">
        <f>IF(DU$11&gt;='DONNEES INITIALES'!$D48,IF(DU$11&lt;'DONNEES INITIALES'!$F48,"o",""),"")</f>
        <v/>
      </c>
      <c r="DV29" s="107" t="str">
        <f>IF(DV$11&gt;='DONNEES INITIALES'!$D48,IF(DV$11&lt;'DONNEES INITIALES'!$F48,"o",""),"")</f>
        <v/>
      </c>
      <c r="DW29" s="109" t="str">
        <f>IF(DW$11&gt;='DONNEES INITIALES'!$D48,IF(DW$11&lt;'DONNEES INITIALES'!$F48,"o",""),"")</f>
        <v/>
      </c>
      <c r="DX29" s="112" t="str">
        <f>IF(DX$11&gt;='DONNEES INITIALES'!$D48,IF(DX$11&lt;'DONNEES INITIALES'!$F48,"o",""),"")</f>
        <v/>
      </c>
      <c r="DY29" s="107" t="str">
        <f>IF(DY$11&gt;='DONNEES INITIALES'!$D48,IF(DY$11&lt;'DONNEES INITIALES'!$F48,"o",""),"")</f>
        <v/>
      </c>
      <c r="DZ29" s="107" t="str">
        <f>IF(DZ$11&gt;='DONNEES INITIALES'!$D48,IF(DZ$11&lt;'DONNEES INITIALES'!$F48,"o",""),"")</f>
        <v/>
      </c>
      <c r="EA29" s="109" t="str">
        <f>IF(EA$11&gt;='DONNEES INITIALES'!$D48,IF(EA$11&lt;'DONNEES INITIALES'!$F48,"o",""),"")</f>
        <v/>
      </c>
      <c r="EB29" s="112" t="str">
        <f>IF(EB$11&gt;='DONNEES INITIALES'!$D48,IF(EB$11&lt;'DONNEES INITIALES'!$F48,"o",""),"")</f>
        <v/>
      </c>
      <c r="EC29" s="107" t="str">
        <f>IF(EC$11&gt;='DONNEES INITIALES'!$D48,IF(EC$11&lt;'DONNEES INITIALES'!$F48,"o",""),"")</f>
        <v/>
      </c>
      <c r="ED29" s="107" t="str">
        <f>IF(ED$11&gt;='DONNEES INITIALES'!$D48,IF(ED$11&lt;'DONNEES INITIALES'!$F48,"o",""),"")</f>
        <v/>
      </c>
      <c r="EE29" s="109" t="str">
        <f>IF(EE$11&gt;='DONNEES INITIALES'!$D48,IF(EE$11&lt;'DONNEES INITIALES'!$F48,"o",""),"")</f>
        <v/>
      </c>
      <c r="EF29" s="112" t="str">
        <f>IF(EF$11&gt;='DONNEES INITIALES'!$D48,IF(EF$11&lt;'DONNEES INITIALES'!$F48,"o",""),"")</f>
        <v/>
      </c>
      <c r="EG29" s="107" t="str">
        <f>IF(EG$11&gt;='DONNEES INITIALES'!$D48,IF(EG$11&lt;'DONNEES INITIALES'!$F48,"o",""),"")</f>
        <v/>
      </c>
      <c r="EH29" s="107" t="str">
        <f>IF(EH$11&gt;='DONNEES INITIALES'!$D48,IF(EH$11&lt;'DONNEES INITIALES'!$F48,"o",""),"")</f>
        <v/>
      </c>
      <c r="EI29" s="109" t="str">
        <f>IF(EI$11&gt;='DONNEES INITIALES'!$D48,IF(EI$11&lt;'DONNEES INITIALES'!$F48,"o",""),"")</f>
        <v/>
      </c>
      <c r="EJ29" s="112" t="str">
        <f>IF(EJ$11&gt;='DONNEES INITIALES'!$D48,IF(EJ$11&lt;'DONNEES INITIALES'!$F48,"o",""),"")</f>
        <v/>
      </c>
      <c r="EK29" s="107" t="str">
        <f>IF(EK$11&gt;='DONNEES INITIALES'!$D48,IF(EK$11&lt;'DONNEES INITIALES'!$F48,"o",""),"")</f>
        <v/>
      </c>
      <c r="EL29" s="107" t="str">
        <f>IF(EL$11&gt;='DONNEES INITIALES'!$D48,IF(EL$11&lt;'DONNEES INITIALES'!$F48,"o",""),"")</f>
        <v/>
      </c>
      <c r="EM29" s="109" t="str">
        <f>IF(EM$11&gt;='DONNEES INITIALES'!$D48,IF(EM$11&lt;'DONNEES INITIALES'!$F48,"o",""),"")</f>
        <v/>
      </c>
      <c r="EN29" s="112" t="str">
        <f>IF(EN$11&gt;='DONNEES INITIALES'!$D48,IF(EN$11&lt;'DONNEES INITIALES'!$F48,"o",""),"")</f>
        <v/>
      </c>
      <c r="EO29" s="107" t="str">
        <f>IF(EO$11&gt;='DONNEES INITIALES'!$D48,IF(EO$11&lt;'DONNEES INITIALES'!$F48,"o",""),"")</f>
        <v/>
      </c>
      <c r="EP29" s="107" t="str">
        <f>IF(EP$11&gt;='DONNEES INITIALES'!$D48,IF(EP$11&lt;'DONNEES INITIALES'!$F48,"o",""),"")</f>
        <v/>
      </c>
      <c r="EQ29" s="109" t="str">
        <f>IF(EQ$11&gt;='DONNEES INITIALES'!$D48,IF(EQ$11&lt;'DONNEES INITIALES'!$F48,"o",""),"")</f>
        <v/>
      </c>
      <c r="ER29" s="122" t="str">
        <f>IF(ER$11&gt;='DONNEES INITIALES'!$D48,IF(ER$11&lt;'DONNEES INITIALES'!$F48,"o",""),"")</f>
        <v/>
      </c>
      <c r="ES29" s="119" t="str">
        <f>IF(ES$11&gt;='DONNEES INITIALES'!$D48,IF(ES$11&lt;'DONNEES INITIALES'!$F48,"o",""),"")</f>
        <v/>
      </c>
      <c r="ET29" s="119" t="str">
        <f>IF(ET$11&gt;='DONNEES INITIALES'!$D48,IF(ET$11&lt;'DONNEES INITIALES'!$F48,"o",""),"")</f>
        <v/>
      </c>
      <c r="EU29" s="120" t="str">
        <f>IF(EU$11&gt;='DONNEES INITIALES'!$D48,IF(EU$11&lt;'DONNEES INITIALES'!$F48,"o",""),"")</f>
        <v/>
      </c>
      <c r="EV29" s="122" t="str">
        <f>IF(EV$11&gt;='DONNEES INITIALES'!$D48,IF(EV$11&lt;'DONNEES INITIALES'!$F48,"o",""),"")</f>
        <v/>
      </c>
      <c r="EW29" s="119" t="str">
        <f>IF(EW$11&gt;='DONNEES INITIALES'!$D48,IF(EW$11&lt;'DONNEES INITIALES'!$F48,"o",""),"")</f>
        <v/>
      </c>
      <c r="EX29" s="119" t="str">
        <f>IF(EX$11&gt;='DONNEES INITIALES'!$D48,IF(EX$11&lt;'DONNEES INITIALES'!$F48,"o",""),"")</f>
        <v/>
      </c>
      <c r="EY29" s="120" t="str">
        <f>IF(EY$11&gt;='DONNEES INITIALES'!$D48,IF(EY$11&lt;'DONNEES INITIALES'!$F48,"o",""),"")</f>
        <v/>
      </c>
      <c r="EZ29" s="118" t="str">
        <f>IF(EZ$11&gt;='DONNEES INITIALES'!$D48,IF(EZ$11&lt;'DONNEES INITIALES'!$F48,"o",""),"")</f>
        <v/>
      </c>
      <c r="FA29" s="119" t="str">
        <f>IF(FA$11&gt;='DONNEES INITIALES'!$D48,IF(FA$11&lt;'DONNEES INITIALES'!$F48,"o",""),"")</f>
        <v/>
      </c>
      <c r="FB29" s="119" t="str">
        <f>IF(FB$11&gt;='DONNEES INITIALES'!$D48,IF(FB$11&lt;'DONNEES INITIALES'!$F48,"o",""),"")</f>
        <v/>
      </c>
      <c r="FC29" s="120" t="str">
        <f>IF(FC$11&gt;='DONNEES INITIALES'!$D48,IF(FC$11&lt;'DONNEES INITIALES'!$F48,"o",""),"")</f>
        <v/>
      </c>
      <c r="FD29" s="118" t="str">
        <f>IF(FD$11&gt;='DONNEES INITIALES'!$D48,IF(FD$11&lt;'DONNEES INITIALES'!$F48,"o",""),"")</f>
        <v/>
      </c>
      <c r="FE29" s="119" t="str">
        <f>IF(FE$11&gt;='DONNEES INITIALES'!$D48,IF(FE$11&lt;'DONNEES INITIALES'!$F48,"o",""),"")</f>
        <v/>
      </c>
      <c r="FF29" s="119" t="str">
        <f>IF(FF$11&gt;='DONNEES INITIALES'!$D48,IF(FF$11&lt;'DONNEES INITIALES'!$F48,"o",""),"")</f>
        <v/>
      </c>
      <c r="FG29" s="120" t="str">
        <f>IF(FG$11&gt;='DONNEES INITIALES'!$D48,IF(FG$11&lt;'DONNEES INITIALES'!$F48,"o",""),"")</f>
        <v/>
      </c>
      <c r="FH29" s="118" t="str">
        <f>IF(FH$11&gt;='DONNEES INITIALES'!$D48,IF(FH$11&lt;'DONNEES INITIALES'!$F48,"o",""),"")</f>
        <v/>
      </c>
      <c r="FI29" s="119" t="str">
        <f>IF(FI$11&gt;='DONNEES INITIALES'!$D48,IF(FI$11&lt;'DONNEES INITIALES'!$F48,"o",""),"")</f>
        <v/>
      </c>
      <c r="FJ29" s="119" t="str">
        <f>IF(FJ$11&gt;='DONNEES INITIALES'!$D48,IF(FJ$11&lt;'DONNEES INITIALES'!$F48,"o",""),"")</f>
        <v/>
      </c>
      <c r="FK29" s="120" t="str">
        <f>IF(FK$11&gt;='DONNEES INITIALES'!$D48,IF(FK$11&lt;'DONNEES INITIALES'!$F48,"o",""),"")</f>
        <v/>
      </c>
      <c r="FL29" s="118" t="str">
        <f>IF(FL$11&gt;='DONNEES INITIALES'!$D48,IF(FL$11&lt;'DONNEES INITIALES'!$F48,"o",""),"")</f>
        <v/>
      </c>
      <c r="FM29" s="119" t="str">
        <f>IF(FM$11&gt;='DONNEES INITIALES'!$D48,IF(FM$11&lt;'DONNEES INITIALES'!$F48,"o",""),"")</f>
        <v/>
      </c>
      <c r="FN29" s="119" t="str">
        <f>IF(FN$11&gt;='DONNEES INITIALES'!$D48,IF(FN$11&lt;'DONNEES INITIALES'!$F48,"o",""),"")</f>
        <v/>
      </c>
      <c r="FO29" s="120" t="str">
        <f>IF(FO$11&gt;='DONNEES INITIALES'!$D48,IF(FO$11&lt;'DONNEES INITIALES'!$F48,"o",""),"")</f>
        <v/>
      </c>
      <c r="FP29" s="118" t="str">
        <f>IF(FP$11&gt;='DONNEES INITIALES'!$D48,IF(FP$11&lt;'DONNEES INITIALES'!$F48,"o",""),"")</f>
        <v/>
      </c>
      <c r="FQ29" s="119" t="str">
        <f>IF(FQ$11&gt;='DONNEES INITIALES'!$D48,IF(FQ$11&lt;'DONNEES INITIALES'!$F48,"o",""),"")</f>
        <v/>
      </c>
      <c r="FR29" s="119" t="str">
        <f>IF(FR$11&gt;='DONNEES INITIALES'!$D48,IF(FR$11&lt;'DONNEES INITIALES'!$F48,"o",""),"")</f>
        <v/>
      </c>
      <c r="FS29" s="119" t="str">
        <f>IF(FS$11&gt;='DONNEES INITIALES'!$D48,IF(FS$11&lt;'DONNEES INITIALES'!$F48,"o",""),"")</f>
        <v/>
      </c>
      <c r="FT29" s="122" t="str">
        <f>IF(FT$11&gt;='DONNEES INITIALES'!$D48,IF(FT$11&lt;'DONNEES INITIALES'!$F48,"o",""),"")</f>
        <v/>
      </c>
      <c r="FU29" s="119" t="str">
        <f>IF(FU$11&gt;='DONNEES INITIALES'!$D48,IF(FU$11&lt;'DONNEES INITIALES'!$F48,"o",""),"")</f>
        <v/>
      </c>
      <c r="FV29" s="119" t="str">
        <f>IF(FV$11&gt;='DONNEES INITIALES'!$D48,IF(FV$11&lt;'DONNEES INITIALES'!$F48,"o",""),"")</f>
        <v/>
      </c>
      <c r="FW29" s="137" t="str">
        <f>IF(FW$11&gt;='DONNEES INITIALES'!$D48,IF(FW$11&lt;'DONNEES INITIALES'!$F48,"o",""),"")</f>
        <v/>
      </c>
      <c r="FX29" s="139" t="str">
        <f>IF(FX$11&gt;='DONNEES INITIALES'!$D48,IF(FX$11&lt;'DONNEES INITIALES'!$F48,"o",""),"")</f>
        <v/>
      </c>
      <c r="FY29" s="119" t="str">
        <f>IF(FY$11&gt;='DONNEES INITIALES'!$D48,IF(FY$11&lt;'DONNEES INITIALES'!$F48,"o",""),"")</f>
        <v/>
      </c>
      <c r="FZ29" s="119" t="str">
        <f>IF(FZ$11&gt;='DONNEES INITIALES'!$D48,IF(FZ$11&lt;'DONNEES INITIALES'!$F48,"o",""),"")</f>
        <v/>
      </c>
      <c r="GA29" s="120" t="str">
        <f>IF(GA$11&gt;='DONNEES INITIALES'!$D48,IF(GA$11&lt;'DONNEES INITIALES'!$F48,"o",""),"")</f>
        <v/>
      </c>
      <c r="GB29" s="118" t="str">
        <f>IF(GB$11&gt;='DONNEES INITIALES'!$D48,IF(GB$11&lt;'DONNEES INITIALES'!$F48,"o",""),"")</f>
        <v/>
      </c>
      <c r="GC29" s="119" t="str">
        <f>IF(GC$11&gt;='DONNEES INITIALES'!$D48,IF(GC$11&lt;'DONNEES INITIALES'!$F48,"o",""),"")</f>
        <v/>
      </c>
      <c r="GD29" s="119" t="str">
        <f>IF(GD$11&gt;='DONNEES INITIALES'!$D48,IF(GD$11&lt;'DONNEES INITIALES'!$F48,"o",""),"")</f>
        <v/>
      </c>
      <c r="GE29" s="120" t="str">
        <f>IF(GE$11&gt;='DONNEES INITIALES'!$D48,IF(GE$11&lt;'DONNEES INITIALES'!$F48,"o",""),"")</f>
        <v/>
      </c>
      <c r="GF29" s="118" t="str">
        <f>IF(GF$11&gt;='DONNEES INITIALES'!$D48,IF(GF$11&lt;'DONNEES INITIALES'!$F48,"o",""),"")</f>
        <v/>
      </c>
      <c r="GG29" s="119" t="str">
        <f>IF(GG$11&gt;='DONNEES INITIALES'!$D48,IF(GG$11&lt;'DONNEES INITIALES'!$F48,"o",""),"")</f>
        <v/>
      </c>
      <c r="GH29" s="119" t="str">
        <f>IF(GH$11&gt;='DONNEES INITIALES'!$D48,IF(GH$11&lt;'DONNEES INITIALES'!$F48,"o",""),"")</f>
        <v/>
      </c>
      <c r="GI29" s="120" t="str">
        <f>IF(GI$11&gt;='DONNEES INITIALES'!$D48,IF(GI$11&lt;'DONNEES INITIALES'!$F48,"o",""),"")</f>
        <v/>
      </c>
      <c r="GJ29" s="118" t="str">
        <f>IF(GJ$11&gt;='DONNEES INITIALES'!$D48,IF(GJ$11&lt;'DONNEES INITIALES'!$F48,"o",""),"")</f>
        <v/>
      </c>
      <c r="GK29" s="119" t="str">
        <f>IF(GK$11&gt;='DONNEES INITIALES'!$D48,IF(GK$11&lt;'DONNEES INITIALES'!$F48,"o",""),"")</f>
        <v/>
      </c>
      <c r="GL29" s="119" t="str">
        <f>IF(GL$11&gt;='DONNEES INITIALES'!$D48,IF(GL$11&lt;'DONNEES INITIALES'!$F48,"o",""),"")</f>
        <v/>
      </c>
      <c r="GM29" s="141" t="str">
        <f>IF(GM$11&gt;='DONNEES INITIALES'!$D48,IF(GM$11&lt;'DONNEES INITIALES'!$F48,"o",""),"")</f>
        <v/>
      </c>
      <c r="GN29" s="112" t="str">
        <f>IF(GN$11&gt;='DONNEES INITIALES'!$D48,IF(GN$11&lt;'DONNEES INITIALES'!$F48,"o",""),"")</f>
        <v/>
      </c>
      <c r="GO29" s="107" t="str">
        <f>IF(GO$11&gt;='DONNEES INITIALES'!$D48,IF(GO$11&lt;'DONNEES INITIALES'!$F48,"o",""),"")</f>
        <v/>
      </c>
      <c r="GP29" s="107" t="str">
        <f>IF(GP$11&gt;='DONNEES INITIALES'!$D48,IF(GP$11&lt;'DONNEES INITIALES'!$F48,"o",""),"")</f>
        <v/>
      </c>
      <c r="GQ29" s="109" t="str">
        <f>IF(GQ$11&gt;='DONNEES INITIALES'!$D48,IF(GQ$11&lt;'DONNEES INITIALES'!$F48,"o",""),"")</f>
        <v/>
      </c>
      <c r="GR29" s="112" t="str">
        <f>IF(GR$11&gt;='DONNEES INITIALES'!$D48,IF(GR$11&lt;'DONNEES INITIALES'!$F48,"o",""),"")</f>
        <v/>
      </c>
      <c r="GS29" s="107" t="str">
        <f>IF(GS$11&gt;='DONNEES INITIALES'!$D48,IF(GS$11&lt;'DONNEES INITIALES'!$F48,"o",""),"")</f>
        <v/>
      </c>
      <c r="GT29" s="107" t="str">
        <f>IF(GT$11&gt;='DONNEES INITIALES'!$D48,IF(GT$11&lt;'DONNEES INITIALES'!$F48,"o",""),"")</f>
        <v/>
      </c>
      <c r="GU29" s="109" t="str">
        <f>IF(GU$11&gt;='DONNEES INITIALES'!$D48,IF(GU$11&lt;'DONNEES INITIALES'!$F48,"o",""),"")</f>
        <v/>
      </c>
      <c r="GV29" s="112" t="str">
        <f>IF(GV$11&gt;='DONNEES INITIALES'!$D48,IF(GV$11&lt;'DONNEES INITIALES'!$F48,"o",""),"")</f>
        <v/>
      </c>
      <c r="GW29" s="107" t="str">
        <f>IF(GW$11&gt;='DONNEES INITIALES'!$D48,IF(GW$11&lt;'DONNEES INITIALES'!$F48,"o",""),"")</f>
        <v/>
      </c>
      <c r="GX29" s="107" t="str">
        <f>IF(GX$11&gt;='DONNEES INITIALES'!$D48,IF(GX$11&lt;'DONNEES INITIALES'!$F48,"o",""),"")</f>
        <v/>
      </c>
      <c r="GY29" s="109" t="str">
        <f>IF(GY$11&gt;='DONNEES INITIALES'!$D48,IF(GY$11&lt;'DONNEES INITIALES'!$F48,"o",""),"")</f>
        <v/>
      </c>
      <c r="GZ29" s="112" t="str">
        <f>IF(GZ$11&gt;='DONNEES INITIALES'!$D48,IF(GZ$11&lt;'DONNEES INITIALES'!$F48,"o",""),"")</f>
        <v/>
      </c>
      <c r="HA29" s="107" t="str">
        <f>IF(HA$11&gt;='DONNEES INITIALES'!$D48,IF(HA$11&lt;'DONNEES INITIALES'!$F48,"o",""),"")</f>
        <v/>
      </c>
      <c r="HB29" s="107" t="str">
        <f>IF(HB$11&gt;='DONNEES INITIALES'!$D48,IF(HB$11&lt;'DONNEES INITIALES'!$F48,"o",""),"")</f>
        <v/>
      </c>
      <c r="HC29" s="109" t="str">
        <f>IF(HC$11&gt;='DONNEES INITIALES'!$D48,IF(HC$11&lt;'DONNEES INITIALES'!$F48,"o",""),"")</f>
        <v/>
      </c>
      <c r="HD29" s="112" t="str">
        <f>IF(HD$11&gt;='DONNEES INITIALES'!$D48,IF(HD$11&lt;'DONNEES INITIALES'!$F48,"o",""),"")</f>
        <v/>
      </c>
      <c r="HE29" s="107" t="str">
        <f>IF(HE$11&gt;='DONNEES INITIALES'!$D48,IF(HE$11&lt;'DONNEES INITIALES'!$F48,"o",""),"")</f>
        <v/>
      </c>
      <c r="HF29" s="107" t="str">
        <f>IF(HF$11&gt;='DONNEES INITIALES'!$D48,IF(HF$11&lt;'DONNEES INITIALES'!$F48,"o",""),"")</f>
        <v/>
      </c>
      <c r="HG29" s="109" t="str">
        <f>IF(HG$11&gt;='DONNEES INITIALES'!$D48,IF(HG$11&lt;'DONNEES INITIALES'!$F48,"o",""),"")</f>
        <v/>
      </c>
      <c r="HH29" s="112" t="str">
        <f>IF(HH$11&gt;='DONNEES INITIALES'!$D48,IF(HH$11&lt;'DONNEES INITIALES'!$F48,"o",""),"")</f>
        <v/>
      </c>
      <c r="HI29" s="107" t="str">
        <f>IF(HI$11&gt;='DONNEES INITIALES'!$D48,IF(HI$11&lt;'DONNEES INITIALES'!$F48,"o",""),"")</f>
        <v/>
      </c>
      <c r="HJ29" s="107" t="str">
        <f>IF(HJ$11&gt;='DONNEES INITIALES'!$D48,IF(HJ$11&lt;'DONNEES INITIALES'!$F48,"o",""),"")</f>
        <v/>
      </c>
      <c r="HK29" s="109" t="str">
        <f>IF(HK$11&gt;='DONNEES INITIALES'!$D48,IF(HK$11&lt;'DONNEES INITIALES'!$F48,"o",""),"")</f>
        <v/>
      </c>
      <c r="HL29" s="112" t="str">
        <f>IF(HL$11&gt;='DONNEES INITIALES'!$D48,IF(HL$11&lt;'DONNEES INITIALES'!$F48,"o",""),"")</f>
        <v/>
      </c>
      <c r="HM29" s="107" t="str">
        <f>IF(HM$11&gt;='DONNEES INITIALES'!$D48,IF(HM$11&lt;'DONNEES INITIALES'!$F48,"o",""),"")</f>
        <v/>
      </c>
      <c r="HN29" s="107" t="str">
        <f>IF(HN$11&gt;='DONNEES INITIALES'!$D48,IF(HN$11&lt;'DONNEES INITIALES'!$F48,"o",""),"")</f>
        <v/>
      </c>
      <c r="HO29" s="109" t="str">
        <f>IF(HO$11&gt;='DONNEES INITIALES'!$D48,IF(HO$11&lt;'DONNEES INITIALES'!$F48,"o",""),"")</f>
        <v/>
      </c>
      <c r="HP29" s="112" t="str">
        <f>IF(HP$11&gt;='DONNEES INITIALES'!$D48,IF(HP$11&lt;'DONNEES INITIALES'!$F48,"o",""),"")</f>
        <v/>
      </c>
      <c r="HQ29" s="107" t="str">
        <f>IF(HQ$11&gt;='DONNEES INITIALES'!$D48,IF(HQ$11&lt;'DONNEES INITIALES'!$F48,"o",""),"")</f>
        <v/>
      </c>
      <c r="HR29" s="107" t="str">
        <f>IF(HR$11&gt;='DONNEES INITIALES'!$D48,IF(HR$11&lt;'DONNEES INITIALES'!$F48,"o",""),"")</f>
        <v/>
      </c>
      <c r="HS29" s="109" t="str">
        <f>IF(HS$11&gt;='DONNEES INITIALES'!$D48,IF(HS$11&lt;'DONNEES INITIALES'!$F48,"o",""),"")</f>
        <v/>
      </c>
      <c r="HT29" s="112" t="str">
        <f>IF(HT$11&gt;='DONNEES INITIALES'!$D48,IF(HT$11&lt;'DONNEES INITIALES'!$F48,"o",""),"")</f>
        <v/>
      </c>
      <c r="HU29" s="107" t="str">
        <f>IF(HU$11&gt;='DONNEES INITIALES'!$D48,IF(HU$11&lt;'DONNEES INITIALES'!$F48,"o",""),"")</f>
        <v/>
      </c>
      <c r="HV29" s="107" t="str">
        <f>IF(HV$11&gt;='DONNEES INITIALES'!$D48,IF(HV$11&lt;'DONNEES INITIALES'!$F48,"o",""),"")</f>
        <v/>
      </c>
      <c r="HW29" s="109" t="str">
        <f>IF(HW$11&gt;='DONNEES INITIALES'!$D48,IF(HW$11&lt;'DONNEES INITIALES'!$F48,"o",""),"")</f>
        <v/>
      </c>
      <c r="HX29" s="112" t="str">
        <f>IF(HX$11&gt;='DONNEES INITIALES'!$D48,IF(HX$11&lt;'DONNEES INITIALES'!$F48,"o",""),"")</f>
        <v/>
      </c>
      <c r="HY29" s="107" t="str">
        <f>IF(HY$11&gt;='DONNEES INITIALES'!$D48,IF(HY$11&lt;'DONNEES INITIALES'!$F48,"o",""),"")</f>
        <v/>
      </c>
      <c r="HZ29" s="107" t="str">
        <f>IF(HZ$11&gt;='DONNEES INITIALES'!$D48,IF(HZ$11&lt;'DONNEES INITIALES'!$F48,"o",""),"")</f>
        <v/>
      </c>
      <c r="IA29" s="109" t="str">
        <f>IF(IA$11&gt;='DONNEES INITIALES'!$D48,IF(IA$11&lt;'DONNEES INITIALES'!$F48,"o",""),"")</f>
        <v/>
      </c>
      <c r="IB29" s="112" t="str">
        <f>IF(IB$11&gt;='DONNEES INITIALES'!$D48,IF(IB$11&lt;'DONNEES INITIALES'!$F48,"o",""),"")</f>
        <v/>
      </c>
      <c r="IC29" s="107" t="str">
        <f>IF(IC$11&gt;='DONNEES INITIALES'!$D48,IF(IC$11&lt;'DONNEES INITIALES'!$F48,"o",""),"")</f>
        <v/>
      </c>
      <c r="ID29" s="107" t="str">
        <f>IF(ID$11&gt;='DONNEES INITIALES'!$D48,IF(ID$11&lt;'DONNEES INITIALES'!$F48,"o",""),"")</f>
        <v/>
      </c>
      <c r="IE29" s="109" t="str">
        <f>IF(IE$11&gt;='DONNEES INITIALES'!$D48,IF(IE$11&lt;'DONNEES INITIALES'!$F48,"o",""),"")</f>
        <v/>
      </c>
      <c r="IF29" s="112" t="str">
        <f>IF(IF$11&gt;='DONNEES INITIALES'!$D48,IF(IF$11&lt;'DONNEES INITIALES'!$F48,"o",""),"")</f>
        <v/>
      </c>
      <c r="IG29" s="107" t="str">
        <f>IF(IG$11&gt;='DONNEES INITIALES'!$D48,IF(IG$11&lt;'DONNEES INITIALES'!$F48,"o",""),"")</f>
        <v/>
      </c>
      <c r="IH29" s="107" t="str">
        <f>IF(IH$11&gt;='DONNEES INITIALES'!$D48,IF(IH$11&lt;'DONNEES INITIALES'!$F48,"o",""),"")</f>
        <v/>
      </c>
      <c r="II29" s="109" t="str">
        <f>IF(II$11&gt;='DONNEES INITIALES'!$D48,IF(II$11&lt;'DONNEES INITIALES'!$F48,"o",""),"")</f>
        <v/>
      </c>
    </row>
    <row r="30" spans="1:243" ht="66" customHeight="1" x14ac:dyDescent="0.35">
      <c r="A30" s="79">
        <f>IF('DONNEES INITIALES'!D49="","",1)</f>
        <v>1</v>
      </c>
      <c r="B30" s="10"/>
      <c r="C30" s="19" t="s">
        <v>12</v>
      </c>
      <c r="D30" s="106" t="str">
        <f>IF(D$11&gt;='DONNEES INITIALES'!$D49,IF(D$11&lt;'DONNEES INITIALES'!$F49,"p",""),"")</f>
        <v/>
      </c>
      <c r="E30" s="107" t="str">
        <f>IF(E$11&gt;='DONNEES INITIALES'!$D49,IF(E$11&lt;'DONNEES INITIALES'!$F49,"p",""),"")</f>
        <v/>
      </c>
      <c r="F30" s="107" t="str">
        <f>IF(F$11&gt;='DONNEES INITIALES'!$D49,IF(F$11&lt;'DONNEES INITIALES'!$F49,"p",""),"")</f>
        <v/>
      </c>
      <c r="G30" s="109" t="str">
        <f>IF(G$11&gt;='DONNEES INITIALES'!$D49,IF(G$11&lt;'DONNEES INITIALES'!$F49,"p",""),"")</f>
        <v/>
      </c>
      <c r="H30" s="106" t="str">
        <f>IF(H$11&gt;='DONNEES INITIALES'!$D49,IF(H$11&lt;'DONNEES INITIALES'!$F49,"p",""),"")</f>
        <v/>
      </c>
      <c r="I30" s="107" t="str">
        <f>IF(I$11&gt;='DONNEES INITIALES'!$D49,IF(I$11&lt;'DONNEES INITIALES'!$F49,"p",""),"")</f>
        <v/>
      </c>
      <c r="J30" s="107" t="str">
        <f>IF(J$11&gt;='DONNEES INITIALES'!$D49,IF(J$11&lt;'DONNEES INITIALES'!$F49,"p",""),"")</f>
        <v/>
      </c>
      <c r="K30" s="109" t="str">
        <f>IF(K$11&gt;='DONNEES INITIALES'!$D49,IF(K$11&lt;'DONNEES INITIALES'!$F49,"p",""),"")</f>
        <v/>
      </c>
      <c r="L30" s="106" t="str">
        <f>IF(L$11&gt;='DONNEES INITIALES'!$D49,IF(L$11&lt;'DONNEES INITIALES'!$F49,"p",""),"")</f>
        <v/>
      </c>
      <c r="M30" s="107" t="str">
        <f>IF(M$11&gt;='DONNEES INITIALES'!$D49,IF(M$11&lt;'DONNEES INITIALES'!$F49,"p",""),"")</f>
        <v/>
      </c>
      <c r="N30" s="107" t="str">
        <f>IF(N$11&gt;='DONNEES INITIALES'!$D49,IF(N$11&lt;'DONNEES INITIALES'!$F49,"p",""),"")</f>
        <v/>
      </c>
      <c r="O30" s="109" t="str">
        <f>IF(O$11&gt;='DONNEES INITIALES'!$D49,IF(O$11&lt;'DONNEES INITIALES'!$F49,"p",""),"")</f>
        <v/>
      </c>
      <c r="P30" s="106" t="str">
        <f>IF(P$11&gt;='DONNEES INITIALES'!$D49,IF(P$11&lt;'DONNEES INITIALES'!$F49,"p",""),"")</f>
        <v/>
      </c>
      <c r="Q30" s="107" t="str">
        <f>IF(Q$11&gt;='DONNEES INITIALES'!$D49,IF(Q$11&lt;'DONNEES INITIALES'!$F49,"p",""),"")</f>
        <v/>
      </c>
      <c r="R30" s="107" t="str">
        <f>IF(R$11&gt;='DONNEES INITIALES'!$D49,IF(R$11&lt;'DONNEES INITIALES'!$F49,"p",""),"")</f>
        <v/>
      </c>
      <c r="S30" s="109" t="str">
        <f>IF(S$11&gt;='DONNEES INITIALES'!$D49,IF(S$11&lt;'DONNEES INITIALES'!$F49,"p",""),"")</f>
        <v/>
      </c>
      <c r="T30" s="106" t="str">
        <f>IF(T$11&gt;='DONNEES INITIALES'!$D49,IF(T$11&lt;'DONNEES INITIALES'!$F49,"p",""),"")</f>
        <v/>
      </c>
      <c r="U30" s="107" t="str">
        <f>IF(U$11&gt;='DONNEES INITIALES'!$D49,IF(U$11&lt;'DONNEES INITIALES'!$F49,"p",""),"")</f>
        <v/>
      </c>
      <c r="V30" s="107" t="str">
        <f>IF(V$11&gt;='DONNEES INITIALES'!$D49,IF(V$11&lt;'DONNEES INITIALES'!$F49,"p",""),"")</f>
        <v/>
      </c>
      <c r="W30" s="109" t="str">
        <f>IF(W$11&gt;='DONNEES INITIALES'!$D49,IF(W$11&lt;'DONNEES INITIALES'!$F49,"p",""),"")</f>
        <v/>
      </c>
      <c r="X30" s="106" t="str">
        <f>IF(X$11&gt;='DONNEES INITIALES'!$D49,IF(X$11&lt;'DONNEES INITIALES'!$F49,"p",""),"")</f>
        <v/>
      </c>
      <c r="Y30" s="107" t="str">
        <f>IF(Y$11&gt;='DONNEES INITIALES'!$D49,IF(Y$11&lt;'DONNEES INITIALES'!$F49,"p",""),"")</f>
        <v/>
      </c>
      <c r="Z30" s="107" t="str">
        <f>IF(Z$11&gt;='DONNEES INITIALES'!$D49,IF(Z$11&lt;'DONNEES INITIALES'!$F49,"p",""),"")</f>
        <v/>
      </c>
      <c r="AA30" s="109" t="str">
        <f>IF(AA$11&gt;='DONNEES INITIALES'!$D49,IF(AA$11&lt;'DONNEES INITIALES'!$F49,"p",""),"")</f>
        <v/>
      </c>
      <c r="AB30" s="106" t="str">
        <f>IF(AB$11&gt;='DONNEES INITIALES'!$D49,IF(AB$11&lt;'DONNEES INITIALES'!$F49,"p",""),"")</f>
        <v/>
      </c>
      <c r="AC30" s="107" t="str">
        <f>IF(AC$11&gt;='DONNEES INITIALES'!$D49,IF(AC$11&lt;'DONNEES INITIALES'!$F49,"p",""),"")</f>
        <v/>
      </c>
      <c r="AD30" s="107" t="str">
        <f>IF(AD$11&gt;='DONNEES INITIALES'!$D49,IF(AD$11&lt;'DONNEES INITIALES'!$F49,"p",""),"")</f>
        <v/>
      </c>
      <c r="AE30" s="109" t="str">
        <f>IF(AE$11&gt;='DONNEES INITIALES'!$D49,IF(AE$11&lt;'DONNEES INITIALES'!$F49,"p",""),"")</f>
        <v/>
      </c>
      <c r="AF30" s="106" t="str">
        <f>IF(AF$11&gt;='DONNEES INITIALES'!$D49,IF(AF$11&lt;'DONNEES INITIALES'!$F49,"p",""),"")</f>
        <v/>
      </c>
      <c r="AG30" s="107" t="str">
        <f>IF(AG$11&gt;='DONNEES INITIALES'!$D49,IF(AG$11&lt;'DONNEES INITIALES'!$F49,"p",""),"")</f>
        <v/>
      </c>
      <c r="AH30" s="107" t="str">
        <f>IF(AH$11&gt;='DONNEES INITIALES'!$D49,IF(AH$11&lt;'DONNEES INITIALES'!$F49,"p",""),"")</f>
        <v/>
      </c>
      <c r="AI30" s="109" t="str">
        <f>IF(AI$11&gt;='DONNEES INITIALES'!$D49,IF(AI$11&lt;'DONNEES INITIALES'!$F49,"p",""),"")</f>
        <v/>
      </c>
      <c r="AJ30" s="106" t="str">
        <f>IF(AJ$11&gt;='DONNEES INITIALES'!$D49,IF(AJ$11&lt;'DONNEES INITIALES'!$F49,"p",""),"")</f>
        <v/>
      </c>
      <c r="AK30" s="107" t="str">
        <f>IF(AK$11&gt;='DONNEES INITIALES'!$D49,IF(AK$11&lt;'DONNEES INITIALES'!$F49,"p",""),"")</f>
        <v/>
      </c>
      <c r="AL30" s="107" t="str">
        <f>IF(AL$11&gt;='DONNEES INITIALES'!$D49,IF(AL$11&lt;'DONNEES INITIALES'!$F49,"p",""),"")</f>
        <v/>
      </c>
      <c r="AM30" s="109" t="str">
        <f>IF(AM$11&gt;='DONNEES INITIALES'!$D49,IF(AM$11&lt;'DONNEES INITIALES'!$F49,"p",""),"")</f>
        <v/>
      </c>
      <c r="AN30" s="106" t="str">
        <f>IF(AN$11&gt;='DONNEES INITIALES'!$D49,IF(AN$11&lt;'DONNEES INITIALES'!$F49,"p",""),"")</f>
        <v/>
      </c>
      <c r="AO30" s="107" t="str">
        <f>IF(AO$11&gt;='DONNEES INITIALES'!$D49,IF(AO$11&lt;'DONNEES INITIALES'!$F49,"p",""),"")</f>
        <v/>
      </c>
      <c r="AP30" s="107" t="str">
        <f>IF(AP$11&gt;='DONNEES INITIALES'!$D49,IF(AP$11&lt;'DONNEES INITIALES'!$F49,"p",""),"")</f>
        <v/>
      </c>
      <c r="AQ30" s="109" t="str">
        <f>IF(AQ$11&gt;='DONNEES INITIALES'!$D49,IF(AQ$11&lt;'DONNEES INITIALES'!$F49,"p",""),"")</f>
        <v/>
      </c>
      <c r="AR30" s="106" t="str">
        <f>IF(AR$11&gt;='DONNEES INITIALES'!$D49,IF(AR$11&lt;'DONNEES INITIALES'!$F49,"p",""),"")</f>
        <v/>
      </c>
      <c r="AS30" s="107" t="str">
        <f>IF(AS$11&gt;='DONNEES INITIALES'!$D49,IF(AS$11&lt;'DONNEES INITIALES'!$F49,"p",""),"")</f>
        <v/>
      </c>
      <c r="AT30" s="107" t="str">
        <f>IF(AT$11&gt;='DONNEES INITIALES'!$D49,IF(AT$11&lt;'DONNEES INITIALES'!$F49,"p",""),"")</f>
        <v/>
      </c>
      <c r="AU30" s="109" t="str">
        <f>IF(AU$11&gt;='DONNEES INITIALES'!$D49,IF(AU$11&lt;'DONNEES INITIALES'!$F49,"p",""),"")</f>
        <v/>
      </c>
      <c r="AV30" s="106" t="str">
        <f>IF(AV$11&gt;='DONNEES INITIALES'!$D49,IF(AV$11&lt;'DONNEES INITIALES'!$F49,"p",""),"")</f>
        <v/>
      </c>
      <c r="AW30" s="107" t="str">
        <f>IF(AW$11&gt;='DONNEES INITIALES'!$D49,IF(AW$11&lt;'DONNEES INITIALES'!$F49,"p",""),"")</f>
        <v/>
      </c>
      <c r="AX30" s="107" t="str">
        <f>IF(AX$11&gt;='DONNEES INITIALES'!$D49,IF(AX$11&lt;'DONNEES INITIALES'!$F49,"p",""),"")</f>
        <v/>
      </c>
      <c r="AY30" s="109" t="str">
        <f>IF(AY$11&gt;='DONNEES INITIALES'!$D49,IF(AY$11&lt;'DONNEES INITIALES'!$F49,"p",""),"")</f>
        <v/>
      </c>
      <c r="AZ30" s="118" t="str">
        <f>IF(AZ$11&gt;='DONNEES INITIALES'!$D49,IF(AZ$11&lt;'DONNEES INITIALES'!$F49,"p",""),"")</f>
        <v/>
      </c>
      <c r="BA30" s="119" t="str">
        <f>IF(BA$11&gt;='DONNEES INITIALES'!$D49,IF(BA$11&lt;'DONNEES INITIALES'!$F49,"p",""),"")</f>
        <v/>
      </c>
      <c r="BB30" s="119" t="str">
        <f>IF(BB$11&gt;='DONNEES INITIALES'!$D49,IF(BB$11&lt;'DONNEES INITIALES'!$F49,"p",""),"")</f>
        <v/>
      </c>
      <c r="BC30" s="120" t="str">
        <f>IF(BC$11&gt;='DONNEES INITIALES'!$D49,IF(BC$11&lt;'DONNEES INITIALES'!$F49,"p",""),"")</f>
        <v/>
      </c>
      <c r="BD30" s="118" t="str">
        <f>IF(BD$11&gt;='DONNEES INITIALES'!$D49,IF(BD$11&lt;'DONNEES INITIALES'!$F49,"p",""),"")</f>
        <v/>
      </c>
      <c r="BE30" s="119" t="str">
        <f>IF(BE$11&gt;='DONNEES INITIALES'!$D49,IF(BE$11&lt;'DONNEES INITIALES'!$F49,"p",""),"")</f>
        <v/>
      </c>
      <c r="BF30" s="119" t="str">
        <f>IF(BF$11&gt;='DONNEES INITIALES'!$D49,IF(BF$11&lt;'DONNEES INITIALES'!$F49,"p",""),"")</f>
        <v/>
      </c>
      <c r="BG30" s="120" t="str">
        <f>IF(BG$11&gt;='DONNEES INITIALES'!$D49,IF(BG$11&lt;'DONNEES INITIALES'!$F49,"p",""),"")</f>
        <v/>
      </c>
      <c r="BH30" s="118" t="str">
        <f>IF(BH$11&gt;='DONNEES INITIALES'!$D49,IF(BH$11&lt;'DONNEES INITIALES'!$F49,"p",""),"")</f>
        <v/>
      </c>
      <c r="BI30" s="119" t="str">
        <f>IF(BI$11&gt;='DONNEES INITIALES'!$D49,IF(BI$11&lt;'DONNEES INITIALES'!$F49,"p",""),"")</f>
        <v/>
      </c>
      <c r="BJ30" s="119" t="str">
        <f>IF(BJ$11&gt;='DONNEES INITIALES'!$D49,IF(BJ$11&lt;'DONNEES INITIALES'!$F49,"p",""),"")</f>
        <v/>
      </c>
      <c r="BK30" s="120" t="str">
        <f>IF(BK$11&gt;='DONNEES INITIALES'!$D49,IF(BK$11&lt;'DONNEES INITIALES'!$F49,"p",""),"")</f>
        <v/>
      </c>
      <c r="BL30" s="118" t="str">
        <f>IF(BL$11&gt;='DONNEES INITIALES'!$D49,IF(BL$11&lt;'DONNEES INITIALES'!$F49,"p",""),"")</f>
        <v/>
      </c>
      <c r="BM30" s="119" t="str">
        <f>IF(BM$11&gt;='DONNEES INITIALES'!$D49,IF(BM$11&lt;'DONNEES INITIALES'!$F49,"p",""),"")</f>
        <v/>
      </c>
      <c r="BN30" s="119" t="str">
        <f>IF(BN$11&gt;='DONNEES INITIALES'!$D49,IF(BN$11&lt;'DONNEES INITIALES'!$F49,"p",""),"")</f>
        <v/>
      </c>
      <c r="BO30" s="120" t="str">
        <f>IF(BO$11&gt;='DONNEES INITIALES'!$D49,IF(BO$11&lt;'DONNEES INITIALES'!$F49,"p",""),"")</f>
        <v/>
      </c>
      <c r="BP30" s="118" t="str">
        <f>IF(BP$11&gt;='DONNEES INITIALES'!$D49,IF(BP$11&lt;'DONNEES INITIALES'!$F49,"p",""),"")</f>
        <v/>
      </c>
      <c r="BQ30" s="119" t="str">
        <f>IF(BQ$11&gt;='DONNEES INITIALES'!$D49,IF(BQ$11&lt;'DONNEES INITIALES'!$F49,"p",""),"")</f>
        <v/>
      </c>
      <c r="BR30" s="119" t="str">
        <f>IF(BR$11&gt;='DONNEES INITIALES'!$D49,IF(BR$11&lt;'DONNEES INITIALES'!$F49,"p",""),"")</f>
        <v/>
      </c>
      <c r="BS30" s="120" t="str">
        <f>IF(BS$11&gt;='DONNEES INITIALES'!$D49,IF(BS$11&lt;'DONNEES INITIALES'!$F49,"p",""),"")</f>
        <v/>
      </c>
      <c r="BT30" s="118" t="str">
        <f>IF(BT$11&gt;='DONNEES INITIALES'!$D49,IF(BT$11&lt;'DONNEES INITIALES'!$F49,"p",""),"")</f>
        <v/>
      </c>
      <c r="BU30" s="119" t="str">
        <f>IF(BU$11&gt;='DONNEES INITIALES'!$D49,IF(BU$11&lt;'DONNEES INITIALES'!$F49,"p",""),"")</f>
        <v/>
      </c>
      <c r="BV30" s="119" t="str">
        <f>IF(BV$11&gt;='DONNEES INITIALES'!$D49,IF(BV$11&lt;'DONNEES INITIALES'!$F49,"p",""),"")</f>
        <v/>
      </c>
      <c r="BW30" s="120" t="str">
        <f>IF(BW$11&gt;='DONNEES INITIALES'!$D49,IF(BW$11&lt;'DONNEES INITIALES'!$F49,"p",""),"")</f>
        <v/>
      </c>
      <c r="BX30" s="118" t="str">
        <f>IF(BX$11&gt;='DONNEES INITIALES'!$D49,IF(BX$11&lt;'DONNEES INITIALES'!$F49,"p",""),"")</f>
        <v/>
      </c>
      <c r="BY30" s="119" t="str">
        <f>IF(BY$11&gt;='DONNEES INITIALES'!$D49,IF(BY$11&lt;'DONNEES INITIALES'!$F49,"p",""),"")</f>
        <v/>
      </c>
      <c r="BZ30" s="119" t="str">
        <f>IF(BZ$11&gt;='DONNEES INITIALES'!$D49,IF(BZ$11&lt;'DONNEES INITIALES'!$F49,"p",""),"")</f>
        <v/>
      </c>
      <c r="CA30" s="120" t="str">
        <f>IF(CA$11&gt;='DONNEES INITIALES'!$D49,IF(CA$11&lt;'DONNEES INITIALES'!$F49,"p",""),"")</f>
        <v/>
      </c>
      <c r="CB30" s="118" t="str">
        <f>IF(CB$11&gt;='DONNEES INITIALES'!$D49,IF(CB$11&lt;'DONNEES INITIALES'!$F49,"p",""),"")</f>
        <v/>
      </c>
      <c r="CC30" s="119" t="str">
        <f>IF(CC$11&gt;='DONNEES INITIALES'!$D49,IF(CC$11&lt;'DONNEES INITIALES'!$F49,"p",""),"")</f>
        <v/>
      </c>
      <c r="CD30" s="119" t="str">
        <f>IF(CD$11&gt;='DONNEES INITIALES'!$D49,IF(CD$11&lt;'DONNEES INITIALES'!$F49,"p",""),"")</f>
        <v/>
      </c>
      <c r="CE30" s="120" t="str">
        <f>IF(CE$11&gt;='DONNEES INITIALES'!$D49,IF(CE$11&lt;'DONNEES INITIALES'!$F49,"p",""),"")</f>
        <v/>
      </c>
      <c r="CF30" s="118" t="str">
        <f>IF(CF$11&gt;='DONNEES INITIALES'!$D49,IF(CF$11&lt;'DONNEES INITIALES'!$F49,"p",""),"")</f>
        <v/>
      </c>
      <c r="CG30" s="119" t="str">
        <f>IF(CG$11&gt;='DONNEES INITIALES'!$D49,IF(CG$11&lt;'DONNEES INITIALES'!$F49,"p",""),"")</f>
        <v/>
      </c>
      <c r="CH30" s="119" t="str">
        <f>IF(CH$11&gt;='DONNEES INITIALES'!$D49,IF(CH$11&lt;'DONNEES INITIALES'!$F49,"p",""),"")</f>
        <v/>
      </c>
      <c r="CI30" s="120" t="str">
        <f>IF(CI$11&gt;='DONNEES INITIALES'!$D49,IF(CI$11&lt;'DONNEES INITIALES'!$F49,"p",""),"")</f>
        <v/>
      </c>
      <c r="CJ30" s="118" t="str">
        <f>IF(CJ$11&gt;='DONNEES INITIALES'!$D49,IF(CJ$11&lt;'DONNEES INITIALES'!$F49,"p",""),"")</f>
        <v/>
      </c>
      <c r="CK30" s="119" t="str">
        <f>IF(CK$11&gt;='DONNEES INITIALES'!$D49,IF(CK$11&lt;'DONNEES INITIALES'!$F49,"p",""),"")</f>
        <v/>
      </c>
      <c r="CL30" s="119" t="str">
        <f>IF(CL$11&gt;='DONNEES INITIALES'!$D49,IF(CL$11&lt;'DONNEES INITIALES'!$F49,"p",""),"")</f>
        <v/>
      </c>
      <c r="CM30" s="120" t="str">
        <f>IF(CM$11&gt;='DONNEES INITIALES'!$D49,IF(CM$11&lt;'DONNEES INITIALES'!$F49,"p",""),"")</f>
        <v/>
      </c>
      <c r="CN30" s="118" t="str">
        <f>IF(CN$11&gt;='DONNEES INITIALES'!$D49,IF(CN$11&lt;'DONNEES INITIALES'!$F49,"p",""),"")</f>
        <v/>
      </c>
      <c r="CO30" s="119" t="str">
        <f>IF(CO$11&gt;='DONNEES INITIALES'!$D49,IF(CO$11&lt;'DONNEES INITIALES'!$F49,"p",""),"")</f>
        <v/>
      </c>
      <c r="CP30" s="119" t="str">
        <f>IF(CP$11&gt;='DONNEES INITIALES'!$D49,IF(CP$11&lt;'DONNEES INITIALES'!$F49,"p",""),"")</f>
        <v/>
      </c>
      <c r="CQ30" s="120" t="str">
        <f>IF(CQ$11&gt;='DONNEES INITIALES'!$D49,IF(CQ$11&lt;'DONNEES INITIALES'!$F49,"p",""),"")</f>
        <v/>
      </c>
      <c r="CR30" s="118" t="str">
        <f>IF(CR$11&gt;='DONNEES INITIALES'!$D49,IF(CR$11&lt;'DONNEES INITIALES'!$F49,"p",""),"")</f>
        <v/>
      </c>
      <c r="CS30" s="119" t="str">
        <f>IF(CS$11&gt;='DONNEES INITIALES'!$D49,IF(CS$11&lt;'DONNEES INITIALES'!$F49,"p",""),"")</f>
        <v/>
      </c>
      <c r="CT30" s="119" t="str">
        <f>IF(CT$11&gt;='DONNEES INITIALES'!$D49,IF(CT$11&lt;'DONNEES INITIALES'!$F49,"p",""),"")</f>
        <v/>
      </c>
      <c r="CU30" s="120" t="str">
        <f>IF(CU$11&gt;='DONNEES INITIALES'!$D49,IF(CU$11&lt;'DONNEES INITIALES'!$F49,"p",""),"")</f>
        <v/>
      </c>
      <c r="CV30" s="112" t="str">
        <f>IF(CV$11&gt;='DONNEES INITIALES'!$D49,IF(CV$11&lt;'DONNEES INITIALES'!$F49,"p",""),"")</f>
        <v/>
      </c>
      <c r="CW30" s="107" t="str">
        <f>IF(CW$11&gt;='DONNEES INITIALES'!$D49,IF(CW$11&lt;'DONNEES INITIALES'!$F49,"p",""),"")</f>
        <v/>
      </c>
      <c r="CX30" s="107" t="str">
        <f>IF(CX$11&gt;='DONNEES INITIALES'!$D49,IF(CX$11&lt;'DONNEES INITIALES'!$F49,"p",""),"")</f>
        <v/>
      </c>
      <c r="CY30" s="109" t="str">
        <f>IF(CY$11&gt;='DONNEES INITIALES'!$D49,IF(CY$11&lt;'DONNEES INITIALES'!$F49,"p",""),"")</f>
        <v/>
      </c>
      <c r="CZ30" s="112" t="str">
        <f>IF(CZ$11&gt;='DONNEES INITIALES'!$D49,IF(CZ$11&lt;'DONNEES INITIALES'!$F49,"p",""),"")</f>
        <v/>
      </c>
      <c r="DA30" s="107" t="str">
        <f>IF(DA$11&gt;='DONNEES INITIALES'!$D49,IF(DA$11&lt;'DONNEES INITIALES'!$F49,"p",""),"")</f>
        <v/>
      </c>
      <c r="DB30" s="107" t="str">
        <f>IF(DB$11&gt;='DONNEES INITIALES'!$D49,IF(DB$11&lt;'DONNEES INITIALES'!$F49,"p",""),"")</f>
        <v/>
      </c>
      <c r="DC30" s="109" t="str">
        <f>IF(DC$11&gt;='DONNEES INITIALES'!$D49,IF(DC$11&lt;'DONNEES INITIALES'!$F49,"p",""),"")</f>
        <v/>
      </c>
      <c r="DD30" s="112" t="str">
        <f>IF(DD$11&gt;='DONNEES INITIALES'!$D49,IF(DD$11&lt;'DONNEES INITIALES'!$F49,"p",""),"")</f>
        <v/>
      </c>
      <c r="DE30" s="107" t="str">
        <f>IF(DE$11&gt;='DONNEES INITIALES'!$D49,IF(DE$11&lt;'DONNEES INITIALES'!$F49,"p",""),"")</f>
        <v>p</v>
      </c>
      <c r="DF30" s="107" t="str">
        <f>IF(DF$11&gt;='DONNEES INITIALES'!$D49,IF(DF$11&lt;'DONNEES INITIALES'!$F49,"p",""),"")</f>
        <v>p</v>
      </c>
      <c r="DG30" s="109" t="str">
        <f>IF(DG$11&gt;='DONNEES INITIALES'!$D49,IF(DG$11&lt;'DONNEES INITIALES'!$F49,"p",""),"")</f>
        <v>p</v>
      </c>
      <c r="DH30" s="112" t="str">
        <f>IF(DH$11&gt;='DONNEES INITIALES'!$D49,IF(DH$11&lt;'DONNEES INITIALES'!$F49,"p",""),"")</f>
        <v>p</v>
      </c>
      <c r="DI30" s="107" t="str">
        <f>IF(DI$11&gt;='DONNEES INITIALES'!$D49,IF(DI$11&lt;'DONNEES INITIALES'!$F49,"p",""),"")</f>
        <v>p</v>
      </c>
      <c r="DJ30" s="107" t="str">
        <f>IF(DJ$11&gt;='DONNEES INITIALES'!$D49,IF(DJ$11&lt;'DONNEES INITIALES'!$F49,"p",""),"")</f>
        <v>p</v>
      </c>
      <c r="DK30" s="109" t="str">
        <f>IF(DK$11&gt;='DONNEES INITIALES'!$D49,IF(DK$11&lt;'DONNEES INITIALES'!$F49,"p",""),"")</f>
        <v>p</v>
      </c>
      <c r="DL30" s="112" t="str">
        <f>IF(DL$11&gt;='DONNEES INITIALES'!$D49,IF(DL$11&lt;'DONNEES INITIALES'!$F49,"p",""),"")</f>
        <v>p</v>
      </c>
      <c r="DM30" s="107" t="str">
        <f>IF(DM$11&gt;='DONNEES INITIALES'!$D49,IF(DM$11&lt;'DONNEES INITIALES'!$F49,"p",""),"")</f>
        <v>p</v>
      </c>
      <c r="DN30" s="107" t="str">
        <f>IF(DN$11&gt;='DONNEES INITIALES'!$D49,IF(DN$11&lt;'DONNEES INITIALES'!$F49,"p",""),"")</f>
        <v>p</v>
      </c>
      <c r="DO30" s="109" t="str">
        <f>IF(DO$11&gt;='DONNEES INITIALES'!$D49,IF(DO$11&lt;'DONNEES INITIALES'!$F49,"p",""),"")</f>
        <v>p</v>
      </c>
      <c r="DP30" s="112" t="str">
        <f>IF(DP$11&gt;='DONNEES INITIALES'!$D49,IF(DP$11&lt;'DONNEES INITIALES'!$F49,"p",""),"")</f>
        <v>p</v>
      </c>
      <c r="DQ30" s="107" t="str">
        <f>IF(DQ$11&gt;='DONNEES INITIALES'!$D49,IF(DQ$11&lt;'DONNEES INITIALES'!$F49,"p",""),"")</f>
        <v/>
      </c>
      <c r="DR30" s="107" t="str">
        <f>IF(DR$11&gt;='DONNEES INITIALES'!$D49,IF(DR$11&lt;'DONNEES INITIALES'!$F49,"p",""),"")</f>
        <v/>
      </c>
      <c r="DS30" s="109" t="str">
        <f>IF(DS$11&gt;='DONNEES INITIALES'!$D49,IF(DS$11&lt;'DONNEES INITIALES'!$F49,"p",""),"")</f>
        <v/>
      </c>
      <c r="DT30" s="112" t="str">
        <f>IF(DT$11&gt;='DONNEES INITIALES'!$D49,IF(DT$11&lt;'DONNEES INITIALES'!$F49,"p",""),"")</f>
        <v/>
      </c>
      <c r="DU30" s="107" t="str">
        <f>IF(DU$11&gt;='DONNEES INITIALES'!$D49,IF(DU$11&lt;'DONNEES INITIALES'!$F49,"p",""),"")</f>
        <v/>
      </c>
      <c r="DV30" s="107" t="str">
        <f>IF(DV$11&gt;='DONNEES INITIALES'!$D49,IF(DV$11&lt;'DONNEES INITIALES'!$F49,"p",""),"")</f>
        <v/>
      </c>
      <c r="DW30" s="109" t="str">
        <f>IF(DW$11&gt;='DONNEES INITIALES'!$D49,IF(DW$11&lt;'DONNEES INITIALES'!$F49,"p",""),"")</f>
        <v/>
      </c>
      <c r="DX30" s="112" t="str">
        <f>IF(DX$11&gt;='DONNEES INITIALES'!$D49,IF(DX$11&lt;'DONNEES INITIALES'!$F49,"p",""),"")</f>
        <v/>
      </c>
      <c r="DY30" s="107" t="str">
        <f>IF(DY$11&gt;='DONNEES INITIALES'!$D49,IF(DY$11&lt;'DONNEES INITIALES'!$F49,"p",""),"")</f>
        <v/>
      </c>
      <c r="DZ30" s="107" t="str">
        <f>IF(DZ$11&gt;='DONNEES INITIALES'!$D49,IF(DZ$11&lt;'DONNEES INITIALES'!$F49,"p",""),"")</f>
        <v/>
      </c>
      <c r="EA30" s="109" t="str">
        <f>IF(EA$11&gt;='DONNEES INITIALES'!$D49,IF(EA$11&lt;'DONNEES INITIALES'!$F49,"p",""),"")</f>
        <v/>
      </c>
      <c r="EB30" s="112" t="str">
        <f>IF(EB$11&gt;='DONNEES INITIALES'!$D49,IF(EB$11&lt;'DONNEES INITIALES'!$F49,"p",""),"")</f>
        <v/>
      </c>
      <c r="EC30" s="107" t="str">
        <f>IF(EC$11&gt;='DONNEES INITIALES'!$D49,IF(EC$11&lt;'DONNEES INITIALES'!$F49,"p",""),"")</f>
        <v/>
      </c>
      <c r="ED30" s="107" t="str">
        <f>IF(ED$11&gt;='DONNEES INITIALES'!$D49,IF(ED$11&lt;'DONNEES INITIALES'!$F49,"p",""),"")</f>
        <v/>
      </c>
      <c r="EE30" s="109" t="str">
        <f>IF(EE$11&gt;='DONNEES INITIALES'!$D49,IF(EE$11&lt;'DONNEES INITIALES'!$F49,"p",""),"")</f>
        <v/>
      </c>
      <c r="EF30" s="112" t="str">
        <f>IF(EF$11&gt;='DONNEES INITIALES'!$D49,IF(EF$11&lt;'DONNEES INITIALES'!$F49,"p",""),"")</f>
        <v/>
      </c>
      <c r="EG30" s="107" t="str">
        <f>IF(EG$11&gt;='DONNEES INITIALES'!$D49,IF(EG$11&lt;'DONNEES INITIALES'!$F49,"p",""),"")</f>
        <v/>
      </c>
      <c r="EH30" s="107" t="str">
        <f>IF(EH$11&gt;='DONNEES INITIALES'!$D49,IF(EH$11&lt;'DONNEES INITIALES'!$F49,"p",""),"")</f>
        <v/>
      </c>
      <c r="EI30" s="109" t="str">
        <f>IF(EI$11&gt;='DONNEES INITIALES'!$D49,IF(EI$11&lt;'DONNEES INITIALES'!$F49,"p",""),"")</f>
        <v/>
      </c>
      <c r="EJ30" s="112" t="str">
        <f>IF(EJ$11&gt;='DONNEES INITIALES'!$D49,IF(EJ$11&lt;'DONNEES INITIALES'!$F49,"p",""),"")</f>
        <v/>
      </c>
      <c r="EK30" s="107" t="str">
        <f>IF(EK$11&gt;='DONNEES INITIALES'!$D49,IF(EK$11&lt;'DONNEES INITIALES'!$F49,"p",""),"")</f>
        <v/>
      </c>
      <c r="EL30" s="107" t="str">
        <f>IF(EL$11&gt;='DONNEES INITIALES'!$D49,IF(EL$11&lt;'DONNEES INITIALES'!$F49,"p",""),"")</f>
        <v/>
      </c>
      <c r="EM30" s="109" t="str">
        <f>IF(EM$11&gt;='DONNEES INITIALES'!$D49,IF(EM$11&lt;'DONNEES INITIALES'!$F49,"p",""),"")</f>
        <v/>
      </c>
      <c r="EN30" s="112" t="str">
        <f>IF(EN$11&gt;='DONNEES INITIALES'!$D49,IF(EN$11&lt;'DONNEES INITIALES'!$F49,"p",""),"")</f>
        <v/>
      </c>
      <c r="EO30" s="107" t="str">
        <f>IF(EO$11&gt;='DONNEES INITIALES'!$D49,IF(EO$11&lt;'DONNEES INITIALES'!$F49,"p",""),"")</f>
        <v/>
      </c>
      <c r="EP30" s="107" t="str">
        <f>IF(EP$11&gt;='DONNEES INITIALES'!$D49,IF(EP$11&lt;'DONNEES INITIALES'!$F49,"p",""),"")</f>
        <v/>
      </c>
      <c r="EQ30" s="109" t="str">
        <f>IF(EQ$11&gt;='DONNEES INITIALES'!$D49,IF(EQ$11&lt;'DONNEES INITIALES'!$F49,"p",""),"")</f>
        <v/>
      </c>
      <c r="ER30" s="122" t="str">
        <f>IF(ER$11&gt;='DONNEES INITIALES'!$D49,IF(ER$11&lt;'DONNEES INITIALES'!$F49,"p",""),"")</f>
        <v/>
      </c>
      <c r="ES30" s="119" t="str">
        <f>IF(ES$11&gt;='DONNEES INITIALES'!$D49,IF(ES$11&lt;'DONNEES INITIALES'!$F49,"p",""),"")</f>
        <v/>
      </c>
      <c r="ET30" s="119" t="str">
        <f>IF(ET$11&gt;='DONNEES INITIALES'!$D49,IF(ET$11&lt;'DONNEES INITIALES'!$F49,"p",""),"")</f>
        <v/>
      </c>
      <c r="EU30" s="120" t="str">
        <f>IF(EU$11&gt;='DONNEES INITIALES'!$D49,IF(EU$11&lt;'DONNEES INITIALES'!$F49,"p",""),"")</f>
        <v/>
      </c>
      <c r="EV30" s="122" t="str">
        <f>IF(EV$11&gt;='DONNEES INITIALES'!$D49,IF(EV$11&lt;'DONNEES INITIALES'!$F49,"p",""),"")</f>
        <v/>
      </c>
      <c r="EW30" s="119" t="str">
        <f>IF(EW$11&gt;='DONNEES INITIALES'!$D49,IF(EW$11&lt;'DONNEES INITIALES'!$F49,"p",""),"")</f>
        <v/>
      </c>
      <c r="EX30" s="119" t="str">
        <f>IF(EX$11&gt;='DONNEES INITIALES'!$D49,IF(EX$11&lt;'DONNEES INITIALES'!$F49,"p",""),"")</f>
        <v/>
      </c>
      <c r="EY30" s="120" t="str">
        <f>IF(EY$11&gt;='DONNEES INITIALES'!$D49,IF(EY$11&lt;'DONNEES INITIALES'!$F49,"p",""),"")</f>
        <v/>
      </c>
      <c r="EZ30" s="118" t="str">
        <f>IF(EZ$11&gt;='DONNEES INITIALES'!$D49,IF(EZ$11&lt;'DONNEES INITIALES'!$F49,"p",""),"")</f>
        <v/>
      </c>
      <c r="FA30" s="119" t="str">
        <f>IF(FA$11&gt;='DONNEES INITIALES'!$D49,IF(FA$11&lt;'DONNEES INITIALES'!$F49,"p",""),"")</f>
        <v/>
      </c>
      <c r="FB30" s="119" t="str">
        <f>IF(FB$11&gt;='DONNEES INITIALES'!$D49,IF(FB$11&lt;'DONNEES INITIALES'!$F49,"p",""),"")</f>
        <v/>
      </c>
      <c r="FC30" s="120" t="str">
        <f>IF(FC$11&gt;='DONNEES INITIALES'!$D49,IF(FC$11&lt;'DONNEES INITIALES'!$F49,"p",""),"")</f>
        <v/>
      </c>
      <c r="FD30" s="118" t="str">
        <f>IF(FD$11&gt;='DONNEES INITIALES'!$D49,IF(FD$11&lt;'DONNEES INITIALES'!$F49,"p",""),"")</f>
        <v/>
      </c>
      <c r="FE30" s="119" t="str">
        <f>IF(FE$11&gt;='DONNEES INITIALES'!$D49,IF(FE$11&lt;'DONNEES INITIALES'!$F49,"p",""),"")</f>
        <v/>
      </c>
      <c r="FF30" s="119" t="str">
        <f>IF(FF$11&gt;='DONNEES INITIALES'!$D49,IF(FF$11&lt;'DONNEES INITIALES'!$F49,"p",""),"")</f>
        <v/>
      </c>
      <c r="FG30" s="120" t="str">
        <f>IF(FG$11&gt;='DONNEES INITIALES'!$D49,IF(FG$11&lt;'DONNEES INITIALES'!$F49,"p",""),"")</f>
        <v/>
      </c>
      <c r="FH30" s="118" t="str">
        <f>IF(FH$11&gt;='DONNEES INITIALES'!$D49,IF(FH$11&lt;'DONNEES INITIALES'!$F49,"p",""),"")</f>
        <v/>
      </c>
      <c r="FI30" s="119" t="str">
        <f>IF(FI$11&gt;='DONNEES INITIALES'!$D49,IF(FI$11&lt;'DONNEES INITIALES'!$F49,"p",""),"")</f>
        <v/>
      </c>
      <c r="FJ30" s="119" t="str">
        <f>IF(FJ$11&gt;='DONNEES INITIALES'!$D49,IF(FJ$11&lt;'DONNEES INITIALES'!$F49,"p",""),"")</f>
        <v/>
      </c>
      <c r="FK30" s="120" t="str">
        <f>IF(FK$11&gt;='DONNEES INITIALES'!$D49,IF(FK$11&lt;'DONNEES INITIALES'!$F49,"p",""),"")</f>
        <v/>
      </c>
      <c r="FL30" s="118" t="str">
        <f>IF(FL$11&gt;='DONNEES INITIALES'!$D49,IF(FL$11&lt;'DONNEES INITIALES'!$F49,"p",""),"")</f>
        <v/>
      </c>
      <c r="FM30" s="119" t="str">
        <f>IF(FM$11&gt;='DONNEES INITIALES'!$D49,IF(FM$11&lt;'DONNEES INITIALES'!$F49,"p",""),"")</f>
        <v/>
      </c>
      <c r="FN30" s="119" t="str">
        <f>IF(FN$11&gt;='DONNEES INITIALES'!$D49,IF(FN$11&lt;'DONNEES INITIALES'!$F49,"p",""),"")</f>
        <v/>
      </c>
      <c r="FO30" s="120" t="str">
        <f>IF(FO$11&gt;='DONNEES INITIALES'!$D49,IF(FO$11&lt;'DONNEES INITIALES'!$F49,"p",""),"")</f>
        <v/>
      </c>
      <c r="FP30" s="118" t="str">
        <f>IF(FP$11&gt;='DONNEES INITIALES'!$D49,IF(FP$11&lt;'DONNEES INITIALES'!$F49,"p",""),"")</f>
        <v/>
      </c>
      <c r="FQ30" s="119" t="str">
        <f>IF(FQ$11&gt;='DONNEES INITIALES'!$D49,IF(FQ$11&lt;'DONNEES INITIALES'!$F49,"p",""),"")</f>
        <v/>
      </c>
      <c r="FR30" s="119" t="str">
        <f>IF(FR$11&gt;='DONNEES INITIALES'!$D49,IF(FR$11&lt;'DONNEES INITIALES'!$F49,"p",""),"")</f>
        <v/>
      </c>
      <c r="FS30" s="119" t="str">
        <f>IF(FS$11&gt;='DONNEES INITIALES'!$D49,IF(FS$11&lt;'DONNEES INITIALES'!$F49,"p",""),"")</f>
        <v/>
      </c>
      <c r="FT30" s="122" t="str">
        <f>IF(FT$11&gt;='DONNEES INITIALES'!$D49,IF(FT$11&lt;'DONNEES INITIALES'!$F49,"p",""),"")</f>
        <v/>
      </c>
      <c r="FU30" s="119" t="str">
        <f>IF(FU$11&gt;='DONNEES INITIALES'!$D49,IF(FU$11&lt;'DONNEES INITIALES'!$F49,"p",""),"")</f>
        <v/>
      </c>
      <c r="FV30" s="119" t="str">
        <f>IF(FV$11&gt;='DONNEES INITIALES'!$D49,IF(FV$11&lt;'DONNEES INITIALES'!$F49,"p",""),"")</f>
        <v/>
      </c>
      <c r="FW30" s="137" t="str">
        <f>IF(FW$11&gt;='DONNEES INITIALES'!$D49,IF(FW$11&lt;'DONNEES INITIALES'!$F49,"p",""),"")</f>
        <v/>
      </c>
      <c r="FX30" s="139" t="str">
        <f>IF(FX$11&gt;='DONNEES INITIALES'!$D49,IF(FX$11&lt;'DONNEES INITIALES'!$F49,"p",""),"")</f>
        <v/>
      </c>
      <c r="FY30" s="119" t="str">
        <f>IF(FY$11&gt;='DONNEES INITIALES'!$D49,IF(FY$11&lt;'DONNEES INITIALES'!$F49,"p",""),"")</f>
        <v/>
      </c>
      <c r="FZ30" s="119" t="str">
        <f>IF(FZ$11&gt;='DONNEES INITIALES'!$D49,IF(FZ$11&lt;'DONNEES INITIALES'!$F49,"p",""),"")</f>
        <v/>
      </c>
      <c r="GA30" s="120" t="str">
        <f>IF(GA$11&gt;='DONNEES INITIALES'!$D49,IF(GA$11&lt;'DONNEES INITIALES'!$F49,"p",""),"")</f>
        <v/>
      </c>
      <c r="GB30" s="118" t="str">
        <f>IF(GB$11&gt;='DONNEES INITIALES'!$D49,IF(GB$11&lt;'DONNEES INITIALES'!$F49,"p",""),"")</f>
        <v/>
      </c>
      <c r="GC30" s="119" t="str">
        <f>IF(GC$11&gt;='DONNEES INITIALES'!$D49,IF(GC$11&lt;'DONNEES INITIALES'!$F49,"p",""),"")</f>
        <v/>
      </c>
      <c r="GD30" s="119" t="str">
        <f>IF(GD$11&gt;='DONNEES INITIALES'!$D49,IF(GD$11&lt;'DONNEES INITIALES'!$F49,"p",""),"")</f>
        <v/>
      </c>
      <c r="GE30" s="120" t="str">
        <f>IF(GE$11&gt;='DONNEES INITIALES'!$D49,IF(GE$11&lt;'DONNEES INITIALES'!$F49,"p",""),"")</f>
        <v/>
      </c>
      <c r="GF30" s="118" t="str">
        <f>IF(GF$11&gt;='DONNEES INITIALES'!$D49,IF(GF$11&lt;'DONNEES INITIALES'!$F49,"p",""),"")</f>
        <v/>
      </c>
      <c r="GG30" s="119" t="str">
        <f>IF(GG$11&gt;='DONNEES INITIALES'!$D49,IF(GG$11&lt;'DONNEES INITIALES'!$F49,"p",""),"")</f>
        <v/>
      </c>
      <c r="GH30" s="119" t="str">
        <f>IF(GH$11&gt;='DONNEES INITIALES'!$D49,IF(GH$11&lt;'DONNEES INITIALES'!$F49,"p",""),"")</f>
        <v/>
      </c>
      <c r="GI30" s="120" t="str">
        <f>IF(GI$11&gt;='DONNEES INITIALES'!$D49,IF(GI$11&lt;'DONNEES INITIALES'!$F49,"p",""),"")</f>
        <v/>
      </c>
      <c r="GJ30" s="118" t="str">
        <f>IF(GJ$11&gt;='DONNEES INITIALES'!$D49,IF(GJ$11&lt;'DONNEES INITIALES'!$F49,"p",""),"")</f>
        <v/>
      </c>
      <c r="GK30" s="119" t="str">
        <f>IF(GK$11&gt;='DONNEES INITIALES'!$D49,IF(GK$11&lt;'DONNEES INITIALES'!$F49,"p",""),"")</f>
        <v/>
      </c>
      <c r="GL30" s="119" t="str">
        <f>IF(GL$11&gt;='DONNEES INITIALES'!$D49,IF(GL$11&lt;'DONNEES INITIALES'!$F49,"p",""),"")</f>
        <v/>
      </c>
      <c r="GM30" s="141" t="str">
        <f>IF(GM$11&gt;='DONNEES INITIALES'!$D49,IF(GM$11&lt;'DONNEES INITIALES'!$F49,"p",""),"")</f>
        <v/>
      </c>
      <c r="GN30" s="112" t="str">
        <f>IF(GN$11&gt;='DONNEES INITIALES'!$D49,IF(GN$11&lt;'DONNEES INITIALES'!$F49,"p",""),"")</f>
        <v/>
      </c>
      <c r="GO30" s="107" t="str">
        <f>IF(GO$11&gt;='DONNEES INITIALES'!$D49,IF(GO$11&lt;'DONNEES INITIALES'!$F49,"p",""),"")</f>
        <v/>
      </c>
      <c r="GP30" s="107" t="str">
        <f>IF(GP$11&gt;='DONNEES INITIALES'!$D49,IF(GP$11&lt;'DONNEES INITIALES'!$F49,"p",""),"")</f>
        <v/>
      </c>
      <c r="GQ30" s="109" t="str">
        <f>IF(GQ$11&gt;='DONNEES INITIALES'!$D49,IF(GQ$11&lt;'DONNEES INITIALES'!$F49,"p",""),"")</f>
        <v/>
      </c>
      <c r="GR30" s="112" t="str">
        <f>IF(GR$11&gt;='DONNEES INITIALES'!$D49,IF(GR$11&lt;'DONNEES INITIALES'!$F49,"p",""),"")</f>
        <v/>
      </c>
      <c r="GS30" s="107" t="str">
        <f>IF(GS$11&gt;='DONNEES INITIALES'!$D49,IF(GS$11&lt;'DONNEES INITIALES'!$F49,"p",""),"")</f>
        <v/>
      </c>
      <c r="GT30" s="107" t="str">
        <f>IF(GT$11&gt;='DONNEES INITIALES'!$D49,IF(GT$11&lt;'DONNEES INITIALES'!$F49,"p",""),"")</f>
        <v/>
      </c>
      <c r="GU30" s="109" t="str">
        <f>IF(GU$11&gt;='DONNEES INITIALES'!$D49,IF(GU$11&lt;'DONNEES INITIALES'!$F49,"p",""),"")</f>
        <v/>
      </c>
      <c r="GV30" s="112" t="str">
        <f>IF(GV$11&gt;='DONNEES INITIALES'!$D49,IF(GV$11&lt;'DONNEES INITIALES'!$F49,"p",""),"")</f>
        <v/>
      </c>
      <c r="GW30" s="107" t="str">
        <f>IF(GW$11&gt;='DONNEES INITIALES'!$D49,IF(GW$11&lt;'DONNEES INITIALES'!$F49,"p",""),"")</f>
        <v/>
      </c>
      <c r="GX30" s="107" t="str">
        <f>IF(GX$11&gt;='DONNEES INITIALES'!$D49,IF(GX$11&lt;'DONNEES INITIALES'!$F49,"p",""),"")</f>
        <v/>
      </c>
      <c r="GY30" s="109" t="str">
        <f>IF(GY$11&gt;='DONNEES INITIALES'!$D49,IF(GY$11&lt;'DONNEES INITIALES'!$F49,"p",""),"")</f>
        <v/>
      </c>
      <c r="GZ30" s="112" t="str">
        <f>IF(GZ$11&gt;='DONNEES INITIALES'!$D49,IF(GZ$11&lt;'DONNEES INITIALES'!$F49,"p",""),"")</f>
        <v/>
      </c>
      <c r="HA30" s="107" t="str">
        <f>IF(HA$11&gt;='DONNEES INITIALES'!$D49,IF(HA$11&lt;'DONNEES INITIALES'!$F49,"p",""),"")</f>
        <v/>
      </c>
      <c r="HB30" s="107" t="str">
        <f>IF(HB$11&gt;='DONNEES INITIALES'!$D49,IF(HB$11&lt;'DONNEES INITIALES'!$F49,"p",""),"")</f>
        <v/>
      </c>
      <c r="HC30" s="109" t="str">
        <f>IF(HC$11&gt;='DONNEES INITIALES'!$D49,IF(HC$11&lt;'DONNEES INITIALES'!$F49,"p",""),"")</f>
        <v/>
      </c>
      <c r="HD30" s="112" t="str">
        <f>IF(HD$11&gt;='DONNEES INITIALES'!$D49,IF(HD$11&lt;'DONNEES INITIALES'!$F49,"p",""),"")</f>
        <v/>
      </c>
      <c r="HE30" s="107" t="str">
        <f>IF(HE$11&gt;='DONNEES INITIALES'!$D49,IF(HE$11&lt;'DONNEES INITIALES'!$F49,"p",""),"")</f>
        <v/>
      </c>
      <c r="HF30" s="107" t="str">
        <f>IF(HF$11&gt;='DONNEES INITIALES'!$D49,IF(HF$11&lt;'DONNEES INITIALES'!$F49,"p",""),"")</f>
        <v/>
      </c>
      <c r="HG30" s="109" t="str">
        <f>IF(HG$11&gt;='DONNEES INITIALES'!$D49,IF(HG$11&lt;'DONNEES INITIALES'!$F49,"p",""),"")</f>
        <v/>
      </c>
      <c r="HH30" s="112" t="str">
        <f>IF(HH$11&gt;='DONNEES INITIALES'!$D49,IF(HH$11&lt;'DONNEES INITIALES'!$F49,"p",""),"")</f>
        <v/>
      </c>
      <c r="HI30" s="107" t="str">
        <f>IF(HI$11&gt;='DONNEES INITIALES'!$D49,IF(HI$11&lt;'DONNEES INITIALES'!$F49,"p",""),"")</f>
        <v/>
      </c>
      <c r="HJ30" s="107" t="str">
        <f>IF(HJ$11&gt;='DONNEES INITIALES'!$D49,IF(HJ$11&lt;'DONNEES INITIALES'!$F49,"p",""),"")</f>
        <v/>
      </c>
      <c r="HK30" s="109" t="str">
        <f>IF(HK$11&gt;='DONNEES INITIALES'!$D49,IF(HK$11&lt;'DONNEES INITIALES'!$F49,"p",""),"")</f>
        <v/>
      </c>
      <c r="HL30" s="112" t="str">
        <f>IF(HL$11&gt;='DONNEES INITIALES'!$D49,IF(HL$11&lt;'DONNEES INITIALES'!$F49,"p",""),"")</f>
        <v/>
      </c>
      <c r="HM30" s="107" t="str">
        <f>IF(HM$11&gt;='DONNEES INITIALES'!$D49,IF(HM$11&lt;'DONNEES INITIALES'!$F49,"p",""),"")</f>
        <v/>
      </c>
      <c r="HN30" s="107" t="str">
        <f>IF(HN$11&gt;='DONNEES INITIALES'!$D49,IF(HN$11&lt;'DONNEES INITIALES'!$F49,"p",""),"")</f>
        <v/>
      </c>
      <c r="HO30" s="109" t="str">
        <f>IF(HO$11&gt;='DONNEES INITIALES'!$D49,IF(HO$11&lt;'DONNEES INITIALES'!$F49,"p",""),"")</f>
        <v/>
      </c>
      <c r="HP30" s="112" t="str">
        <f>IF(HP$11&gt;='DONNEES INITIALES'!$D49,IF(HP$11&lt;'DONNEES INITIALES'!$F49,"p",""),"")</f>
        <v/>
      </c>
      <c r="HQ30" s="107" t="str">
        <f>IF(HQ$11&gt;='DONNEES INITIALES'!$D49,IF(HQ$11&lt;'DONNEES INITIALES'!$F49,"p",""),"")</f>
        <v/>
      </c>
      <c r="HR30" s="107" t="str">
        <f>IF(HR$11&gt;='DONNEES INITIALES'!$D49,IF(HR$11&lt;'DONNEES INITIALES'!$F49,"p",""),"")</f>
        <v/>
      </c>
      <c r="HS30" s="109" t="str">
        <f>IF(HS$11&gt;='DONNEES INITIALES'!$D49,IF(HS$11&lt;'DONNEES INITIALES'!$F49,"p",""),"")</f>
        <v/>
      </c>
      <c r="HT30" s="112" t="str">
        <f>IF(HT$11&gt;='DONNEES INITIALES'!$D49,IF(HT$11&lt;'DONNEES INITIALES'!$F49,"p",""),"")</f>
        <v/>
      </c>
      <c r="HU30" s="107" t="str">
        <f>IF(HU$11&gt;='DONNEES INITIALES'!$D49,IF(HU$11&lt;'DONNEES INITIALES'!$F49,"p",""),"")</f>
        <v/>
      </c>
      <c r="HV30" s="107" t="str">
        <f>IF(HV$11&gt;='DONNEES INITIALES'!$D49,IF(HV$11&lt;'DONNEES INITIALES'!$F49,"p",""),"")</f>
        <v/>
      </c>
      <c r="HW30" s="109" t="str">
        <f>IF(HW$11&gt;='DONNEES INITIALES'!$D49,IF(HW$11&lt;'DONNEES INITIALES'!$F49,"p",""),"")</f>
        <v/>
      </c>
      <c r="HX30" s="112" t="str">
        <f>IF(HX$11&gt;='DONNEES INITIALES'!$D49,IF(HX$11&lt;'DONNEES INITIALES'!$F49,"p",""),"")</f>
        <v/>
      </c>
      <c r="HY30" s="107" t="str">
        <f>IF(HY$11&gt;='DONNEES INITIALES'!$D49,IF(HY$11&lt;'DONNEES INITIALES'!$F49,"p",""),"")</f>
        <v/>
      </c>
      <c r="HZ30" s="107" t="str">
        <f>IF(HZ$11&gt;='DONNEES INITIALES'!$D49,IF(HZ$11&lt;'DONNEES INITIALES'!$F49,"p",""),"")</f>
        <v/>
      </c>
      <c r="IA30" s="109" t="str">
        <f>IF(IA$11&gt;='DONNEES INITIALES'!$D49,IF(IA$11&lt;'DONNEES INITIALES'!$F49,"p",""),"")</f>
        <v/>
      </c>
      <c r="IB30" s="112" t="str">
        <f>IF(IB$11&gt;='DONNEES INITIALES'!$D49,IF(IB$11&lt;'DONNEES INITIALES'!$F49,"p",""),"")</f>
        <v/>
      </c>
      <c r="IC30" s="107" t="str">
        <f>IF(IC$11&gt;='DONNEES INITIALES'!$D49,IF(IC$11&lt;'DONNEES INITIALES'!$F49,"p",""),"")</f>
        <v/>
      </c>
      <c r="ID30" s="107" t="str">
        <f>IF(ID$11&gt;='DONNEES INITIALES'!$D49,IF(ID$11&lt;'DONNEES INITIALES'!$F49,"p",""),"")</f>
        <v/>
      </c>
      <c r="IE30" s="109" t="str">
        <f>IF(IE$11&gt;='DONNEES INITIALES'!$D49,IF(IE$11&lt;'DONNEES INITIALES'!$F49,"p",""),"")</f>
        <v/>
      </c>
      <c r="IF30" s="112" t="str">
        <f>IF(IF$11&gt;='DONNEES INITIALES'!$D49,IF(IF$11&lt;'DONNEES INITIALES'!$F49,"p",""),"")</f>
        <v/>
      </c>
      <c r="IG30" s="107" t="str">
        <f>IF(IG$11&gt;='DONNEES INITIALES'!$D49,IF(IG$11&lt;'DONNEES INITIALES'!$F49,"p",""),"")</f>
        <v/>
      </c>
      <c r="IH30" s="107" t="str">
        <f>IF(IH$11&gt;='DONNEES INITIALES'!$D49,IF(IH$11&lt;'DONNEES INITIALES'!$F49,"p",""),"")</f>
        <v/>
      </c>
      <c r="II30" s="109" t="str">
        <f>IF(II$11&gt;='DONNEES INITIALES'!$D49,IF(II$11&lt;'DONNEES INITIALES'!$F49,"p",""),"")</f>
        <v/>
      </c>
    </row>
    <row r="31" spans="1:243" ht="66" customHeight="1" x14ac:dyDescent="0.35">
      <c r="A31" s="79">
        <f>IF('DONNEES INITIALES'!D55="","",1)</f>
        <v>1</v>
      </c>
      <c r="B31" s="10"/>
      <c r="C31" s="19" t="s">
        <v>75</v>
      </c>
      <c r="D31" s="106" t="str">
        <f>IF(D$11&gt;='DONNEES INITIALES'!$D58,IF(D$11&lt;'DONNEES INITIALES'!$F58,"d",""),"")</f>
        <v/>
      </c>
      <c r="E31" s="107" t="str">
        <f>IF(E$11&gt;='DONNEES INITIALES'!$D58,IF(E$11&lt;'DONNEES INITIALES'!$F58,"d",""),"")</f>
        <v/>
      </c>
      <c r="F31" s="107" t="str">
        <f>IF(F$11&gt;='DONNEES INITIALES'!$D58,IF(F$11&lt;'DONNEES INITIALES'!$F58,"d",""),"")</f>
        <v/>
      </c>
      <c r="G31" s="109" t="str">
        <f>IF(G$11&gt;='DONNEES INITIALES'!$D58,IF(G$11&lt;'DONNEES INITIALES'!$F58,"d",""),"")</f>
        <v/>
      </c>
      <c r="H31" s="106" t="str">
        <f>IF(H$11&gt;='DONNEES INITIALES'!$D58,IF(H$11&lt;'DONNEES INITIALES'!$F58,"d",""),"")</f>
        <v/>
      </c>
      <c r="I31" s="107" t="str">
        <f>IF(I$11&gt;='DONNEES INITIALES'!$D58,IF(I$11&lt;'DONNEES INITIALES'!$F58,"d",""),"")</f>
        <v/>
      </c>
      <c r="J31" s="107" t="str">
        <f>IF(J$11&gt;='DONNEES INITIALES'!$D58,IF(J$11&lt;'DONNEES INITIALES'!$F58,"d",""),"")</f>
        <v/>
      </c>
      <c r="K31" s="109" t="str">
        <f>IF(K$11&gt;='DONNEES INITIALES'!$D58,IF(K$11&lt;'DONNEES INITIALES'!$F58,"d",""),"")</f>
        <v/>
      </c>
      <c r="L31" s="106" t="str">
        <f>IF(L$11&gt;='DONNEES INITIALES'!$D58,IF(L$11&lt;'DONNEES INITIALES'!$F58,"d",""),"")</f>
        <v/>
      </c>
      <c r="M31" s="107" t="str">
        <f>IF(M$11&gt;='DONNEES INITIALES'!$D58,IF(M$11&lt;'DONNEES INITIALES'!$F58,"d",""),"")</f>
        <v/>
      </c>
      <c r="N31" s="107" t="str">
        <f>IF(N$11&gt;='DONNEES INITIALES'!$D58,IF(N$11&lt;'DONNEES INITIALES'!$F58,"d",""),"")</f>
        <v/>
      </c>
      <c r="O31" s="109" t="str">
        <f>IF(O$11&gt;='DONNEES INITIALES'!$D58,IF(O$11&lt;'DONNEES INITIALES'!$F58,"d",""),"")</f>
        <v/>
      </c>
      <c r="P31" s="106" t="str">
        <f>IF(P$11&gt;='DONNEES INITIALES'!$D58,IF(P$11&lt;'DONNEES INITIALES'!$F58,"d",""),"")</f>
        <v/>
      </c>
      <c r="Q31" s="107" t="str">
        <f>IF(Q$11&gt;='DONNEES INITIALES'!$D58,IF(Q$11&lt;'DONNEES INITIALES'!$F58,"d",""),"")</f>
        <v/>
      </c>
      <c r="R31" s="107" t="str">
        <f>IF(R$11&gt;='DONNEES INITIALES'!$D58,IF(R$11&lt;'DONNEES INITIALES'!$F58,"d",""),"")</f>
        <v/>
      </c>
      <c r="S31" s="109" t="str">
        <f>IF(S$11&gt;='DONNEES INITIALES'!$D58,IF(S$11&lt;'DONNEES INITIALES'!$F58,"d",""),"")</f>
        <v/>
      </c>
      <c r="T31" s="106" t="str">
        <f>IF(T$11&gt;='DONNEES INITIALES'!$D58,IF(T$11&lt;'DONNEES INITIALES'!$F58,"d",""),"")</f>
        <v/>
      </c>
      <c r="U31" s="107" t="str">
        <f>IF(U$11&gt;='DONNEES INITIALES'!$D58,IF(U$11&lt;'DONNEES INITIALES'!$F58,"d",""),"")</f>
        <v/>
      </c>
      <c r="V31" s="107" t="str">
        <f>IF(V$11&gt;='DONNEES INITIALES'!$D58,IF(V$11&lt;'DONNEES INITIALES'!$F58,"d",""),"")</f>
        <v/>
      </c>
      <c r="W31" s="109" t="str">
        <f>IF(W$11&gt;='DONNEES INITIALES'!$D58,IF(W$11&lt;'DONNEES INITIALES'!$F58,"d",""),"")</f>
        <v/>
      </c>
      <c r="X31" s="106" t="str">
        <f>IF(X$11&gt;='DONNEES INITIALES'!$D58,IF(X$11&lt;'DONNEES INITIALES'!$F58,"d",""),"")</f>
        <v/>
      </c>
      <c r="Y31" s="107" t="str">
        <f>IF(Y$11&gt;='DONNEES INITIALES'!$D58,IF(Y$11&lt;'DONNEES INITIALES'!$F58,"d",""),"")</f>
        <v/>
      </c>
      <c r="Z31" s="107" t="str">
        <f>IF(Z$11&gt;='DONNEES INITIALES'!$D58,IF(Z$11&lt;'DONNEES INITIALES'!$F58,"d",""),"")</f>
        <v/>
      </c>
      <c r="AA31" s="109" t="str">
        <f>IF(AA$11&gt;='DONNEES INITIALES'!$D58,IF(AA$11&lt;'DONNEES INITIALES'!$F58,"d",""),"")</f>
        <v/>
      </c>
      <c r="AB31" s="106" t="str">
        <f>IF(AB$11&gt;='DONNEES INITIALES'!$D58,IF(AB$11&lt;'DONNEES INITIALES'!$F58,"d",""),"")</f>
        <v/>
      </c>
      <c r="AC31" s="107" t="str">
        <f>IF(AC$11&gt;='DONNEES INITIALES'!$D58,IF(AC$11&lt;'DONNEES INITIALES'!$F58,"d",""),"")</f>
        <v/>
      </c>
      <c r="AD31" s="107" t="str">
        <f>IF(AD$11&gt;='DONNEES INITIALES'!$D58,IF(AD$11&lt;'DONNEES INITIALES'!$F58,"d",""),"")</f>
        <v/>
      </c>
      <c r="AE31" s="109" t="str">
        <f>IF(AE$11&gt;='DONNEES INITIALES'!$D58,IF(AE$11&lt;'DONNEES INITIALES'!$F58,"d",""),"")</f>
        <v/>
      </c>
      <c r="AF31" s="106" t="str">
        <f>IF(AF$11&gt;='DONNEES INITIALES'!$D58,IF(AF$11&lt;'DONNEES INITIALES'!$F58,"d",""),"")</f>
        <v/>
      </c>
      <c r="AG31" s="107" t="str">
        <f>IF(AG$11&gt;='DONNEES INITIALES'!$D58,IF(AG$11&lt;'DONNEES INITIALES'!$F58,"d",""),"")</f>
        <v/>
      </c>
      <c r="AH31" s="107" t="str">
        <f>IF(AH$11&gt;='DONNEES INITIALES'!$D58,IF(AH$11&lt;'DONNEES INITIALES'!$F58,"d",""),"")</f>
        <v/>
      </c>
      <c r="AI31" s="109" t="str">
        <f>IF(AI$11&gt;='DONNEES INITIALES'!$D58,IF(AI$11&lt;'DONNEES INITIALES'!$F58,"d",""),"")</f>
        <v/>
      </c>
      <c r="AJ31" s="106" t="str">
        <f>IF(AJ$11&gt;='DONNEES INITIALES'!$D58,IF(AJ$11&lt;'DONNEES INITIALES'!$F58,"d",""),"")</f>
        <v/>
      </c>
      <c r="AK31" s="107" t="str">
        <f>IF(AK$11&gt;='DONNEES INITIALES'!$D58,IF(AK$11&lt;'DONNEES INITIALES'!$F58,"d",""),"")</f>
        <v/>
      </c>
      <c r="AL31" s="107" t="str">
        <f>IF(AL$11&gt;='DONNEES INITIALES'!$D58,IF(AL$11&lt;'DONNEES INITIALES'!$F58,"d",""),"")</f>
        <v/>
      </c>
      <c r="AM31" s="109" t="str">
        <f>IF(AM$11&gt;='DONNEES INITIALES'!$D58,IF(AM$11&lt;'DONNEES INITIALES'!$F58,"d",""),"")</f>
        <v/>
      </c>
      <c r="AN31" s="106" t="str">
        <f>IF(AN$11&gt;='DONNEES INITIALES'!$D58,IF(AN$11&lt;'DONNEES INITIALES'!$F58,"d",""),"")</f>
        <v/>
      </c>
      <c r="AO31" s="107" t="str">
        <f>IF(AO$11&gt;='DONNEES INITIALES'!$D58,IF(AO$11&lt;'DONNEES INITIALES'!$F58,"d",""),"")</f>
        <v/>
      </c>
      <c r="AP31" s="107" t="str">
        <f>IF(AP$11&gt;='DONNEES INITIALES'!$D58,IF(AP$11&lt;'DONNEES INITIALES'!$F58,"d",""),"")</f>
        <v/>
      </c>
      <c r="AQ31" s="109" t="str">
        <f>IF(AQ$11&gt;='DONNEES INITIALES'!$D58,IF(AQ$11&lt;'DONNEES INITIALES'!$F58,"d",""),"")</f>
        <v/>
      </c>
      <c r="AR31" s="106" t="str">
        <f>IF(AR$11&gt;='DONNEES INITIALES'!$D58,IF(AR$11&lt;'DONNEES INITIALES'!$F58,"d",""),"")</f>
        <v/>
      </c>
      <c r="AS31" s="107" t="str">
        <f>IF(AS$11&gt;='DONNEES INITIALES'!$D58,IF(AS$11&lt;'DONNEES INITIALES'!$F58,"d",""),"")</f>
        <v/>
      </c>
      <c r="AT31" s="107" t="str">
        <f>IF(AT$11&gt;='DONNEES INITIALES'!$D58,IF(AT$11&lt;'DONNEES INITIALES'!$F58,"d",""),"")</f>
        <v/>
      </c>
      <c r="AU31" s="109" t="str">
        <f>IF(AU$11&gt;='DONNEES INITIALES'!$D58,IF(AU$11&lt;'DONNEES INITIALES'!$F58,"d",""),"")</f>
        <v/>
      </c>
      <c r="AV31" s="106" t="str">
        <f>IF(AV$11&gt;='DONNEES INITIALES'!$D58,IF(AV$11&lt;'DONNEES INITIALES'!$F58,"d",""),"")</f>
        <v/>
      </c>
      <c r="AW31" s="107" t="str">
        <f>IF(AW$11&gt;='DONNEES INITIALES'!$D58,IF(AW$11&lt;'DONNEES INITIALES'!$F58,"d",""),"")</f>
        <v/>
      </c>
      <c r="AX31" s="107" t="str">
        <f>IF(AX$11&gt;='DONNEES INITIALES'!$D58,IF(AX$11&lt;'DONNEES INITIALES'!$F58,"d",""),"")</f>
        <v/>
      </c>
      <c r="AY31" s="109" t="str">
        <f>IF(AY$11&gt;='DONNEES INITIALES'!$D58,IF(AY$11&lt;'DONNEES INITIALES'!$F58,"d",""),"")</f>
        <v/>
      </c>
      <c r="AZ31" s="118" t="str">
        <f>IF(AZ$11&gt;='DONNEES INITIALES'!$D58,IF(AZ$11&lt;'DONNEES INITIALES'!$F58,"d",""),"")</f>
        <v/>
      </c>
      <c r="BA31" s="119" t="str">
        <f>IF(BA$11&gt;='DONNEES INITIALES'!$D58,IF(BA$11&lt;'DONNEES INITIALES'!$F58,"d",""),"")</f>
        <v/>
      </c>
      <c r="BB31" s="119" t="str">
        <f>IF(BB$11&gt;='DONNEES INITIALES'!$D58,IF(BB$11&lt;'DONNEES INITIALES'!$F58,"d",""),"")</f>
        <v/>
      </c>
      <c r="BC31" s="120" t="str">
        <f>IF(BC$11&gt;='DONNEES INITIALES'!$D58,IF(BC$11&lt;'DONNEES INITIALES'!$F58,"d",""),"")</f>
        <v/>
      </c>
      <c r="BD31" s="118" t="str">
        <f>IF(BD$11&gt;='DONNEES INITIALES'!$D58,IF(BD$11&lt;'DONNEES INITIALES'!$F58,"d",""),"")</f>
        <v/>
      </c>
      <c r="BE31" s="119" t="str">
        <f>IF(BE$11&gt;='DONNEES INITIALES'!$D58,IF(BE$11&lt;'DONNEES INITIALES'!$F58,"d",""),"")</f>
        <v>d</v>
      </c>
      <c r="BF31" s="119" t="str">
        <f>IF(BF$11&gt;='DONNEES INITIALES'!$D58,IF(BF$11&lt;'DONNEES INITIALES'!$F58,"d",""),"")</f>
        <v>d</v>
      </c>
      <c r="BG31" s="120" t="str">
        <f>IF(BG$11&gt;='DONNEES INITIALES'!$D58,IF(BG$11&lt;'DONNEES INITIALES'!$F58,"d",""),"")</f>
        <v>d</v>
      </c>
      <c r="BH31" s="118" t="str">
        <f>IF(BH$11&gt;='DONNEES INITIALES'!$D58,IF(BH$11&lt;'DONNEES INITIALES'!$F58,"d",""),"")</f>
        <v>d</v>
      </c>
      <c r="BI31" s="119" t="str">
        <f>IF(BI$11&gt;='DONNEES INITIALES'!$D58,IF(BI$11&lt;'DONNEES INITIALES'!$F58,"d",""),"")</f>
        <v>d</v>
      </c>
      <c r="BJ31" s="119" t="str">
        <f>IF(BJ$11&gt;='DONNEES INITIALES'!$D58,IF(BJ$11&lt;'DONNEES INITIALES'!$F58,"d",""),"")</f>
        <v>d</v>
      </c>
      <c r="BK31" s="120" t="str">
        <f>IF(BK$11&gt;='DONNEES INITIALES'!$D58,IF(BK$11&lt;'DONNEES INITIALES'!$F58,"d",""),"")</f>
        <v>d</v>
      </c>
      <c r="BL31" s="118" t="str">
        <f>IF(BL$11&gt;='DONNEES INITIALES'!$D58,IF(BL$11&lt;'DONNEES INITIALES'!$F58,"d",""),"")</f>
        <v>d</v>
      </c>
      <c r="BM31" s="119" t="str">
        <f>IF(BM$11&gt;='DONNEES INITIALES'!$D58,IF(BM$11&lt;'DONNEES INITIALES'!$F58,"d",""),"")</f>
        <v>d</v>
      </c>
      <c r="BN31" s="119" t="str">
        <f>IF(BN$11&gt;='DONNEES INITIALES'!$D58,IF(BN$11&lt;'DONNEES INITIALES'!$F58,"d",""),"")</f>
        <v>d</v>
      </c>
      <c r="BO31" s="120" t="str">
        <f>IF(BO$11&gt;='DONNEES INITIALES'!$D58,IF(BO$11&lt;'DONNEES INITIALES'!$F58,"d",""),"")</f>
        <v>d</v>
      </c>
      <c r="BP31" s="118" t="str">
        <f>IF(BP$11&gt;='DONNEES INITIALES'!$D58,IF(BP$11&lt;'DONNEES INITIALES'!$F58,"d",""),"")</f>
        <v>d</v>
      </c>
      <c r="BQ31" s="119" t="str">
        <f>IF(BQ$11&gt;='DONNEES INITIALES'!$D58,IF(BQ$11&lt;'DONNEES INITIALES'!$F58,"d",""),"")</f>
        <v/>
      </c>
      <c r="BR31" s="119" t="str">
        <f>IF(BR$11&gt;='DONNEES INITIALES'!$D58,IF(BR$11&lt;'DONNEES INITIALES'!$F58,"d",""),"")</f>
        <v/>
      </c>
      <c r="BS31" s="120" t="str">
        <f>IF(BS$11&gt;='DONNEES INITIALES'!$D58,IF(BS$11&lt;'DONNEES INITIALES'!$F58,"d",""),"")</f>
        <v/>
      </c>
      <c r="BT31" s="118" t="str">
        <f>IF(BT$11&gt;='DONNEES INITIALES'!$D58,IF(BT$11&lt;'DONNEES INITIALES'!$F58,"d",""),"")</f>
        <v/>
      </c>
      <c r="BU31" s="119" t="str">
        <f>IF(BU$11&gt;='DONNEES INITIALES'!$D58,IF(BU$11&lt;'DONNEES INITIALES'!$F58,"d",""),"")</f>
        <v/>
      </c>
      <c r="BV31" s="119" t="str">
        <f>IF(BV$11&gt;='DONNEES INITIALES'!$D58,IF(BV$11&lt;'DONNEES INITIALES'!$F58,"d",""),"")</f>
        <v/>
      </c>
      <c r="BW31" s="120" t="str">
        <f>IF(BW$11&gt;='DONNEES INITIALES'!$D58,IF(BW$11&lt;'DONNEES INITIALES'!$F58,"d",""),"")</f>
        <v/>
      </c>
      <c r="BX31" s="118" t="str">
        <f>IF(BX$11&gt;='DONNEES INITIALES'!$D58,IF(BX$11&lt;'DONNEES INITIALES'!$F58,"d",""),"")</f>
        <v/>
      </c>
      <c r="BY31" s="119" t="str">
        <f>IF(BY$11&gt;='DONNEES INITIALES'!$D58,IF(BY$11&lt;'DONNEES INITIALES'!$F58,"d",""),"")</f>
        <v/>
      </c>
      <c r="BZ31" s="119" t="str">
        <f>IF(BZ$11&gt;='DONNEES INITIALES'!$D58,IF(BZ$11&lt;'DONNEES INITIALES'!$F58,"d",""),"")</f>
        <v/>
      </c>
      <c r="CA31" s="120" t="str">
        <f>IF(CA$11&gt;='DONNEES INITIALES'!$D58,IF(CA$11&lt;'DONNEES INITIALES'!$F58,"d",""),"")</f>
        <v/>
      </c>
      <c r="CB31" s="118" t="str">
        <f>IF(CB$11&gt;='DONNEES INITIALES'!$D58,IF(CB$11&lt;'DONNEES INITIALES'!$F58,"d",""),"")</f>
        <v/>
      </c>
      <c r="CC31" s="119" t="str">
        <f>IF(CC$11&gt;='DONNEES INITIALES'!$D58,IF(CC$11&lt;'DONNEES INITIALES'!$F58,"d",""),"")</f>
        <v/>
      </c>
      <c r="CD31" s="119" t="str">
        <f>IF(CD$11&gt;='DONNEES INITIALES'!$D58,IF(CD$11&lt;'DONNEES INITIALES'!$F58,"d",""),"")</f>
        <v/>
      </c>
      <c r="CE31" s="120" t="str">
        <f>IF(CE$11&gt;='DONNEES INITIALES'!$D58,IF(CE$11&lt;'DONNEES INITIALES'!$F58,"d",""),"")</f>
        <v/>
      </c>
      <c r="CF31" s="118" t="str">
        <f>IF(CF$11&gt;='DONNEES INITIALES'!$D58,IF(CF$11&lt;'DONNEES INITIALES'!$F58,"d",""),"")</f>
        <v/>
      </c>
      <c r="CG31" s="119" t="str">
        <f>IF(CG$11&gt;='DONNEES INITIALES'!$D58,IF(CG$11&lt;'DONNEES INITIALES'!$F58,"d",""),"")</f>
        <v/>
      </c>
      <c r="CH31" s="119" t="str">
        <f>IF(CH$11&gt;='DONNEES INITIALES'!$D58,IF(CH$11&lt;'DONNEES INITIALES'!$F58,"d",""),"")</f>
        <v/>
      </c>
      <c r="CI31" s="120" t="str">
        <f>IF(CI$11&gt;='DONNEES INITIALES'!$D58,IF(CI$11&lt;'DONNEES INITIALES'!$F58,"d",""),"")</f>
        <v/>
      </c>
      <c r="CJ31" s="118" t="str">
        <f>IF(CJ$11&gt;='DONNEES INITIALES'!$D58,IF(CJ$11&lt;'DONNEES INITIALES'!$F58,"d",""),"")</f>
        <v/>
      </c>
      <c r="CK31" s="119" t="str">
        <f>IF(CK$11&gt;='DONNEES INITIALES'!$D58,IF(CK$11&lt;'DONNEES INITIALES'!$F58,"d",""),"")</f>
        <v/>
      </c>
      <c r="CL31" s="119" t="str">
        <f>IF(CL$11&gt;='DONNEES INITIALES'!$D58,IF(CL$11&lt;'DONNEES INITIALES'!$F58,"d",""),"")</f>
        <v/>
      </c>
      <c r="CM31" s="120" t="str">
        <f>IF(CM$11&gt;='DONNEES INITIALES'!$D58,IF(CM$11&lt;'DONNEES INITIALES'!$F58,"d",""),"")</f>
        <v/>
      </c>
      <c r="CN31" s="118" t="str">
        <f>IF(CN$11&gt;='DONNEES INITIALES'!$D58,IF(CN$11&lt;'DONNEES INITIALES'!$F58,"d",""),"")</f>
        <v/>
      </c>
      <c r="CO31" s="119" t="str">
        <f>IF(CO$11&gt;='DONNEES INITIALES'!$D58,IF(CO$11&lt;'DONNEES INITIALES'!$F58,"d",""),"")</f>
        <v/>
      </c>
      <c r="CP31" s="119" t="str">
        <f>IF(CP$11&gt;='DONNEES INITIALES'!$D58,IF(CP$11&lt;'DONNEES INITIALES'!$F58,"d",""),"")</f>
        <v/>
      </c>
      <c r="CQ31" s="120" t="str">
        <f>IF(CQ$11&gt;='DONNEES INITIALES'!$D58,IF(CQ$11&lt;'DONNEES INITIALES'!$F58,"d",""),"")</f>
        <v/>
      </c>
      <c r="CR31" s="118" t="str">
        <f>IF(CR$11&gt;='DONNEES INITIALES'!$D58,IF(CR$11&lt;'DONNEES INITIALES'!$F58,"d",""),"")</f>
        <v/>
      </c>
      <c r="CS31" s="119" t="str">
        <f>IF(CS$11&gt;='DONNEES INITIALES'!$D58,IF(CS$11&lt;'DONNEES INITIALES'!$F58,"d",""),"")</f>
        <v/>
      </c>
      <c r="CT31" s="119" t="str">
        <f>IF(CT$11&gt;='DONNEES INITIALES'!$D58,IF(CT$11&lt;'DONNEES INITIALES'!$F58,"d",""),"")</f>
        <v/>
      </c>
      <c r="CU31" s="120" t="str">
        <f>IF(CU$11&gt;='DONNEES INITIALES'!$D58,IF(CU$11&lt;'DONNEES INITIALES'!$F58,"d",""),"")</f>
        <v/>
      </c>
      <c r="CV31" s="112" t="str">
        <f>IF(CV$11&gt;='DONNEES INITIALES'!$D58,IF(CV$11&lt;'DONNEES INITIALES'!$F58,"d",""),"")</f>
        <v/>
      </c>
      <c r="CW31" s="107" t="str">
        <f>IF(CW$11&gt;='DONNEES INITIALES'!$D58,IF(CW$11&lt;'DONNEES INITIALES'!$F58,"d",""),"")</f>
        <v/>
      </c>
      <c r="CX31" s="107" t="str">
        <f>IF(CX$11&gt;='DONNEES INITIALES'!$D58,IF(CX$11&lt;'DONNEES INITIALES'!$F58,"d",""),"")</f>
        <v/>
      </c>
      <c r="CY31" s="109" t="str">
        <f>IF(CY$11&gt;='DONNEES INITIALES'!$D58,IF(CY$11&lt;'DONNEES INITIALES'!$F58,"d",""),"")</f>
        <v/>
      </c>
      <c r="CZ31" s="112" t="str">
        <f>IF(CZ$11&gt;='DONNEES INITIALES'!$D58,IF(CZ$11&lt;'DONNEES INITIALES'!$F58,"d",""),"")</f>
        <v/>
      </c>
      <c r="DA31" s="107" t="str">
        <f>IF(DA$11&gt;='DONNEES INITIALES'!$D58,IF(DA$11&lt;'DONNEES INITIALES'!$F58,"d",""),"")</f>
        <v/>
      </c>
      <c r="DB31" s="107" t="str">
        <f>IF(DB$11&gt;='DONNEES INITIALES'!$D58,IF(DB$11&lt;'DONNEES INITIALES'!$F58,"d",""),"")</f>
        <v/>
      </c>
      <c r="DC31" s="109" t="str">
        <f>IF(DC$11&gt;='DONNEES INITIALES'!$D58,IF(DC$11&lt;'DONNEES INITIALES'!$F58,"d",""),"")</f>
        <v/>
      </c>
      <c r="DD31" s="112" t="str">
        <f>IF(DD$11&gt;='DONNEES INITIALES'!$D58,IF(DD$11&lt;'DONNEES INITIALES'!$F58,"d",""),"")</f>
        <v/>
      </c>
      <c r="DE31" s="107" t="str">
        <f>IF(DE$11&gt;='DONNEES INITIALES'!$D58,IF(DE$11&lt;'DONNEES INITIALES'!$F58,"d",""),"")</f>
        <v/>
      </c>
      <c r="DF31" s="107" t="str">
        <f>IF(DF$11&gt;='DONNEES INITIALES'!$D58,IF(DF$11&lt;'DONNEES INITIALES'!$F58,"d",""),"")</f>
        <v/>
      </c>
      <c r="DG31" s="109" t="str">
        <f>IF(DG$11&gt;='DONNEES INITIALES'!$D58,IF(DG$11&lt;'DONNEES INITIALES'!$F58,"d",""),"")</f>
        <v/>
      </c>
      <c r="DH31" s="112" t="str">
        <f>IF(DH$11&gt;='DONNEES INITIALES'!$D58,IF(DH$11&lt;'DONNEES INITIALES'!$F58,"d",""),"")</f>
        <v/>
      </c>
      <c r="DI31" s="107" t="str">
        <f>IF(DI$11&gt;='DONNEES INITIALES'!$D58,IF(DI$11&lt;'DONNEES INITIALES'!$F58,"d",""),"")</f>
        <v/>
      </c>
      <c r="DJ31" s="107" t="str">
        <f>IF(DJ$11&gt;='DONNEES INITIALES'!$D58,IF(DJ$11&lt;'DONNEES INITIALES'!$F58,"d",""),"")</f>
        <v/>
      </c>
      <c r="DK31" s="109" t="str">
        <f>IF(DK$11&gt;='DONNEES INITIALES'!$D58,IF(DK$11&lt;'DONNEES INITIALES'!$F58,"d",""),"")</f>
        <v/>
      </c>
      <c r="DL31" s="112" t="str">
        <f>IF(DL$11&gt;='DONNEES INITIALES'!$D58,IF(DL$11&lt;'DONNEES INITIALES'!$F58,"d",""),"")</f>
        <v/>
      </c>
      <c r="DM31" s="107" t="str">
        <f>IF(DM$11&gt;='DONNEES INITIALES'!$D58,IF(DM$11&lt;'DONNEES INITIALES'!$F58,"d",""),"")</f>
        <v/>
      </c>
      <c r="DN31" s="107" t="str">
        <f>IF(DN$11&gt;='DONNEES INITIALES'!$D58,IF(DN$11&lt;'DONNEES INITIALES'!$F58,"d",""),"")</f>
        <v/>
      </c>
      <c r="DO31" s="109" t="str">
        <f>IF(DO$11&gt;='DONNEES INITIALES'!$D58,IF(DO$11&lt;'DONNEES INITIALES'!$F58,"d",""),"")</f>
        <v/>
      </c>
      <c r="DP31" s="112" t="str">
        <f>IF(DP$11&gt;='DONNEES INITIALES'!$D58,IF(DP$11&lt;'DONNEES INITIALES'!$F58,"d",""),"")</f>
        <v/>
      </c>
      <c r="DQ31" s="107" t="str">
        <f>IF(DQ$11&gt;='DONNEES INITIALES'!$D58,IF(DQ$11&lt;'DONNEES INITIALES'!$F58,"d",""),"")</f>
        <v/>
      </c>
      <c r="DR31" s="107" t="str">
        <f>IF(DR$11&gt;='DONNEES INITIALES'!$D58,IF(DR$11&lt;'DONNEES INITIALES'!$F58,"d",""),"")</f>
        <v/>
      </c>
      <c r="DS31" s="109" t="str">
        <f>IF(DS$11&gt;='DONNEES INITIALES'!$D58,IF(DS$11&lt;'DONNEES INITIALES'!$F58,"d",""),"")</f>
        <v/>
      </c>
      <c r="DT31" s="112" t="str">
        <f>IF(DT$11&gt;='DONNEES INITIALES'!$D58,IF(DT$11&lt;'DONNEES INITIALES'!$F58,"d",""),"")</f>
        <v/>
      </c>
      <c r="DU31" s="107" t="str">
        <f>IF(DU$11&gt;='DONNEES INITIALES'!$D58,IF(DU$11&lt;'DONNEES INITIALES'!$F58,"d",""),"")</f>
        <v/>
      </c>
      <c r="DV31" s="107" t="str">
        <f>IF(DV$11&gt;='DONNEES INITIALES'!$D58,IF(DV$11&lt;'DONNEES INITIALES'!$F58,"d",""),"")</f>
        <v/>
      </c>
      <c r="DW31" s="109" t="str">
        <f>IF(DW$11&gt;='DONNEES INITIALES'!$D58,IF(DW$11&lt;'DONNEES INITIALES'!$F58,"d",""),"")</f>
        <v/>
      </c>
      <c r="DX31" s="112" t="str">
        <f>IF(DX$11&gt;='DONNEES INITIALES'!$D58,IF(DX$11&lt;'DONNEES INITIALES'!$F58,"d",""),"")</f>
        <v/>
      </c>
      <c r="DY31" s="107" t="str">
        <f>IF(DY$11&gt;='DONNEES INITIALES'!$D58,IF(DY$11&lt;'DONNEES INITIALES'!$F58,"d",""),"")</f>
        <v/>
      </c>
      <c r="DZ31" s="107" t="str">
        <f>IF(DZ$11&gt;='DONNEES INITIALES'!$D58,IF(DZ$11&lt;'DONNEES INITIALES'!$F58,"d",""),"")</f>
        <v/>
      </c>
      <c r="EA31" s="109" t="str">
        <f>IF(EA$11&gt;='DONNEES INITIALES'!$D58,IF(EA$11&lt;'DONNEES INITIALES'!$F58,"d",""),"")</f>
        <v/>
      </c>
      <c r="EB31" s="112" t="str">
        <f>IF(EB$11&gt;='DONNEES INITIALES'!$D58,IF(EB$11&lt;'DONNEES INITIALES'!$F58,"d",""),"")</f>
        <v/>
      </c>
      <c r="EC31" s="107" t="str">
        <f>IF(EC$11&gt;='DONNEES INITIALES'!$D58,IF(EC$11&lt;'DONNEES INITIALES'!$F58,"d",""),"")</f>
        <v/>
      </c>
      <c r="ED31" s="107" t="str">
        <f>IF(ED$11&gt;='DONNEES INITIALES'!$D58,IF(ED$11&lt;'DONNEES INITIALES'!$F58,"d",""),"")</f>
        <v/>
      </c>
      <c r="EE31" s="109" t="str">
        <f>IF(EE$11&gt;='DONNEES INITIALES'!$D58,IF(EE$11&lt;'DONNEES INITIALES'!$F58,"d",""),"")</f>
        <v/>
      </c>
      <c r="EF31" s="112" t="str">
        <f>IF(EF$11&gt;='DONNEES INITIALES'!$D58,IF(EF$11&lt;'DONNEES INITIALES'!$F58,"d",""),"")</f>
        <v/>
      </c>
      <c r="EG31" s="107" t="str">
        <f>IF(EG$11&gt;='DONNEES INITIALES'!$D58,IF(EG$11&lt;'DONNEES INITIALES'!$F58,"d",""),"")</f>
        <v/>
      </c>
      <c r="EH31" s="107" t="str">
        <f>IF(EH$11&gt;='DONNEES INITIALES'!$D58,IF(EH$11&lt;'DONNEES INITIALES'!$F58,"d",""),"")</f>
        <v/>
      </c>
      <c r="EI31" s="109" t="str">
        <f>IF(EI$11&gt;='DONNEES INITIALES'!$D58,IF(EI$11&lt;'DONNEES INITIALES'!$F58,"d",""),"")</f>
        <v/>
      </c>
      <c r="EJ31" s="112" t="str">
        <f>IF(EJ$11&gt;='DONNEES INITIALES'!$D58,IF(EJ$11&lt;'DONNEES INITIALES'!$F58,"d",""),"")</f>
        <v/>
      </c>
      <c r="EK31" s="107" t="str">
        <f>IF(EK$11&gt;='DONNEES INITIALES'!$D58,IF(EK$11&lt;'DONNEES INITIALES'!$F58,"d",""),"")</f>
        <v/>
      </c>
      <c r="EL31" s="107" t="str">
        <f>IF(EL$11&gt;='DONNEES INITIALES'!$D58,IF(EL$11&lt;'DONNEES INITIALES'!$F58,"d",""),"")</f>
        <v/>
      </c>
      <c r="EM31" s="109" t="str">
        <f>IF(EM$11&gt;='DONNEES INITIALES'!$D58,IF(EM$11&lt;'DONNEES INITIALES'!$F58,"d",""),"")</f>
        <v/>
      </c>
      <c r="EN31" s="112" t="str">
        <f>IF(EN$11&gt;='DONNEES INITIALES'!$D58,IF(EN$11&lt;'DONNEES INITIALES'!$F58,"d",""),"")</f>
        <v/>
      </c>
      <c r="EO31" s="107" t="str">
        <f>IF(EO$11&gt;='DONNEES INITIALES'!$D58,IF(EO$11&lt;'DONNEES INITIALES'!$F58,"d",""),"")</f>
        <v/>
      </c>
      <c r="EP31" s="107" t="str">
        <f>IF(EP$11&gt;='DONNEES INITIALES'!$D58,IF(EP$11&lt;'DONNEES INITIALES'!$F58,"d",""),"")</f>
        <v/>
      </c>
      <c r="EQ31" s="109" t="str">
        <f>IF(EQ$11&gt;='DONNEES INITIALES'!$D58,IF(EQ$11&lt;'DONNEES INITIALES'!$F58,"d",""),"")</f>
        <v/>
      </c>
      <c r="ER31" s="122" t="str">
        <f>IF(ER$11&gt;='DONNEES INITIALES'!$D58,IF(ER$11&lt;'DONNEES INITIALES'!$F58,"d",""),"")</f>
        <v/>
      </c>
      <c r="ES31" s="119" t="str">
        <f>IF(ES$11&gt;='DONNEES INITIALES'!$D58,IF(ES$11&lt;'DONNEES INITIALES'!$F58,"d",""),"")</f>
        <v/>
      </c>
      <c r="ET31" s="119" t="str">
        <f>IF(ET$11&gt;='DONNEES INITIALES'!$D58,IF(ET$11&lt;'DONNEES INITIALES'!$F58,"d",""),"")</f>
        <v/>
      </c>
      <c r="EU31" s="120" t="str">
        <f>IF(EU$11&gt;='DONNEES INITIALES'!$D58,IF(EU$11&lt;'DONNEES INITIALES'!$F58,"d",""),"")</f>
        <v/>
      </c>
      <c r="EV31" s="122" t="str">
        <f>IF(EV$11&gt;='DONNEES INITIALES'!$D58,IF(EV$11&lt;'DONNEES INITIALES'!$F58,"d",""),"")</f>
        <v/>
      </c>
      <c r="EW31" s="119" t="str">
        <f>IF(EW$11&gt;='DONNEES INITIALES'!$D58,IF(EW$11&lt;'DONNEES INITIALES'!$F58,"d",""),"")</f>
        <v/>
      </c>
      <c r="EX31" s="119" t="str">
        <f>IF(EX$11&gt;='DONNEES INITIALES'!$D58,IF(EX$11&lt;'DONNEES INITIALES'!$F58,"d",""),"")</f>
        <v/>
      </c>
      <c r="EY31" s="120" t="str">
        <f>IF(EY$11&gt;='DONNEES INITIALES'!$D58,IF(EY$11&lt;'DONNEES INITIALES'!$F58,"d",""),"")</f>
        <v/>
      </c>
      <c r="EZ31" s="118" t="str">
        <f>IF(EZ$11&gt;='DONNEES INITIALES'!$D58,IF(EZ$11&lt;'DONNEES INITIALES'!$F58,"d",""),"")</f>
        <v/>
      </c>
      <c r="FA31" s="119" t="str">
        <f>IF(FA$11&gt;='DONNEES INITIALES'!$D58,IF(FA$11&lt;'DONNEES INITIALES'!$F58,"d",""),"")</f>
        <v/>
      </c>
      <c r="FB31" s="119" t="str">
        <f>IF(FB$11&gt;='DONNEES INITIALES'!$D58,IF(FB$11&lt;'DONNEES INITIALES'!$F58,"d",""),"")</f>
        <v/>
      </c>
      <c r="FC31" s="120" t="str">
        <f>IF(FC$11&gt;='DONNEES INITIALES'!$D58,IF(FC$11&lt;'DONNEES INITIALES'!$F58,"d",""),"")</f>
        <v/>
      </c>
      <c r="FD31" s="118" t="str">
        <f>IF(FD$11&gt;='DONNEES INITIALES'!$D58,IF(FD$11&lt;'DONNEES INITIALES'!$F58,"d",""),"")</f>
        <v/>
      </c>
      <c r="FE31" s="119" t="str">
        <f>IF(FE$11&gt;='DONNEES INITIALES'!$D58,IF(FE$11&lt;'DONNEES INITIALES'!$F58,"d",""),"")</f>
        <v/>
      </c>
      <c r="FF31" s="119" t="str">
        <f>IF(FF$11&gt;='DONNEES INITIALES'!$D58,IF(FF$11&lt;'DONNEES INITIALES'!$F58,"d",""),"")</f>
        <v/>
      </c>
      <c r="FG31" s="120" t="str">
        <f>IF(FG$11&gt;='DONNEES INITIALES'!$D58,IF(FG$11&lt;'DONNEES INITIALES'!$F58,"d",""),"")</f>
        <v/>
      </c>
      <c r="FH31" s="118" t="str">
        <f>IF(FH$11&gt;='DONNEES INITIALES'!$D58,IF(FH$11&lt;'DONNEES INITIALES'!$F58,"d",""),"")</f>
        <v/>
      </c>
      <c r="FI31" s="119" t="str">
        <f>IF(FI$11&gt;='DONNEES INITIALES'!$D58,IF(FI$11&lt;'DONNEES INITIALES'!$F58,"d",""),"")</f>
        <v/>
      </c>
      <c r="FJ31" s="119" t="str">
        <f>IF(FJ$11&gt;='DONNEES INITIALES'!$D58,IF(FJ$11&lt;'DONNEES INITIALES'!$F58,"d",""),"")</f>
        <v/>
      </c>
      <c r="FK31" s="120" t="str">
        <f>IF(FK$11&gt;='DONNEES INITIALES'!$D58,IF(FK$11&lt;'DONNEES INITIALES'!$F58,"d",""),"")</f>
        <v/>
      </c>
      <c r="FL31" s="118" t="str">
        <f>IF(FL$11&gt;='DONNEES INITIALES'!$D58,IF(FL$11&lt;'DONNEES INITIALES'!$F58,"d",""),"")</f>
        <v/>
      </c>
      <c r="FM31" s="119" t="str">
        <f>IF(FM$11&gt;='DONNEES INITIALES'!$D58,IF(FM$11&lt;'DONNEES INITIALES'!$F58,"d",""),"")</f>
        <v/>
      </c>
      <c r="FN31" s="119" t="str">
        <f>IF(FN$11&gt;='DONNEES INITIALES'!$D58,IF(FN$11&lt;'DONNEES INITIALES'!$F58,"d",""),"")</f>
        <v/>
      </c>
      <c r="FO31" s="120" t="str">
        <f>IF(FO$11&gt;='DONNEES INITIALES'!$D58,IF(FO$11&lt;'DONNEES INITIALES'!$F58,"d",""),"")</f>
        <v/>
      </c>
      <c r="FP31" s="118" t="str">
        <f>IF(FP$11&gt;='DONNEES INITIALES'!$D58,IF(FP$11&lt;'DONNEES INITIALES'!$F58,"d",""),"")</f>
        <v/>
      </c>
      <c r="FQ31" s="119" t="str">
        <f>IF(FQ$11&gt;='DONNEES INITIALES'!$D58,IF(FQ$11&lt;'DONNEES INITIALES'!$F58,"d",""),"")</f>
        <v/>
      </c>
      <c r="FR31" s="119" t="str">
        <f>IF(FR$11&gt;='DONNEES INITIALES'!$D58,IF(FR$11&lt;'DONNEES INITIALES'!$F58,"d",""),"")</f>
        <v/>
      </c>
      <c r="FS31" s="119" t="str">
        <f>IF(FS$11&gt;='DONNEES INITIALES'!$D58,IF(FS$11&lt;'DONNEES INITIALES'!$F58,"d",""),"")</f>
        <v/>
      </c>
      <c r="FT31" s="122" t="str">
        <f>IF(FT$11&gt;='DONNEES INITIALES'!$D58,IF(FT$11&lt;'DONNEES INITIALES'!$F58,"d",""),"")</f>
        <v/>
      </c>
      <c r="FU31" s="119" t="str">
        <f>IF(FU$11&gt;='DONNEES INITIALES'!$D58,IF(FU$11&lt;'DONNEES INITIALES'!$F58,"d",""),"")</f>
        <v/>
      </c>
      <c r="FV31" s="119" t="str">
        <f>IF(FV$11&gt;='DONNEES INITIALES'!$D58,IF(FV$11&lt;'DONNEES INITIALES'!$F58,"d",""),"")</f>
        <v/>
      </c>
      <c r="FW31" s="137" t="str">
        <f>IF(FW$11&gt;='DONNEES INITIALES'!$D58,IF(FW$11&lt;'DONNEES INITIALES'!$F58,"d",""),"")</f>
        <v/>
      </c>
      <c r="FX31" s="139" t="str">
        <f>IF(FX$11&gt;='DONNEES INITIALES'!$D58,IF(FX$11&lt;'DONNEES INITIALES'!$F58,"d",""),"")</f>
        <v/>
      </c>
      <c r="FY31" s="119" t="str">
        <f>IF(FY$11&gt;='DONNEES INITIALES'!$D58,IF(FY$11&lt;'DONNEES INITIALES'!$F58,"d",""),"")</f>
        <v/>
      </c>
      <c r="FZ31" s="119" t="str">
        <f>IF(FZ$11&gt;='DONNEES INITIALES'!$D58,IF(FZ$11&lt;'DONNEES INITIALES'!$F58,"d",""),"")</f>
        <v/>
      </c>
      <c r="GA31" s="120" t="str">
        <f>IF(GA$11&gt;='DONNEES INITIALES'!$D58,IF(GA$11&lt;'DONNEES INITIALES'!$F58,"d",""),"")</f>
        <v/>
      </c>
      <c r="GB31" s="118" t="str">
        <f>IF(GB$11&gt;='DONNEES INITIALES'!$D58,IF(GB$11&lt;'DONNEES INITIALES'!$F58,"d",""),"")</f>
        <v/>
      </c>
      <c r="GC31" s="119" t="str">
        <f>IF(GC$11&gt;='DONNEES INITIALES'!$D58,IF(GC$11&lt;'DONNEES INITIALES'!$F58,"d",""),"")</f>
        <v/>
      </c>
      <c r="GD31" s="119" t="str">
        <f>IF(GD$11&gt;='DONNEES INITIALES'!$D58,IF(GD$11&lt;'DONNEES INITIALES'!$F58,"d",""),"")</f>
        <v/>
      </c>
      <c r="GE31" s="120" t="str">
        <f>IF(GE$11&gt;='DONNEES INITIALES'!$D58,IF(GE$11&lt;'DONNEES INITIALES'!$F58,"d",""),"")</f>
        <v/>
      </c>
      <c r="GF31" s="118" t="str">
        <f>IF(GF$11&gt;='DONNEES INITIALES'!$D58,IF(GF$11&lt;'DONNEES INITIALES'!$F58,"d",""),"")</f>
        <v/>
      </c>
      <c r="GG31" s="119" t="str">
        <f>IF(GG$11&gt;='DONNEES INITIALES'!$D58,IF(GG$11&lt;'DONNEES INITIALES'!$F58,"d",""),"")</f>
        <v/>
      </c>
      <c r="GH31" s="119" t="str">
        <f>IF(GH$11&gt;='DONNEES INITIALES'!$D58,IF(GH$11&lt;'DONNEES INITIALES'!$F58,"d",""),"")</f>
        <v/>
      </c>
      <c r="GI31" s="120" t="str">
        <f>IF(GI$11&gt;='DONNEES INITIALES'!$D58,IF(GI$11&lt;'DONNEES INITIALES'!$F58,"d",""),"")</f>
        <v/>
      </c>
      <c r="GJ31" s="118" t="str">
        <f>IF(GJ$11&gt;='DONNEES INITIALES'!$D58,IF(GJ$11&lt;'DONNEES INITIALES'!$F58,"d",""),"")</f>
        <v/>
      </c>
      <c r="GK31" s="119" t="str">
        <f>IF(GK$11&gt;='DONNEES INITIALES'!$D58,IF(GK$11&lt;'DONNEES INITIALES'!$F58,"d",""),"")</f>
        <v/>
      </c>
      <c r="GL31" s="119" t="str">
        <f>IF(GL$11&gt;='DONNEES INITIALES'!$D58,IF(GL$11&lt;'DONNEES INITIALES'!$F58,"d",""),"")</f>
        <v/>
      </c>
      <c r="GM31" s="141" t="str">
        <f>IF(GM$11&gt;='DONNEES INITIALES'!$D58,IF(GM$11&lt;'DONNEES INITIALES'!$F58,"d",""),"")</f>
        <v/>
      </c>
      <c r="GN31" s="112" t="str">
        <f>IF(GN$11&gt;='DONNEES INITIALES'!$D58,IF(GN$11&lt;'DONNEES INITIALES'!$F58,"d",""),"")</f>
        <v/>
      </c>
      <c r="GO31" s="107" t="str">
        <f>IF(GO$11&gt;='DONNEES INITIALES'!$D58,IF(GO$11&lt;'DONNEES INITIALES'!$F58,"d",""),"")</f>
        <v/>
      </c>
      <c r="GP31" s="107" t="str">
        <f>IF(GP$11&gt;='DONNEES INITIALES'!$D58,IF(GP$11&lt;'DONNEES INITIALES'!$F58,"d",""),"")</f>
        <v/>
      </c>
      <c r="GQ31" s="109" t="str">
        <f>IF(GQ$11&gt;='DONNEES INITIALES'!$D58,IF(GQ$11&lt;'DONNEES INITIALES'!$F58,"d",""),"")</f>
        <v/>
      </c>
      <c r="GR31" s="112" t="str">
        <f>IF(GR$11&gt;='DONNEES INITIALES'!$D58,IF(GR$11&lt;'DONNEES INITIALES'!$F58,"d",""),"")</f>
        <v/>
      </c>
      <c r="GS31" s="107" t="str">
        <f>IF(GS$11&gt;='DONNEES INITIALES'!$D58,IF(GS$11&lt;'DONNEES INITIALES'!$F58,"d",""),"")</f>
        <v/>
      </c>
      <c r="GT31" s="107" t="str">
        <f>IF(GT$11&gt;='DONNEES INITIALES'!$D58,IF(GT$11&lt;'DONNEES INITIALES'!$F58,"d",""),"")</f>
        <v/>
      </c>
      <c r="GU31" s="109" t="str">
        <f>IF(GU$11&gt;='DONNEES INITIALES'!$D58,IF(GU$11&lt;'DONNEES INITIALES'!$F58,"d",""),"")</f>
        <v/>
      </c>
      <c r="GV31" s="112" t="str">
        <f>IF(GV$11&gt;='DONNEES INITIALES'!$D58,IF(GV$11&lt;'DONNEES INITIALES'!$F58,"d",""),"")</f>
        <v/>
      </c>
      <c r="GW31" s="107" t="str">
        <f>IF(GW$11&gt;='DONNEES INITIALES'!$D58,IF(GW$11&lt;'DONNEES INITIALES'!$F58,"d",""),"")</f>
        <v/>
      </c>
      <c r="GX31" s="107" t="str">
        <f>IF(GX$11&gt;='DONNEES INITIALES'!$D58,IF(GX$11&lt;'DONNEES INITIALES'!$F58,"d",""),"")</f>
        <v/>
      </c>
      <c r="GY31" s="109" t="str">
        <f>IF(GY$11&gt;='DONNEES INITIALES'!$D58,IF(GY$11&lt;'DONNEES INITIALES'!$F58,"d",""),"")</f>
        <v/>
      </c>
      <c r="GZ31" s="112" t="str">
        <f>IF(GZ$11&gt;='DONNEES INITIALES'!$D58,IF(GZ$11&lt;'DONNEES INITIALES'!$F58,"d",""),"")</f>
        <v/>
      </c>
      <c r="HA31" s="107" t="str">
        <f>IF(HA$11&gt;='DONNEES INITIALES'!$D58,IF(HA$11&lt;'DONNEES INITIALES'!$F58,"d",""),"")</f>
        <v/>
      </c>
      <c r="HB31" s="107" t="str">
        <f>IF(HB$11&gt;='DONNEES INITIALES'!$D58,IF(HB$11&lt;'DONNEES INITIALES'!$F58,"d",""),"")</f>
        <v/>
      </c>
      <c r="HC31" s="109" t="str">
        <f>IF(HC$11&gt;='DONNEES INITIALES'!$D58,IF(HC$11&lt;'DONNEES INITIALES'!$F58,"d",""),"")</f>
        <v/>
      </c>
      <c r="HD31" s="112" t="str">
        <f>IF(HD$11&gt;='DONNEES INITIALES'!$D58,IF(HD$11&lt;'DONNEES INITIALES'!$F58,"d",""),"")</f>
        <v/>
      </c>
      <c r="HE31" s="107" t="str">
        <f>IF(HE$11&gt;='DONNEES INITIALES'!$D58,IF(HE$11&lt;'DONNEES INITIALES'!$F58,"d",""),"")</f>
        <v/>
      </c>
      <c r="HF31" s="107" t="str">
        <f>IF(HF$11&gt;='DONNEES INITIALES'!$D58,IF(HF$11&lt;'DONNEES INITIALES'!$F58,"d",""),"")</f>
        <v/>
      </c>
      <c r="HG31" s="109" t="str">
        <f>IF(HG$11&gt;='DONNEES INITIALES'!$D58,IF(HG$11&lt;'DONNEES INITIALES'!$F58,"d",""),"")</f>
        <v/>
      </c>
      <c r="HH31" s="112" t="str">
        <f>IF(HH$11&gt;='DONNEES INITIALES'!$D58,IF(HH$11&lt;'DONNEES INITIALES'!$F58,"d",""),"")</f>
        <v/>
      </c>
      <c r="HI31" s="107" t="str">
        <f>IF(HI$11&gt;='DONNEES INITIALES'!$D58,IF(HI$11&lt;'DONNEES INITIALES'!$F58,"d",""),"")</f>
        <v/>
      </c>
      <c r="HJ31" s="107" t="str">
        <f>IF(HJ$11&gt;='DONNEES INITIALES'!$D58,IF(HJ$11&lt;'DONNEES INITIALES'!$F58,"d",""),"")</f>
        <v/>
      </c>
      <c r="HK31" s="109" t="str">
        <f>IF(HK$11&gt;='DONNEES INITIALES'!$D58,IF(HK$11&lt;'DONNEES INITIALES'!$F58,"d",""),"")</f>
        <v/>
      </c>
      <c r="HL31" s="112" t="str">
        <f>IF(HL$11&gt;='DONNEES INITIALES'!$D58,IF(HL$11&lt;'DONNEES INITIALES'!$F58,"d",""),"")</f>
        <v/>
      </c>
      <c r="HM31" s="107" t="str">
        <f>IF(HM$11&gt;='DONNEES INITIALES'!$D58,IF(HM$11&lt;'DONNEES INITIALES'!$F58,"d",""),"")</f>
        <v/>
      </c>
      <c r="HN31" s="107" t="str">
        <f>IF(HN$11&gt;='DONNEES INITIALES'!$D58,IF(HN$11&lt;'DONNEES INITIALES'!$F58,"d",""),"")</f>
        <v/>
      </c>
      <c r="HO31" s="109" t="str">
        <f>IF(HO$11&gt;='DONNEES INITIALES'!$D58,IF(HO$11&lt;'DONNEES INITIALES'!$F58,"d",""),"")</f>
        <v/>
      </c>
      <c r="HP31" s="112" t="str">
        <f>IF(HP$11&gt;='DONNEES INITIALES'!$D58,IF(HP$11&lt;'DONNEES INITIALES'!$F58,"d",""),"")</f>
        <v/>
      </c>
      <c r="HQ31" s="107" t="str">
        <f>IF(HQ$11&gt;='DONNEES INITIALES'!$D58,IF(HQ$11&lt;'DONNEES INITIALES'!$F58,"d",""),"")</f>
        <v/>
      </c>
      <c r="HR31" s="107" t="str">
        <f>IF(HR$11&gt;='DONNEES INITIALES'!$D58,IF(HR$11&lt;'DONNEES INITIALES'!$F58,"d",""),"")</f>
        <v/>
      </c>
      <c r="HS31" s="109" t="str">
        <f>IF(HS$11&gt;='DONNEES INITIALES'!$D58,IF(HS$11&lt;'DONNEES INITIALES'!$F58,"d",""),"")</f>
        <v/>
      </c>
      <c r="HT31" s="112" t="str">
        <f>IF(HT$11&gt;='DONNEES INITIALES'!$D58,IF(HT$11&lt;'DONNEES INITIALES'!$F58,"d",""),"")</f>
        <v/>
      </c>
      <c r="HU31" s="107" t="str">
        <f>IF(HU$11&gt;='DONNEES INITIALES'!$D58,IF(HU$11&lt;'DONNEES INITIALES'!$F58,"d",""),"")</f>
        <v/>
      </c>
      <c r="HV31" s="107" t="str">
        <f>IF(HV$11&gt;='DONNEES INITIALES'!$D58,IF(HV$11&lt;'DONNEES INITIALES'!$F58,"d",""),"")</f>
        <v/>
      </c>
      <c r="HW31" s="109" t="str">
        <f>IF(HW$11&gt;='DONNEES INITIALES'!$D58,IF(HW$11&lt;'DONNEES INITIALES'!$F58,"d",""),"")</f>
        <v/>
      </c>
      <c r="HX31" s="112" t="str">
        <f>IF(HX$11&gt;='DONNEES INITIALES'!$D58,IF(HX$11&lt;'DONNEES INITIALES'!$F58,"d",""),"")</f>
        <v/>
      </c>
      <c r="HY31" s="107" t="str">
        <f>IF(HY$11&gt;='DONNEES INITIALES'!$D58,IF(HY$11&lt;'DONNEES INITIALES'!$F58,"d",""),"")</f>
        <v/>
      </c>
      <c r="HZ31" s="107" t="str">
        <f>IF(HZ$11&gt;='DONNEES INITIALES'!$D58,IF(HZ$11&lt;'DONNEES INITIALES'!$F58,"d",""),"")</f>
        <v/>
      </c>
      <c r="IA31" s="109" t="str">
        <f>IF(IA$11&gt;='DONNEES INITIALES'!$D58,IF(IA$11&lt;'DONNEES INITIALES'!$F58,"d",""),"")</f>
        <v/>
      </c>
      <c r="IB31" s="112" t="str">
        <f>IF(IB$11&gt;='DONNEES INITIALES'!$D58,IF(IB$11&lt;'DONNEES INITIALES'!$F58,"d",""),"")</f>
        <v/>
      </c>
      <c r="IC31" s="107" t="str">
        <f>IF(IC$11&gt;='DONNEES INITIALES'!$D58,IF(IC$11&lt;'DONNEES INITIALES'!$F58,"d",""),"")</f>
        <v/>
      </c>
      <c r="ID31" s="107" t="str">
        <f>IF(ID$11&gt;='DONNEES INITIALES'!$D58,IF(ID$11&lt;'DONNEES INITIALES'!$F58,"d",""),"")</f>
        <v/>
      </c>
      <c r="IE31" s="109" t="str">
        <f>IF(IE$11&gt;='DONNEES INITIALES'!$D58,IF(IE$11&lt;'DONNEES INITIALES'!$F58,"d",""),"")</f>
        <v/>
      </c>
      <c r="IF31" s="112" t="str">
        <f>IF(IF$11&gt;='DONNEES INITIALES'!$D58,IF(IF$11&lt;'DONNEES INITIALES'!$F58,"d",""),"")</f>
        <v/>
      </c>
      <c r="IG31" s="107" t="str">
        <f>IF(IG$11&gt;='DONNEES INITIALES'!$D58,IF(IG$11&lt;'DONNEES INITIALES'!$F58,"d",""),"")</f>
        <v/>
      </c>
      <c r="IH31" s="107" t="str">
        <f>IF(IH$11&gt;='DONNEES INITIALES'!$D58,IF(IH$11&lt;'DONNEES INITIALES'!$F58,"d",""),"")</f>
        <v/>
      </c>
      <c r="II31" s="109" t="str">
        <f>IF(II$11&gt;='DONNEES INITIALES'!$D58,IF(II$11&lt;'DONNEES INITIALES'!$F58,"d",""),"")</f>
        <v/>
      </c>
    </row>
    <row r="32" spans="1:243" ht="66" hidden="1" customHeight="1" x14ac:dyDescent="0.35">
      <c r="A32" s="79" t="str">
        <f>IF('DONNEES INITIALES'!D59="","",1)</f>
        <v/>
      </c>
      <c r="B32" s="10"/>
      <c r="C32" s="21" t="s">
        <v>40</v>
      </c>
      <c r="D32" s="106" t="str">
        <f>IF(D$11&gt;='DONNEES INITIALES'!$D59,IF(D$11&lt;'DONNEES INITIALES'!$F59,"b",""),"")</f>
        <v/>
      </c>
      <c r="E32" s="107" t="str">
        <f>IF(E$11&gt;='DONNEES INITIALES'!$D59,IF(E$11&lt;'DONNEES INITIALES'!$F59,"b",""),"")</f>
        <v/>
      </c>
      <c r="F32" s="107" t="str">
        <f>IF(F$11&gt;='DONNEES INITIALES'!$D59,IF(F$11&lt;'DONNEES INITIALES'!$F59,"b",""),"")</f>
        <v/>
      </c>
      <c r="G32" s="109" t="str">
        <f>IF(G$11&gt;='DONNEES INITIALES'!$D59,IF(G$11&lt;'DONNEES INITIALES'!$F59,"b",""),"")</f>
        <v/>
      </c>
      <c r="H32" s="106" t="str">
        <f>IF(H$11&gt;='DONNEES INITIALES'!$D59,IF(H$11&lt;'DONNEES INITIALES'!$F59,"b",""),"")</f>
        <v/>
      </c>
      <c r="I32" s="107" t="str">
        <f>IF(I$11&gt;='DONNEES INITIALES'!$D59,IF(I$11&lt;'DONNEES INITIALES'!$F59,"b",""),"")</f>
        <v/>
      </c>
      <c r="J32" s="107" t="str">
        <f>IF(J$11&gt;='DONNEES INITIALES'!$D59,IF(J$11&lt;'DONNEES INITIALES'!$F59,"b",""),"")</f>
        <v/>
      </c>
      <c r="K32" s="109" t="str">
        <f>IF(K$11&gt;='DONNEES INITIALES'!$D59,IF(K$11&lt;'DONNEES INITIALES'!$F59,"b",""),"")</f>
        <v/>
      </c>
      <c r="L32" s="106" t="str">
        <f>IF(L$11&gt;='DONNEES INITIALES'!$D59,IF(L$11&lt;'DONNEES INITIALES'!$F59,"b",""),"")</f>
        <v/>
      </c>
      <c r="M32" s="107" t="str">
        <f>IF(M$11&gt;='DONNEES INITIALES'!$D59,IF(M$11&lt;'DONNEES INITIALES'!$F59,"b",""),"")</f>
        <v/>
      </c>
      <c r="N32" s="107" t="str">
        <f>IF(N$11&gt;='DONNEES INITIALES'!$D59,IF(N$11&lt;'DONNEES INITIALES'!$F59,"b",""),"")</f>
        <v/>
      </c>
      <c r="O32" s="109" t="str">
        <f>IF(O$11&gt;='DONNEES INITIALES'!$D59,IF(O$11&lt;'DONNEES INITIALES'!$F59,"b",""),"")</f>
        <v/>
      </c>
      <c r="P32" s="106" t="str">
        <f>IF(P$11&gt;='DONNEES INITIALES'!$D59,IF(P$11&lt;'DONNEES INITIALES'!$F59,"b",""),"")</f>
        <v/>
      </c>
      <c r="Q32" s="107" t="str">
        <f>IF(Q$11&gt;='DONNEES INITIALES'!$D59,IF(Q$11&lt;'DONNEES INITIALES'!$F59,"b",""),"")</f>
        <v/>
      </c>
      <c r="R32" s="107" t="str">
        <f>IF(R$11&gt;='DONNEES INITIALES'!$D59,IF(R$11&lt;'DONNEES INITIALES'!$F59,"b",""),"")</f>
        <v/>
      </c>
      <c r="S32" s="109" t="str">
        <f>IF(S$11&gt;='DONNEES INITIALES'!$D59,IF(S$11&lt;'DONNEES INITIALES'!$F59,"b",""),"")</f>
        <v/>
      </c>
      <c r="T32" s="106" t="str">
        <f>IF(T$11&gt;='DONNEES INITIALES'!$D59,IF(T$11&lt;'DONNEES INITIALES'!$F59,"b",""),"")</f>
        <v/>
      </c>
      <c r="U32" s="107" t="str">
        <f>IF(U$11&gt;='DONNEES INITIALES'!$D59,IF(U$11&lt;'DONNEES INITIALES'!$F59,"b",""),"")</f>
        <v/>
      </c>
      <c r="V32" s="107" t="str">
        <f>IF(V$11&gt;='DONNEES INITIALES'!$D59,IF(V$11&lt;'DONNEES INITIALES'!$F59,"b",""),"")</f>
        <v/>
      </c>
      <c r="W32" s="109" t="str">
        <f>IF(W$11&gt;='DONNEES INITIALES'!$D59,IF(W$11&lt;'DONNEES INITIALES'!$F59,"b",""),"")</f>
        <v/>
      </c>
      <c r="X32" s="106" t="str">
        <f>IF(X$11&gt;='DONNEES INITIALES'!$D59,IF(X$11&lt;'DONNEES INITIALES'!$F59,"b",""),"")</f>
        <v/>
      </c>
      <c r="Y32" s="107" t="str">
        <f>IF(Y$11&gt;='DONNEES INITIALES'!$D59,IF(Y$11&lt;'DONNEES INITIALES'!$F59,"b",""),"")</f>
        <v/>
      </c>
      <c r="Z32" s="107" t="str">
        <f>IF(Z$11&gt;='DONNEES INITIALES'!$D59,IF(Z$11&lt;'DONNEES INITIALES'!$F59,"b",""),"")</f>
        <v/>
      </c>
      <c r="AA32" s="109" t="str">
        <f>IF(AA$11&gt;='DONNEES INITIALES'!$D59,IF(AA$11&lt;'DONNEES INITIALES'!$F59,"b",""),"")</f>
        <v/>
      </c>
      <c r="AB32" s="106" t="str">
        <f>IF(AB$11&gt;='DONNEES INITIALES'!$D59,IF(AB$11&lt;'DONNEES INITIALES'!$F59,"b",""),"")</f>
        <v/>
      </c>
      <c r="AC32" s="107" t="str">
        <f>IF(AC$11&gt;='DONNEES INITIALES'!$D59,IF(AC$11&lt;'DONNEES INITIALES'!$F59,"b",""),"")</f>
        <v/>
      </c>
      <c r="AD32" s="107" t="str">
        <f>IF(AD$11&gt;='DONNEES INITIALES'!$D59,IF(AD$11&lt;'DONNEES INITIALES'!$F59,"b",""),"")</f>
        <v/>
      </c>
      <c r="AE32" s="109" t="str">
        <f>IF(AE$11&gt;='DONNEES INITIALES'!$D59,IF(AE$11&lt;'DONNEES INITIALES'!$F59,"b",""),"")</f>
        <v/>
      </c>
      <c r="AF32" s="106" t="str">
        <f>IF(AF$11&gt;='DONNEES INITIALES'!$D59,IF(AF$11&lt;'DONNEES INITIALES'!$F59,"b",""),"")</f>
        <v/>
      </c>
      <c r="AG32" s="107" t="str">
        <f>IF(AG$11&gt;='DONNEES INITIALES'!$D59,IF(AG$11&lt;'DONNEES INITIALES'!$F59,"b",""),"")</f>
        <v/>
      </c>
      <c r="AH32" s="107" t="str">
        <f>IF(AH$11&gt;='DONNEES INITIALES'!$D59,IF(AH$11&lt;'DONNEES INITIALES'!$F59,"b",""),"")</f>
        <v/>
      </c>
      <c r="AI32" s="109" t="str">
        <f>IF(AI$11&gt;='DONNEES INITIALES'!$D59,IF(AI$11&lt;'DONNEES INITIALES'!$F59,"b",""),"")</f>
        <v/>
      </c>
      <c r="AJ32" s="106" t="str">
        <f>IF(AJ$11&gt;='DONNEES INITIALES'!$D59,IF(AJ$11&lt;'DONNEES INITIALES'!$F59,"b",""),"")</f>
        <v/>
      </c>
      <c r="AK32" s="107" t="str">
        <f>IF(AK$11&gt;='DONNEES INITIALES'!$D59,IF(AK$11&lt;'DONNEES INITIALES'!$F59,"b",""),"")</f>
        <v/>
      </c>
      <c r="AL32" s="107" t="str">
        <f>IF(AL$11&gt;='DONNEES INITIALES'!$D59,IF(AL$11&lt;'DONNEES INITIALES'!$F59,"b",""),"")</f>
        <v/>
      </c>
      <c r="AM32" s="109" t="str">
        <f>IF(AM$11&gt;='DONNEES INITIALES'!$D59,IF(AM$11&lt;'DONNEES INITIALES'!$F59,"b",""),"")</f>
        <v/>
      </c>
      <c r="AN32" s="106" t="str">
        <f>IF(AN$11&gt;='DONNEES INITIALES'!$D59,IF(AN$11&lt;'DONNEES INITIALES'!$F59,"b",""),"")</f>
        <v/>
      </c>
      <c r="AO32" s="107" t="str">
        <f>IF(AO$11&gt;='DONNEES INITIALES'!$D59,IF(AO$11&lt;'DONNEES INITIALES'!$F59,"b",""),"")</f>
        <v/>
      </c>
      <c r="AP32" s="107" t="str">
        <f>IF(AP$11&gt;='DONNEES INITIALES'!$D59,IF(AP$11&lt;'DONNEES INITIALES'!$F59,"b",""),"")</f>
        <v/>
      </c>
      <c r="AQ32" s="109" t="str">
        <f>IF(AQ$11&gt;='DONNEES INITIALES'!$D59,IF(AQ$11&lt;'DONNEES INITIALES'!$F59,"b",""),"")</f>
        <v/>
      </c>
      <c r="AR32" s="106" t="str">
        <f>IF(AR$11&gt;='DONNEES INITIALES'!$D59,IF(AR$11&lt;'DONNEES INITIALES'!$F59,"b",""),"")</f>
        <v/>
      </c>
      <c r="AS32" s="107" t="str">
        <f>IF(AS$11&gt;='DONNEES INITIALES'!$D59,IF(AS$11&lt;'DONNEES INITIALES'!$F59,"b",""),"")</f>
        <v/>
      </c>
      <c r="AT32" s="107" t="str">
        <f>IF(AT$11&gt;='DONNEES INITIALES'!$D59,IF(AT$11&lt;'DONNEES INITIALES'!$F59,"b",""),"")</f>
        <v/>
      </c>
      <c r="AU32" s="109" t="str">
        <f>IF(AU$11&gt;='DONNEES INITIALES'!$D59,IF(AU$11&lt;'DONNEES INITIALES'!$F59,"b",""),"")</f>
        <v/>
      </c>
      <c r="AV32" s="106" t="str">
        <f>IF(AV$11&gt;='DONNEES INITIALES'!$D59,IF(AV$11&lt;'DONNEES INITIALES'!$F59,"b",""),"")</f>
        <v/>
      </c>
      <c r="AW32" s="107" t="str">
        <f>IF(AW$11&gt;='DONNEES INITIALES'!$D59,IF(AW$11&lt;'DONNEES INITIALES'!$F59,"b",""),"")</f>
        <v/>
      </c>
      <c r="AX32" s="107" t="str">
        <f>IF(AX$11&gt;='DONNEES INITIALES'!$D59,IF(AX$11&lt;'DONNEES INITIALES'!$F59,"b",""),"")</f>
        <v/>
      </c>
      <c r="AY32" s="109" t="str">
        <f>IF(AY$11&gt;='DONNEES INITIALES'!$D59,IF(AY$11&lt;'DONNEES INITIALES'!$F59,"b",""),"")</f>
        <v/>
      </c>
      <c r="AZ32" s="118" t="str">
        <f>IF(AZ$11&gt;='DONNEES INITIALES'!$D59,IF(AZ$11&lt;'DONNEES INITIALES'!$F59,"b",""),"")</f>
        <v/>
      </c>
      <c r="BA32" s="119" t="str">
        <f>IF(BA$11&gt;='DONNEES INITIALES'!$D59,IF(BA$11&lt;'DONNEES INITIALES'!$F59,"b",""),"")</f>
        <v/>
      </c>
      <c r="BB32" s="119" t="str">
        <f>IF(BB$11&gt;='DONNEES INITIALES'!$D59,IF(BB$11&lt;'DONNEES INITIALES'!$F59,"b",""),"")</f>
        <v/>
      </c>
      <c r="BC32" s="120" t="str">
        <f>IF(BC$11&gt;='DONNEES INITIALES'!$D59,IF(BC$11&lt;'DONNEES INITIALES'!$F59,"b",""),"")</f>
        <v/>
      </c>
      <c r="BD32" s="118" t="str">
        <f>IF(BD$11&gt;='DONNEES INITIALES'!$D59,IF(BD$11&lt;'DONNEES INITIALES'!$F59,"b",""),"")</f>
        <v/>
      </c>
      <c r="BE32" s="119" t="str">
        <f>IF(BE$11&gt;='DONNEES INITIALES'!$D59,IF(BE$11&lt;'DONNEES INITIALES'!$F59,"b",""),"")</f>
        <v/>
      </c>
      <c r="BF32" s="119" t="str">
        <f>IF(BF$11&gt;='DONNEES INITIALES'!$D59,IF(BF$11&lt;'DONNEES INITIALES'!$F59,"b",""),"")</f>
        <v/>
      </c>
      <c r="BG32" s="120" t="str">
        <f>IF(BG$11&gt;='DONNEES INITIALES'!$D59,IF(BG$11&lt;'DONNEES INITIALES'!$F59,"b",""),"")</f>
        <v/>
      </c>
      <c r="BH32" s="118" t="str">
        <f>IF(BH$11&gt;='DONNEES INITIALES'!$D59,IF(BH$11&lt;'DONNEES INITIALES'!$F59,"b",""),"")</f>
        <v/>
      </c>
      <c r="BI32" s="119" t="str">
        <f>IF(BI$11&gt;='DONNEES INITIALES'!$D59,IF(BI$11&lt;'DONNEES INITIALES'!$F59,"b",""),"")</f>
        <v/>
      </c>
      <c r="BJ32" s="119" t="str">
        <f>IF(BJ$11&gt;='DONNEES INITIALES'!$D59,IF(BJ$11&lt;'DONNEES INITIALES'!$F59,"b",""),"")</f>
        <v/>
      </c>
      <c r="BK32" s="120" t="str">
        <f>IF(BK$11&gt;='DONNEES INITIALES'!$D59,IF(BK$11&lt;'DONNEES INITIALES'!$F59,"b",""),"")</f>
        <v/>
      </c>
      <c r="BL32" s="118" t="str">
        <f>IF(BL$11&gt;='DONNEES INITIALES'!$D59,IF(BL$11&lt;'DONNEES INITIALES'!$F59,"b",""),"")</f>
        <v/>
      </c>
      <c r="BM32" s="119" t="str">
        <f>IF(BM$11&gt;='DONNEES INITIALES'!$D59,IF(BM$11&lt;'DONNEES INITIALES'!$F59,"b",""),"")</f>
        <v/>
      </c>
      <c r="BN32" s="119" t="str">
        <f>IF(BN$11&gt;='DONNEES INITIALES'!$D59,IF(BN$11&lt;'DONNEES INITIALES'!$F59,"b",""),"")</f>
        <v/>
      </c>
      <c r="BO32" s="120" t="str">
        <f>IF(BO$11&gt;='DONNEES INITIALES'!$D59,IF(BO$11&lt;'DONNEES INITIALES'!$F59,"b",""),"")</f>
        <v/>
      </c>
      <c r="BP32" s="118" t="str">
        <f>IF(BP$11&gt;='DONNEES INITIALES'!$D59,IF(BP$11&lt;'DONNEES INITIALES'!$F59,"b",""),"")</f>
        <v/>
      </c>
      <c r="BQ32" s="119" t="str">
        <f>IF(BQ$11&gt;='DONNEES INITIALES'!$D59,IF(BQ$11&lt;'DONNEES INITIALES'!$F59,"b",""),"")</f>
        <v/>
      </c>
      <c r="BR32" s="119" t="str">
        <f>IF(BR$11&gt;='DONNEES INITIALES'!$D59,IF(BR$11&lt;'DONNEES INITIALES'!$F59,"b",""),"")</f>
        <v/>
      </c>
      <c r="BS32" s="120" t="str">
        <f>IF(BS$11&gt;='DONNEES INITIALES'!$D59,IF(BS$11&lt;'DONNEES INITIALES'!$F59,"b",""),"")</f>
        <v/>
      </c>
      <c r="BT32" s="118" t="str">
        <f>IF(BT$11&gt;='DONNEES INITIALES'!$D59,IF(BT$11&lt;'DONNEES INITIALES'!$F59,"b",""),"")</f>
        <v/>
      </c>
      <c r="BU32" s="119" t="str">
        <f>IF(BU$11&gt;='DONNEES INITIALES'!$D59,IF(BU$11&lt;'DONNEES INITIALES'!$F59,"b",""),"")</f>
        <v/>
      </c>
      <c r="BV32" s="119" t="str">
        <f>IF(BV$11&gt;='DONNEES INITIALES'!$D59,IF(BV$11&lt;'DONNEES INITIALES'!$F59,"b",""),"")</f>
        <v/>
      </c>
      <c r="BW32" s="120" t="str">
        <f>IF(BW$11&gt;='DONNEES INITIALES'!$D59,IF(BW$11&lt;'DONNEES INITIALES'!$F59,"b",""),"")</f>
        <v/>
      </c>
      <c r="BX32" s="118" t="str">
        <f>IF(BX$11&gt;='DONNEES INITIALES'!$D59,IF(BX$11&lt;'DONNEES INITIALES'!$F59,"b",""),"")</f>
        <v/>
      </c>
      <c r="BY32" s="119" t="str">
        <f>IF(BY$11&gt;='DONNEES INITIALES'!$D59,IF(BY$11&lt;'DONNEES INITIALES'!$F59,"b",""),"")</f>
        <v/>
      </c>
      <c r="BZ32" s="119" t="str">
        <f>IF(BZ$11&gt;='DONNEES INITIALES'!$D59,IF(BZ$11&lt;'DONNEES INITIALES'!$F59,"b",""),"")</f>
        <v/>
      </c>
      <c r="CA32" s="120" t="str">
        <f>IF(CA$11&gt;='DONNEES INITIALES'!$D59,IF(CA$11&lt;'DONNEES INITIALES'!$F59,"b",""),"")</f>
        <v/>
      </c>
      <c r="CB32" s="118" t="str">
        <f>IF(CB$11&gt;='DONNEES INITIALES'!$D59,IF(CB$11&lt;'DONNEES INITIALES'!$F59,"b",""),"")</f>
        <v/>
      </c>
      <c r="CC32" s="119" t="str">
        <f>IF(CC$11&gt;='DONNEES INITIALES'!$D59,IF(CC$11&lt;'DONNEES INITIALES'!$F59,"b",""),"")</f>
        <v/>
      </c>
      <c r="CD32" s="119" t="str">
        <f>IF(CD$11&gt;='DONNEES INITIALES'!$D59,IF(CD$11&lt;'DONNEES INITIALES'!$F59,"b",""),"")</f>
        <v/>
      </c>
      <c r="CE32" s="120" t="str">
        <f>IF(CE$11&gt;='DONNEES INITIALES'!$D59,IF(CE$11&lt;'DONNEES INITIALES'!$F59,"b",""),"")</f>
        <v/>
      </c>
      <c r="CF32" s="118" t="str">
        <f>IF(CF$11&gt;='DONNEES INITIALES'!$D59,IF(CF$11&lt;'DONNEES INITIALES'!$F59,"b",""),"")</f>
        <v/>
      </c>
      <c r="CG32" s="119" t="str">
        <f>IF(CG$11&gt;='DONNEES INITIALES'!$D59,IF(CG$11&lt;'DONNEES INITIALES'!$F59,"b",""),"")</f>
        <v/>
      </c>
      <c r="CH32" s="119" t="str">
        <f>IF(CH$11&gt;='DONNEES INITIALES'!$D59,IF(CH$11&lt;'DONNEES INITIALES'!$F59,"b",""),"")</f>
        <v/>
      </c>
      <c r="CI32" s="120" t="str">
        <f>IF(CI$11&gt;='DONNEES INITIALES'!$D59,IF(CI$11&lt;'DONNEES INITIALES'!$F59,"b",""),"")</f>
        <v/>
      </c>
      <c r="CJ32" s="118" t="str">
        <f>IF(CJ$11&gt;='DONNEES INITIALES'!$D59,IF(CJ$11&lt;'DONNEES INITIALES'!$F59,"b",""),"")</f>
        <v/>
      </c>
      <c r="CK32" s="119" t="str">
        <f>IF(CK$11&gt;='DONNEES INITIALES'!$D59,IF(CK$11&lt;'DONNEES INITIALES'!$F59,"b",""),"")</f>
        <v/>
      </c>
      <c r="CL32" s="119" t="str">
        <f>IF(CL$11&gt;='DONNEES INITIALES'!$D59,IF(CL$11&lt;'DONNEES INITIALES'!$F59,"b",""),"")</f>
        <v/>
      </c>
      <c r="CM32" s="120" t="str">
        <f>IF(CM$11&gt;='DONNEES INITIALES'!$D59,IF(CM$11&lt;'DONNEES INITIALES'!$F59,"b",""),"")</f>
        <v/>
      </c>
      <c r="CN32" s="118" t="str">
        <f>IF(CN$11&gt;='DONNEES INITIALES'!$D59,IF(CN$11&lt;'DONNEES INITIALES'!$F59,"b",""),"")</f>
        <v/>
      </c>
      <c r="CO32" s="119" t="str">
        <f>IF(CO$11&gt;='DONNEES INITIALES'!$D59,IF(CO$11&lt;'DONNEES INITIALES'!$F59,"b",""),"")</f>
        <v/>
      </c>
      <c r="CP32" s="119" t="str">
        <f>IF(CP$11&gt;='DONNEES INITIALES'!$D59,IF(CP$11&lt;'DONNEES INITIALES'!$F59,"b",""),"")</f>
        <v/>
      </c>
      <c r="CQ32" s="120" t="str">
        <f>IF(CQ$11&gt;='DONNEES INITIALES'!$D59,IF(CQ$11&lt;'DONNEES INITIALES'!$F59,"b",""),"")</f>
        <v/>
      </c>
      <c r="CR32" s="118" t="str">
        <f>IF(CR$11&gt;='DONNEES INITIALES'!$D59,IF(CR$11&lt;'DONNEES INITIALES'!$F59,"b",""),"")</f>
        <v/>
      </c>
      <c r="CS32" s="119" t="str">
        <f>IF(CS$11&gt;='DONNEES INITIALES'!$D59,IF(CS$11&lt;'DONNEES INITIALES'!$F59,"b",""),"")</f>
        <v/>
      </c>
      <c r="CT32" s="119" t="str">
        <f>IF(CT$11&gt;='DONNEES INITIALES'!$D59,IF(CT$11&lt;'DONNEES INITIALES'!$F59,"b",""),"")</f>
        <v/>
      </c>
      <c r="CU32" s="120" t="str">
        <f>IF(CU$11&gt;='DONNEES INITIALES'!$D59,IF(CU$11&lt;'DONNEES INITIALES'!$F59,"b",""),"")</f>
        <v/>
      </c>
      <c r="CV32" s="112" t="str">
        <f>IF(CV$11&gt;='DONNEES INITIALES'!$D59,IF(CV$11&lt;'DONNEES INITIALES'!$F59,"b",""),"")</f>
        <v/>
      </c>
      <c r="CW32" s="107" t="str">
        <f>IF(CW$11&gt;='DONNEES INITIALES'!$D59,IF(CW$11&lt;'DONNEES INITIALES'!$F59,"b",""),"")</f>
        <v/>
      </c>
      <c r="CX32" s="107" t="str">
        <f>IF(CX$11&gt;='DONNEES INITIALES'!$D59,IF(CX$11&lt;'DONNEES INITIALES'!$F59,"b",""),"")</f>
        <v/>
      </c>
      <c r="CY32" s="109" t="str">
        <f>IF(CY$11&gt;='DONNEES INITIALES'!$D59,IF(CY$11&lt;'DONNEES INITIALES'!$F59,"b",""),"")</f>
        <v/>
      </c>
      <c r="CZ32" s="112" t="str">
        <f>IF(CZ$11&gt;='DONNEES INITIALES'!$D59,IF(CZ$11&lt;'DONNEES INITIALES'!$F59,"b",""),"")</f>
        <v/>
      </c>
      <c r="DA32" s="107" t="str">
        <f>IF(DA$11&gt;='DONNEES INITIALES'!$D59,IF(DA$11&lt;'DONNEES INITIALES'!$F59,"b",""),"")</f>
        <v/>
      </c>
      <c r="DB32" s="107" t="str">
        <f>IF(DB$11&gt;='DONNEES INITIALES'!$D59,IF(DB$11&lt;'DONNEES INITIALES'!$F59,"b",""),"")</f>
        <v/>
      </c>
      <c r="DC32" s="109" t="str">
        <f>IF(DC$11&gt;='DONNEES INITIALES'!$D59,IF(DC$11&lt;'DONNEES INITIALES'!$F59,"b",""),"")</f>
        <v/>
      </c>
      <c r="DD32" s="112" t="str">
        <f>IF(DD$11&gt;='DONNEES INITIALES'!$D59,IF(DD$11&lt;'DONNEES INITIALES'!$F59,"b",""),"")</f>
        <v/>
      </c>
      <c r="DE32" s="107" t="str">
        <f>IF(DE$11&gt;='DONNEES INITIALES'!$D59,IF(DE$11&lt;'DONNEES INITIALES'!$F59,"b",""),"")</f>
        <v/>
      </c>
      <c r="DF32" s="107" t="str">
        <f>IF(DF$11&gt;='DONNEES INITIALES'!$D59,IF(DF$11&lt;'DONNEES INITIALES'!$F59,"b",""),"")</f>
        <v/>
      </c>
      <c r="DG32" s="109" t="str">
        <f>IF(DG$11&gt;='DONNEES INITIALES'!$D59,IF(DG$11&lt;'DONNEES INITIALES'!$F59,"b",""),"")</f>
        <v/>
      </c>
      <c r="DH32" s="112" t="str">
        <f>IF(DH$11&gt;='DONNEES INITIALES'!$D59,IF(DH$11&lt;'DONNEES INITIALES'!$F59,"b",""),"")</f>
        <v/>
      </c>
      <c r="DI32" s="107" t="str">
        <f>IF(DI$11&gt;='DONNEES INITIALES'!$D59,IF(DI$11&lt;'DONNEES INITIALES'!$F59,"b",""),"")</f>
        <v/>
      </c>
      <c r="DJ32" s="107" t="str">
        <f>IF(DJ$11&gt;='DONNEES INITIALES'!$D59,IF(DJ$11&lt;'DONNEES INITIALES'!$F59,"b",""),"")</f>
        <v/>
      </c>
      <c r="DK32" s="109" t="str">
        <f>IF(DK$11&gt;='DONNEES INITIALES'!$D59,IF(DK$11&lt;'DONNEES INITIALES'!$F59,"b",""),"")</f>
        <v/>
      </c>
      <c r="DL32" s="112" t="str">
        <f>IF(DL$11&gt;='DONNEES INITIALES'!$D59,IF(DL$11&lt;'DONNEES INITIALES'!$F59,"b",""),"")</f>
        <v/>
      </c>
      <c r="DM32" s="107" t="str">
        <f>IF(DM$11&gt;='DONNEES INITIALES'!$D59,IF(DM$11&lt;'DONNEES INITIALES'!$F59,"b",""),"")</f>
        <v/>
      </c>
      <c r="DN32" s="107" t="str">
        <f>IF(DN$11&gt;='DONNEES INITIALES'!$D59,IF(DN$11&lt;'DONNEES INITIALES'!$F59,"b",""),"")</f>
        <v/>
      </c>
      <c r="DO32" s="109" t="str">
        <f>IF(DO$11&gt;='DONNEES INITIALES'!$D59,IF(DO$11&lt;'DONNEES INITIALES'!$F59,"b",""),"")</f>
        <v/>
      </c>
      <c r="DP32" s="112" t="str">
        <f>IF(DP$11&gt;='DONNEES INITIALES'!$D59,IF(DP$11&lt;'DONNEES INITIALES'!$F59,"b",""),"")</f>
        <v/>
      </c>
      <c r="DQ32" s="107" t="str">
        <f>IF(DQ$11&gt;='DONNEES INITIALES'!$D59,IF(DQ$11&lt;'DONNEES INITIALES'!$F59,"b",""),"")</f>
        <v/>
      </c>
      <c r="DR32" s="107" t="str">
        <f>IF(DR$11&gt;='DONNEES INITIALES'!$D59,IF(DR$11&lt;'DONNEES INITIALES'!$F59,"b",""),"")</f>
        <v/>
      </c>
      <c r="DS32" s="109" t="str">
        <f>IF(DS$11&gt;='DONNEES INITIALES'!$D59,IF(DS$11&lt;'DONNEES INITIALES'!$F59,"b",""),"")</f>
        <v/>
      </c>
      <c r="DT32" s="112" t="str">
        <f>IF(DT$11&gt;='DONNEES INITIALES'!$D59,IF(DT$11&lt;'DONNEES INITIALES'!$F59,"b",""),"")</f>
        <v/>
      </c>
      <c r="DU32" s="107" t="str">
        <f>IF(DU$11&gt;='DONNEES INITIALES'!$D59,IF(DU$11&lt;'DONNEES INITIALES'!$F59,"b",""),"")</f>
        <v/>
      </c>
      <c r="DV32" s="107" t="str">
        <f>IF(DV$11&gt;='DONNEES INITIALES'!$D59,IF(DV$11&lt;'DONNEES INITIALES'!$F59,"b",""),"")</f>
        <v/>
      </c>
      <c r="DW32" s="109" t="str">
        <f>IF(DW$11&gt;='DONNEES INITIALES'!$D59,IF(DW$11&lt;'DONNEES INITIALES'!$F59,"b",""),"")</f>
        <v/>
      </c>
      <c r="DX32" s="112" t="str">
        <f>IF(DX$11&gt;='DONNEES INITIALES'!$D59,IF(DX$11&lt;'DONNEES INITIALES'!$F59,"b",""),"")</f>
        <v/>
      </c>
      <c r="DY32" s="107" t="str">
        <f>IF(DY$11&gt;='DONNEES INITIALES'!$D59,IF(DY$11&lt;'DONNEES INITIALES'!$F59,"b",""),"")</f>
        <v/>
      </c>
      <c r="DZ32" s="107" t="str">
        <f>IF(DZ$11&gt;='DONNEES INITIALES'!$D59,IF(DZ$11&lt;'DONNEES INITIALES'!$F59,"b",""),"")</f>
        <v/>
      </c>
      <c r="EA32" s="109" t="str">
        <f>IF(EA$11&gt;='DONNEES INITIALES'!$D59,IF(EA$11&lt;'DONNEES INITIALES'!$F59,"b",""),"")</f>
        <v/>
      </c>
      <c r="EB32" s="112" t="str">
        <f>IF(EB$11&gt;='DONNEES INITIALES'!$D59,IF(EB$11&lt;'DONNEES INITIALES'!$F59,"b",""),"")</f>
        <v/>
      </c>
      <c r="EC32" s="107" t="str">
        <f>IF(EC$11&gt;='DONNEES INITIALES'!$D59,IF(EC$11&lt;'DONNEES INITIALES'!$F59,"b",""),"")</f>
        <v/>
      </c>
      <c r="ED32" s="107" t="str">
        <f>IF(ED$11&gt;='DONNEES INITIALES'!$D59,IF(ED$11&lt;'DONNEES INITIALES'!$F59,"b",""),"")</f>
        <v/>
      </c>
      <c r="EE32" s="109" t="str">
        <f>IF(EE$11&gt;='DONNEES INITIALES'!$D59,IF(EE$11&lt;'DONNEES INITIALES'!$F59,"b",""),"")</f>
        <v/>
      </c>
      <c r="EF32" s="112" t="str">
        <f>IF(EF$11&gt;='DONNEES INITIALES'!$D59,IF(EF$11&lt;'DONNEES INITIALES'!$F59,"b",""),"")</f>
        <v/>
      </c>
      <c r="EG32" s="107" t="str">
        <f>IF(EG$11&gt;='DONNEES INITIALES'!$D59,IF(EG$11&lt;'DONNEES INITIALES'!$F59,"b",""),"")</f>
        <v/>
      </c>
      <c r="EH32" s="107" t="str">
        <f>IF(EH$11&gt;='DONNEES INITIALES'!$D59,IF(EH$11&lt;'DONNEES INITIALES'!$F59,"b",""),"")</f>
        <v/>
      </c>
      <c r="EI32" s="109" t="str">
        <f>IF(EI$11&gt;='DONNEES INITIALES'!$D59,IF(EI$11&lt;'DONNEES INITIALES'!$F59,"b",""),"")</f>
        <v/>
      </c>
      <c r="EJ32" s="112" t="str">
        <f>IF(EJ$11&gt;='DONNEES INITIALES'!$D59,IF(EJ$11&lt;'DONNEES INITIALES'!$F59,"b",""),"")</f>
        <v/>
      </c>
      <c r="EK32" s="107" t="str">
        <f>IF(EK$11&gt;='DONNEES INITIALES'!$D59,IF(EK$11&lt;'DONNEES INITIALES'!$F59,"b",""),"")</f>
        <v/>
      </c>
      <c r="EL32" s="107" t="str">
        <f>IF(EL$11&gt;='DONNEES INITIALES'!$D59,IF(EL$11&lt;'DONNEES INITIALES'!$F59,"b",""),"")</f>
        <v/>
      </c>
      <c r="EM32" s="109" t="str">
        <f>IF(EM$11&gt;='DONNEES INITIALES'!$D59,IF(EM$11&lt;'DONNEES INITIALES'!$F59,"b",""),"")</f>
        <v/>
      </c>
      <c r="EN32" s="112" t="str">
        <f>IF(EN$11&gt;='DONNEES INITIALES'!$D59,IF(EN$11&lt;'DONNEES INITIALES'!$F59,"b",""),"")</f>
        <v/>
      </c>
      <c r="EO32" s="107" t="str">
        <f>IF(EO$11&gt;='DONNEES INITIALES'!$D59,IF(EO$11&lt;'DONNEES INITIALES'!$F59,"b",""),"")</f>
        <v/>
      </c>
      <c r="EP32" s="107" t="str">
        <f>IF(EP$11&gt;='DONNEES INITIALES'!$D59,IF(EP$11&lt;'DONNEES INITIALES'!$F59,"b",""),"")</f>
        <v/>
      </c>
      <c r="EQ32" s="109" t="str">
        <f>IF(EQ$11&gt;='DONNEES INITIALES'!$D59,IF(EQ$11&lt;'DONNEES INITIALES'!$F59,"b",""),"")</f>
        <v/>
      </c>
      <c r="ER32" s="122" t="str">
        <f>IF(ER$11&gt;='DONNEES INITIALES'!$D59,IF(ER$11&lt;'DONNEES INITIALES'!$F59,"b",""),"")</f>
        <v/>
      </c>
      <c r="ES32" s="119" t="str">
        <f>IF(ES$11&gt;='DONNEES INITIALES'!$D59,IF(ES$11&lt;'DONNEES INITIALES'!$F59,"b",""),"")</f>
        <v/>
      </c>
      <c r="ET32" s="119" t="str">
        <f>IF(ET$11&gt;='DONNEES INITIALES'!$D59,IF(ET$11&lt;'DONNEES INITIALES'!$F59,"b",""),"")</f>
        <v/>
      </c>
      <c r="EU32" s="120" t="str">
        <f>IF(EU$11&gt;='DONNEES INITIALES'!$D59,IF(EU$11&lt;'DONNEES INITIALES'!$F59,"b",""),"")</f>
        <v/>
      </c>
      <c r="EV32" s="122" t="str">
        <f>IF(EV$11&gt;='DONNEES INITIALES'!$D59,IF(EV$11&lt;'DONNEES INITIALES'!$F59,"b",""),"")</f>
        <v/>
      </c>
      <c r="EW32" s="119" t="str">
        <f>IF(EW$11&gt;='DONNEES INITIALES'!$D59,IF(EW$11&lt;'DONNEES INITIALES'!$F59,"b",""),"")</f>
        <v/>
      </c>
      <c r="EX32" s="119" t="str">
        <f>IF(EX$11&gt;='DONNEES INITIALES'!$D59,IF(EX$11&lt;'DONNEES INITIALES'!$F59,"b",""),"")</f>
        <v/>
      </c>
      <c r="EY32" s="120" t="str">
        <f>IF(EY$11&gt;='DONNEES INITIALES'!$D59,IF(EY$11&lt;'DONNEES INITIALES'!$F59,"b",""),"")</f>
        <v/>
      </c>
      <c r="EZ32" s="118" t="str">
        <f>IF(EZ$11&gt;='DONNEES INITIALES'!$D59,IF(EZ$11&lt;'DONNEES INITIALES'!$F59,"b",""),"")</f>
        <v/>
      </c>
      <c r="FA32" s="119" t="str">
        <f>IF(FA$11&gt;='DONNEES INITIALES'!$D59,IF(FA$11&lt;'DONNEES INITIALES'!$F59,"b",""),"")</f>
        <v/>
      </c>
      <c r="FB32" s="119" t="str">
        <f>IF(FB$11&gt;='DONNEES INITIALES'!$D59,IF(FB$11&lt;'DONNEES INITIALES'!$F59,"b",""),"")</f>
        <v/>
      </c>
      <c r="FC32" s="120" t="str">
        <f>IF(FC$11&gt;='DONNEES INITIALES'!$D59,IF(FC$11&lt;'DONNEES INITIALES'!$F59,"b",""),"")</f>
        <v/>
      </c>
      <c r="FD32" s="118" t="str">
        <f>IF(FD$11&gt;='DONNEES INITIALES'!$D59,IF(FD$11&lt;'DONNEES INITIALES'!$F59,"b",""),"")</f>
        <v/>
      </c>
      <c r="FE32" s="119" t="str">
        <f>IF(FE$11&gt;='DONNEES INITIALES'!$D59,IF(FE$11&lt;'DONNEES INITIALES'!$F59,"b",""),"")</f>
        <v/>
      </c>
      <c r="FF32" s="119" t="str">
        <f>IF(FF$11&gt;='DONNEES INITIALES'!$D59,IF(FF$11&lt;'DONNEES INITIALES'!$F59,"b",""),"")</f>
        <v/>
      </c>
      <c r="FG32" s="120" t="str">
        <f>IF(FG$11&gt;='DONNEES INITIALES'!$D59,IF(FG$11&lt;'DONNEES INITIALES'!$F59,"b",""),"")</f>
        <v/>
      </c>
      <c r="FH32" s="118" t="str">
        <f>IF(FH$11&gt;='DONNEES INITIALES'!$D59,IF(FH$11&lt;'DONNEES INITIALES'!$F59,"b",""),"")</f>
        <v/>
      </c>
      <c r="FI32" s="119" t="str">
        <f>IF(FI$11&gt;='DONNEES INITIALES'!$D59,IF(FI$11&lt;'DONNEES INITIALES'!$F59,"b",""),"")</f>
        <v/>
      </c>
      <c r="FJ32" s="119" t="str">
        <f>IF(FJ$11&gt;='DONNEES INITIALES'!$D59,IF(FJ$11&lt;'DONNEES INITIALES'!$F59,"b",""),"")</f>
        <v/>
      </c>
      <c r="FK32" s="120" t="str">
        <f>IF(FK$11&gt;='DONNEES INITIALES'!$D59,IF(FK$11&lt;'DONNEES INITIALES'!$F59,"b",""),"")</f>
        <v/>
      </c>
      <c r="FL32" s="118" t="str">
        <f>IF(FL$11&gt;='DONNEES INITIALES'!$D59,IF(FL$11&lt;'DONNEES INITIALES'!$F59,"b",""),"")</f>
        <v/>
      </c>
      <c r="FM32" s="119" t="str">
        <f>IF(FM$11&gt;='DONNEES INITIALES'!$D59,IF(FM$11&lt;'DONNEES INITIALES'!$F59,"b",""),"")</f>
        <v/>
      </c>
      <c r="FN32" s="119" t="str">
        <f>IF(FN$11&gt;='DONNEES INITIALES'!$D59,IF(FN$11&lt;'DONNEES INITIALES'!$F59,"b",""),"")</f>
        <v/>
      </c>
      <c r="FO32" s="120" t="str">
        <f>IF(FO$11&gt;='DONNEES INITIALES'!$D59,IF(FO$11&lt;'DONNEES INITIALES'!$F59,"b",""),"")</f>
        <v/>
      </c>
      <c r="FP32" s="118" t="str">
        <f>IF(FP$11&gt;='DONNEES INITIALES'!$D59,IF(FP$11&lt;'DONNEES INITIALES'!$F59,"b",""),"")</f>
        <v/>
      </c>
      <c r="FQ32" s="119" t="str">
        <f>IF(FQ$11&gt;='DONNEES INITIALES'!$D59,IF(FQ$11&lt;'DONNEES INITIALES'!$F59,"b",""),"")</f>
        <v/>
      </c>
      <c r="FR32" s="119" t="str">
        <f>IF(FR$11&gt;='DONNEES INITIALES'!$D59,IF(FR$11&lt;'DONNEES INITIALES'!$F59,"b",""),"")</f>
        <v/>
      </c>
      <c r="FS32" s="119" t="str">
        <f>IF(FS$11&gt;='DONNEES INITIALES'!$D59,IF(FS$11&lt;'DONNEES INITIALES'!$F59,"b",""),"")</f>
        <v/>
      </c>
      <c r="FT32" s="122" t="str">
        <f>IF(FT$11&gt;='DONNEES INITIALES'!$D59,IF(FT$11&lt;'DONNEES INITIALES'!$F59,"b",""),"")</f>
        <v/>
      </c>
      <c r="FU32" s="119" t="str">
        <f>IF(FU$11&gt;='DONNEES INITIALES'!$D59,IF(FU$11&lt;'DONNEES INITIALES'!$F59,"b",""),"")</f>
        <v/>
      </c>
      <c r="FV32" s="119" t="str">
        <f>IF(FV$11&gt;='DONNEES INITIALES'!$D59,IF(FV$11&lt;'DONNEES INITIALES'!$F59,"b",""),"")</f>
        <v/>
      </c>
      <c r="FW32" s="137" t="str">
        <f>IF(FW$11&gt;='DONNEES INITIALES'!$D59,IF(FW$11&lt;'DONNEES INITIALES'!$F59,"b",""),"")</f>
        <v/>
      </c>
      <c r="FX32" s="139" t="str">
        <f>IF(FX$11&gt;='DONNEES INITIALES'!$D59,IF(FX$11&lt;'DONNEES INITIALES'!$F59,"b",""),"")</f>
        <v/>
      </c>
      <c r="FY32" s="119" t="str">
        <f>IF(FY$11&gt;='DONNEES INITIALES'!$D59,IF(FY$11&lt;'DONNEES INITIALES'!$F59,"b",""),"")</f>
        <v/>
      </c>
      <c r="FZ32" s="119" t="str">
        <f>IF(FZ$11&gt;='DONNEES INITIALES'!$D59,IF(FZ$11&lt;'DONNEES INITIALES'!$F59,"b",""),"")</f>
        <v/>
      </c>
      <c r="GA32" s="120" t="str">
        <f>IF(GA$11&gt;='DONNEES INITIALES'!$D59,IF(GA$11&lt;'DONNEES INITIALES'!$F59,"b",""),"")</f>
        <v/>
      </c>
      <c r="GB32" s="118" t="str">
        <f>IF(GB$11&gt;='DONNEES INITIALES'!$D59,IF(GB$11&lt;'DONNEES INITIALES'!$F59,"b",""),"")</f>
        <v/>
      </c>
      <c r="GC32" s="119" t="str">
        <f>IF(GC$11&gt;='DONNEES INITIALES'!$D59,IF(GC$11&lt;'DONNEES INITIALES'!$F59,"b",""),"")</f>
        <v/>
      </c>
      <c r="GD32" s="119" t="str">
        <f>IF(GD$11&gt;='DONNEES INITIALES'!$D59,IF(GD$11&lt;'DONNEES INITIALES'!$F59,"b",""),"")</f>
        <v/>
      </c>
      <c r="GE32" s="120" t="str">
        <f>IF(GE$11&gt;='DONNEES INITIALES'!$D59,IF(GE$11&lt;'DONNEES INITIALES'!$F59,"b",""),"")</f>
        <v/>
      </c>
      <c r="GF32" s="118" t="str">
        <f>IF(GF$11&gt;='DONNEES INITIALES'!$D59,IF(GF$11&lt;'DONNEES INITIALES'!$F59,"b",""),"")</f>
        <v/>
      </c>
      <c r="GG32" s="119" t="str">
        <f>IF(GG$11&gt;='DONNEES INITIALES'!$D59,IF(GG$11&lt;'DONNEES INITIALES'!$F59,"b",""),"")</f>
        <v/>
      </c>
      <c r="GH32" s="119" t="str">
        <f>IF(GH$11&gt;='DONNEES INITIALES'!$D59,IF(GH$11&lt;'DONNEES INITIALES'!$F59,"b",""),"")</f>
        <v/>
      </c>
      <c r="GI32" s="120" t="str">
        <f>IF(GI$11&gt;='DONNEES INITIALES'!$D59,IF(GI$11&lt;'DONNEES INITIALES'!$F59,"b",""),"")</f>
        <v/>
      </c>
      <c r="GJ32" s="118" t="str">
        <f>IF(GJ$11&gt;='DONNEES INITIALES'!$D59,IF(GJ$11&lt;'DONNEES INITIALES'!$F59,"b",""),"")</f>
        <v/>
      </c>
      <c r="GK32" s="119" t="str">
        <f>IF(GK$11&gt;='DONNEES INITIALES'!$D59,IF(GK$11&lt;'DONNEES INITIALES'!$F59,"b",""),"")</f>
        <v/>
      </c>
      <c r="GL32" s="119" t="str">
        <f>IF(GL$11&gt;='DONNEES INITIALES'!$D59,IF(GL$11&lt;'DONNEES INITIALES'!$F59,"b",""),"")</f>
        <v/>
      </c>
      <c r="GM32" s="141" t="str">
        <f>IF(GM$11&gt;='DONNEES INITIALES'!$D59,IF(GM$11&lt;'DONNEES INITIALES'!$F59,"b",""),"")</f>
        <v/>
      </c>
      <c r="GN32" s="112" t="str">
        <f>IF(GN$11&gt;='DONNEES INITIALES'!$D59,IF(GN$11&lt;'DONNEES INITIALES'!$F59,"b",""),"")</f>
        <v/>
      </c>
      <c r="GO32" s="107" t="str">
        <f>IF(GO$11&gt;='DONNEES INITIALES'!$D59,IF(GO$11&lt;'DONNEES INITIALES'!$F59,"b",""),"")</f>
        <v/>
      </c>
      <c r="GP32" s="107" t="str">
        <f>IF(GP$11&gt;='DONNEES INITIALES'!$D59,IF(GP$11&lt;'DONNEES INITIALES'!$F59,"b",""),"")</f>
        <v/>
      </c>
      <c r="GQ32" s="109" t="str">
        <f>IF(GQ$11&gt;='DONNEES INITIALES'!$D59,IF(GQ$11&lt;'DONNEES INITIALES'!$F59,"b",""),"")</f>
        <v/>
      </c>
      <c r="GR32" s="112" t="str">
        <f>IF(GR$11&gt;='DONNEES INITIALES'!$D59,IF(GR$11&lt;'DONNEES INITIALES'!$F59,"b",""),"")</f>
        <v/>
      </c>
      <c r="GS32" s="107" t="str">
        <f>IF(GS$11&gt;='DONNEES INITIALES'!$D59,IF(GS$11&lt;'DONNEES INITIALES'!$F59,"b",""),"")</f>
        <v/>
      </c>
      <c r="GT32" s="107" t="str">
        <f>IF(GT$11&gt;='DONNEES INITIALES'!$D59,IF(GT$11&lt;'DONNEES INITIALES'!$F59,"b",""),"")</f>
        <v/>
      </c>
      <c r="GU32" s="109" t="str">
        <f>IF(GU$11&gt;='DONNEES INITIALES'!$D59,IF(GU$11&lt;'DONNEES INITIALES'!$F59,"b",""),"")</f>
        <v/>
      </c>
      <c r="GV32" s="112" t="str">
        <f>IF(GV$11&gt;='DONNEES INITIALES'!$D59,IF(GV$11&lt;'DONNEES INITIALES'!$F59,"b",""),"")</f>
        <v/>
      </c>
      <c r="GW32" s="107" t="str">
        <f>IF(GW$11&gt;='DONNEES INITIALES'!$D59,IF(GW$11&lt;'DONNEES INITIALES'!$F59,"b",""),"")</f>
        <v/>
      </c>
      <c r="GX32" s="107" t="str">
        <f>IF(GX$11&gt;='DONNEES INITIALES'!$D59,IF(GX$11&lt;'DONNEES INITIALES'!$F59,"b",""),"")</f>
        <v/>
      </c>
      <c r="GY32" s="109" t="str">
        <f>IF(GY$11&gt;='DONNEES INITIALES'!$D59,IF(GY$11&lt;'DONNEES INITIALES'!$F59,"b",""),"")</f>
        <v/>
      </c>
      <c r="GZ32" s="112" t="str">
        <f>IF(GZ$11&gt;='DONNEES INITIALES'!$D59,IF(GZ$11&lt;'DONNEES INITIALES'!$F59,"b",""),"")</f>
        <v/>
      </c>
      <c r="HA32" s="107" t="str">
        <f>IF(HA$11&gt;='DONNEES INITIALES'!$D59,IF(HA$11&lt;'DONNEES INITIALES'!$F59,"b",""),"")</f>
        <v/>
      </c>
      <c r="HB32" s="107" t="str">
        <f>IF(HB$11&gt;='DONNEES INITIALES'!$D59,IF(HB$11&lt;'DONNEES INITIALES'!$F59,"b",""),"")</f>
        <v/>
      </c>
      <c r="HC32" s="109" t="str">
        <f>IF(HC$11&gt;='DONNEES INITIALES'!$D59,IF(HC$11&lt;'DONNEES INITIALES'!$F59,"b",""),"")</f>
        <v/>
      </c>
      <c r="HD32" s="112" t="str">
        <f>IF(HD$11&gt;='DONNEES INITIALES'!$D59,IF(HD$11&lt;'DONNEES INITIALES'!$F59,"b",""),"")</f>
        <v/>
      </c>
      <c r="HE32" s="107" t="str">
        <f>IF(HE$11&gt;='DONNEES INITIALES'!$D59,IF(HE$11&lt;'DONNEES INITIALES'!$F59,"b",""),"")</f>
        <v/>
      </c>
      <c r="HF32" s="107" t="str">
        <f>IF(HF$11&gt;='DONNEES INITIALES'!$D59,IF(HF$11&lt;'DONNEES INITIALES'!$F59,"b",""),"")</f>
        <v/>
      </c>
      <c r="HG32" s="109" t="str">
        <f>IF(HG$11&gt;='DONNEES INITIALES'!$D59,IF(HG$11&lt;'DONNEES INITIALES'!$F59,"b",""),"")</f>
        <v/>
      </c>
      <c r="HH32" s="112" t="str">
        <f>IF(HH$11&gt;='DONNEES INITIALES'!$D59,IF(HH$11&lt;'DONNEES INITIALES'!$F59,"b",""),"")</f>
        <v/>
      </c>
      <c r="HI32" s="107" t="str">
        <f>IF(HI$11&gt;='DONNEES INITIALES'!$D59,IF(HI$11&lt;'DONNEES INITIALES'!$F59,"b",""),"")</f>
        <v/>
      </c>
      <c r="HJ32" s="107" t="str">
        <f>IF(HJ$11&gt;='DONNEES INITIALES'!$D59,IF(HJ$11&lt;'DONNEES INITIALES'!$F59,"b",""),"")</f>
        <v/>
      </c>
      <c r="HK32" s="109" t="str">
        <f>IF(HK$11&gt;='DONNEES INITIALES'!$D59,IF(HK$11&lt;'DONNEES INITIALES'!$F59,"b",""),"")</f>
        <v/>
      </c>
      <c r="HL32" s="112" t="str">
        <f>IF(HL$11&gt;='DONNEES INITIALES'!$D59,IF(HL$11&lt;'DONNEES INITIALES'!$F59,"b",""),"")</f>
        <v/>
      </c>
      <c r="HM32" s="107" t="str">
        <f>IF(HM$11&gt;='DONNEES INITIALES'!$D59,IF(HM$11&lt;'DONNEES INITIALES'!$F59,"b",""),"")</f>
        <v/>
      </c>
      <c r="HN32" s="107" t="str">
        <f>IF(HN$11&gt;='DONNEES INITIALES'!$D59,IF(HN$11&lt;'DONNEES INITIALES'!$F59,"b",""),"")</f>
        <v/>
      </c>
      <c r="HO32" s="109" t="str">
        <f>IF(HO$11&gt;='DONNEES INITIALES'!$D59,IF(HO$11&lt;'DONNEES INITIALES'!$F59,"b",""),"")</f>
        <v/>
      </c>
      <c r="HP32" s="112" t="str">
        <f>IF(HP$11&gt;='DONNEES INITIALES'!$D59,IF(HP$11&lt;'DONNEES INITIALES'!$F59,"b",""),"")</f>
        <v/>
      </c>
      <c r="HQ32" s="107" t="str">
        <f>IF(HQ$11&gt;='DONNEES INITIALES'!$D59,IF(HQ$11&lt;'DONNEES INITIALES'!$F59,"b",""),"")</f>
        <v/>
      </c>
      <c r="HR32" s="107" t="str">
        <f>IF(HR$11&gt;='DONNEES INITIALES'!$D59,IF(HR$11&lt;'DONNEES INITIALES'!$F59,"b",""),"")</f>
        <v/>
      </c>
      <c r="HS32" s="109" t="str">
        <f>IF(HS$11&gt;='DONNEES INITIALES'!$D59,IF(HS$11&lt;'DONNEES INITIALES'!$F59,"b",""),"")</f>
        <v/>
      </c>
      <c r="HT32" s="112" t="str">
        <f>IF(HT$11&gt;='DONNEES INITIALES'!$D59,IF(HT$11&lt;'DONNEES INITIALES'!$F59,"b",""),"")</f>
        <v/>
      </c>
      <c r="HU32" s="107" t="str">
        <f>IF(HU$11&gt;='DONNEES INITIALES'!$D59,IF(HU$11&lt;'DONNEES INITIALES'!$F59,"b",""),"")</f>
        <v/>
      </c>
      <c r="HV32" s="107" t="str">
        <f>IF(HV$11&gt;='DONNEES INITIALES'!$D59,IF(HV$11&lt;'DONNEES INITIALES'!$F59,"b",""),"")</f>
        <v/>
      </c>
      <c r="HW32" s="109" t="str">
        <f>IF(HW$11&gt;='DONNEES INITIALES'!$D59,IF(HW$11&lt;'DONNEES INITIALES'!$F59,"b",""),"")</f>
        <v/>
      </c>
      <c r="HX32" s="112" t="str">
        <f>IF(HX$11&gt;='DONNEES INITIALES'!$D59,IF(HX$11&lt;'DONNEES INITIALES'!$F59,"b",""),"")</f>
        <v/>
      </c>
      <c r="HY32" s="107" t="str">
        <f>IF(HY$11&gt;='DONNEES INITIALES'!$D59,IF(HY$11&lt;'DONNEES INITIALES'!$F59,"b",""),"")</f>
        <v/>
      </c>
      <c r="HZ32" s="107" t="str">
        <f>IF(HZ$11&gt;='DONNEES INITIALES'!$D59,IF(HZ$11&lt;'DONNEES INITIALES'!$F59,"b",""),"")</f>
        <v/>
      </c>
      <c r="IA32" s="109" t="str">
        <f>IF(IA$11&gt;='DONNEES INITIALES'!$D59,IF(IA$11&lt;'DONNEES INITIALES'!$F59,"b",""),"")</f>
        <v/>
      </c>
      <c r="IB32" s="112" t="str">
        <f>IF(IB$11&gt;='DONNEES INITIALES'!$D59,IF(IB$11&lt;'DONNEES INITIALES'!$F59,"b",""),"")</f>
        <v/>
      </c>
      <c r="IC32" s="107" t="str">
        <f>IF(IC$11&gt;='DONNEES INITIALES'!$D59,IF(IC$11&lt;'DONNEES INITIALES'!$F59,"b",""),"")</f>
        <v/>
      </c>
      <c r="ID32" s="107" t="str">
        <f>IF(ID$11&gt;='DONNEES INITIALES'!$D59,IF(ID$11&lt;'DONNEES INITIALES'!$F59,"b",""),"")</f>
        <v/>
      </c>
      <c r="IE32" s="109" t="str">
        <f>IF(IE$11&gt;='DONNEES INITIALES'!$D59,IF(IE$11&lt;'DONNEES INITIALES'!$F59,"b",""),"")</f>
        <v/>
      </c>
      <c r="IF32" s="112" t="str">
        <f>IF(IF$11&gt;='DONNEES INITIALES'!$D59,IF(IF$11&lt;'DONNEES INITIALES'!$F59,"b",""),"")</f>
        <v/>
      </c>
      <c r="IG32" s="107" t="str">
        <f>IF(IG$11&gt;='DONNEES INITIALES'!$D59,IF(IG$11&lt;'DONNEES INITIALES'!$F59,"b",""),"")</f>
        <v/>
      </c>
      <c r="IH32" s="107" t="str">
        <f>IF(IH$11&gt;='DONNEES INITIALES'!$D59,IF(IH$11&lt;'DONNEES INITIALES'!$F59,"b",""),"")</f>
        <v/>
      </c>
      <c r="II32" s="109" t="str">
        <f>IF(II$11&gt;='DONNEES INITIALES'!$D59,IF(II$11&lt;'DONNEES INITIALES'!$F59,"b",""),"")</f>
        <v/>
      </c>
    </row>
    <row r="33" spans="1:243" ht="66" hidden="1" customHeight="1" x14ac:dyDescent="0.35">
      <c r="A33" s="79" t="str">
        <f>IF('DONNEES INITIALES'!D60="","",1)</f>
        <v/>
      </c>
      <c r="B33" s="10"/>
      <c r="C33" s="21" t="s">
        <v>33</v>
      </c>
      <c r="D33" s="106" t="str">
        <f>IF(D$11&gt;='DONNEES INITIALES'!$D60,IF(D$11&lt;'DONNEES INITIALES'!$F60,"c",""),"")</f>
        <v/>
      </c>
      <c r="E33" s="107" t="str">
        <f>IF(E$11&gt;='DONNEES INITIALES'!$D60,IF(E$11&lt;'DONNEES INITIALES'!$F60,"c",""),"")</f>
        <v/>
      </c>
      <c r="F33" s="107" t="str">
        <f>IF(F$11&gt;='DONNEES INITIALES'!$D60,IF(F$11&lt;'DONNEES INITIALES'!$F60,"c",""),"")</f>
        <v/>
      </c>
      <c r="G33" s="109" t="str">
        <f>IF(G$11&gt;='DONNEES INITIALES'!$D60,IF(G$11&lt;'DONNEES INITIALES'!$F60,"c",""),"")</f>
        <v/>
      </c>
      <c r="H33" s="106" t="str">
        <f>IF(H$11&gt;='DONNEES INITIALES'!$D60,IF(H$11&lt;'DONNEES INITIALES'!$F60,"c",""),"")</f>
        <v/>
      </c>
      <c r="I33" s="107" t="str">
        <f>IF(I$11&gt;='DONNEES INITIALES'!$D60,IF(I$11&lt;'DONNEES INITIALES'!$F60,"c",""),"")</f>
        <v/>
      </c>
      <c r="J33" s="107" t="str">
        <f>IF(J$11&gt;='DONNEES INITIALES'!$D60,IF(J$11&lt;'DONNEES INITIALES'!$F60,"c",""),"")</f>
        <v/>
      </c>
      <c r="K33" s="109" t="str">
        <f>IF(K$11&gt;='DONNEES INITIALES'!$D60,IF(K$11&lt;'DONNEES INITIALES'!$F60,"c",""),"")</f>
        <v/>
      </c>
      <c r="L33" s="106" t="str">
        <f>IF(L$11&gt;='DONNEES INITIALES'!$D60,IF(L$11&lt;'DONNEES INITIALES'!$F60,"c",""),"")</f>
        <v/>
      </c>
      <c r="M33" s="107" t="str">
        <f>IF(M$11&gt;='DONNEES INITIALES'!$D60,IF(M$11&lt;'DONNEES INITIALES'!$F60,"c",""),"")</f>
        <v/>
      </c>
      <c r="N33" s="107" t="str">
        <f>IF(N$11&gt;='DONNEES INITIALES'!$D60,IF(N$11&lt;'DONNEES INITIALES'!$F60,"c",""),"")</f>
        <v/>
      </c>
      <c r="O33" s="109" t="str">
        <f>IF(O$11&gt;='DONNEES INITIALES'!$D60,IF(O$11&lt;'DONNEES INITIALES'!$F60,"c",""),"")</f>
        <v/>
      </c>
      <c r="P33" s="106" t="str">
        <f>IF(P$11&gt;='DONNEES INITIALES'!$D60,IF(P$11&lt;'DONNEES INITIALES'!$F60,"c",""),"")</f>
        <v/>
      </c>
      <c r="Q33" s="107" t="str">
        <f>IF(Q$11&gt;='DONNEES INITIALES'!$D60,IF(Q$11&lt;'DONNEES INITIALES'!$F60,"c",""),"")</f>
        <v/>
      </c>
      <c r="R33" s="107" t="str">
        <f>IF(R$11&gt;='DONNEES INITIALES'!$D60,IF(R$11&lt;'DONNEES INITIALES'!$F60,"c",""),"")</f>
        <v/>
      </c>
      <c r="S33" s="109" t="str">
        <f>IF(S$11&gt;='DONNEES INITIALES'!$D60,IF(S$11&lt;'DONNEES INITIALES'!$F60,"c",""),"")</f>
        <v/>
      </c>
      <c r="T33" s="106" t="str">
        <f>IF(T$11&gt;='DONNEES INITIALES'!$D60,IF(T$11&lt;'DONNEES INITIALES'!$F60,"c",""),"")</f>
        <v/>
      </c>
      <c r="U33" s="107" t="str">
        <f>IF(U$11&gt;='DONNEES INITIALES'!$D60,IF(U$11&lt;'DONNEES INITIALES'!$F60,"c",""),"")</f>
        <v/>
      </c>
      <c r="V33" s="107" t="str">
        <f>IF(V$11&gt;='DONNEES INITIALES'!$D60,IF(V$11&lt;'DONNEES INITIALES'!$F60,"c",""),"")</f>
        <v/>
      </c>
      <c r="W33" s="109" t="str">
        <f>IF(W$11&gt;='DONNEES INITIALES'!$D60,IF(W$11&lt;'DONNEES INITIALES'!$F60,"c",""),"")</f>
        <v/>
      </c>
      <c r="X33" s="106" t="str">
        <f>IF(X$11&gt;='DONNEES INITIALES'!$D60,IF(X$11&lt;'DONNEES INITIALES'!$F60,"c",""),"")</f>
        <v/>
      </c>
      <c r="Y33" s="107" t="str">
        <f>IF(Y$11&gt;='DONNEES INITIALES'!$D60,IF(Y$11&lt;'DONNEES INITIALES'!$F60,"c",""),"")</f>
        <v/>
      </c>
      <c r="Z33" s="107" t="str">
        <f>IF(Z$11&gt;='DONNEES INITIALES'!$D60,IF(Z$11&lt;'DONNEES INITIALES'!$F60,"c",""),"")</f>
        <v/>
      </c>
      <c r="AA33" s="109" t="str">
        <f>IF(AA$11&gt;='DONNEES INITIALES'!$D60,IF(AA$11&lt;'DONNEES INITIALES'!$F60,"c",""),"")</f>
        <v/>
      </c>
      <c r="AB33" s="106" t="str">
        <f>IF(AB$11&gt;='DONNEES INITIALES'!$D60,IF(AB$11&lt;'DONNEES INITIALES'!$F60,"c",""),"")</f>
        <v/>
      </c>
      <c r="AC33" s="107" t="str">
        <f>IF(AC$11&gt;='DONNEES INITIALES'!$D60,IF(AC$11&lt;'DONNEES INITIALES'!$F60,"c",""),"")</f>
        <v/>
      </c>
      <c r="AD33" s="107" t="str">
        <f>IF(AD$11&gt;='DONNEES INITIALES'!$D60,IF(AD$11&lt;'DONNEES INITIALES'!$F60,"c",""),"")</f>
        <v/>
      </c>
      <c r="AE33" s="109" t="str">
        <f>IF(AE$11&gt;='DONNEES INITIALES'!$D60,IF(AE$11&lt;'DONNEES INITIALES'!$F60,"c",""),"")</f>
        <v/>
      </c>
      <c r="AF33" s="106" t="str">
        <f>IF(AF$11&gt;='DONNEES INITIALES'!$D60,IF(AF$11&lt;'DONNEES INITIALES'!$F60,"c",""),"")</f>
        <v/>
      </c>
      <c r="AG33" s="107" t="str">
        <f>IF(AG$11&gt;='DONNEES INITIALES'!$D60,IF(AG$11&lt;'DONNEES INITIALES'!$F60,"c",""),"")</f>
        <v/>
      </c>
      <c r="AH33" s="107" t="str">
        <f>IF(AH$11&gt;='DONNEES INITIALES'!$D60,IF(AH$11&lt;'DONNEES INITIALES'!$F60,"c",""),"")</f>
        <v/>
      </c>
      <c r="AI33" s="109" t="str">
        <f>IF(AI$11&gt;='DONNEES INITIALES'!$D60,IF(AI$11&lt;'DONNEES INITIALES'!$F60,"c",""),"")</f>
        <v/>
      </c>
      <c r="AJ33" s="106" t="str">
        <f>IF(AJ$11&gt;='DONNEES INITIALES'!$D60,IF(AJ$11&lt;'DONNEES INITIALES'!$F60,"c",""),"")</f>
        <v/>
      </c>
      <c r="AK33" s="107" t="str">
        <f>IF(AK$11&gt;='DONNEES INITIALES'!$D60,IF(AK$11&lt;'DONNEES INITIALES'!$F60,"c",""),"")</f>
        <v/>
      </c>
      <c r="AL33" s="107" t="str">
        <f>IF(AL$11&gt;='DONNEES INITIALES'!$D60,IF(AL$11&lt;'DONNEES INITIALES'!$F60,"c",""),"")</f>
        <v/>
      </c>
      <c r="AM33" s="109" t="str">
        <f>IF(AM$11&gt;='DONNEES INITIALES'!$D60,IF(AM$11&lt;'DONNEES INITIALES'!$F60,"c",""),"")</f>
        <v/>
      </c>
      <c r="AN33" s="106" t="str">
        <f>IF(AN$11&gt;='DONNEES INITIALES'!$D60,IF(AN$11&lt;'DONNEES INITIALES'!$F60,"c",""),"")</f>
        <v/>
      </c>
      <c r="AO33" s="107" t="str">
        <f>IF(AO$11&gt;='DONNEES INITIALES'!$D60,IF(AO$11&lt;'DONNEES INITIALES'!$F60,"c",""),"")</f>
        <v/>
      </c>
      <c r="AP33" s="107" t="str">
        <f>IF(AP$11&gt;='DONNEES INITIALES'!$D60,IF(AP$11&lt;'DONNEES INITIALES'!$F60,"c",""),"")</f>
        <v/>
      </c>
      <c r="AQ33" s="109" t="str">
        <f>IF(AQ$11&gt;='DONNEES INITIALES'!$D60,IF(AQ$11&lt;'DONNEES INITIALES'!$F60,"c",""),"")</f>
        <v/>
      </c>
      <c r="AR33" s="106" t="str">
        <f>IF(AR$11&gt;='DONNEES INITIALES'!$D60,IF(AR$11&lt;'DONNEES INITIALES'!$F60,"c",""),"")</f>
        <v/>
      </c>
      <c r="AS33" s="107" t="str">
        <f>IF(AS$11&gt;='DONNEES INITIALES'!$D60,IF(AS$11&lt;'DONNEES INITIALES'!$F60,"c",""),"")</f>
        <v/>
      </c>
      <c r="AT33" s="107" t="str">
        <f>IF(AT$11&gt;='DONNEES INITIALES'!$D60,IF(AT$11&lt;'DONNEES INITIALES'!$F60,"c",""),"")</f>
        <v/>
      </c>
      <c r="AU33" s="109" t="str">
        <f>IF(AU$11&gt;='DONNEES INITIALES'!$D60,IF(AU$11&lt;'DONNEES INITIALES'!$F60,"c",""),"")</f>
        <v/>
      </c>
      <c r="AV33" s="106" t="str">
        <f>IF(AV$11&gt;='DONNEES INITIALES'!$D60,IF(AV$11&lt;'DONNEES INITIALES'!$F60,"c",""),"")</f>
        <v/>
      </c>
      <c r="AW33" s="107" t="str">
        <f>IF(AW$11&gt;='DONNEES INITIALES'!$D60,IF(AW$11&lt;'DONNEES INITIALES'!$F60,"c",""),"")</f>
        <v/>
      </c>
      <c r="AX33" s="107" t="str">
        <f>IF(AX$11&gt;='DONNEES INITIALES'!$D60,IF(AX$11&lt;'DONNEES INITIALES'!$F60,"c",""),"")</f>
        <v/>
      </c>
      <c r="AY33" s="109" t="str">
        <f>IF(AY$11&gt;='DONNEES INITIALES'!$D60,IF(AY$11&lt;'DONNEES INITIALES'!$F60,"c",""),"")</f>
        <v/>
      </c>
      <c r="AZ33" s="118" t="str">
        <f>IF(AZ$11&gt;='DONNEES INITIALES'!$D60,IF(AZ$11&lt;'DONNEES INITIALES'!$F60,"c",""),"")</f>
        <v/>
      </c>
      <c r="BA33" s="119" t="str">
        <f>IF(BA$11&gt;='DONNEES INITIALES'!$D60,IF(BA$11&lt;'DONNEES INITIALES'!$F60,"c",""),"")</f>
        <v/>
      </c>
      <c r="BB33" s="119" t="str">
        <f>IF(BB$11&gt;='DONNEES INITIALES'!$D60,IF(BB$11&lt;'DONNEES INITIALES'!$F60,"c",""),"")</f>
        <v/>
      </c>
      <c r="BC33" s="120" t="str">
        <f>IF(BC$11&gt;='DONNEES INITIALES'!$D60,IF(BC$11&lt;'DONNEES INITIALES'!$F60,"c",""),"")</f>
        <v/>
      </c>
      <c r="BD33" s="118" t="str">
        <f>IF(BD$11&gt;='DONNEES INITIALES'!$D60,IF(BD$11&lt;'DONNEES INITIALES'!$F60,"c",""),"")</f>
        <v/>
      </c>
      <c r="BE33" s="119" t="str">
        <f>IF(BE$11&gt;='DONNEES INITIALES'!$D60,IF(BE$11&lt;'DONNEES INITIALES'!$F60,"c",""),"")</f>
        <v/>
      </c>
      <c r="BF33" s="119" t="str">
        <f>IF(BF$11&gt;='DONNEES INITIALES'!$D60,IF(BF$11&lt;'DONNEES INITIALES'!$F60,"c",""),"")</f>
        <v/>
      </c>
      <c r="BG33" s="120" t="str">
        <f>IF(BG$11&gt;='DONNEES INITIALES'!$D60,IF(BG$11&lt;'DONNEES INITIALES'!$F60,"c",""),"")</f>
        <v/>
      </c>
      <c r="BH33" s="118" t="str">
        <f>IF(BH$11&gt;='DONNEES INITIALES'!$D60,IF(BH$11&lt;'DONNEES INITIALES'!$F60,"c",""),"")</f>
        <v/>
      </c>
      <c r="BI33" s="119" t="str">
        <f>IF(BI$11&gt;='DONNEES INITIALES'!$D60,IF(BI$11&lt;'DONNEES INITIALES'!$F60,"c",""),"")</f>
        <v/>
      </c>
      <c r="BJ33" s="119" t="str">
        <f>IF(BJ$11&gt;='DONNEES INITIALES'!$D60,IF(BJ$11&lt;'DONNEES INITIALES'!$F60,"c",""),"")</f>
        <v/>
      </c>
      <c r="BK33" s="120" t="str">
        <f>IF(BK$11&gt;='DONNEES INITIALES'!$D60,IF(BK$11&lt;'DONNEES INITIALES'!$F60,"c",""),"")</f>
        <v/>
      </c>
      <c r="BL33" s="118" t="str">
        <f>IF(BL$11&gt;='DONNEES INITIALES'!$D60,IF(BL$11&lt;'DONNEES INITIALES'!$F60,"c",""),"")</f>
        <v/>
      </c>
      <c r="BM33" s="119" t="str">
        <f>IF(BM$11&gt;='DONNEES INITIALES'!$D60,IF(BM$11&lt;'DONNEES INITIALES'!$F60,"c",""),"")</f>
        <v/>
      </c>
      <c r="BN33" s="119" t="str">
        <f>IF(BN$11&gt;='DONNEES INITIALES'!$D60,IF(BN$11&lt;'DONNEES INITIALES'!$F60,"c",""),"")</f>
        <v/>
      </c>
      <c r="BO33" s="120" t="str">
        <f>IF(BO$11&gt;='DONNEES INITIALES'!$D60,IF(BO$11&lt;'DONNEES INITIALES'!$F60,"c",""),"")</f>
        <v/>
      </c>
      <c r="BP33" s="118" t="str">
        <f>IF(BP$11&gt;='DONNEES INITIALES'!$D60,IF(BP$11&lt;'DONNEES INITIALES'!$F60,"c",""),"")</f>
        <v/>
      </c>
      <c r="BQ33" s="119" t="str">
        <f>IF(BQ$11&gt;='DONNEES INITIALES'!$D60,IF(BQ$11&lt;'DONNEES INITIALES'!$F60,"c",""),"")</f>
        <v/>
      </c>
      <c r="BR33" s="119" t="str">
        <f>IF(BR$11&gt;='DONNEES INITIALES'!$D60,IF(BR$11&lt;'DONNEES INITIALES'!$F60,"c",""),"")</f>
        <v/>
      </c>
      <c r="BS33" s="120" t="str">
        <f>IF(BS$11&gt;='DONNEES INITIALES'!$D60,IF(BS$11&lt;'DONNEES INITIALES'!$F60,"c",""),"")</f>
        <v/>
      </c>
      <c r="BT33" s="118" t="str">
        <f>IF(BT$11&gt;='DONNEES INITIALES'!$D60,IF(BT$11&lt;'DONNEES INITIALES'!$F60,"c",""),"")</f>
        <v/>
      </c>
      <c r="BU33" s="119" t="str">
        <f>IF(BU$11&gt;='DONNEES INITIALES'!$D60,IF(BU$11&lt;'DONNEES INITIALES'!$F60,"c",""),"")</f>
        <v/>
      </c>
      <c r="BV33" s="119" t="str">
        <f>IF(BV$11&gt;='DONNEES INITIALES'!$D60,IF(BV$11&lt;'DONNEES INITIALES'!$F60,"c",""),"")</f>
        <v/>
      </c>
      <c r="BW33" s="120" t="str">
        <f>IF(BW$11&gt;='DONNEES INITIALES'!$D60,IF(BW$11&lt;'DONNEES INITIALES'!$F60,"c",""),"")</f>
        <v/>
      </c>
      <c r="BX33" s="118" t="str">
        <f>IF(BX$11&gt;='DONNEES INITIALES'!$D60,IF(BX$11&lt;'DONNEES INITIALES'!$F60,"c",""),"")</f>
        <v/>
      </c>
      <c r="BY33" s="119" t="str">
        <f>IF(BY$11&gt;='DONNEES INITIALES'!$D60,IF(BY$11&lt;'DONNEES INITIALES'!$F60,"c",""),"")</f>
        <v/>
      </c>
      <c r="BZ33" s="119" t="str">
        <f>IF(BZ$11&gt;='DONNEES INITIALES'!$D60,IF(BZ$11&lt;'DONNEES INITIALES'!$F60,"c",""),"")</f>
        <v/>
      </c>
      <c r="CA33" s="120" t="str">
        <f>IF(CA$11&gt;='DONNEES INITIALES'!$D60,IF(CA$11&lt;'DONNEES INITIALES'!$F60,"c",""),"")</f>
        <v/>
      </c>
      <c r="CB33" s="118" t="str">
        <f>IF(CB$11&gt;='DONNEES INITIALES'!$D60,IF(CB$11&lt;'DONNEES INITIALES'!$F60,"c",""),"")</f>
        <v/>
      </c>
      <c r="CC33" s="119" t="str">
        <f>IF(CC$11&gt;='DONNEES INITIALES'!$D60,IF(CC$11&lt;'DONNEES INITIALES'!$F60,"c",""),"")</f>
        <v/>
      </c>
      <c r="CD33" s="119" t="str">
        <f>IF(CD$11&gt;='DONNEES INITIALES'!$D60,IF(CD$11&lt;'DONNEES INITIALES'!$F60,"c",""),"")</f>
        <v/>
      </c>
      <c r="CE33" s="120" t="str">
        <f>IF(CE$11&gt;='DONNEES INITIALES'!$D60,IF(CE$11&lt;'DONNEES INITIALES'!$F60,"c",""),"")</f>
        <v/>
      </c>
      <c r="CF33" s="118" t="str">
        <f>IF(CF$11&gt;='DONNEES INITIALES'!$D60,IF(CF$11&lt;'DONNEES INITIALES'!$F60,"c",""),"")</f>
        <v/>
      </c>
      <c r="CG33" s="119" t="str">
        <f>IF(CG$11&gt;='DONNEES INITIALES'!$D60,IF(CG$11&lt;'DONNEES INITIALES'!$F60,"c",""),"")</f>
        <v/>
      </c>
      <c r="CH33" s="119" t="str">
        <f>IF(CH$11&gt;='DONNEES INITIALES'!$D60,IF(CH$11&lt;'DONNEES INITIALES'!$F60,"c",""),"")</f>
        <v/>
      </c>
      <c r="CI33" s="120" t="str">
        <f>IF(CI$11&gt;='DONNEES INITIALES'!$D60,IF(CI$11&lt;'DONNEES INITIALES'!$F60,"c",""),"")</f>
        <v/>
      </c>
      <c r="CJ33" s="118" t="str">
        <f>IF(CJ$11&gt;='DONNEES INITIALES'!$D60,IF(CJ$11&lt;'DONNEES INITIALES'!$F60,"c",""),"")</f>
        <v/>
      </c>
      <c r="CK33" s="119" t="str">
        <f>IF(CK$11&gt;='DONNEES INITIALES'!$D60,IF(CK$11&lt;'DONNEES INITIALES'!$F60,"c",""),"")</f>
        <v/>
      </c>
      <c r="CL33" s="119" t="str">
        <f>IF(CL$11&gt;='DONNEES INITIALES'!$D60,IF(CL$11&lt;'DONNEES INITIALES'!$F60,"c",""),"")</f>
        <v/>
      </c>
      <c r="CM33" s="120" t="str">
        <f>IF(CM$11&gt;='DONNEES INITIALES'!$D60,IF(CM$11&lt;'DONNEES INITIALES'!$F60,"c",""),"")</f>
        <v/>
      </c>
      <c r="CN33" s="118" t="str">
        <f>IF(CN$11&gt;='DONNEES INITIALES'!$D60,IF(CN$11&lt;'DONNEES INITIALES'!$F60,"c",""),"")</f>
        <v/>
      </c>
      <c r="CO33" s="119" t="str">
        <f>IF(CO$11&gt;='DONNEES INITIALES'!$D60,IF(CO$11&lt;'DONNEES INITIALES'!$F60,"c",""),"")</f>
        <v/>
      </c>
      <c r="CP33" s="119" t="str">
        <f>IF(CP$11&gt;='DONNEES INITIALES'!$D60,IF(CP$11&lt;'DONNEES INITIALES'!$F60,"c",""),"")</f>
        <v/>
      </c>
      <c r="CQ33" s="120" t="str">
        <f>IF(CQ$11&gt;='DONNEES INITIALES'!$D60,IF(CQ$11&lt;'DONNEES INITIALES'!$F60,"c",""),"")</f>
        <v/>
      </c>
      <c r="CR33" s="118" t="str">
        <f>IF(CR$11&gt;='DONNEES INITIALES'!$D60,IF(CR$11&lt;'DONNEES INITIALES'!$F60,"c",""),"")</f>
        <v/>
      </c>
      <c r="CS33" s="119" t="str">
        <f>IF(CS$11&gt;='DONNEES INITIALES'!$D60,IF(CS$11&lt;'DONNEES INITIALES'!$F60,"c",""),"")</f>
        <v/>
      </c>
      <c r="CT33" s="119" t="str">
        <f>IF(CT$11&gt;='DONNEES INITIALES'!$D60,IF(CT$11&lt;'DONNEES INITIALES'!$F60,"c",""),"")</f>
        <v/>
      </c>
      <c r="CU33" s="120" t="str">
        <f>IF(CU$11&gt;='DONNEES INITIALES'!$D60,IF(CU$11&lt;'DONNEES INITIALES'!$F60,"c",""),"")</f>
        <v/>
      </c>
      <c r="CV33" s="112" t="str">
        <f>IF(CV$11&gt;='DONNEES INITIALES'!$D60,IF(CV$11&lt;'DONNEES INITIALES'!$F60,"c",""),"")</f>
        <v/>
      </c>
      <c r="CW33" s="107" t="str">
        <f>IF(CW$11&gt;='DONNEES INITIALES'!$D60,IF(CW$11&lt;'DONNEES INITIALES'!$F60,"c",""),"")</f>
        <v/>
      </c>
      <c r="CX33" s="107" t="str">
        <f>IF(CX$11&gt;='DONNEES INITIALES'!$D60,IF(CX$11&lt;'DONNEES INITIALES'!$F60,"c",""),"")</f>
        <v/>
      </c>
      <c r="CY33" s="109" t="str">
        <f>IF(CY$11&gt;='DONNEES INITIALES'!$D60,IF(CY$11&lt;'DONNEES INITIALES'!$F60,"c",""),"")</f>
        <v/>
      </c>
      <c r="CZ33" s="112" t="str">
        <f>IF(CZ$11&gt;='DONNEES INITIALES'!$D60,IF(CZ$11&lt;'DONNEES INITIALES'!$F60,"c",""),"")</f>
        <v/>
      </c>
      <c r="DA33" s="107" t="str">
        <f>IF(DA$11&gt;='DONNEES INITIALES'!$D60,IF(DA$11&lt;'DONNEES INITIALES'!$F60,"c",""),"")</f>
        <v/>
      </c>
      <c r="DB33" s="107" t="str">
        <f>IF(DB$11&gt;='DONNEES INITIALES'!$D60,IF(DB$11&lt;'DONNEES INITIALES'!$F60,"c",""),"")</f>
        <v/>
      </c>
      <c r="DC33" s="109" t="str">
        <f>IF(DC$11&gt;='DONNEES INITIALES'!$D60,IF(DC$11&lt;'DONNEES INITIALES'!$F60,"c",""),"")</f>
        <v/>
      </c>
      <c r="DD33" s="112" t="str">
        <f>IF(DD$11&gt;='DONNEES INITIALES'!$D60,IF(DD$11&lt;'DONNEES INITIALES'!$F60,"c",""),"")</f>
        <v/>
      </c>
      <c r="DE33" s="107" t="str">
        <f>IF(DE$11&gt;='DONNEES INITIALES'!$D60,IF(DE$11&lt;'DONNEES INITIALES'!$F60,"c",""),"")</f>
        <v/>
      </c>
      <c r="DF33" s="107" t="str">
        <f>IF(DF$11&gt;='DONNEES INITIALES'!$D60,IF(DF$11&lt;'DONNEES INITIALES'!$F60,"c",""),"")</f>
        <v/>
      </c>
      <c r="DG33" s="109" t="str">
        <f>IF(DG$11&gt;='DONNEES INITIALES'!$D60,IF(DG$11&lt;'DONNEES INITIALES'!$F60,"c",""),"")</f>
        <v/>
      </c>
      <c r="DH33" s="112" t="str">
        <f>IF(DH$11&gt;='DONNEES INITIALES'!$D60,IF(DH$11&lt;'DONNEES INITIALES'!$F60,"c",""),"")</f>
        <v/>
      </c>
      <c r="DI33" s="107" t="str">
        <f>IF(DI$11&gt;='DONNEES INITIALES'!$D60,IF(DI$11&lt;'DONNEES INITIALES'!$F60,"c",""),"")</f>
        <v/>
      </c>
      <c r="DJ33" s="107" t="str">
        <f>IF(DJ$11&gt;='DONNEES INITIALES'!$D60,IF(DJ$11&lt;'DONNEES INITIALES'!$F60,"c",""),"")</f>
        <v/>
      </c>
      <c r="DK33" s="109" t="str">
        <f>IF(DK$11&gt;='DONNEES INITIALES'!$D60,IF(DK$11&lt;'DONNEES INITIALES'!$F60,"c",""),"")</f>
        <v/>
      </c>
      <c r="DL33" s="112" t="str">
        <f>IF(DL$11&gt;='DONNEES INITIALES'!$D60,IF(DL$11&lt;'DONNEES INITIALES'!$F60,"c",""),"")</f>
        <v/>
      </c>
      <c r="DM33" s="107" t="str">
        <f>IF(DM$11&gt;='DONNEES INITIALES'!$D60,IF(DM$11&lt;'DONNEES INITIALES'!$F60,"c",""),"")</f>
        <v/>
      </c>
      <c r="DN33" s="107" t="str">
        <f>IF(DN$11&gt;='DONNEES INITIALES'!$D60,IF(DN$11&lt;'DONNEES INITIALES'!$F60,"c",""),"")</f>
        <v/>
      </c>
      <c r="DO33" s="109" t="str">
        <f>IF(DO$11&gt;='DONNEES INITIALES'!$D60,IF(DO$11&lt;'DONNEES INITIALES'!$F60,"c",""),"")</f>
        <v/>
      </c>
      <c r="DP33" s="112" t="str">
        <f>IF(DP$11&gt;='DONNEES INITIALES'!$D60,IF(DP$11&lt;'DONNEES INITIALES'!$F60,"c",""),"")</f>
        <v/>
      </c>
      <c r="DQ33" s="107" t="str">
        <f>IF(DQ$11&gt;='DONNEES INITIALES'!$D60,IF(DQ$11&lt;'DONNEES INITIALES'!$F60,"c",""),"")</f>
        <v/>
      </c>
      <c r="DR33" s="107" t="str">
        <f>IF(DR$11&gt;='DONNEES INITIALES'!$D60,IF(DR$11&lt;'DONNEES INITIALES'!$F60,"c",""),"")</f>
        <v/>
      </c>
      <c r="DS33" s="109" t="str">
        <f>IF(DS$11&gt;='DONNEES INITIALES'!$D60,IF(DS$11&lt;'DONNEES INITIALES'!$F60,"c",""),"")</f>
        <v/>
      </c>
      <c r="DT33" s="112" t="str">
        <f>IF(DT$11&gt;='DONNEES INITIALES'!$D60,IF(DT$11&lt;'DONNEES INITIALES'!$F60,"c",""),"")</f>
        <v/>
      </c>
      <c r="DU33" s="107" t="str">
        <f>IF(DU$11&gt;='DONNEES INITIALES'!$D60,IF(DU$11&lt;'DONNEES INITIALES'!$F60,"c",""),"")</f>
        <v/>
      </c>
      <c r="DV33" s="107" t="str">
        <f>IF(DV$11&gt;='DONNEES INITIALES'!$D60,IF(DV$11&lt;'DONNEES INITIALES'!$F60,"c",""),"")</f>
        <v/>
      </c>
      <c r="DW33" s="109" t="str">
        <f>IF(DW$11&gt;='DONNEES INITIALES'!$D60,IF(DW$11&lt;'DONNEES INITIALES'!$F60,"c",""),"")</f>
        <v/>
      </c>
      <c r="DX33" s="112" t="str">
        <f>IF(DX$11&gt;='DONNEES INITIALES'!$D60,IF(DX$11&lt;'DONNEES INITIALES'!$F60,"c",""),"")</f>
        <v/>
      </c>
      <c r="DY33" s="107" t="str">
        <f>IF(DY$11&gt;='DONNEES INITIALES'!$D60,IF(DY$11&lt;'DONNEES INITIALES'!$F60,"c",""),"")</f>
        <v/>
      </c>
      <c r="DZ33" s="107" t="str">
        <f>IF(DZ$11&gt;='DONNEES INITIALES'!$D60,IF(DZ$11&lt;'DONNEES INITIALES'!$F60,"c",""),"")</f>
        <v/>
      </c>
      <c r="EA33" s="109" t="str">
        <f>IF(EA$11&gt;='DONNEES INITIALES'!$D60,IF(EA$11&lt;'DONNEES INITIALES'!$F60,"c",""),"")</f>
        <v/>
      </c>
      <c r="EB33" s="112" t="str">
        <f>IF(EB$11&gt;='DONNEES INITIALES'!$D60,IF(EB$11&lt;'DONNEES INITIALES'!$F60,"c",""),"")</f>
        <v/>
      </c>
      <c r="EC33" s="107" t="str">
        <f>IF(EC$11&gt;='DONNEES INITIALES'!$D60,IF(EC$11&lt;'DONNEES INITIALES'!$F60,"c",""),"")</f>
        <v/>
      </c>
      <c r="ED33" s="107" t="str">
        <f>IF(ED$11&gt;='DONNEES INITIALES'!$D60,IF(ED$11&lt;'DONNEES INITIALES'!$F60,"c",""),"")</f>
        <v/>
      </c>
      <c r="EE33" s="109" t="str">
        <f>IF(EE$11&gt;='DONNEES INITIALES'!$D60,IF(EE$11&lt;'DONNEES INITIALES'!$F60,"c",""),"")</f>
        <v/>
      </c>
      <c r="EF33" s="112" t="str">
        <f>IF(EF$11&gt;='DONNEES INITIALES'!$D60,IF(EF$11&lt;'DONNEES INITIALES'!$F60,"c",""),"")</f>
        <v/>
      </c>
      <c r="EG33" s="107" t="str">
        <f>IF(EG$11&gt;='DONNEES INITIALES'!$D60,IF(EG$11&lt;'DONNEES INITIALES'!$F60,"c",""),"")</f>
        <v/>
      </c>
      <c r="EH33" s="107" t="str">
        <f>IF(EH$11&gt;='DONNEES INITIALES'!$D60,IF(EH$11&lt;'DONNEES INITIALES'!$F60,"c",""),"")</f>
        <v/>
      </c>
      <c r="EI33" s="109" t="str">
        <f>IF(EI$11&gt;='DONNEES INITIALES'!$D60,IF(EI$11&lt;'DONNEES INITIALES'!$F60,"c",""),"")</f>
        <v/>
      </c>
      <c r="EJ33" s="112" t="str">
        <f>IF(EJ$11&gt;='DONNEES INITIALES'!$D60,IF(EJ$11&lt;'DONNEES INITIALES'!$F60,"c",""),"")</f>
        <v/>
      </c>
      <c r="EK33" s="107" t="str">
        <f>IF(EK$11&gt;='DONNEES INITIALES'!$D60,IF(EK$11&lt;'DONNEES INITIALES'!$F60,"c",""),"")</f>
        <v/>
      </c>
      <c r="EL33" s="107" t="str">
        <f>IF(EL$11&gt;='DONNEES INITIALES'!$D60,IF(EL$11&lt;'DONNEES INITIALES'!$F60,"c",""),"")</f>
        <v/>
      </c>
      <c r="EM33" s="109" t="str">
        <f>IF(EM$11&gt;='DONNEES INITIALES'!$D60,IF(EM$11&lt;'DONNEES INITIALES'!$F60,"c",""),"")</f>
        <v/>
      </c>
      <c r="EN33" s="112" t="str">
        <f>IF(EN$11&gt;='DONNEES INITIALES'!$D60,IF(EN$11&lt;'DONNEES INITIALES'!$F60,"c",""),"")</f>
        <v/>
      </c>
      <c r="EO33" s="107" t="str">
        <f>IF(EO$11&gt;='DONNEES INITIALES'!$D60,IF(EO$11&lt;'DONNEES INITIALES'!$F60,"c",""),"")</f>
        <v/>
      </c>
      <c r="EP33" s="107" t="str">
        <f>IF(EP$11&gt;='DONNEES INITIALES'!$D60,IF(EP$11&lt;'DONNEES INITIALES'!$F60,"c",""),"")</f>
        <v/>
      </c>
      <c r="EQ33" s="109" t="str">
        <f>IF(EQ$11&gt;='DONNEES INITIALES'!$D60,IF(EQ$11&lt;'DONNEES INITIALES'!$F60,"c",""),"")</f>
        <v/>
      </c>
      <c r="ER33" s="122" t="str">
        <f>IF(ER$11&gt;='DONNEES INITIALES'!$D60,IF(ER$11&lt;'DONNEES INITIALES'!$F60,"c",""),"")</f>
        <v/>
      </c>
      <c r="ES33" s="119" t="str">
        <f>IF(ES$11&gt;='DONNEES INITIALES'!$D60,IF(ES$11&lt;'DONNEES INITIALES'!$F60,"c",""),"")</f>
        <v/>
      </c>
      <c r="ET33" s="119" t="str">
        <f>IF(ET$11&gt;='DONNEES INITIALES'!$D60,IF(ET$11&lt;'DONNEES INITIALES'!$F60,"c",""),"")</f>
        <v/>
      </c>
      <c r="EU33" s="120" t="str">
        <f>IF(EU$11&gt;='DONNEES INITIALES'!$D60,IF(EU$11&lt;'DONNEES INITIALES'!$F60,"c",""),"")</f>
        <v/>
      </c>
      <c r="EV33" s="122" t="str">
        <f>IF(EV$11&gt;='DONNEES INITIALES'!$D60,IF(EV$11&lt;'DONNEES INITIALES'!$F60,"c",""),"")</f>
        <v/>
      </c>
      <c r="EW33" s="119" t="str">
        <f>IF(EW$11&gt;='DONNEES INITIALES'!$D60,IF(EW$11&lt;'DONNEES INITIALES'!$F60,"c",""),"")</f>
        <v/>
      </c>
      <c r="EX33" s="119" t="str">
        <f>IF(EX$11&gt;='DONNEES INITIALES'!$D60,IF(EX$11&lt;'DONNEES INITIALES'!$F60,"c",""),"")</f>
        <v/>
      </c>
      <c r="EY33" s="120" t="str">
        <f>IF(EY$11&gt;='DONNEES INITIALES'!$D60,IF(EY$11&lt;'DONNEES INITIALES'!$F60,"c",""),"")</f>
        <v/>
      </c>
      <c r="EZ33" s="118" t="str">
        <f>IF(EZ$11&gt;='DONNEES INITIALES'!$D60,IF(EZ$11&lt;'DONNEES INITIALES'!$F60,"c",""),"")</f>
        <v/>
      </c>
      <c r="FA33" s="119" t="str">
        <f>IF(FA$11&gt;='DONNEES INITIALES'!$D60,IF(FA$11&lt;'DONNEES INITIALES'!$F60,"c",""),"")</f>
        <v/>
      </c>
      <c r="FB33" s="119" t="str">
        <f>IF(FB$11&gt;='DONNEES INITIALES'!$D60,IF(FB$11&lt;'DONNEES INITIALES'!$F60,"c",""),"")</f>
        <v/>
      </c>
      <c r="FC33" s="120" t="str">
        <f>IF(FC$11&gt;='DONNEES INITIALES'!$D60,IF(FC$11&lt;'DONNEES INITIALES'!$F60,"c",""),"")</f>
        <v/>
      </c>
      <c r="FD33" s="118" t="str">
        <f>IF(FD$11&gt;='DONNEES INITIALES'!$D60,IF(FD$11&lt;'DONNEES INITIALES'!$F60,"c",""),"")</f>
        <v/>
      </c>
      <c r="FE33" s="119" t="str">
        <f>IF(FE$11&gt;='DONNEES INITIALES'!$D60,IF(FE$11&lt;'DONNEES INITIALES'!$F60,"c",""),"")</f>
        <v/>
      </c>
      <c r="FF33" s="119" t="str">
        <f>IF(FF$11&gt;='DONNEES INITIALES'!$D60,IF(FF$11&lt;'DONNEES INITIALES'!$F60,"c",""),"")</f>
        <v/>
      </c>
      <c r="FG33" s="120" t="str">
        <f>IF(FG$11&gt;='DONNEES INITIALES'!$D60,IF(FG$11&lt;'DONNEES INITIALES'!$F60,"c",""),"")</f>
        <v/>
      </c>
      <c r="FH33" s="118" t="str">
        <f>IF(FH$11&gt;='DONNEES INITIALES'!$D60,IF(FH$11&lt;'DONNEES INITIALES'!$F60,"c",""),"")</f>
        <v/>
      </c>
      <c r="FI33" s="119" t="str">
        <f>IF(FI$11&gt;='DONNEES INITIALES'!$D60,IF(FI$11&lt;'DONNEES INITIALES'!$F60,"c",""),"")</f>
        <v/>
      </c>
      <c r="FJ33" s="119" t="str">
        <f>IF(FJ$11&gt;='DONNEES INITIALES'!$D60,IF(FJ$11&lt;'DONNEES INITIALES'!$F60,"c",""),"")</f>
        <v/>
      </c>
      <c r="FK33" s="120" t="str">
        <f>IF(FK$11&gt;='DONNEES INITIALES'!$D60,IF(FK$11&lt;'DONNEES INITIALES'!$F60,"c",""),"")</f>
        <v/>
      </c>
      <c r="FL33" s="118" t="str">
        <f>IF(FL$11&gt;='DONNEES INITIALES'!$D60,IF(FL$11&lt;'DONNEES INITIALES'!$F60,"c",""),"")</f>
        <v/>
      </c>
      <c r="FM33" s="119" t="str">
        <f>IF(FM$11&gt;='DONNEES INITIALES'!$D60,IF(FM$11&lt;'DONNEES INITIALES'!$F60,"c",""),"")</f>
        <v/>
      </c>
      <c r="FN33" s="119" t="str">
        <f>IF(FN$11&gt;='DONNEES INITIALES'!$D60,IF(FN$11&lt;'DONNEES INITIALES'!$F60,"c",""),"")</f>
        <v/>
      </c>
      <c r="FO33" s="120" t="str">
        <f>IF(FO$11&gt;='DONNEES INITIALES'!$D60,IF(FO$11&lt;'DONNEES INITIALES'!$F60,"c",""),"")</f>
        <v/>
      </c>
      <c r="FP33" s="118" t="str">
        <f>IF(FP$11&gt;='DONNEES INITIALES'!$D60,IF(FP$11&lt;'DONNEES INITIALES'!$F60,"c",""),"")</f>
        <v/>
      </c>
      <c r="FQ33" s="119" t="str">
        <f>IF(FQ$11&gt;='DONNEES INITIALES'!$D60,IF(FQ$11&lt;'DONNEES INITIALES'!$F60,"c",""),"")</f>
        <v/>
      </c>
      <c r="FR33" s="119" t="str">
        <f>IF(FR$11&gt;='DONNEES INITIALES'!$D60,IF(FR$11&lt;'DONNEES INITIALES'!$F60,"c",""),"")</f>
        <v/>
      </c>
      <c r="FS33" s="119" t="str">
        <f>IF(FS$11&gt;='DONNEES INITIALES'!$D60,IF(FS$11&lt;'DONNEES INITIALES'!$F60,"c",""),"")</f>
        <v/>
      </c>
      <c r="FT33" s="122" t="str">
        <f>IF(FT$11&gt;='DONNEES INITIALES'!$D60,IF(FT$11&lt;'DONNEES INITIALES'!$F60,"c",""),"")</f>
        <v/>
      </c>
      <c r="FU33" s="119" t="str">
        <f>IF(FU$11&gt;='DONNEES INITIALES'!$D60,IF(FU$11&lt;'DONNEES INITIALES'!$F60,"c",""),"")</f>
        <v/>
      </c>
      <c r="FV33" s="119" t="str">
        <f>IF(FV$11&gt;='DONNEES INITIALES'!$D60,IF(FV$11&lt;'DONNEES INITIALES'!$F60,"c",""),"")</f>
        <v/>
      </c>
      <c r="FW33" s="137" t="str">
        <f>IF(FW$11&gt;='DONNEES INITIALES'!$D60,IF(FW$11&lt;'DONNEES INITIALES'!$F60,"c",""),"")</f>
        <v/>
      </c>
      <c r="FX33" s="139" t="str">
        <f>IF(FX$11&gt;='DONNEES INITIALES'!$D60,IF(FX$11&lt;'DONNEES INITIALES'!$F60,"c",""),"")</f>
        <v/>
      </c>
      <c r="FY33" s="119" t="str">
        <f>IF(FY$11&gt;='DONNEES INITIALES'!$D60,IF(FY$11&lt;'DONNEES INITIALES'!$F60,"c",""),"")</f>
        <v/>
      </c>
      <c r="FZ33" s="119" t="str">
        <f>IF(FZ$11&gt;='DONNEES INITIALES'!$D60,IF(FZ$11&lt;'DONNEES INITIALES'!$F60,"c",""),"")</f>
        <v/>
      </c>
      <c r="GA33" s="120" t="str">
        <f>IF(GA$11&gt;='DONNEES INITIALES'!$D60,IF(GA$11&lt;'DONNEES INITIALES'!$F60,"c",""),"")</f>
        <v/>
      </c>
      <c r="GB33" s="118" t="str">
        <f>IF(GB$11&gt;='DONNEES INITIALES'!$D60,IF(GB$11&lt;'DONNEES INITIALES'!$F60,"c",""),"")</f>
        <v/>
      </c>
      <c r="GC33" s="119" t="str">
        <f>IF(GC$11&gt;='DONNEES INITIALES'!$D60,IF(GC$11&lt;'DONNEES INITIALES'!$F60,"c",""),"")</f>
        <v/>
      </c>
      <c r="GD33" s="119" t="str">
        <f>IF(GD$11&gt;='DONNEES INITIALES'!$D60,IF(GD$11&lt;'DONNEES INITIALES'!$F60,"c",""),"")</f>
        <v/>
      </c>
      <c r="GE33" s="120" t="str">
        <f>IF(GE$11&gt;='DONNEES INITIALES'!$D60,IF(GE$11&lt;'DONNEES INITIALES'!$F60,"c",""),"")</f>
        <v/>
      </c>
      <c r="GF33" s="118" t="str">
        <f>IF(GF$11&gt;='DONNEES INITIALES'!$D60,IF(GF$11&lt;'DONNEES INITIALES'!$F60,"c",""),"")</f>
        <v/>
      </c>
      <c r="GG33" s="119" t="str">
        <f>IF(GG$11&gt;='DONNEES INITIALES'!$D60,IF(GG$11&lt;'DONNEES INITIALES'!$F60,"c",""),"")</f>
        <v/>
      </c>
      <c r="GH33" s="119" t="str">
        <f>IF(GH$11&gt;='DONNEES INITIALES'!$D60,IF(GH$11&lt;'DONNEES INITIALES'!$F60,"c",""),"")</f>
        <v/>
      </c>
      <c r="GI33" s="120" t="str">
        <f>IF(GI$11&gt;='DONNEES INITIALES'!$D60,IF(GI$11&lt;'DONNEES INITIALES'!$F60,"c",""),"")</f>
        <v/>
      </c>
      <c r="GJ33" s="118" t="str">
        <f>IF(GJ$11&gt;='DONNEES INITIALES'!$D60,IF(GJ$11&lt;'DONNEES INITIALES'!$F60,"c",""),"")</f>
        <v/>
      </c>
      <c r="GK33" s="119" t="str">
        <f>IF(GK$11&gt;='DONNEES INITIALES'!$D60,IF(GK$11&lt;'DONNEES INITIALES'!$F60,"c",""),"")</f>
        <v/>
      </c>
      <c r="GL33" s="119" t="str">
        <f>IF(GL$11&gt;='DONNEES INITIALES'!$D60,IF(GL$11&lt;'DONNEES INITIALES'!$F60,"c",""),"")</f>
        <v/>
      </c>
      <c r="GM33" s="141" t="str">
        <f>IF(GM$11&gt;='DONNEES INITIALES'!$D60,IF(GM$11&lt;'DONNEES INITIALES'!$F60,"c",""),"")</f>
        <v/>
      </c>
      <c r="GN33" s="112" t="str">
        <f>IF(GN$11&gt;='DONNEES INITIALES'!$D60,IF(GN$11&lt;'DONNEES INITIALES'!$F60,"c",""),"")</f>
        <v/>
      </c>
      <c r="GO33" s="107" t="str">
        <f>IF(GO$11&gt;='DONNEES INITIALES'!$D60,IF(GO$11&lt;'DONNEES INITIALES'!$F60,"c",""),"")</f>
        <v/>
      </c>
      <c r="GP33" s="107" t="str">
        <f>IF(GP$11&gt;='DONNEES INITIALES'!$D60,IF(GP$11&lt;'DONNEES INITIALES'!$F60,"c",""),"")</f>
        <v/>
      </c>
      <c r="GQ33" s="109" t="str">
        <f>IF(GQ$11&gt;='DONNEES INITIALES'!$D60,IF(GQ$11&lt;'DONNEES INITIALES'!$F60,"c",""),"")</f>
        <v/>
      </c>
      <c r="GR33" s="112" t="str">
        <f>IF(GR$11&gt;='DONNEES INITIALES'!$D60,IF(GR$11&lt;'DONNEES INITIALES'!$F60,"c",""),"")</f>
        <v/>
      </c>
      <c r="GS33" s="107" t="str">
        <f>IF(GS$11&gt;='DONNEES INITIALES'!$D60,IF(GS$11&lt;'DONNEES INITIALES'!$F60,"c",""),"")</f>
        <v/>
      </c>
      <c r="GT33" s="107" t="str">
        <f>IF(GT$11&gt;='DONNEES INITIALES'!$D60,IF(GT$11&lt;'DONNEES INITIALES'!$F60,"c",""),"")</f>
        <v/>
      </c>
      <c r="GU33" s="109" t="str">
        <f>IF(GU$11&gt;='DONNEES INITIALES'!$D60,IF(GU$11&lt;'DONNEES INITIALES'!$F60,"c",""),"")</f>
        <v/>
      </c>
      <c r="GV33" s="112" t="str">
        <f>IF(GV$11&gt;='DONNEES INITIALES'!$D60,IF(GV$11&lt;'DONNEES INITIALES'!$F60,"c",""),"")</f>
        <v/>
      </c>
      <c r="GW33" s="107" t="str">
        <f>IF(GW$11&gt;='DONNEES INITIALES'!$D60,IF(GW$11&lt;'DONNEES INITIALES'!$F60,"c",""),"")</f>
        <v/>
      </c>
      <c r="GX33" s="107" t="str">
        <f>IF(GX$11&gt;='DONNEES INITIALES'!$D60,IF(GX$11&lt;'DONNEES INITIALES'!$F60,"c",""),"")</f>
        <v/>
      </c>
      <c r="GY33" s="109" t="str">
        <f>IF(GY$11&gt;='DONNEES INITIALES'!$D60,IF(GY$11&lt;'DONNEES INITIALES'!$F60,"c",""),"")</f>
        <v/>
      </c>
      <c r="GZ33" s="112" t="str">
        <f>IF(GZ$11&gt;='DONNEES INITIALES'!$D60,IF(GZ$11&lt;'DONNEES INITIALES'!$F60,"c",""),"")</f>
        <v/>
      </c>
      <c r="HA33" s="107" t="str">
        <f>IF(HA$11&gt;='DONNEES INITIALES'!$D60,IF(HA$11&lt;'DONNEES INITIALES'!$F60,"c",""),"")</f>
        <v/>
      </c>
      <c r="HB33" s="107" t="str">
        <f>IF(HB$11&gt;='DONNEES INITIALES'!$D60,IF(HB$11&lt;'DONNEES INITIALES'!$F60,"c",""),"")</f>
        <v/>
      </c>
      <c r="HC33" s="109" t="str">
        <f>IF(HC$11&gt;='DONNEES INITIALES'!$D60,IF(HC$11&lt;'DONNEES INITIALES'!$F60,"c",""),"")</f>
        <v/>
      </c>
      <c r="HD33" s="112" t="str">
        <f>IF(HD$11&gt;='DONNEES INITIALES'!$D60,IF(HD$11&lt;'DONNEES INITIALES'!$F60,"c",""),"")</f>
        <v/>
      </c>
      <c r="HE33" s="107" t="str">
        <f>IF(HE$11&gt;='DONNEES INITIALES'!$D60,IF(HE$11&lt;'DONNEES INITIALES'!$F60,"c",""),"")</f>
        <v/>
      </c>
      <c r="HF33" s="107" t="str">
        <f>IF(HF$11&gt;='DONNEES INITIALES'!$D60,IF(HF$11&lt;'DONNEES INITIALES'!$F60,"c",""),"")</f>
        <v/>
      </c>
      <c r="HG33" s="109" t="str">
        <f>IF(HG$11&gt;='DONNEES INITIALES'!$D60,IF(HG$11&lt;'DONNEES INITIALES'!$F60,"c",""),"")</f>
        <v/>
      </c>
      <c r="HH33" s="112" t="str">
        <f>IF(HH$11&gt;='DONNEES INITIALES'!$D60,IF(HH$11&lt;'DONNEES INITIALES'!$F60,"c",""),"")</f>
        <v/>
      </c>
      <c r="HI33" s="107" t="str">
        <f>IF(HI$11&gt;='DONNEES INITIALES'!$D60,IF(HI$11&lt;'DONNEES INITIALES'!$F60,"c",""),"")</f>
        <v/>
      </c>
      <c r="HJ33" s="107" t="str">
        <f>IF(HJ$11&gt;='DONNEES INITIALES'!$D60,IF(HJ$11&lt;'DONNEES INITIALES'!$F60,"c",""),"")</f>
        <v/>
      </c>
      <c r="HK33" s="109" t="str">
        <f>IF(HK$11&gt;='DONNEES INITIALES'!$D60,IF(HK$11&lt;'DONNEES INITIALES'!$F60,"c",""),"")</f>
        <v/>
      </c>
      <c r="HL33" s="112" t="str">
        <f>IF(HL$11&gt;='DONNEES INITIALES'!$D60,IF(HL$11&lt;'DONNEES INITIALES'!$F60,"c",""),"")</f>
        <v/>
      </c>
      <c r="HM33" s="107" t="str">
        <f>IF(HM$11&gt;='DONNEES INITIALES'!$D60,IF(HM$11&lt;'DONNEES INITIALES'!$F60,"c",""),"")</f>
        <v/>
      </c>
      <c r="HN33" s="107" t="str">
        <f>IF(HN$11&gt;='DONNEES INITIALES'!$D60,IF(HN$11&lt;'DONNEES INITIALES'!$F60,"c",""),"")</f>
        <v/>
      </c>
      <c r="HO33" s="109" t="str">
        <f>IF(HO$11&gt;='DONNEES INITIALES'!$D60,IF(HO$11&lt;'DONNEES INITIALES'!$F60,"c",""),"")</f>
        <v/>
      </c>
      <c r="HP33" s="112" t="str">
        <f>IF(HP$11&gt;='DONNEES INITIALES'!$D60,IF(HP$11&lt;'DONNEES INITIALES'!$F60,"c",""),"")</f>
        <v/>
      </c>
      <c r="HQ33" s="107" t="str">
        <f>IF(HQ$11&gt;='DONNEES INITIALES'!$D60,IF(HQ$11&lt;'DONNEES INITIALES'!$F60,"c",""),"")</f>
        <v/>
      </c>
      <c r="HR33" s="107" t="str">
        <f>IF(HR$11&gt;='DONNEES INITIALES'!$D60,IF(HR$11&lt;'DONNEES INITIALES'!$F60,"c",""),"")</f>
        <v/>
      </c>
      <c r="HS33" s="109" t="str">
        <f>IF(HS$11&gt;='DONNEES INITIALES'!$D60,IF(HS$11&lt;'DONNEES INITIALES'!$F60,"c",""),"")</f>
        <v/>
      </c>
      <c r="HT33" s="112" t="str">
        <f>IF(HT$11&gt;='DONNEES INITIALES'!$D60,IF(HT$11&lt;'DONNEES INITIALES'!$F60,"c",""),"")</f>
        <v/>
      </c>
      <c r="HU33" s="107" t="str">
        <f>IF(HU$11&gt;='DONNEES INITIALES'!$D60,IF(HU$11&lt;'DONNEES INITIALES'!$F60,"c",""),"")</f>
        <v/>
      </c>
      <c r="HV33" s="107" t="str">
        <f>IF(HV$11&gt;='DONNEES INITIALES'!$D60,IF(HV$11&lt;'DONNEES INITIALES'!$F60,"c",""),"")</f>
        <v/>
      </c>
      <c r="HW33" s="109" t="str">
        <f>IF(HW$11&gt;='DONNEES INITIALES'!$D60,IF(HW$11&lt;'DONNEES INITIALES'!$F60,"c",""),"")</f>
        <v/>
      </c>
      <c r="HX33" s="112" t="str">
        <f>IF(HX$11&gt;='DONNEES INITIALES'!$D60,IF(HX$11&lt;'DONNEES INITIALES'!$F60,"c",""),"")</f>
        <v/>
      </c>
      <c r="HY33" s="107" t="str">
        <f>IF(HY$11&gt;='DONNEES INITIALES'!$D60,IF(HY$11&lt;'DONNEES INITIALES'!$F60,"c",""),"")</f>
        <v/>
      </c>
      <c r="HZ33" s="107" t="str">
        <f>IF(HZ$11&gt;='DONNEES INITIALES'!$D60,IF(HZ$11&lt;'DONNEES INITIALES'!$F60,"c",""),"")</f>
        <v/>
      </c>
      <c r="IA33" s="109" t="str">
        <f>IF(IA$11&gt;='DONNEES INITIALES'!$D60,IF(IA$11&lt;'DONNEES INITIALES'!$F60,"c",""),"")</f>
        <v/>
      </c>
      <c r="IB33" s="112" t="str">
        <f>IF(IB$11&gt;='DONNEES INITIALES'!$D60,IF(IB$11&lt;'DONNEES INITIALES'!$F60,"c",""),"")</f>
        <v/>
      </c>
      <c r="IC33" s="107" t="str">
        <f>IF(IC$11&gt;='DONNEES INITIALES'!$D60,IF(IC$11&lt;'DONNEES INITIALES'!$F60,"c",""),"")</f>
        <v/>
      </c>
      <c r="ID33" s="107" t="str">
        <f>IF(ID$11&gt;='DONNEES INITIALES'!$D60,IF(ID$11&lt;'DONNEES INITIALES'!$F60,"c",""),"")</f>
        <v/>
      </c>
      <c r="IE33" s="109" t="str">
        <f>IF(IE$11&gt;='DONNEES INITIALES'!$D60,IF(IE$11&lt;'DONNEES INITIALES'!$F60,"c",""),"")</f>
        <v/>
      </c>
      <c r="IF33" s="112" t="str">
        <f>IF(IF$11&gt;='DONNEES INITIALES'!$D60,IF(IF$11&lt;'DONNEES INITIALES'!$F60,"c",""),"")</f>
        <v/>
      </c>
      <c r="IG33" s="107" t="str">
        <f>IF(IG$11&gt;='DONNEES INITIALES'!$D60,IF(IG$11&lt;'DONNEES INITIALES'!$F60,"c",""),"")</f>
        <v/>
      </c>
      <c r="IH33" s="107" t="str">
        <f>IF(IH$11&gt;='DONNEES INITIALES'!$D60,IF(IH$11&lt;'DONNEES INITIALES'!$F60,"c",""),"")</f>
        <v/>
      </c>
      <c r="II33" s="109" t="str">
        <f>IF(II$11&gt;='DONNEES INITIALES'!$D60,IF(II$11&lt;'DONNEES INITIALES'!$F60,"c",""),"")</f>
        <v/>
      </c>
    </row>
    <row r="34" spans="1:243" ht="66" customHeight="1" x14ac:dyDescent="0.35">
      <c r="A34" s="79">
        <f>IF('DONNEES INITIALES'!D61="","",1)</f>
        <v>1</v>
      </c>
      <c r="B34" s="10"/>
      <c r="C34" s="19" t="s">
        <v>36</v>
      </c>
      <c r="D34" s="106" t="str">
        <f>IF(D$11&gt;='DONNEES INITIALES'!$D61,IF(D$11&lt;'DONNEES INITIALES'!$F61,"b",""),"")</f>
        <v/>
      </c>
      <c r="E34" s="107" t="str">
        <f>IF(E$11&gt;='DONNEES INITIALES'!$D61,IF(E$11&lt;'DONNEES INITIALES'!$F61,"b",""),"")</f>
        <v/>
      </c>
      <c r="F34" s="107" t="str">
        <f>IF(F$11&gt;='DONNEES INITIALES'!$D61,IF(F$11&lt;'DONNEES INITIALES'!$F61,"b",""),"")</f>
        <v/>
      </c>
      <c r="G34" s="109" t="str">
        <f>IF(G$11&gt;='DONNEES INITIALES'!$D61,IF(G$11&lt;'DONNEES INITIALES'!$F61,"b",""),"")</f>
        <v/>
      </c>
      <c r="H34" s="106" t="str">
        <f>IF(H$11&gt;='DONNEES INITIALES'!$D61,IF(H$11&lt;'DONNEES INITIALES'!$F61,"b",""),"")</f>
        <v/>
      </c>
      <c r="I34" s="107" t="str">
        <f>IF(I$11&gt;='DONNEES INITIALES'!$D61,IF(I$11&lt;'DONNEES INITIALES'!$F61,"b",""),"")</f>
        <v/>
      </c>
      <c r="J34" s="107" t="str">
        <f>IF(J$11&gt;='DONNEES INITIALES'!$D61,IF(J$11&lt;'DONNEES INITIALES'!$F61,"b",""),"")</f>
        <v/>
      </c>
      <c r="K34" s="109" t="str">
        <f>IF(K$11&gt;='DONNEES INITIALES'!$D61,IF(K$11&lt;'DONNEES INITIALES'!$F61,"b",""),"")</f>
        <v/>
      </c>
      <c r="L34" s="106" t="str">
        <f>IF(L$11&gt;='DONNEES INITIALES'!$D61,IF(L$11&lt;'DONNEES INITIALES'!$F61,"b",""),"")</f>
        <v/>
      </c>
      <c r="M34" s="107" t="str">
        <f>IF(M$11&gt;='DONNEES INITIALES'!$D61,IF(M$11&lt;'DONNEES INITIALES'!$F61,"b",""),"")</f>
        <v/>
      </c>
      <c r="N34" s="107" t="str">
        <f>IF(N$11&gt;='DONNEES INITIALES'!$D61,IF(N$11&lt;'DONNEES INITIALES'!$F61,"b",""),"")</f>
        <v/>
      </c>
      <c r="O34" s="109" t="str">
        <f>IF(O$11&gt;='DONNEES INITIALES'!$D61,IF(O$11&lt;'DONNEES INITIALES'!$F61,"b",""),"")</f>
        <v/>
      </c>
      <c r="P34" s="106" t="str">
        <f>IF(P$11&gt;='DONNEES INITIALES'!$D61,IF(P$11&lt;'DONNEES INITIALES'!$F61,"b",""),"")</f>
        <v/>
      </c>
      <c r="Q34" s="107" t="str">
        <f>IF(Q$11&gt;='DONNEES INITIALES'!$D61,IF(Q$11&lt;'DONNEES INITIALES'!$F61,"b",""),"")</f>
        <v/>
      </c>
      <c r="R34" s="107" t="str">
        <f>IF(R$11&gt;='DONNEES INITIALES'!$D61,IF(R$11&lt;'DONNEES INITIALES'!$F61,"b",""),"")</f>
        <v/>
      </c>
      <c r="S34" s="109" t="str">
        <f>IF(S$11&gt;='DONNEES INITIALES'!$D61,IF(S$11&lt;'DONNEES INITIALES'!$F61,"b",""),"")</f>
        <v/>
      </c>
      <c r="T34" s="106" t="str">
        <f>IF(T$11&gt;='DONNEES INITIALES'!$D61,IF(T$11&lt;'DONNEES INITIALES'!$F61,"b",""),"")</f>
        <v/>
      </c>
      <c r="U34" s="107" t="str">
        <f>IF(U$11&gt;='DONNEES INITIALES'!$D61,IF(U$11&lt;'DONNEES INITIALES'!$F61,"b",""),"")</f>
        <v/>
      </c>
      <c r="V34" s="107" t="str">
        <f>IF(V$11&gt;='DONNEES INITIALES'!$D61,IF(V$11&lt;'DONNEES INITIALES'!$F61,"b",""),"")</f>
        <v/>
      </c>
      <c r="W34" s="109" t="str">
        <f>IF(W$11&gt;='DONNEES INITIALES'!$D61,IF(W$11&lt;'DONNEES INITIALES'!$F61,"b",""),"")</f>
        <v/>
      </c>
      <c r="X34" s="106" t="str">
        <f>IF(X$11&gt;='DONNEES INITIALES'!$D61,IF(X$11&lt;'DONNEES INITIALES'!$F61,"b",""),"")</f>
        <v/>
      </c>
      <c r="Y34" s="107" t="str">
        <f>IF(Y$11&gt;='DONNEES INITIALES'!$D61,IF(Y$11&lt;'DONNEES INITIALES'!$F61,"b",""),"")</f>
        <v/>
      </c>
      <c r="Z34" s="107" t="str">
        <f>IF(Z$11&gt;='DONNEES INITIALES'!$D61,IF(Z$11&lt;'DONNEES INITIALES'!$F61,"b",""),"")</f>
        <v/>
      </c>
      <c r="AA34" s="109" t="str">
        <f>IF(AA$11&gt;='DONNEES INITIALES'!$D61,IF(AA$11&lt;'DONNEES INITIALES'!$F61,"b",""),"")</f>
        <v/>
      </c>
      <c r="AB34" s="106" t="str">
        <f>IF(AB$11&gt;='DONNEES INITIALES'!$D61,IF(AB$11&lt;'DONNEES INITIALES'!$F61,"b",""),"")</f>
        <v/>
      </c>
      <c r="AC34" s="107" t="str">
        <f>IF(AC$11&gt;='DONNEES INITIALES'!$D61,IF(AC$11&lt;'DONNEES INITIALES'!$F61,"b",""),"")</f>
        <v/>
      </c>
      <c r="AD34" s="107" t="str">
        <f>IF(AD$11&gt;='DONNEES INITIALES'!$D61,IF(AD$11&lt;'DONNEES INITIALES'!$F61,"b",""),"")</f>
        <v/>
      </c>
      <c r="AE34" s="109" t="str">
        <f>IF(AE$11&gt;='DONNEES INITIALES'!$D61,IF(AE$11&lt;'DONNEES INITIALES'!$F61,"b",""),"")</f>
        <v/>
      </c>
      <c r="AF34" s="106" t="str">
        <f>IF(AF$11&gt;='DONNEES INITIALES'!$D61,IF(AF$11&lt;'DONNEES INITIALES'!$F61,"b",""),"")</f>
        <v/>
      </c>
      <c r="AG34" s="107" t="str">
        <f>IF(AG$11&gt;='DONNEES INITIALES'!$D61,IF(AG$11&lt;'DONNEES INITIALES'!$F61,"b",""),"")</f>
        <v/>
      </c>
      <c r="AH34" s="107" t="str">
        <f>IF(AH$11&gt;='DONNEES INITIALES'!$D61,IF(AH$11&lt;'DONNEES INITIALES'!$F61,"b",""),"")</f>
        <v/>
      </c>
      <c r="AI34" s="109" t="str">
        <f>IF(AI$11&gt;='DONNEES INITIALES'!$D61,IF(AI$11&lt;'DONNEES INITIALES'!$F61,"b",""),"")</f>
        <v/>
      </c>
      <c r="AJ34" s="106" t="str">
        <f>IF(AJ$11&gt;='DONNEES INITIALES'!$D61,IF(AJ$11&lt;'DONNEES INITIALES'!$F61,"b",""),"")</f>
        <v/>
      </c>
      <c r="AK34" s="107" t="str">
        <f>IF(AK$11&gt;='DONNEES INITIALES'!$D61,IF(AK$11&lt;'DONNEES INITIALES'!$F61,"b",""),"")</f>
        <v/>
      </c>
      <c r="AL34" s="107" t="str">
        <f>IF(AL$11&gt;='DONNEES INITIALES'!$D61,IF(AL$11&lt;'DONNEES INITIALES'!$F61,"b",""),"")</f>
        <v/>
      </c>
      <c r="AM34" s="109" t="str">
        <f>IF(AM$11&gt;='DONNEES INITIALES'!$D61,IF(AM$11&lt;'DONNEES INITIALES'!$F61,"b",""),"")</f>
        <v/>
      </c>
      <c r="AN34" s="106" t="str">
        <f>IF(AN$11&gt;='DONNEES INITIALES'!$D61,IF(AN$11&lt;'DONNEES INITIALES'!$F61,"b",""),"")</f>
        <v/>
      </c>
      <c r="AO34" s="107" t="str">
        <f>IF(AO$11&gt;='DONNEES INITIALES'!$D61,IF(AO$11&lt;'DONNEES INITIALES'!$F61,"b",""),"")</f>
        <v/>
      </c>
      <c r="AP34" s="107" t="str">
        <f>IF(AP$11&gt;='DONNEES INITIALES'!$D61,IF(AP$11&lt;'DONNEES INITIALES'!$F61,"b",""),"")</f>
        <v/>
      </c>
      <c r="AQ34" s="109" t="str">
        <f>IF(AQ$11&gt;='DONNEES INITIALES'!$D61,IF(AQ$11&lt;'DONNEES INITIALES'!$F61,"b",""),"")</f>
        <v/>
      </c>
      <c r="AR34" s="106" t="str">
        <f>IF(AR$11&gt;='DONNEES INITIALES'!$D61,IF(AR$11&lt;'DONNEES INITIALES'!$F61,"b",""),"")</f>
        <v/>
      </c>
      <c r="AS34" s="107" t="str">
        <f>IF(AS$11&gt;='DONNEES INITIALES'!$D61,IF(AS$11&lt;'DONNEES INITIALES'!$F61,"b",""),"")</f>
        <v/>
      </c>
      <c r="AT34" s="107" t="str">
        <f>IF(AT$11&gt;='DONNEES INITIALES'!$D61,IF(AT$11&lt;'DONNEES INITIALES'!$F61,"b",""),"")</f>
        <v/>
      </c>
      <c r="AU34" s="109" t="str">
        <f>IF(AU$11&gt;='DONNEES INITIALES'!$D61,IF(AU$11&lt;'DONNEES INITIALES'!$F61,"b",""),"")</f>
        <v/>
      </c>
      <c r="AV34" s="106" t="str">
        <f>IF(AV$11&gt;='DONNEES INITIALES'!$D61,IF(AV$11&lt;'DONNEES INITIALES'!$F61,"b",""),"")</f>
        <v/>
      </c>
      <c r="AW34" s="107" t="str">
        <f>IF(AW$11&gt;='DONNEES INITIALES'!$D61,IF(AW$11&lt;'DONNEES INITIALES'!$F61,"b",""),"")</f>
        <v/>
      </c>
      <c r="AX34" s="107" t="str">
        <f>IF(AX$11&gt;='DONNEES INITIALES'!$D61,IF(AX$11&lt;'DONNEES INITIALES'!$F61,"b",""),"")</f>
        <v/>
      </c>
      <c r="AY34" s="109" t="str">
        <f>IF(AY$11&gt;='DONNEES INITIALES'!$D61,IF(AY$11&lt;'DONNEES INITIALES'!$F61,"b",""),"")</f>
        <v/>
      </c>
      <c r="AZ34" s="118" t="str">
        <f>IF(AZ$11&gt;='DONNEES INITIALES'!$D61,IF(AZ$11&lt;'DONNEES INITIALES'!$F61,"b",""),"")</f>
        <v/>
      </c>
      <c r="BA34" s="119" t="str">
        <f>IF(BA$11&gt;='DONNEES INITIALES'!$D61,IF(BA$11&lt;'DONNEES INITIALES'!$F61,"b",""),"")</f>
        <v/>
      </c>
      <c r="BB34" s="119" t="str">
        <f>IF(BB$11&gt;='DONNEES INITIALES'!$D61,IF(BB$11&lt;'DONNEES INITIALES'!$F61,"b",""),"")</f>
        <v/>
      </c>
      <c r="BC34" s="120" t="str">
        <f>IF(BC$11&gt;='DONNEES INITIALES'!$D61,IF(BC$11&lt;'DONNEES INITIALES'!$F61,"b",""),"")</f>
        <v/>
      </c>
      <c r="BD34" s="118" t="str">
        <f>IF(BD$11&gt;='DONNEES INITIALES'!$D61,IF(BD$11&lt;'DONNEES INITIALES'!$F61,"b",""),"")</f>
        <v/>
      </c>
      <c r="BE34" s="119" t="str">
        <f>IF(BE$11&gt;='DONNEES INITIALES'!$D61,IF(BE$11&lt;'DONNEES INITIALES'!$F61,"b",""),"")</f>
        <v/>
      </c>
      <c r="BF34" s="119" t="str">
        <f>IF(BF$11&gt;='DONNEES INITIALES'!$D61,IF(BF$11&lt;'DONNEES INITIALES'!$F61,"b",""),"")</f>
        <v/>
      </c>
      <c r="BG34" s="120" t="str">
        <f>IF(BG$11&gt;='DONNEES INITIALES'!$D61,IF(BG$11&lt;'DONNEES INITIALES'!$F61,"b",""),"")</f>
        <v/>
      </c>
      <c r="BH34" s="118" t="str">
        <f>IF(BH$11&gt;='DONNEES INITIALES'!$D61,IF(BH$11&lt;'DONNEES INITIALES'!$F61,"b",""),"")</f>
        <v/>
      </c>
      <c r="BI34" s="119" t="str">
        <f>IF(BI$11&gt;='DONNEES INITIALES'!$D61,IF(BI$11&lt;'DONNEES INITIALES'!$F61,"b",""),"")</f>
        <v/>
      </c>
      <c r="BJ34" s="119" t="str">
        <f>IF(BJ$11&gt;='DONNEES INITIALES'!$D61,IF(BJ$11&lt;'DONNEES INITIALES'!$F61,"b",""),"")</f>
        <v/>
      </c>
      <c r="BK34" s="120" t="str">
        <f>IF(BK$11&gt;='DONNEES INITIALES'!$D61,IF(BK$11&lt;'DONNEES INITIALES'!$F61,"b",""),"")</f>
        <v/>
      </c>
      <c r="BL34" s="118" t="str">
        <f>IF(BL$11&gt;='DONNEES INITIALES'!$D61,IF(BL$11&lt;'DONNEES INITIALES'!$F61,"b",""),"")</f>
        <v/>
      </c>
      <c r="BM34" s="119" t="str">
        <f>IF(BM$11&gt;='DONNEES INITIALES'!$D61,IF(BM$11&lt;'DONNEES INITIALES'!$F61,"b",""),"")</f>
        <v/>
      </c>
      <c r="BN34" s="119" t="str">
        <f>IF(BN$11&gt;='DONNEES INITIALES'!$D61,IF(BN$11&lt;'DONNEES INITIALES'!$F61,"b",""),"")</f>
        <v/>
      </c>
      <c r="BO34" s="120" t="str">
        <f>IF(BO$11&gt;='DONNEES INITIALES'!$D61,IF(BO$11&lt;'DONNEES INITIALES'!$F61,"b",""),"")</f>
        <v/>
      </c>
      <c r="BP34" s="118" t="str">
        <f>IF(BP$11&gt;='DONNEES INITIALES'!$D61,IF(BP$11&lt;'DONNEES INITIALES'!$F61,"b",""),"")</f>
        <v/>
      </c>
      <c r="BQ34" s="119" t="str">
        <f>IF(BQ$11&gt;='DONNEES INITIALES'!$D61,IF(BQ$11&lt;'DONNEES INITIALES'!$F61,"b",""),"")</f>
        <v>b</v>
      </c>
      <c r="BR34" s="119" t="str">
        <f>IF(BR$11&gt;='DONNEES INITIALES'!$D61,IF(BR$11&lt;'DONNEES INITIALES'!$F61,"b",""),"")</f>
        <v>b</v>
      </c>
      <c r="BS34" s="120" t="str">
        <f>IF(BS$11&gt;='DONNEES INITIALES'!$D61,IF(BS$11&lt;'DONNEES INITIALES'!$F61,"b",""),"")</f>
        <v>b</v>
      </c>
      <c r="BT34" s="118" t="str">
        <f>IF(BT$11&gt;='DONNEES INITIALES'!$D61,IF(BT$11&lt;'DONNEES INITIALES'!$F61,"b",""),"")</f>
        <v>b</v>
      </c>
      <c r="BU34" s="119" t="str">
        <f>IF(BU$11&gt;='DONNEES INITIALES'!$D61,IF(BU$11&lt;'DONNEES INITIALES'!$F61,"b",""),"")</f>
        <v>b</v>
      </c>
      <c r="BV34" s="119" t="str">
        <f>IF(BV$11&gt;='DONNEES INITIALES'!$D61,IF(BV$11&lt;'DONNEES INITIALES'!$F61,"b",""),"")</f>
        <v>b</v>
      </c>
      <c r="BW34" s="120" t="str">
        <f>IF(BW$11&gt;='DONNEES INITIALES'!$D61,IF(BW$11&lt;'DONNEES INITIALES'!$F61,"b",""),"")</f>
        <v>b</v>
      </c>
      <c r="BX34" s="118" t="str">
        <f>IF(BX$11&gt;='DONNEES INITIALES'!$D61,IF(BX$11&lt;'DONNEES INITIALES'!$F61,"b",""),"")</f>
        <v>b</v>
      </c>
      <c r="BY34" s="119" t="str">
        <f>IF(BY$11&gt;='DONNEES INITIALES'!$D61,IF(BY$11&lt;'DONNEES INITIALES'!$F61,"b",""),"")</f>
        <v>b</v>
      </c>
      <c r="BZ34" s="119" t="str">
        <f>IF(BZ$11&gt;='DONNEES INITIALES'!$D61,IF(BZ$11&lt;'DONNEES INITIALES'!$F61,"b",""),"")</f>
        <v>b</v>
      </c>
      <c r="CA34" s="120" t="str">
        <f>IF(CA$11&gt;='DONNEES INITIALES'!$D61,IF(CA$11&lt;'DONNEES INITIALES'!$F61,"b",""),"")</f>
        <v>b</v>
      </c>
      <c r="CB34" s="118" t="str">
        <f>IF(CB$11&gt;='DONNEES INITIALES'!$D61,IF(CB$11&lt;'DONNEES INITIALES'!$F61,"b",""),"")</f>
        <v>b</v>
      </c>
      <c r="CC34" s="119" t="str">
        <f>IF(CC$11&gt;='DONNEES INITIALES'!$D61,IF(CC$11&lt;'DONNEES INITIALES'!$F61,"b",""),"")</f>
        <v>b</v>
      </c>
      <c r="CD34" s="119" t="str">
        <f>IF(CD$11&gt;='DONNEES INITIALES'!$D61,IF(CD$11&lt;'DONNEES INITIALES'!$F61,"b",""),"")</f>
        <v>b</v>
      </c>
      <c r="CE34" s="120" t="str">
        <f>IF(CE$11&gt;='DONNEES INITIALES'!$D61,IF(CE$11&lt;'DONNEES INITIALES'!$F61,"b",""),"")</f>
        <v>b</v>
      </c>
      <c r="CF34" s="118" t="str">
        <f>IF(CF$11&gt;='DONNEES INITIALES'!$D61,IF(CF$11&lt;'DONNEES INITIALES'!$F61,"b",""),"")</f>
        <v>b</v>
      </c>
      <c r="CG34" s="119" t="str">
        <f>IF(CG$11&gt;='DONNEES INITIALES'!$D61,IF(CG$11&lt;'DONNEES INITIALES'!$F61,"b",""),"")</f>
        <v>b</v>
      </c>
      <c r="CH34" s="119" t="str">
        <f>IF(CH$11&gt;='DONNEES INITIALES'!$D61,IF(CH$11&lt;'DONNEES INITIALES'!$F61,"b",""),"")</f>
        <v>b</v>
      </c>
      <c r="CI34" s="120" t="str">
        <f>IF(CI$11&gt;='DONNEES INITIALES'!$D61,IF(CI$11&lt;'DONNEES INITIALES'!$F61,"b",""),"")</f>
        <v>b</v>
      </c>
      <c r="CJ34" s="118" t="str">
        <f>IF(CJ$11&gt;='DONNEES INITIALES'!$D61,IF(CJ$11&lt;'DONNEES INITIALES'!$F61,"b",""),"")</f>
        <v>b</v>
      </c>
      <c r="CK34" s="119" t="str">
        <f>IF(CK$11&gt;='DONNEES INITIALES'!$D61,IF(CK$11&lt;'DONNEES INITIALES'!$F61,"b",""),"")</f>
        <v>b</v>
      </c>
      <c r="CL34" s="119" t="str">
        <f>IF(CL$11&gt;='DONNEES INITIALES'!$D61,IF(CL$11&lt;'DONNEES INITIALES'!$F61,"b",""),"")</f>
        <v>b</v>
      </c>
      <c r="CM34" s="120" t="str">
        <f>IF(CM$11&gt;='DONNEES INITIALES'!$D61,IF(CM$11&lt;'DONNEES INITIALES'!$F61,"b",""),"")</f>
        <v>b</v>
      </c>
      <c r="CN34" s="118" t="str">
        <f>IF(CN$11&gt;='DONNEES INITIALES'!$D61,IF(CN$11&lt;'DONNEES INITIALES'!$F61,"b",""),"")</f>
        <v>b</v>
      </c>
      <c r="CO34" s="119" t="str">
        <f>IF(CO$11&gt;='DONNEES INITIALES'!$D61,IF(CO$11&lt;'DONNEES INITIALES'!$F61,"b",""),"")</f>
        <v/>
      </c>
      <c r="CP34" s="119" t="str">
        <f>IF(CP$11&gt;='DONNEES INITIALES'!$D61,IF(CP$11&lt;'DONNEES INITIALES'!$F61,"b",""),"")</f>
        <v/>
      </c>
      <c r="CQ34" s="120" t="str">
        <f>IF(CQ$11&gt;='DONNEES INITIALES'!$D61,IF(CQ$11&lt;'DONNEES INITIALES'!$F61,"b",""),"")</f>
        <v/>
      </c>
      <c r="CR34" s="118" t="str">
        <f>IF(CR$11&gt;='DONNEES INITIALES'!$D61,IF(CR$11&lt;'DONNEES INITIALES'!$F61,"b",""),"")</f>
        <v/>
      </c>
      <c r="CS34" s="119" t="str">
        <f>IF(CS$11&gt;='DONNEES INITIALES'!$D61,IF(CS$11&lt;'DONNEES INITIALES'!$F61,"b",""),"")</f>
        <v/>
      </c>
      <c r="CT34" s="119" t="str">
        <f>IF(CT$11&gt;='DONNEES INITIALES'!$D61,IF(CT$11&lt;'DONNEES INITIALES'!$F61,"b",""),"")</f>
        <v/>
      </c>
      <c r="CU34" s="120" t="str">
        <f>IF(CU$11&gt;='DONNEES INITIALES'!$D61,IF(CU$11&lt;'DONNEES INITIALES'!$F61,"b",""),"")</f>
        <v/>
      </c>
      <c r="CV34" s="112" t="str">
        <f>IF(CV$11&gt;='DONNEES INITIALES'!$D61,IF(CV$11&lt;'DONNEES INITIALES'!$F61,"b",""),"")</f>
        <v/>
      </c>
      <c r="CW34" s="107" t="str">
        <f>IF(CW$11&gt;='DONNEES INITIALES'!$D61,IF(CW$11&lt;'DONNEES INITIALES'!$F61,"b",""),"")</f>
        <v/>
      </c>
      <c r="CX34" s="107" t="str">
        <f>IF(CX$11&gt;='DONNEES INITIALES'!$D61,IF(CX$11&lt;'DONNEES INITIALES'!$F61,"b",""),"")</f>
        <v/>
      </c>
      <c r="CY34" s="109" t="str">
        <f>IF(CY$11&gt;='DONNEES INITIALES'!$D61,IF(CY$11&lt;'DONNEES INITIALES'!$F61,"b",""),"")</f>
        <v/>
      </c>
      <c r="CZ34" s="112" t="str">
        <f>IF(CZ$11&gt;='DONNEES INITIALES'!$D61,IF(CZ$11&lt;'DONNEES INITIALES'!$F61,"b",""),"")</f>
        <v/>
      </c>
      <c r="DA34" s="107" t="str">
        <f>IF(DA$11&gt;='DONNEES INITIALES'!$D61,IF(DA$11&lt;'DONNEES INITIALES'!$F61,"b",""),"")</f>
        <v/>
      </c>
      <c r="DB34" s="107" t="str">
        <f>IF(DB$11&gt;='DONNEES INITIALES'!$D61,IF(DB$11&lt;'DONNEES INITIALES'!$F61,"b",""),"")</f>
        <v/>
      </c>
      <c r="DC34" s="109" t="str">
        <f>IF(DC$11&gt;='DONNEES INITIALES'!$D61,IF(DC$11&lt;'DONNEES INITIALES'!$F61,"b",""),"")</f>
        <v/>
      </c>
      <c r="DD34" s="112" t="str">
        <f>IF(DD$11&gt;='DONNEES INITIALES'!$D61,IF(DD$11&lt;'DONNEES INITIALES'!$F61,"b",""),"")</f>
        <v/>
      </c>
      <c r="DE34" s="107" t="str">
        <f>IF(DE$11&gt;='DONNEES INITIALES'!$D61,IF(DE$11&lt;'DONNEES INITIALES'!$F61,"b",""),"")</f>
        <v/>
      </c>
      <c r="DF34" s="107" t="str">
        <f>IF(DF$11&gt;='DONNEES INITIALES'!$D61,IF(DF$11&lt;'DONNEES INITIALES'!$F61,"b",""),"")</f>
        <v/>
      </c>
      <c r="DG34" s="109" t="str">
        <f>IF(DG$11&gt;='DONNEES INITIALES'!$D61,IF(DG$11&lt;'DONNEES INITIALES'!$F61,"b",""),"")</f>
        <v/>
      </c>
      <c r="DH34" s="112" t="str">
        <f>IF(DH$11&gt;='DONNEES INITIALES'!$D61,IF(DH$11&lt;'DONNEES INITIALES'!$F61,"b",""),"")</f>
        <v/>
      </c>
      <c r="DI34" s="107" t="str">
        <f>IF(DI$11&gt;='DONNEES INITIALES'!$D61,IF(DI$11&lt;'DONNEES INITIALES'!$F61,"b",""),"")</f>
        <v/>
      </c>
      <c r="DJ34" s="107" t="str">
        <f>IF(DJ$11&gt;='DONNEES INITIALES'!$D61,IF(DJ$11&lt;'DONNEES INITIALES'!$F61,"b",""),"")</f>
        <v/>
      </c>
      <c r="DK34" s="109" t="str">
        <f>IF(DK$11&gt;='DONNEES INITIALES'!$D61,IF(DK$11&lt;'DONNEES INITIALES'!$F61,"b",""),"")</f>
        <v/>
      </c>
      <c r="DL34" s="112" t="str">
        <f>IF(DL$11&gt;='DONNEES INITIALES'!$D61,IF(DL$11&lt;'DONNEES INITIALES'!$F61,"b",""),"")</f>
        <v/>
      </c>
      <c r="DM34" s="107" t="str">
        <f>IF(DM$11&gt;='DONNEES INITIALES'!$D61,IF(DM$11&lt;'DONNEES INITIALES'!$F61,"b",""),"")</f>
        <v/>
      </c>
      <c r="DN34" s="107" t="str">
        <f>IF(DN$11&gt;='DONNEES INITIALES'!$D61,IF(DN$11&lt;'DONNEES INITIALES'!$F61,"b",""),"")</f>
        <v/>
      </c>
      <c r="DO34" s="109" t="str">
        <f>IF(DO$11&gt;='DONNEES INITIALES'!$D61,IF(DO$11&lt;'DONNEES INITIALES'!$F61,"b",""),"")</f>
        <v/>
      </c>
      <c r="DP34" s="112" t="str">
        <f>IF(DP$11&gt;='DONNEES INITIALES'!$D61,IF(DP$11&lt;'DONNEES INITIALES'!$F61,"b",""),"")</f>
        <v/>
      </c>
      <c r="DQ34" s="107" t="str">
        <f>IF(DQ$11&gt;='DONNEES INITIALES'!$D61,IF(DQ$11&lt;'DONNEES INITIALES'!$F61,"b",""),"")</f>
        <v/>
      </c>
      <c r="DR34" s="107" t="str">
        <f>IF(DR$11&gt;='DONNEES INITIALES'!$D61,IF(DR$11&lt;'DONNEES INITIALES'!$F61,"b",""),"")</f>
        <v/>
      </c>
      <c r="DS34" s="109" t="str">
        <f>IF(DS$11&gt;='DONNEES INITIALES'!$D61,IF(DS$11&lt;'DONNEES INITIALES'!$F61,"b",""),"")</f>
        <v/>
      </c>
      <c r="DT34" s="112" t="str">
        <f>IF(DT$11&gt;='DONNEES INITIALES'!$D61,IF(DT$11&lt;'DONNEES INITIALES'!$F61,"b",""),"")</f>
        <v/>
      </c>
      <c r="DU34" s="107" t="str">
        <f>IF(DU$11&gt;='DONNEES INITIALES'!$D61,IF(DU$11&lt;'DONNEES INITIALES'!$F61,"b",""),"")</f>
        <v/>
      </c>
      <c r="DV34" s="107" t="str">
        <f>IF(DV$11&gt;='DONNEES INITIALES'!$D61,IF(DV$11&lt;'DONNEES INITIALES'!$F61,"b",""),"")</f>
        <v/>
      </c>
      <c r="DW34" s="109" t="str">
        <f>IF(DW$11&gt;='DONNEES INITIALES'!$D61,IF(DW$11&lt;'DONNEES INITIALES'!$F61,"b",""),"")</f>
        <v/>
      </c>
      <c r="DX34" s="112" t="str">
        <f>IF(DX$11&gt;='DONNEES INITIALES'!$D61,IF(DX$11&lt;'DONNEES INITIALES'!$F61,"b",""),"")</f>
        <v/>
      </c>
      <c r="DY34" s="107" t="str">
        <f>IF(DY$11&gt;='DONNEES INITIALES'!$D61,IF(DY$11&lt;'DONNEES INITIALES'!$F61,"b",""),"")</f>
        <v/>
      </c>
      <c r="DZ34" s="107" t="str">
        <f>IF(DZ$11&gt;='DONNEES INITIALES'!$D61,IF(DZ$11&lt;'DONNEES INITIALES'!$F61,"b",""),"")</f>
        <v/>
      </c>
      <c r="EA34" s="109" t="str">
        <f>IF(EA$11&gt;='DONNEES INITIALES'!$D61,IF(EA$11&lt;'DONNEES INITIALES'!$F61,"b",""),"")</f>
        <v/>
      </c>
      <c r="EB34" s="112" t="str">
        <f>IF(EB$11&gt;='DONNEES INITIALES'!$D61,IF(EB$11&lt;'DONNEES INITIALES'!$F61,"b",""),"")</f>
        <v/>
      </c>
      <c r="EC34" s="107" t="str">
        <f>IF(EC$11&gt;='DONNEES INITIALES'!$D61,IF(EC$11&lt;'DONNEES INITIALES'!$F61,"b",""),"")</f>
        <v/>
      </c>
      <c r="ED34" s="107" t="str">
        <f>IF(ED$11&gt;='DONNEES INITIALES'!$D61,IF(ED$11&lt;'DONNEES INITIALES'!$F61,"b",""),"")</f>
        <v/>
      </c>
      <c r="EE34" s="109" t="str">
        <f>IF(EE$11&gt;='DONNEES INITIALES'!$D61,IF(EE$11&lt;'DONNEES INITIALES'!$F61,"b",""),"")</f>
        <v/>
      </c>
      <c r="EF34" s="112" t="str">
        <f>IF(EF$11&gt;='DONNEES INITIALES'!$D61,IF(EF$11&lt;'DONNEES INITIALES'!$F61,"b",""),"")</f>
        <v/>
      </c>
      <c r="EG34" s="107" t="str">
        <f>IF(EG$11&gt;='DONNEES INITIALES'!$D61,IF(EG$11&lt;'DONNEES INITIALES'!$F61,"b",""),"")</f>
        <v/>
      </c>
      <c r="EH34" s="107" t="str">
        <f>IF(EH$11&gt;='DONNEES INITIALES'!$D61,IF(EH$11&lt;'DONNEES INITIALES'!$F61,"b",""),"")</f>
        <v/>
      </c>
      <c r="EI34" s="109" t="str">
        <f>IF(EI$11&gt;='DONNEES INITIALES'!$D61,IF(EI$11&lt;'DONNEES INITIALES'!$F61,"b",""),"")</f>
        <v/>
      </c>
      <c r="EJ34" s="112" t="str">
        <f>IF(EJ$11&gt;='DONNEES INITIALES'!$D61,IF(EJ$11&lt;'DONNEES INITIALES'!$F61,"b",""),"")</f>
        <v/>
      </c>
      <c r="EK34" s="107" t="str">
        <f>IF(EK$11&gt;='DONNEES INITIALES'!$D61,IF(EK$11&lt;'DONNEES INITIALES'!$F61,"b",""),"")</f>
        <v/>
      </c>
      <c r="EL34" s="107" t="str">
        <f>IF(EL$11&gt;='DONNEES INITIALES'!$D61,IF(EL$11&lt;'DONNEES INITIALES'!$F61,"b",""),"")</f>
        <v/>
      </c>
      <c r="EM34" s="109" t="str">
        <f>IF(EM$11&gt;='DONNEES INITIALES'!$D61,IF(EM$11&lt;'DONNEES INITIALES'!$F61,"b",""),"")</f>
        <v/>
      </c>
      <c r="EN34" s="112" t="str">
        <f>IF(EN$11&gt;='DONNEES INITIALES'!$D61,IF(EN$11&lt;'DONNEES INITIALES'!$F61,"b",""),"")</f>
        <v/>
      </c>
      <c r="EO34" s="107" t="str">
        <f>IF(EO$11&gt;='DONNEES INITIALES'!$D61,IF(EO$11&lt;'DONNEES INITIALES'!$F61,"b",""),"")</f>
        <v/>
      </c>
      <c r="EP34" s="107" t="str">
        <f>IF(EP$11&gt;='DONNEES INITIALES'!$D61,IF(EP$11&lt;'DONNEES INITIALES'!$F61,"b",""),"")</f>
        <v/>
      </c>
      <c r="EQ34" s="109" t="str">
        <f>IF(EQ$11&gt;='DONNEES INITIALES'!$D61,IF(EQ$11&lt;'DONNEES INITIALES'!$F61,"b",""),"")</f>
        <v/>
      </c>
      <c r="ER34" s="122" t="str">
        <f>IF(ER$11&gt;='DONNEES INITIALES'!$D61,IF(ER$11&lt;'DONNEES INITIALES'!$F61,"b",""),"")</f>
        <v/>
      </c>
      <c r="ES34" s="119" t="str">
        <f>IF(ES$11&gt;='DONNEES INITIALES'!$D61,IF(ES$11&lt;'DONNEES INITIALES'!$F61,"b",""),"")</f>
        <v/>
      </c>
      <c r="ET34" s="119" t="str">
        <f>IF(ET$11&gt;='DONNEES INITIALES'!$D61,IF(ET$11&lt;'DONNEES INITIALES'!$F61,"b",""),"")</f>
        <v/>
      </c>
      <c r="EU34" s="120" t="str">
        <f>IF(EU$11&gt;='DONNEES INITIALES'!$D61,IF(EU$11&lt;'DONNEES INITIALES'!$F61,"b",""),"")</f>
        <v/>
      </c>
      <c r="EV34" s="122" t="str">
        <f>IF(EV$11&gt;='DONNEES INITIALES'!$D61,IF(EV$11&lt;'DONNEES INITIALES'!$F61,"b",""),"")</f>
        <v/>
      </c>
      <c r="EW34" s="119" t="str">
        <f>IF(EW$11&gt;='DONNEES INITIALES'!$D61,IF(EW$11&lt;'DONNEES INITIALES'!$F61,"b",""),"")</f>
        <v/>
      </c>
      <c r="EX34" s="119" t="str">
        <f>IF(EX$11&gt;='DONNEES INITIALES'!$D61,IF(EX$11&lt;'DONNEES INITIALES'!$F61,"b",""),"")</f>
        <v/>
      </c>
      <c r="EY34" s="120" t="str">
        <f>IF(EY$11&gt;='DONNEES INITIALES'!$D61,IF(EY$11&lt;'DONNEES INITIALES'!$F61,"b",""),"")</f>
        <v/>
      </c>
      <c r="EZ34" s="118" t="str">
        <f>IF(EZ$11&gt;='DONNEES INITIALES'!$D61,IF(EZ$11&lt;'DONNEES INITIALES'!$F61,"b",""),"")</f>
        <v/>
      </c>
      <c r="FA34" s="119" t="str">
        <f>IF(FA$11&gt;='DONNEES INITIALES'!$D61,IF(FA$11&lt;'DONNEES INITIALES'!$F61,"b",""),"")</f>
        <v/>
      </c>
      <c r="FB34" s="119" t="str">
        <f>IF(FB$11&gt;='DONNEES INITIALES'!$D61,IF(FB$11&lt;'DONNEES INITIALES'!$F61,"b",""),"")</f>
        <v/>
      </c>
      <c r="FC34" s="120" t="str">
        <f>IF(FC$11&gt;='DONNEES INITIALES'!$D61,IF(FC$11&lt;'DONNEES INITIALES'!$F61,"b",""),"")</f>
        <v/>
      </c>
      <c r="FD34" s="118" t="str">
        <f>IF(FD$11&gt;='DONNEES INITIALES'!$D61,IF(FD$11&lt;'DONNEES INITIALES'!$F61,"b",""),"")</f>
        <v/>
      </c>
      <c r="FE34" s="119" t="str">
        <f>IF(FE$11&gt;='DONNEES INITIALES'!$D61,IF(FE$11&lt;'DONNEES INITIALES'!$F61,"b",""),"")</f>
        <v/>
      </c>
      <c r="FF34" s="119" t="str">
        <f>IF(FF$11&gt;='DONNEES INITIALES'!$D61,IF(FF$11&lt;'DONNEES INITIALES'!$F61,"b",""),"")</f>
        <v/>
      </c>
      <c r="FG34" s="120" t="str">
        <f>IF(FG$11&gt;='DONNEES INITIALES'!$D61,IF(FG$11&lt;'DONNEES INITIALES'!$F61,"b",""),"")</f>
        <v/>
      </c>
      <c r="FH34" s="118" t="str">
        <f>IF(FH$11&gt;='DONNEES INITIALES'!$D61,IF(FH$11&lt;'DONNEES INITIALES'!$F61,"b",""),"")</f>
        <v/>
      </c>
      <c r="FI34" s="119" t="str">
        <f>IF(FI$11&gt;='DONNEES INITIALES'!$D61,IF(FI$11&lt;'DONNEES INITIALES'!$F61,"b",""),"")</f>
        <v/>
      </c>
      <c r="FJ34" s="119" t="str">
        <f>IF(FJ$11&gt;='DONNEES INITIALES'!$D61,IF(FJ$11&lt;'DONNEES INITIALES'!$F61,"b",""),"")</f>
        <v/>
      </c>
      <c r="FK34" s="120" t="str">
        <f>IF(FK$11&gt;='DONNEES INITIALES'!$D61,IF(FK$11&lt;'DONNEES INITIALES'!$F61,"b",""),"")</f>
        <v/>
      </c>
      <c r="FL34" s="118" t="str">
        <f>IF(FL$11&gt;='DONNEES INITIALES'!$D61,IF(FL$11&lt;'DONNEES INITIALES'!$F61,"b",""),"")</f>
        <v/>
      </c>
      <c r="FM34" s="119" t="str">
        <f>IF(FM$11&gt;='DONNEES INITIALES'!$D61,IF(FM$11&lt;'DONNEES INITIALES'!$F61,"b",""),"")</f>
        <v/>
      </c>
      <c r="FN34" s="119" t="str">
        <f>IF(FN$11&gt;='DONNEES INITIALES'!$D61,IF(FN$11&lt;'DONNEES INITIALES'!$F61,"b",""),"")</f>
        <v/>
      </c>
      <c r="FO34" s="120" t="str">
        <f>IF(FO$11&gt;='DONNEES INITIALES'!$D61,IF(FO$11&lt;'DONNEES INITIALES'!$F61,"b",""),"")</f>
        <v/>
      </c>
      <c r="FP34" s="118" t="str">
        <f>IF(FP$11&gt;='DONNEES INITIALES'!$D61,IF(FP$11&lt;'DONNEES INITIALES'!$F61,"b",""),"")</f>
        <v/>
      </c>
      <c r="FQ34" s="119" t="str">
        <f>IF(FQ$11&gt;='DONNEES INITIALES'!$D61,IF(FQ$11&lt;'DONNEES INITIALES'!$F61,"b",""),"")</f>
        <v/>
      </c>
      <c r="FR34" s="119" t="str">
        <f>IF(FR$11&gt;='DONNEES INITIALES'!$D61,IF(FR$11&lt;'DONNEES INITIALES'!$F61,"b",""),"")</f>
        <v/>
      </c>
      <c r="FS34" s="119" t="str">
        <f>IF(FS$11&gt;='DONNEES INITIALES'!$D61,IF(FS$11&lt;'DONNEES INITIALES'!$F61,"b",""),"")</f>
        <v/>
      </c>
      <c r="FT34" s="122" t="str">
        <f>IF(FT$11&gt;='DONNEES INITIALES'!$D61,IF(FT$11&lt;'DONNEES INITIALES'!$F61,"b",""),"")</f>
        <v/>
      </c>
      <c r="FU34" s="119" t="str">
        <f>IF(FU$11&gt;='DONNEES INITIALES'!$D61,IF(FU$11&lt;'DONNEES INITIALES'!$F61,"b",""),"")</f>
        <v/>
      </c>
      <c r="FV34" s="119" t="str">
        <f>IF(FV$11&gt;='DONNEES INITIALES'!$D61,IF(FV$11&lt;'DONNEES INITIALES'!$F61,"b",""),"")</f>
        <v/>
      </c>
      <c r="FW34" s="137" t="str">
        <f>IF(FW$11&gt;='DONNEES INITIALES'!$D61,IF(FW$11&lt;'DONNEES INITIALES'!$F61,"b",""),"")</f>
        <v/>
      </c>
      <c r="FX34" s="139" t="str">
        <f>IF(FX$11&gt;='DONNEES INITIALES'!$D61,IF(FX$11&lt;'DONNEES INITIALES'!$F61,"b",""),"")</f>
        <v/>
      </c>
      <c r="FY34" s="119" t="str">
        <f>IF(FY$11&gt;='DONNEES INITIALES'!$D61,IF(FY$11&lt;'DONNEES INITIALES'!$F61,"b",""),"")</f>
        <v/>
      </c>
      <c r="FZ34" s="119" t="str">
        <f>IF(FZ$11&gt;='DONNEES INITIALES'!$D61,IF(FZ$11&lt;'DONNEES INITIALES'!$F61,"b",""),"")</f>
        <v/>
      </c>
      <c r="GA34" s="120" t="str">
        <f>IF(GA$11&gt;='DONNEES INITIALES'!$D61,IF(GA$11&lt;'DONNEES INITIALES'!$F61,"b",""),"")</f>
        <v/>
      </c>
      <c r="GB34" s="118" t="str">
        <f>IF(GB$11&gt;='DONNEES INITIALES'!$D61,IF(GB$11&lt;'DONNEES INITIALES'!$F61,"b",""),"")</f>
        <v/>
      </c>
      <c r="GC34" s="119" t="str">
        <f>IF(GC$11&gt;='DONNEES INITIALES'!$D61,IF(GC$11&lt;'DONNEES INITIALES'!$F61,"b",""),"")</f>
        <v/>
      </c>
      <c r="GD34" s="119" t="str">
        <f>IF(GD$11&gt;='DONNEES INITIALES'!$D61,IF(GD$11&lt;'DONNEES INITIALES'!$F61,"b",""),"")</f>
        <v/>
      </c>
      <c r="GE34" s="120" t="str">
        <f>IF(GE$11&gt;='DONNEES INITIALES'!$D61,IF(GE$11&lt;'DONNEES INITIALES'!$F61,"b",""),"")</f>
        <v/>
      </c>
      <c r="GF34" s="118" t="str">
        <f>IF(GF$11&gt;='DONNEES INITIALES'!$D61,IF(GF$11&lt;'DONNEES INITIALES'!$F61,"b",""),"")</f>
        <v/>
      </c>
      <c r="GG34" s="119" t="str">
        <f>IF(GG$11&gt;='DONNEES INITIALES'!$D61,IF(GG$11&lt;'DONNEES INITIALES'!$F61,"b",""),"")</f>
        <v/>
      </c>
      <c r="GH34" s="119" t="str">
        <f>IF(GH$11&gt;='DONNEES INITIALES'!$D61,IF(GH$11&lt;'DONNEES INITIALES'!$F61,"b",""),"")</f>
        <v/>
      </c>
      <c r="GI34" s="120" t="str">
        <f>IF(GI$11&gt;='DONNEES INITIALES'!$D61,IF(GI$11&lt;'DONNEES INITIALES'!$F61,"b",""),"")</f>
        <v/>
      </c>
      <c r="GJ34" s="118" t="str">
        <f>IF(GJ$11&gt;='DONNEES INITIALES'!$D61,IF(GJ$11&lt;'DONNEES INITIALES'!$F61,"b",""),"")</f>
        <v/>
      </c>
      <c r="GK34" s="119" t="str">
        <f>IF(GK$11&gt;='DONNEES INITIALES'!$D61,IF(GK$11&lt;'DONNEES INITIALES'!$F61,"b",""),"")</f>
        <v/>
      </c>
      <c r="GL34" s="119" t="str">
        <f>IF(GL$11&gt;='DONNEES INITIALES'!$D61,IF(GL$11&lt;'DONNEES INITIALES'!$F61,"b",""),"")</f>
        <v/>
      </c>
      <c r="GM34" s="141" t="str">
        <f>IF(GM$11&gt;='DONNEES INITIALES'!$D61,IF(GM$11&lt;'DONNEES INITIALES'!$F61,"b",""),"")</f>
        <v/>
      </c>
      <c r="GN34" s="112" t="str">
        <f>IF(GN$11&gt;='DONNEES INITIALES'!$D61,IF(GN$11&lt;'DONNEES INITIALES'!$F61,"b",""),"")</f>
        <v/>
      </c>
      <c r="GO34" s="107" t="str">
        <f>IF(GO$11&gt;='DONNEES INITIALES'!$D61,IF(GO$11&lt;'DONNEES INITIALES'!$F61,"b",""),"")</f>
        <v/>
      </c>
      <c r="GP34" s="107" t="str">
        <f>IF(GP$11&gt;='DONNEES INITIALES'!$D61,IF(GP$11&lt;'DONNEES INITIALES'!$F61,"b",""),"")</f>
        <v/>
      </c>
      <c r="GQ34" s="109" t="str">
        <f>IF(GQ$11&gt;='DONNEES INITIALES'!$D61,IF(GQ$11&lt;'DONNEES INITIALES'!$F61,"b",""),"")</f>
        <v/>
      </c>
      <c r="GR34" s="112" t="str">
        <f>IF(GR$11&gt;='DONNEES INITIALES'!$D61,IF(GR$11&lt;'DONNEES INITIALES'!$F61,"b",""),"")</f>
        <v/>
      </c>
      <c r="GS34" s="107" t="str">
        <f>IF(GS$11&gt;='DONNEES INITIALES'!$D61,IF(GS$11&lt;'DONNEES INITIALES'!$F61,"b",""),"")</f>
        <v/>
      </c>
      <c r="GT34" s="107" t="str">
        <f>IF(GT$11&gt;='DONNEES INITIALES'!$D61,IF(GT$11&lt;'DONNEES INITIALES'!$F61,"b",""),"")</f>
        <v/>
      </c>
      <c r="GU34" s="109" t="str">
        <f>IF(GU$11&gt;='DONNEES INITIALES'!$D61,IF(GU$11&lt;'DONNEES INITIALES'!$F61,"b",""),"")</f>
        <v/>
      </c>
      <c r="GV34" s="112" t="str">
        <f>IF(GV$11&gt;='DONNEES INITIALES'!$D61,IF(GV$11&lt;'DONNEES INITIALES'!$F61,"b",""),"")</f>
        <v/>
      </c>
      <c r="GW34" s="107" t="str">
        <f>IF(GW$11&gt;='DONNEES INITIALES'!$D61,IF(GW$11&lt;'DONNEES INITIALES'!$F61,"b",""),"")</f>
        <v/>
      </c>
      <c r="GX34" s="107" t="str">
        <f>IF(GX$11&gt;='DONNEES INITIALES'!$D61,IF(GX$11&lt;'DONNEES INITIALES'!$F61,"b",""),"")</f>
        <v/>
      </c>
      <c r="GY34" s="109" t="str">
        <f>IF(GY$11&gt;='DONNEES INITIALES'!$D61,IF(GY$11&lt;'DONNEES INITIALES'!$F61,"b",""),"")</f>
        <v/>
      </c>
      <c r="GZ34" s="112" t="str">
        <f>IF(GZ$11&gt;='DONNEES INITIALES'!$D61,IF(GZ$11&lt;'DONNEES INITIALES'!$F61,"b",""),"")</f>
        <v/>
      </c>
      <c r="HA34" s="107" t="str">
        <f>IF(HA$11&gt;='DONNEES INITIALES'!$D61,IF(HA$11&lt;'DONNEES INITIALES'!$F61,"b",""),"")</f>
        <v/>
      </c>
      <c r="HB34" s="107" t="str">
        <f>IF(HB$11&gt;='DONNEES INITIALES'!$D61,IF(HB$11&lt;'DONNEES INITIALES'!$F61,"b",""),"")</f>
        <v/>
      </c>
      <c r="HC34" s="109" t="str">
        <f>IF(HC$11&gt;='DONNEES INITIALES'!$D61,IF(HC$11&lt;'DONNEES INITIALES'!$F61,"b",""),"")</f>
        <v/>
      </c>
      <c r="HD34" s="112" t="str">
        <f>IF(HD$11&gt;='DONNEES INITIALES'!$D61,IF(HD$11&lt;'DONNEES INITIALES'!$F61,"b",""),"")</f>
        <v/>
      </c>
      <c r="HE34" s="107" t="str">
        <f>IF(HE$11&gt;='DONNEES INITIALES'!$D61,IF(HE$11&lt;'DONNEES INITIALES'!$F61,"b",""),"")</f>
        <v/>
      </c>
      <c r="HF34" s="107" t="str">
        <f>IF(HF$11&gt;='DONNEES INITIALES'!$D61,IF(HF$11&lt;'DONNEES INITIALES'!$F61,"b",""),"")</f>
        <v/>
      </c>
      <c r="HG34" s="109" t="str">
        <f>IF(HG$11&gt;='DONNEES INITIALES'!$D61,IF(HG$11&lt;'DONNEES INITIALES'!$F61,"b",""),"")</f>
        <v/>
      </c>
      <c r="HH34" s="112" t="str">
        <f>IF(HH$11&gt;='DONNEES INITIALES'!$D61,IF(HH$11&lt;'DONNEES INITIALES'!$F61,"b",""),"")</f>
        <v/>
      </c>
      <c r="HI34" s="107" t="str">
        <f>IF(HI$11&gt;='DONNEES INITIALES'!$D61,IF(HI$11&lt;'DONNEES INITIALES'!$F61,"b",""),"")</f>
        <v/>
      </c>
      <c r="HJ34" s="107" t="str">
        <f>IF(HJ$11&gt;='DONNEES INITIALES'!$D61,IF(HJ$11&lt;'DONNEES INITIALES'!$F61,"b",""),"")</f>
        <v/>
      </c>
      <c r="HK34" s="109" t="str">
        <f>IF(HK$11&gt;='DONNEES INITIALES'!$D61,IF(HK$11&lt;'DONNEES INITIALES'!$F61,"b",""),"")</f>
        <v/>
      </c>
      <c r="HL34" s="112" t="str">
        <f>IF(HL$11&gt;='DONNEES INITIALES'!$D61,IF(HL$11&lt;'DONNEES INITIALES'!$F61,"b",""),"")</f>
        <v/>
      </c>
      <c r="HM34" s="107" t="str">
        <f>IF(HM$11&gt;='DONNEES INITIALES'!$D61,IF(HM$11&lt;'DONNEES INITIALES'!$F61,"b",""),"")</f>
        <v/>
      </c>
      <c r="HN34" s="107" t="str">
        <f>IF(HN$11&gt;='DONNEES INITIALES'!$D61,IF(HN$11&lt;'DONNEES INITIALES'!$F61,"b",""),"")</f>
        <v/>
      </c>
      <c r="HO34" s="109" t="str">
        <f>IF(HO$11&gt;='DONNEES INITIALES'!$D61,IF(HO$11&lt;'DONNEES INITIALES'!$F61,"b",""),"")</f>
        <v/>
      </c>
      <c r="HP34" s="112" t="str">
        <f>IF(HP$11&gt;='DONNEES INITIALES'!$D61,IF(HP$11&lt;'DONNEES INITIALES'!$F61,"b",""),"")</f>
        <v/>
      </c>
      <c r="HQ34" s="107" t="str">
        <f>IF(HQ$11&gt;='DONNEES INITIALES'!$D61,IF(HQ$11&lt;'DONNEES INITIALES'!$F61,"b",""),"")</f>
        <v/>
      </c>
      <c r="HR34" s="107" t="str">
        <f>IF(HR$11&gt;='DONNEES INITIALES'!$D61,IF(HR$11&lt;'DONNEES INITIALES'!$F61,"b",""),"")</f>
        <v/>
      </c>
      <c r="HS34" s="109" t="str">
        <f>IF(HS$11&gt;='DONNEES INITIALES'!$D61,IF(HS$11&lt;'DONNEES INITIALES'!$F61,"b",""),"")</f>
        <v/>
      </c>
      <c r="HT34" s="112" t="str">
        <f>IF(HT$11&gt;='DONNEES INITIALES'!$D61,IF(HT$11&lt;'DONNEES INITIALES'!$F61,"b",""),"")</f>
        <v/>
      </c>
      <c r="HU34" s="107" t="str">
        <f>IF(HU$11&gt;='DONNEES INITIALES'!$D61,IF(HU$11&lt;'DONNEES INITIALES'!$F61,"b",""),"")</f>
        <v/>
      </c>
      <c r="HV34" s="107" t="str">
        <f>IF(HV$11&gt;='DONNEES INITIALES'!$D61,IF(HV$11&lt;'DONNEES INITIALES'!$F61,"b",""),"")</f>
        <v/>
      </c>
      <c r="HW34" s="109" t="str">
        <f>IF(HW$11&gt;='DONNEES INITIALES'!$D61,IF(HW$11&lt;'DONNEES INITIALES'!$F61,"b",""),"")</f>
        <v/>
      </c>
      <c r="HX34" s="112" t="str">
        <f>IF(HX$11&gt;='DONNEES INITIALES'!$D61,IF(HX$11&lt;'DONNEES INITIALES'!$F61,"b",""),"")</f>
        <v/>
      </c>
      <c r="HY34" s="107" t="str">
        <f>IF(HY$11&gt;='DONNEES INITIALES'!$D61,IF(HY$11&lt;'DONNEES INITIALES'!$F61,"b",""),"")</f>
        <v/>
      </c>
      <c r="HZ34" s="107" t="str">
        <f>IF(HZ$11&gt;='DONNEES INITIALES'!$D61,IF(HZ$11&lt;'DONNEES INITIALES'!$F61,"b",""),"")</f>
        <v/>
      </c>
      <c r="IA34" s="109" t="str">
        <f>IF(IA$11&gt;='DONNEES INITIALES'!$D61,IF(IA$11&lt;'DONNEES INITIALES'!$F61,"b",""),"")</f>
        <v/>
      </c>
      <c r="IB34" s="112" t="str">
        <f>IF(IB$11&gt;='DONNEES INITIALES'!$D61,IF(IB$11&lt;'DONNEES INITIALES'!$F61,"b",""),"")</f>
        <v/>
      </c>
      <c r="IC34" s="107" t="str">
        <f>IF(IC$11&gt;='DONNEES INITIALES'!$D61,IF(IC$11&lt;'DONNEES INITIALES'!$F61,"b",""),"")</f>
        <v/>
      </c>
      <c r="ID34" s="107" t="str">
        <f>IF(ID$11&gt;='DONNEES INITIALES'!$D61,IF(ID$11&lt;'DONNEES INITIALES'!$F61,"b",""),"")</f>
        <v/>
      </c>
      <c r="IE34" s="109" t="str">
        <f>IF(IE$11&gt;='DONNEES INITIALES'!$D61,IF(IE$11&lt;'DONNEES INITIALES'!$F61,"b",""),"")</f>
        <v/>
      </c>
      <c r="IF34" s="112" t="str">
        <f>IF(IF$11&gt;='DONNEES INITIALES'!$D61,IF(IF$11&lt;'DONNEES INITIALES'!$F61,"b",""),"")</f>
        <v/>
      </c>
      <c r="IG34" s="107" t="str">
        <f>IF(IG$11&gt;='DONNEES INITIALES'!$D61,IF(IG$11&lt;'DONNEES INITIALES'!$F61,"b",""),"")</f>
        <v/>
      </c>
      <c r="IH34" s="107" t="str">
        <f>IF(IH$11&gt;='DONNEES INITIALES'!$D61,IF(IH$11&lt;'DONNEES INITIALES'!$F61,"b",""),"")</f>
        <v/>
      </c>
      <c r="II34" s="109" t="str">
        <f>IF(II$11&gt;='DONNEES INITIALES'!$D61,IF(II$11&lt;'DONNEES INITIALES'!$F61,"b",""),"")</f>
        <v/>
      </c>
    </row>
    <row r="35" spans="1:243" ht="66" customHeight="1" x14ac:dyDescent="0.35">
      <c r="A35" s="79">
        <f>IF('DONNEES INITIALES'!D62="","",1)</f>
        <v>1</v>
      </c>
      <c r="B35" s="10"/>
      <c r="C35" s="19" t="s">
        <v>9</v>
      </c>
      <c r="D35" s="106" t="str">
        <f>IF(D$11&gt;='DONNEES INITIALES'!$D62,IF(D$11&lt;'DONNEES INITIALES'!$F62,"c",""),"")</f>
        <v/>
      </c>
      <c r="E35" s="107" t="str">
        <f>IF(E$11&gt;='DONNEES INITIALES'!$D62,IF(E$11&lt;'DONNEES INITIALES'!$F62,"c",""),"")</f>
        <v/>
      </c>
      <c r="F35" s="107" t="str">
        <f>IF(F$11&gt;='DONNEES INITIALES'!$D62,IF(F$11&lt;'DONNEES INITIALES'!$F62,"c",""),"")</f>
        <v/>
      </c>
      <c r="G35" s="109" t="str">
        <f>IF(G$11&gt;='DONNEES INITIALES'!$D62,IF(G$11&lt;'DONNEES INITIALES'!$F62,"c",""),"")</f>
        <v/>
      </c>
      <c r="H35" s="106" t="str">
        <f>IF(H$11&gt;='DONNEES INITIALES'!$D62,IF(H$11&lt;'DONNEES INITIALES'!$F62,"c",""),"")</f>
        <v/>
      </c>
      <c r="I35" s="107" t="str">
        <f>IF(I$11&gt;='DONNEES INITIALES'!$D62,IF(I$11&lt;'DONNEES INITIALES'!$F62,"c",""),"")</f>
        <v/>
      </c>
      <c r="J35" s="107" t="str">
        <f>IF(J$11&gt;='DONNEES INITIALES'!$D62,IF(J$11&lt;'DONNEES INITIALES'!$F62,"c",""),"")</f>
        <v/>
      </c>
      <c r="K35" s="109" t="str">
        <f>IF(K$11&gt;='DONNEES INITIALES'!$D62,IF(K$11&lt;'DONNEES INITIALES'!$F62,"c",""),"")</f>
        <v/>
      </c>
      <c r="L35" s="106" t="str">
        <f>IF(L$11&gt;='DONNEES INITIALES'!$D62,IF(L$11&lt;'DONNEES INITIALES'!$F62,"c",""),"")</f>
        <v/>
      </c>
      <c r="M35" s="107" t="str">
        <f>IF(M$11&gt;='DONNEES INITIALES'!$D62,IF(M$11&lt;'DONNEES INITIALES'!$F62,"c",""),"")</f>
        <v/>
      </c>
      <c r="N35" s="107" t="str">
        <f>IF(N$11&gt;='DONNEES INITIALES'!$D62,IF(N$11&lt;'DONNEES INITIALES'!$F62,"c",""),"")</f>
        <v/>
      </c>
      <c r="O35" s="109" t="str">
        <f>IF(O$11&gt;='DONNEES INITIALES'!$D62,IF(O$11&lt;'DONNEES INITIALES'!$F62,"c",""),"")</f>
        <v/>
      </c>
      <c r="P35" s="106" t="str">
        <f>IF(P$11&gt;='DONNEES INITIALES'!$D62,IF(P$11&lt;'DONNEES INITIALES'!$F62,"c",""),"")</f>
        <v/>
      </c>
      <c r="Q35" s="107" t="str">
        <f>IF(Q$11&gt;='DONNEES INITIALES'!$D62,IF(Q$11&lt;'DONNEES INITIALES'!$F62,"c",""),"")</f>
        <v/>
      </c>
      <c r="R35" s="107" t="str">
        <f>IF(R$11&gt;='DONNEES INITIALES'!$D62,IF(R$11&lt;'DONNEES INITIALES'!$F62,"c",""),"")</f>
        <v/>
      </c>
      <c r="S35" s="109" t="str">
        <f>IF(S$11&gt;='DONNEES INITIALES'!$D62,IF(S$11&lt;'DONNEES INITIALES'!$F62,"c",""),"")</f>
        <v/>
      </c>
      <c r="T35" s="106" t="str">
        <f>IF(T$11&gt;='DONNEES INITIALES'!$D62,IF(T$11&lt;'DONNEES INITIALES'!$F62,"c",""),"")</f>
        <v/>
      </c>
      <c r="U35" s="107" t="str">
        <f>IF(U$11&gt;='DONNEES INITIALES'!$D62,IF(U$11&lt;'DONNEES INITIALES'!$F62,"c",""),"")</f>
        <v/>
      </c>
      <c r="V35" s="107" t="str">
        <f>IF(V$11&gt;='DONNEES INITIALES'!$D62,IF(V$11&lt;'DONNEES INITIALES'!$F62,"c",""),"")</f>
        <v/>
      </c>
      <c r="W35" s="109" t="str">
        <f>IF(W$11&gt;='DONNEES INITIALES'!$D62,IF(W$11&lt;'DONNEES INITIALES'!$F62,"c",""),"")</f>
        <v/>
      </c>
      <c r="X35" s="106" t="str">
        <f>IF(X$11&gt;='DONNEES INITIALES'!$D62,IF(X$11&lt;'DONNEES INITIALES'!$F62,"c",""),"")</f>
        <v/>
      </c>
      <c r="Y35" s="107" t="str">
        <f>IF(Y$11&gt;='DONNEES INITIALES'!$D62,IF(Y$11&lt;'DONNEES INITIALES'!$F62,"c",""),"")</f>
        <v/>
      </c>
      <c r="Z35" s="107" t="str">
        <f>IF(Z$11&gt;='DONNEES INITIALES'!$D62,IF(Z$11&lt;'DONNEES INITIALES'!$F62,"c",""),"")</f>
        <v/>
      </c>
      <c r="AA35" s="109" t="str">
        <f>IF(AA$11&gt;='DONNEES INITIALES'!$D62,IF(AA$11&lt;'DONNEES INITIALES'!$F62,"c",""),"")</f>
        <v/>
      </c>
      <c r="AB35" s="106" t="str">
        <f>IF(AB$11&gt;='DONNEES INITIALES'!$D62,IF(AB$11&lt;'DONNEES INITIALES'!$F62,"c",""),"")</f>
        <v/>
      </c>
      <c r="AC35" s="107" t="str">
        <f>IF(AC$11&gt;='DONNEES INITIALES'!$D62,IF(AC$11&lt;'DONNEES INITIALES'!$F62,"c",""),"")</f>
        <v/>
      </c>
      <c r="AD35" s="107" t="str">
        <f>IF(AD$11&gt;='DONNEES INITIALES'!$D62,IF(AD$11&lt;'DONNEES INITIALES'!$F62,"c",""),"")</f>
        <v/>
      </c>
      <c r="AE35" s="109" t="str">
        <f>IF(AE$11&gt;='DONNEES INITIALES'!$D62,IF(AE$11&lt;'DONNEES INITIALES'!$F62,"c",""),"")</f>
        <v/>
      </c>
      <c r="AF35" s="106" t="str">
        <f>IF(AF$11&gt;='DONNEES INITIALES'!$D62,IF(AF$11&lt;'DONNEES INITIALES'!$F62,"c",""),"")</f>
        <v/>
      </c>
      <c r="AG35" s="107" t="str">
        <f>IF(AG$11&gt;='DONNEES INITIALES'!$D62,IF(AG$11&lt;'DONNEES INITIALES'!$F62,"c",""),"")</f>
        <v/>
      </c>
      <c r="AH35" s="107" t="str">
        <f>IF(AH$11&gt;='DONNEES INITIALES'!$D62,IF(AH$11&lt;'DONNEES INITIALES'!$F62,"c",""),"")</f>
        <v/>
      </c>
      <c r="AI35" s="109" t="str">
        <f>IF(AI$11&gt;='DONNEES INITIALES'!$D62,IF(AI$11&lt;'DONNEES INITIALES'!$F62,"c",""),"")</f>
        <v/>
      </c>
      <c r="AJ35" s="106" t="str">
        <f>IF(AJ$11&gt;='DONNEES INITIALES'!$D62,IF(AJ$11&lt;'DONNEES INITIALES'!$F62,"c",""),"")</f>
        <v/>
      </c>
      <c r="AK35" s="107" t="str">
        <f>IF(AK$11&gt;='DONNEES INITIALES'!$D62,IF(AK$11&lt;'DONNEES INITIALES'!$F62,"c",""),"")</f>
        <v/>
      </c>
      <c r="AL35" s="107" t="str">
        <f>IF(AL$11&gt;='DONNEES INITIALES'!$D62,IF(AL$11&lt;'DONNEES INITIALES'!$F62,"c",""),"")</f>
        <v/>
      </c>
      <c r="AM35" s="109" t="str">
        <f>IF(AM$11&gt;='DONNEES INITIALES'!$D62,IF(AM$11&lt;'DONNEES INITIALES'!$F62,"c",""),"")</f>
        <v/>
      </c>
      <c r="AN35" s="106" t="str">
        <f>IF(AN$11&gt;='DONNEES INITIALES'!$D62,IF(AN$11&lt;'DONNEES INITIALES'!$F62,"c",""),"")</f>
        <v/>
      </c>
      <c r="AO35" s="107" t="str">
        <f>IF(AO$11&gt;='DONNEES INITIALES'!$D62,IF(AO$11&lt;'DONNEES INITIALES'!$F62,"c",""),"")</f>
        <v/>
      </c>
      <c r="AP35" s="107" t="str">
        <f>IF(AP$11&gt;='DONNEES INITIALES'!$D62,IF(AP$11&lt;'DONNEES INITIALES'!$F62,"c",""),"")</f>
        <v/>
      </c>
      <c r="AQ35" s="109" t="str">
        <f>IF(AQ$11&gt;='DONNEES INITIALES'!$D62,IF(AQ$11&lt;'DONNEES INITIALES'!$F62,"c",""),"")</f>
        <v/>
      </c>
      <c r="AR35" s="106" t="str">
        <f>IF(AR$11&gt;='DONNEES INITIALES'!$D62,IF(AR$11&lt;'DONNEES INITIALES'!$F62,"c",""),"")</f>
        <v/>
      </c>
      <c r="AS35" s="107" t="str">
        <f>IF(AS$11&gt;='DONNEES INITIALES'!$D62,IF(AS$11&lt;'DONNEES INITIALES'!$F62,"c",""),"")</f>
        <v/>
      </c>
      <c r="AT35" s="107" t="str">
        <f>IF(AT$11&gt;='DONNEES INITIALES'!$D62,IF(AT$11&lt;'DONNEES INITIALES'!$F62,"c",""),"")</f>
        <v/>
      </c>
      <c r="AU35" s="109" t="str">
        <f>IF(AU$11&gt;='DONNEES INITIALES'!$D62,IF(AU$11&lt;'DONNEES INITIALES'!$F62,"c",""),"")</f>
        <v/>
      </c>
      <c r="AV35" s="106" t="str">
        <f>IF(AV$11&gt;='DONNEES INITIALES'!$D62,IF(AV$11&lt;'DONNEES INITIALES'!$F62,"c",""),"")</f>
        <v/>
      </c>
      <c r="AW35" s="107" t="str">
        <f>IF(AW$11&gt;='DONNEES INITIALES'!$D62,IF(AW$11&lt;'DONNEES INITIALES'!$F62,"c",""),"")</f>
        <v/>
      </c>
      <c r="AX35" s="107" t="str">
        <f>IF(AX$11&gt;='DONNEES INITIALES'!$D62,IF(AX$11&lt;'DONNEES INITIALES'!$F62,"c",""),"")</f>
        <v/>
      </c>
      <c r="AY35" s="109" t="str">
        <f>IF(AY$11&gt;='DONNEES INITIALES'!$D62,IF(AY$11&lt;'DONNEES INITIALES'!$F62,"c",""),"")</f>
        <v/>
      </c>
      <c r="AZ35" s="118" t="str">
        <f>IF(AZ$11&gt;='DONNEES INITIALES'!$D62,IF(AZ$11&lt;'DONNEES INITIALES'!$F62,"c",""),"")</f>
        <v/>
      </c>
      <c r="BA35" s="119" t="str">
        <f>IF(BA$11&gt;='DONNEES INITIALES'!$D62,IF(BA$11&lt;'DONNEES INITIALES'!$F62,"c",""),"")</f>
        <v/>
      </c>
      <c r="BB35" s="119" t="str">
        <f>IF(BB$11&gt;='DONNEES INITIALES'!$D62,IF(BB$11&lt;'DONNEES INITIALES'!$F62,"c",""),"")</f>
        <v/>
      </c>
      <c r="BC35" s="120" t="str">
        <f>IF(BC$11&gt;='DONNEES INITIALES'!$D62,IF(BC$11&lt;'DONNEES INITIALES'!$F62,"c",""),"")</f>
        <v/>
      </c>
      <c r="BD35" s="118" t="str">
        <f>IF(BD$11&gt;='DONNEES INITIALES'!$D62,IF(BD$11&lt;'DONNEES INITIALES'!$F62,"c",""),"")</f>
        <v/>
      </c>
      <c r="BE35" s="119" t="str">
        <f>IF(BE$11&gt;='DONNEES INITIALES'!$D62,IF(BE$11&lt;'DONNEES INITIALES'!$F62,"c",""),"")</f>
        <v/>
      </c>
      <c r="BF35" s="119" t="str">
        <f>IF(BF$11&gt;='DONNEES INITIALES'!$D62,IF(BF$11&lt;'DONNEES INITIALES'!$F62,"c",""),"")</f>
        <v/>
      </c>
      <c r="BG35" s="120" t="str">
        <f>IF(BG$11&gt;='DONNEES INITIALES'!$D62,IF(BG$11&lt;'DONNEES INITIALES'!$F62,"c",""),"")</f>
        <v/>
      </c>
      <c r="BH35" s="118" t="str">
        <f>IF(BH$11&gt;='DONNEES INITIALES'!$D62,IF(BH$11&lt;'DONNEES INITIALES'!$F62,"c",""),"")</f>
        <v/>
      </c>
      <c r="BI35" s="119" t="str">
        <f>IF(BI$11&gt;='DONNEES INITIALES'!$D62,IF(BI$11&lt;'DONNEES INITIALES'!$F62,"c",""),"")</f>
        <v/>
      </c>
      <c r="BJ35" s="119" t="str">
        <f>IF(BJ$11&gt;='DONNEES INITIALES'!$D62,IF(BJ$11&lt;'DONNEES INITIALES'!$F62,"c",""),"")</f>
        <v/>
      </c>
      <c r="BK35" s="120" t="str">
        <f>IF(BK$11&gt;='DONNEES INITIALES'!$D62,IF(BK$11&lt;'DONNEES INITIALES'!$F62,"c",""),"")</f>
        <v/>
      </c>
      <c r="BL35" s="118" t="str">
        <f>IF(BL$11&gt;='DONNEES INITIALES'!$D62,IF(BL$11&lt;'DONNEES INITIALES'!$F62,"c",""),"")</f>
        <v/>
      </c>
      <c r="BM35" s="119" t="str">
        <f>IF(BM$11&gt;='DONNEES INITIALES'!$D62,IF(BM$11&lt;'DONNEES INITIALES'!$F62,"c",""),"")</f>
        <v/>
      </c>
      <c r="BN35" s="119" t="str">
        <f>IF(BN$11&gt;='DONNEES INITIALES'!$D62,IF(BN$11&lt;'DONNEES INITIALES'!$F62,"c",""),"")</f>
        <v/>
      </c>
      <c r="BO35" s="120" t="str">
        <f>IF(BO$11&gt;='DONNEES INITIALES'!$D62,IF(BO$11&lt;'DONNEES INITIALES'!$F62,"c",""),"")</f>
        <v/>
      </c>
      <c r="BP35" s="118" t="str">
        <f>IF(BP$11&gt;='DONNEES INITIALES'!$D62,IF(BP$11&lt;'DONNEES INITIALES'!$F62,"c",""),"")</f>
        <v/>
      </c>
      <c r="BQ35" s="119" t="str">
        <f>IF(BQ$11&gt;='DONNEES INITIALES'!$D62,IF(BQ$11&lt;'DONNEES INITIALES'!$F62,"c",""),"")</f>
        <v/>
      </c>
      <c r="BR35" s="119" t="str">
        <f>IF(BR$11&gt;='DONNEES INITIALES'!$D62,IF(BR$11&lt;'DONNEES INITIALES'!$F62,"c",""),"")</f>
        <v/>
      </c>
      <c r="BS35" s="120" t="str">
        <f>IF(BS$11&gt;='DONNEES INITIALES'!$D62,IF(BS$11&lt;'DONNEES INITIALES'!$F62,"c",""),"")</f>
        <v/>
      </c>
      <c r="BT35" s="118" t="str">
        <f>IF(BT$11&gt;='DONNEES INITIALES'!$D62,IF(BT$11&lt;'DONNEES INITIALES'!$F62,"c",""),"")</f>
        <v/>
      </c>
      <c r="BU35" s="119" t="str">
        <f>IF(BU$11&gt;='DONNEES INITIALES'!$D62,IF(BU$11&lt;'DONNEES INITIALES'!$F62,"c",""),"")</f>
        <v/>
      </c>
      <c r="BV35" s="119" t="str">
        <f>IF(BV$11&gt;='DONNEES INITIALES'!$D62,IF(BV$11&lt;'DONNEES INITIALES'!$F62,"c",""),"")</f>
        <v/>
      </c>
      <c r="BW35" s="120" t="str">
        <f>IF(BW$11&gt;='DONNEES INITIALES'!$D62,IF(BW$11&lt;'DONNEES INITIALES'!$F62,"c",""),"")</f>
        <v/>
      </c>
      <c r="BX35" s="118" t="str">
        <f>IF(BX$11&gt;='DONNEES INITIALES'!$D62,IF(BX$11&lt;'DONNEES INITIALES'!$F62,"c",""),"")</f>
        <v/>
      </c>
      <c r="BY35" s="119" t="str">
        <f>IF(BY$11&gt;='DONNEES INITIALES'!$D62,IF(BY$11&lt;'DONNEES INITIALES'!$F62,"c",""),"")</f>
        <v/>
      </c>
      <c r="BZ35" s="119" t="str">
        <f>IF(BZ$11&gt;='DONNEES INITIALES'!$D62,IF(BZ$11&lt;'DONNEES INITIALES'!$F62,"c",""),"")</f>
        <v/>
      </c>
      <c r="CA35" s="120" t="str">
        <f>IF(CA$11&gt;='DONNEES INITIALES'!$D62,IF(CA$11&lt;'DONNEES INITIALES'!$F62,"c",""),"")</f>
        <v/>
      </c>
      <c r="CB35" s="118" t="str">
        <f>IF(CB$11&gt;='DONNEES INITIALES'!$D62,IF(CB$11&lt;'DONNEES INITIALES'!$F62,"c",""),"")</f>
        <v/>
      </c>
      <c r="CC35" s="119" t="str">
        <f>IF(CC$11&gt;='DONNEES INITIALES'!$D62,IF(CC$11&lt;'DONNEES INITIALES'!$F62,"c",""),"")</f>
        <v/>
      </c>
      <c r="CD35" s="119" t="str">
        <f>IF(CD$11&gt;='DONNEES INITIALES'!$D62,IF(CD$11&lt;'DONNEES INITIALES'!$F62,"c",""),"")</f>
        <v/>
      </c>
      <c r="CE35" s="120" t="str">
        <f>IF(CE$11&gt;='DONNEES INITIALES'!$D62,IF(CE$11&lt;'DONNEES INITIALES'!$F62,"c",""),"")</f>
        <v/>
      </c>
      <c r="CF35" s="118" t="str">
        <f>IF(CF$11&gt;='DONNEES INITIALES'!$D62,IF(CF$11&lt;'DONNEES INITIALES'!$F62,"c",""),"")</f>
        <v/>
      </c>
      <c r="CG35" s="119" t="str">
        <f>IF(CG$11&gt;='DONNEES INITIALES'!$D62,IF(CG$11&lt;'DONNEES INITIALES'!$F62,"c",""),"")</f>
        <v/>
      </c>
      <c r="CH35" s="119" t="str">
        <f>IF(CH$11&gt;='DONNEES INITIALES'!$D62,IF(CH$11&lt;'DONNEES INITIALES'!$F62,"c",""),"")</f>
        <v/>
      </c>
      <c r="CI35" s="120" t="str">
        <f>IF(CI$11&gt;='DONNEES INITIALES'!$D62,IF(CI$11&lt;'DONNEES INITIALES'!$F62,"c",""),"")</f>
        <v/>
      </c>
      <c r="CJ35" s="118" t="str">
        <f>IF(CJ$11&gt;='DONNEES INITIALES'!$D62,IF(CJ$11&lt;'DONNEES INITIALES'!$F62,"c",""),"")</f>
        <v/>
      </c>
      <c r="CK35" s="119" t="str">
        <f>IF(CK$11&gt;='DONNEES INITIALES'!$D62,IF(CK$11&lt;'DONNEES INITIALES'!$F62,"c",""),"")</f>
        <v/>
      </c>
      <c r="CL35" s="119" t="str">
        <f>IF(CL$11&gt;='DONNEES INITIALES'!$D62,IF(CL$11&lt;'DONNEES INITIALES'!$F62,"c",""),"")</f>
        <v/>
      </c>
      <c r="CM35" s="120" t="str">
        <f>IF(CM$11&gt;='DONNEES INITIALES'!$D62,IF(CM$11&lt;'DONNEES INITIALES'!$F62,"c",""),"")</f>
        <v/>
      </c>
      <c r="CN35" s="118" t="str">
        <f>IF(CN$11&gt;='DONNEES INITIALES'!$D62,IF(CN$11&lt;'DONNEES INITIALES'!$F62,"c",""),"")</f>
        <v/>
      </c>
      <c r="CO35" s="119" t="str">
        <f>IF(CO$11&gt;='DONNEES INITIALES'!$D62,IF(CO$11&lt;'DONNEES INITIALES'!$F62,"c",""),"")</f>
        <v>c</v>
      </c>
      <c r="CP35" s="119" t="str">
        <f>IF(CP$11&gt;='DONNEES INITIALES'!$D62,IF(CP$11&lt;'DONNEES INITIALES'!$F62,"c",""),"")</f>
        <v>c</v>
      </c>
      <c r="CQ35" s="120" t="str">
        <f>IF(CQ$11&gt;='DONNEES INITIALES'!$D62,IF(CQ$11&lt;'DONNEES INITIALES'!$F62,"c",""),"")</f>
        <v>c</v>
      </c>
      <c r="CR35" s="118" t="str">
        <f>IF(CR$11&gt;='DONNEES INITIALES'!$D62,IF(CR$11&lt;'DONNEES INITIALES'!$F62,"c",""),"")</f>
        <v>c</v>
      </c>
      <c r="CS35" s="119" t="str">
        <f>IF(CS$11&gt;='DONNEES INITIALES'!$D62,IF(CS$11&lt;'DONNEES INITIALES'!$F62,"c",""),"")</f>
        <v>c</v>
      </c>
      <c r="CT35" s="119" t="str">
        <f>IF(CT$11&gt;='DONNEES INITIALES'!$D62,IF(CT$11&lt;'DONNEES INITIALES'!$F62,"c",""),"")</f>
        <v>c</v>
      </c>
      <c r="CU35" s="120" t="str">
        <f>IF(CU$11&gt;='DONNEES INITIALES'!$D62,IF(CU$11&lt;'DONNEES INITIALES'!$F62,"c",""),"")</f>
        <v>c</v>
      </c>
      <c r="CV35" s="112" t="str">
        <f>IF(CV$11&gt;='DONNEES INITIALES'!$D62,IF(CV$11&lt;'DONNEES INITIALES'!$F62,"c",""),"")</f>
        <v>c</v>
      </c>
      <c r="CW35" s="107" t="str">
        <f>IF(CW$11&gt;='DONNEES INITIALES'!$D62,IF(CW$11&lt;'DONNEES INITIALES'!$F62,"c",""),"")</f>
        <v>c</v>
      </c>
      <c r="CX35" s="107" t="str">
        <f>IF(CX$11&gt;='DONNEES INITIALES'!$D62,IF(CX$11&lt;'DONNEES INITIALES'!$F62,"c",""),"")</f>
        <v>c</v>
      </c>
      <c r="CY35" s="109" t="str">
        <f>IF(CY$11&gt;='DONNEES INITIALES'!$D62,IF(CY$11&lt;'DONNEES INITIALES'!$F62,"c",""),"")</f>
        <v>c</v>
      </c>
      <c r="CZ35" s="112" t="str">
        <f>IF(CZ$11&gt;='DONNEES INITIALES'!$D62,IF(CZ$11&lt;'DONNEES INITIALES'!$F62,"c",""),"")</f>
        <v>c</v>
      </c>
      <c r="DA35" s="107" t="str">
        <f>IF(DA$11&gt;='DONNEES INITIALES'!$D62,IF(DA$11&lt;'DONNEES INITIALES'!$F62,"c",""),"")</f>
        <v/>
      </c>
      <c r="DB35" s="107" t="str">
        <f>IF(DB$11&gt;='DONNEES INITIALES'!$D62,IF(DB$11&lt;'DONNEES INITIALES'!$F62,"c",""),"")</f>
        <v/>
      </c>
      <c r="DC35" s="109" t="str">
        <f>IF(DC$11&gt;='DONNEES INITIALES'!$D62,IF(DC$11&lt;'DONNEES INITIALES'!$F62,"c",""),"")</f>
        <v/>
      </c>
      <c r="DD35" s="112" t="str">
        <f>IF(DD$11&gt;='DONNEES INITIALES'!$D62,IF(DD$11&lt;'DONNEES INITIALES'!$F62,"c",""),"")</f>
        <v/>
      </c>
      <c r="DE35" s="107" t="str">
        <f>IF(DE$11&gt;='DONNEES INITIALES'!$D62,IF(DE$11&lt;'DONNEES INITIALES'!$F62,"c",""),"")</f>
        <v/>
      </c>
      <c r="DF35" s="107" t="str">
        <f>IF(DF$11&gt;='DONNEES INITIALES'!$D62,IF(DF$11&lt;'DONNEES INITIALES'!$F62,"c",""),"")</f>
        <v/>
      </c>
      <c r="DG35" s="109" t="str">
        <f>IF(DG$11&gt;='DONNEES INITIALES'!$D62,IF(DG$11&lt;'DONNEES INITIALES'!$F62,"c",""),"")</f>
        <v/>
      </c>
      <c r="DH35" s="112" t="str">
        <f>IF(DH$11&gt;='DONNEES INITIALES'!$D62,IF(DH$11&lt;'DONNEES INITIALES'!$F62,"c",""),"")</f>
        <v/>
      </c>
      <c r="DI35" s="107" t="str">
        <f>IF(DI$11&gt;='DONNEES INITIALES'!$D62,IF(DI$11&lt;'DONNEES INITIALES'!$F62,"c",""),"")</f>
        <v/>
      </c>
      <c r="DJ35" s="107" t="str">
        <f>IF(DJ$11&gt;='DONNEES INITIALES'!$D62,IF(DJ$11&lt;'DONNEES INITIALES'!$F62,"c",""),"")</f>
        <v/>
      </c>
      <c r="DK35" s="109" t="str">
        <f>IF(DK$11&gt;='DONNEES INITIALES'!$D62,IF(DK$11&lt;'DONNEES INITIALES'!$F62,"c",""),"")</f>
        <v/>
      </c>
      <c r="DL35" s="112" t="str">
        <f>IF(DL$11&gt;='DONNEES INITIALES'!$D62,IF(DL$11&lt;'DONNEES INITIALES'!$F62,"c",""),"")</f>
        <v/>
      </c>
      <c r="DM35" s="107" t="str">
        <f>IF(DM$11&gt;='DONNEES INITIALES'!$D62,IF(DM$11&lt;'DONNEES INITIALES'!$F62,"c",""),"")</f>
        <v/>
      </c>
      <c r="DN35" s="107" t="str">
        <f>IF(DN$11&gt;='DONNEES INITIALES'!$D62,IF(DN$11&lt;'DONNEES INITIALES'!$F62,"c",""),"")</f>
        <v/>
      </c>
      <c r="DO35" s="109" t="str">
        <f>IF(DO$11&gt;='DONNEES INITIALES'!$D62,IF(DO$11&lt;'DONNEES INITIALES'!$F62,"c",""),"")</f>
        <v/>
      </c>
      <c r="DP35" s="112" t="str">
        <f>IF(DP$11&gt;='DONNEES INITIALES'!$D62,IF(DP$11&lt;'DONNEES INITIALES'!$F62,"c",""),"")</f>
        <v/>
      </c>
      <c r="DQ35" s="107" t="str">
        <f>IF(DQ$11&gt;='DONNEES INITIALES'!$D62,IF(DQ$11&lt;'DONNEES INITIALES'!$F62,"c",""),"")</f>
        <v/>
      </c>
      <c r="DR35" s="107" t="str">
        <f>IF(DR$11&gt;='DONNEES INITIALES'!$D62,IF(DR$11&lt;'DONNEES INITIALES'!$F62,"c",""),"")</f>
        <v/>
      </c>
      <c r="DS35" s="109" t="str">
        <f>IF(DS$11&gt;='DONNEES INITIALES'!$D62,IF(DS$11&lt;'DONNEES INITIALES'!$F62,"c",""),"")</f>
        <v/>
      </c>
      <c r="DT35" s="112" t="str">
        <f>IF(DT$11&gt;='DONNEES INITIALES'!$D62,IF(DT$11&lt;'DONNEES INITIALES'!$F62,"c",""),"")</f>
        <v/>
      </c>
      <c r="DU35" s="107" t="str">
        <f>IF(DU$11&gt;='DONNEES INITIALES'!$D62,IF(DU$11&lt;'DONNEES INITIALES'!$F62,"c",""),"")</f>
        <v/>
      </c>
      <c r="DV35" s="107" t="str">
        <f>IF(DV$11&gt;='DONNEES INITIALES'!$D62,IF(DV$11&lt;'DONNEES INITIALES'!$F62,"c",""),"")</f>
        <v/>
      </c>
      <c r="DW35" s="109" t="str">
        <f>IF(DW$11&gt;='DONNEES INITIALES'!$D62,IF(DW$11&lt;'DONNEES INITIALES'!$F62,"c",""),"")</f>
        <v/>
      </c>
      <c r="DX35" s="112" t="str">
        <f>IF(DX$11&gt;='DONNEES INITIALES'!$D62,IF(DX$11&lt;'DONNEES INITIALES'!$F62,"c",""),"")</f>
        <v/>
      </c>
      <c r="DY35" s="107" t="str">
        <f>IF(DY$11&gt;='DONNEES INITIALES'!$D62,IF(DY$11&lt;'DONNEES INITIALES'!$F62,"c",""),"")</f>
        <v/>
      </c>
      <c r="DZ35" s="107" t="str">
        <f>IF(DZ$11&gt;='DONNEES INITIALES'!$D62,IF(DZ$11&lt;'DONNEES INITIALES'!$F62,"c",""),"")</f>
        <v/>
      </c>
      <c r="EA35" s="109" t="str">
        <f>IF(EA$11&gt;='DONNEES INITIALES'!$D62,IF(EA$11&lt;'DONNEES INITIALES'!$F62,"c",""),"")</f>
        <v/>
      </c>
      <c r="EB35" s="112" t="str">
        <f>IF(EB$11&gt;='DONNEES INITIALES'!$D62,IF(EB$11&lt;'DONNEES INITIALES'!$F62,"c",""),"")</f>
        <v/>
      </c>
      <c r="EC35" s="107" t="str">
        <f>IF(EC$11&gt;='DONNEES INITIALES'!$D62,IF(EC$11&lt;'DONNEES INITIALES'!$F62,"c",""),"")</f>
        <v/>
      </c>
      <c r="ED35" s="107" t="str">
        <f>IF(ED$11&gt;='DONNEES INITIALES'!$D62,IF(ED$11&lt;'DONNEES INITIALES'!$F62,"c",""),"")</f>
        <v/>
      </c>
      <c r="EE35" s="109" t="str">
        <f>IF(EE$11&gt;='DONNEES INITIALES'!$D62,IF(EE$11&lt;'DONNEES INITIALES'!$F62,"c",""),"")</f>
        <v/>
      </c>
      <c r="EF35" s="112" t="str">
        <f>IF(EF$11&gt;='DONNEES INITIALES'!$D62,IF(EF$11&lt;'DONNEES INITIALES'!$F62,"c",""),"")</f>
        <v/>
      </c>
      <c r="EG35" s="107" t="str">
        <f>IF(EG$11&gt;='DONNEES INITIALES'!$D62,IF(EG$11&lt;'DONNEES INITIALES'!$F62,"c",""),"")</f>
        <v/>
      </c>
      <c r="EH35" s="107" t="str">
        <f>IF(EH$11&gt;='DONNEES INITIALES'!$D62,IF(EH$11&lt;'DONNEES INITIALES'!$F62,"c",""),"")</f>
        <v/>
      </c>
      <c r="EI35" s="109" t="str">
        <f>IF(EI$11&gt;='DONNEES INITIALES'!$D62,IF(EI$11&lt;'DONNEES INITIALES'!$F62,"c",""),"")</f>
        <v/>
      </c>
      <c r="EJ35" s="112" t="str">
        <f>IF(EJ$11&gt;='DONNEES INITIALES'!$D62,IF(EJ$11&lt;'DONNEES INITIALES'!$F62,"c",""),"")</f>
        <v/>
      </c>
      <c r="EK35" s="107" t="str">
        <f>IF(EK$11&gt;='DONNEES INITIALES'!$D62,IF(EK$11&lt;'DONNEES INITIALES'!$F62,"c",""),"")</f>
        <v/>
      </c>
      <c r="EL35" s="107" t="str">
        <f>IF(EL$11&gt;='DONNEES INITIALES'!$D62,IF(EL$11&lt;'DONNEES INITIALES'!$F62,"c",""),"")</f>
        <v/>
      </c>
      <c r="EM35" s="109" t="str">
        <f>IF(EM$11&gt;='DONNEES INITIALES'!$D62,IF(EM$11&lt;'DONNEES INITIALES'!$F62,"c",""),"")</f>
        <v/>
      </c>
      <c r="EN35" s="112" t="str">
        <f>IF(EN$11&gt;='DONNEES INITIALES'!$D62,IF(EN$11&lt;'DONNEES INITIALES'!$F62,"c",""),"")</f>
        <v/>
      </c>
      <c r="EO35" s="107" t="str">
        <f>IF(EO$11&gt;='DONNEES INITIALES'!$D62,IF(EO$11&lt;'DONNEES INITIALES'!$F62,"c",""),"")</f>
        <v/>
      </c>
      <c r="EP35" s="107" t="str">
        <f>IF(EP$11&gt;='DONNEES INITIALES'!$D62,IF(EP$11&lt;'DONNEES INITIALES'!$F62,"c",""),"")</f>
        <v/>
      </c>
      <c r="EQ35" s="109" t="str">
        <f>IF(EQ$11&gt;='DONNEES INITIALES'!$D62,IF(EQ$11&lt;'DONNEES INITIALES'!$F62,"c",""),"")</f>
        <v/>
      </c>
      <c r="ER35" s="122" t="str">
        <f>IF(ER$11&gt;='DONNEES INITIALES'!$D62,IF(ER$11&lt;'DONNEES INITIALES'!$F62,"c",""),"")</f>
        <v/>
      </c>
      <c r="ES35" s="119" t="str">
        <f>IF(ES$11&gt;='DONNEES INITIALES'!$D62,IF(ES$11&lt;'DONNEES INITIALES'!$F62,"c",""),"")</f>
        <v/>
      </c>
      <c r="ET35" s="119" t="str">
        <f>IF(ET$11&gt;='DONNEES INITIALES'!$D62,IF(ET$11&lt;'DONNEES INITIALES'!$F62,"c",""),"")</f>
        <v/>
      </c>
      <c r="EU35" s="120" t="str">
        <f>IF(EU$11&gt;='DONNEES INITIALES'!$D62,IF(EU$11&lt;'DONNEES INITIALES'!$F62,"c",""),"")</f>
        <v/>
      </c>
      <c r="EV35" s="122" t="str">
        <f>IF(EV$11&gt;='DONNEES INITIALES'!$D62,IF(EV$11&lt;'DONNEES INITIALES'!$F62,"c",""),"")</f>
        <v/>
      </c>
      <c r="EW35" s="119" t="str">
        <f>IF(EW$11&gt;='DONNEES INITIALES'!$D62,IF(EW$11&lt;'DONNEES INITIALES'!$F62,"c",""),"")</f>
        <v/>
      </c>
      <c r="EX35" s="119" t="str">
        <f>IF(EX$11&gt;='DONNEES INITIALES'!$D62,IF(EX$11&lt;'DONNEES INITIALES'!$F62,"c",""),"")</f>
        <v/>
      </c>
      <c r="EY35" s="120" t="str">
        <f>IF(EY$11&gt;='DONNEES INITIALES'!$D62,IF(EY$11&lt;'DONNEES INITIALES'!$F62,"c",""),"")</f>
        <v/>
      </c>
      <c r="EZ35" s="118" t="str">
        <f>IF(EZ$11&gt;='DONNEES INITIALES'!$D62,IF(EZ$11&lt;'DONNEES INITIALES'!$F62,"c",""),"")</f>
        <v/>
      </c>
      <c r="FA35" s="119" t="str">
        <f>IF(FA$11&gt;='DONNEES INITIALES'!$D62,IF(FA$11&lt;'DONNEES INITIALES'!$F62,"c",""),"")</f>
        <v/>
      </c>
      <c r="FB35" s="119" t="str">
        <f>IF(FB$11&gt;='DONNEES INITIALES'!$D62,IF(FB$11&lt;'DONNEES INITIALES'!$F62,"c",""),"")</f>
        <v/>
      </c>
      <c r="FC35" s="120" t="str">
        <f>IF(FC$11&gt;='DONNEES INITIALES'!$D62,IF(FC$11&lt;'DONNEES INITIALES'!$F62,"c",""),"")</f>
        <v/>
      </c>
      <c r="FD35" s="118" t="str">
        <f>IF(FD$11&gt;='DONNEES INITIALES'!$D62,IF(FD$11&lt;'DONNEES INITIALES'!$F62,"c",""),"")</f>
        <v/>
      </c>
      <c r="FE35" s="119" t="str">
        <f>IF(FE$11&gt;='DONNEES INITIALES'!$D62,IF(FE$11&lt;'DONNEES INITIALES'!$F62,"c",""),"")</f>
        <v/>
      </c>
      <c r="FF35" s="119" t="str">
        <f>IF(FF$11&gt;='DONNEES INITIALES'!$D62,IF(FF$11&lt;'DONNEES INITIALES'!$F62,"c",""),"")</f>
        <v/>
      </c>
      <c r="FG35" s="120" t="str">
        <f>IF(FG$11&gt;='DONNEES INITIALES'!$D62,IF(FG$11&lt;'DONNEES INITIALES'!$F62,"c",""),"")</f>
        <v/>
      </c>
      <c r="FH35" s="118" t="str">
        <f>IF(FH$11&gt;='DONNEES INITIALES'!$D62,IF(FH$11&lt;'DONNEES INITIALES'!$F62,"c",""),"")</f>
        <v/>
      </c>
      <c r="FI35" s="119" t="str">
        <f>IF(FI$11&gt;='DONNEES INITIALES'!$D62,IF(FI$11&lt;'DONNEES INITIALES'!$F62,"c",""),"")</f>
        <v/>
      </c>
      <c r="FJ35" s="119" t="str">
        <f>IF(FJ$11&gt;='DONNEES INITIALES'!$D62,IF(FJ$11&lt;'DONNEES INITIALES'!$F62,"c",""),"")</f>
        <v/>
      </c>
      <c r="FK35" s="120" t="str">
        <f>IF(FK$11&gt;='DONNEES INITIALES'!$D62,IF(FK$11&lt;'DONNEES INITIALES'!$F62,"c",""),"")</f>
        <v/>
      </c>
      <c r="FL35" s="118" t="str">
        <f>IF(FL$11&gt;='DONNEES INITIALES'!$D62,IF(FL$11&lt;'DONNEES INITIALES'!$F62,"c",""),"")</f>
        <v/>
      </c>
      <c r="FM35" s="119" t="str">
        <f>IF(FM$11&gt;='DONNEES INITIALES'!$D62,IF(FM$11&lt;'DONNEES INITIALES'!$F62,"c",""),"")</f>
        <v/>
      </c>
      <c r="FN35" s="119" t="str">
        <f>IF(FN$11&gt;='DONNEES INITIALES'!$D62,IF(FN$11&lt;'DONNEES INITIALES'!$F62,"c",""),"")</f>
        <v/>
      </c>
      <c r="FO35" s="120" t="str">
        <f>IF(FO$11&gt;='DONNEES INITIALES'!$D62,IF(FO$11&lt;'DONNEES INITIALES'!$F62,"c",""),"")</f>
        <v/>
      </c>
      <c r="FP35" s="118" t="str">
        <f>IF(FP$11&gt;='DONNEES INITIALES'!$D62,IF(FP$11&lt;'DONNEES INITIALES'!$F62,"c",""),"")</f>
        <v/>
      </c>
      <c r="FQ35" s="119" t="str">
        <f>IF(FQ$11&gt;='DONNEES INITIALES'!$D62,IF(FQ$11&lt;'DONNEES INITIALES'!$F62,"c",""),"")</f>
        <v/>
      </c>
      <c r="FR35" s="119" t="str">
        <f>IF(FR$11&gt;='DONNEES INITIALES'!$D62,IF(FR$11&lt;'DONNEES INITIALES'!$F62,"c",""),"")</f>
        <v/>
      </c>
      <c r="FS35" s="119" t="str">
        <f>IF(FS$11&gt;='DONNEES INITIALES'!$D62,IF(FS$11&lt;'DONNEES INITIALES'!$F62,"c",""),"")</f>
        <v/>
      </c>
      <c r="FT35" s="122" t="str">
        <f>IF(FT$11&gt;='DONNEES INITIALES'!$D62,IF(FT$11&lt;'DONNEES INITIALES'!$F62,"c",""),"")</f>
        <v/>
      </c>
      <c r="FU35" s="119" t="str">
        <f>IF(FU$11&gt;='DONNEES INITIALES'!$D62,IF(FU$11&lt;'DONNEES INITIALES'!$F62,"c",""),"")</f>
        <v/>
      </c>
      <c r="FV35" s="119" t="str">
        <f>IF(FV$11&gt;='DONNEES INITIALES'!$D62,IF(FV$11&lt;'DONNEES INITIALES'!$F62,"c",""),"")</f>
        <v/>
      </c>
      <c r="FW35" s="137" t="str">
        <f>IF(FW$11&gt;='DONNEES INITIALES'!$D62,IF(FW$11&lt;'DONNEES INITIALES'!$F62,"c",""),"")</f>
        <v/>
      </c>
      <c r="FX35" s="139" t="str">
        <f>IF(FX$11&gt;='DONNEES INITIALES'!$D62,IF(FX$11&lt;'DONNEES INITIALES'!$F62,"c",""),"")</f>
        <v/>
      </c>
      <c r="FY35" s="119" t="str">
        <f>IF(FY$11&gt;='DONNEES INITIALES'!$D62,IF(FY$11&lt;'DONNEES INITIALES'!$F62,"c",""),"")</f>
        <v/>
      </c>
      <c r="FZ35" s="119" t="str">
        <f>IF(FZ$11&gt;='DONNEES INITIALES'!$D62,IF(FZ$11&lt;'DONNEES INITIALES'!$F62,"c",""),"")</f>
        <v/>
      </c>
      <c r="GA35" s="120" t="str">
        <f>IF(GA$11&gt;='DONNEES INITIALES'!$D62,IF(GA$11&lt;'DONNEES INITIALES'!$F62,"c",""),"")</f>
        <v/>
      </c>
      <c r="GB35" s="118" t="str">
        <f>IF(GB$11&gt;='DONNEES INITIALES'!$D62,IF(GB$11&lt;'DONNEES INITIALES'!$F62,"c",""),"")</f>
        <v/>
      </c>
      <c r="GC35" s="119" t="str">
        <f>IF(GC$11&gt;='DONNEES INITIALES'!$D62,IF(GC$11&lt;'DONNEES INITIALES'!$F62,"c",""),"")</f>
        <v/>
      </c>
      <c r="GD35" s="119" t="str">
        <f>IF(GD$11&gt;='DONNEES INITIALES'!$D62,IF(GD$11&lt;'DONNEES INITIALES'!$F62,"c",""),"")</f>
        <v/>
      </c>
      <c r="GE35" s="120" t="str">
        <f>IF(GE$11&gt;='DONNEES INITIALES'!$D62,IF(GE$11&lt;'DONNEES INITIALES'!$F62,"c",""),"")</f>
        <v/>
      </c>
      <c r="GF35" s="118" t="str">
        <f>IF(GF$11&gt;='DONNEES INITIALES'!$D62,IF(GF$11&lt;'DONNEES INITIALES'!$F62,"c",""),"")</f>
        <v/>
      </c>
      <c r="GG35" s="119" t="str">
        <f>IF(GG$11&gt;='DONNEES INITIALES'!$D62,IF(GG$11&lt;'DONNEES INITIALES'!$F62,"c",""),"")</f>
        <v/>
      </c>
      <c r="GH35" s="119" t="str">
        <f>IF(GH$11&gt;='DONNEES INITIALES'!$D62,IF(GH$11&lt;'DONNEES INITIALES'!$F62,"c",""),"")</f>
        <v/>
      </c>
      <c r="GI35" s="120" t="str">
        <f>IF(GI$11&gt;='DONNEES INITIALES'!$D62,IF(GI$11&lt;'DONNEES INITIALES'!$F62,"c",""),"")</f>
        <v/>
      </c>
      <c r="GJ35" s="118" t="str">
        <f>IF(GJ$11&gt;='DONNEES INITIALES'!$D62,IF(GJ$11&lt;'DONNEES INITIALES'!$F62,"c",""),"")</f>
        <v/>
      </c>
      <c r="GK35" s="119" t="str">
        <f>IF(GK$11&gt;='DONNEES INITIALES'!$D62,IF(GK$11&lt;'DONNEES INITIALES'!$F62,"c",""),"")</f>
        <v/>
      </c>
      <c r="GL35" s="119" t="str">
        <f>IF(GL$11&gt;='DONNEES INITIALES'!$D62,IF(GL$11&lt;'DONNEES INITIALES'!$F62,"c",""),"")</f>
        <v/>
      </c>
      <c r="GM35" s="141" t="str">
        <f>IF(GM$11&gt;='DONNEES INITIALES'!$D62,IF(GM$11&lt;'DONNEES INITIALES'!$F62,"c",""),"")</f>
        <v/>
      </c>
      <c r="GN35" s="112" t="str">
        <f>IF(GN$11&gt;='DONNEES INITIALES'!$D62,IF(GN$11&lt;'DONNEES INITIALES'!$F62,"c",""),"")</f>
        <v/>
      </c>
      <c r="GO35" s="107" t="str">
        <f>IF(GO$11&gt;='DONNEES INITIALES'!$D62,IF(GO$11&lt;'DONNEES INITIALES'!$F62,"c",""),"")</f>
        <v/>
      </c>
      <c r="GP35" s="107" t="str">
        <f>IF(GP$11&gt;='DONNEES INITIALES'!$D62,IF(GP$11&lt;'DONNEES INITIALES'!$F62,"c",""),"")</f>
        <v/>
      </c>
      <c r="GQ35" s="109" t="str">
        <f>IF(GQ$11&gt;='DONNEES INITIALES'!$D62,IF(GQ$11&lt;'DONNEES INITIALES'!$F62,"c",""),"")</f>
        <v/>
      </c>
      <c r="GR35" s="112" t="str">
        <f>IF(GR$11&gt;='DONNEES INITIALES'!$D62,IF(GR$11&lt;'DONNEES INITIALES'!$F62,"c",""),"")</f>
        <v/>
      </c>
      <c r="GS35" s="107" t="str">
        <f>IF(GS$11&gt;='DONNEES INITIALES'!$D62,IF(GS$11&lt;'DONNEES INITIALES'!$F62,"c",""),"")</f>
        <v/>
      </c>
      <c r="GT35" s="107" t="str">
        <f>IF(GT$11&gt;='DONNEES INITIALES'!$D62,IF(GT$11&lt;'DONNEES INITIALES'!$F62,"c",""),"")</f>
        <v/>
      </c>
      <c r="GU35" s="109" t="str">
        <f>IF(GU$11&gt;='DONNEES INITIALES'!$D62,IF(GU$11&lt;'DONNEES INITIALES'!$F62,"c",""),"")</f>
        <v/>
      </c>
      <c r="GV35" s="112" t="str">
        <f>IF(GV$11&gt;='DONNEES INITIALES'!$D62,IF(GV$11&lt;'DONNEES INITIALES'!$F62,"c",""),"")</f>
        <v/>
      </c>
      <c r="GW35" s="107" t="str">
        <f>IF(GW$11&gt;='DONNEES INITIALES'!$D62,IF(GW$11&lt;'DONNEES INITIALES'!$F62,"c",""),"")</f>
        <v/>
      </c>
      <c r="GX35" s="107" t="str">
        <f>IF(GX$11&gt;='DONNEES INITIALES'!$D62,IF(GX$11&lt;'DONNEES INITIALES'!$F62,"c",""),"")</f>
        <v/>
      </c>
      <c r="GY35" s="109" t="str">
        <f>IF(GY$11&gt;='DONNEES INITIALES'!$D62,IF(GY$11&lt;'DONNEES INITIALES'!$F62,"c",""),"")</f>
        <v/>
      </c>
      <c r="GZ35" s="112" t="str">
        <f>IF(GZ$11&gt;='DONNEES INITIALES'!$D62,IF(GZ$11&lt;'DONNEES INITIALES'!$F62,"c",""),"")</f>
        <v/>
      </c>
      <c r="HA35" s="107" t="str">
        <f>IF(HA$11&gt;='DONNEES INITIALES'!$D62,IF(HA$11&lt;'DONNEES INITIALES'!$F62,"c",""),"")</f>
        <v/>
      </c>
      <c r="HB35" s="107" t="str">
        <f>IF(HB$11&gt;='DONNEES INITIALES'!$D62,IF(HB$11&lt;'DONNEES INITIALES'!$F62,"c",""),"")</f>
        <v/>
      </c>
      <c r="HC35" s="109" t="str">
        <f>IF(HC$11&gt;='DONNEES INITIALES'!$D62,IF(HC$11&lt;'DONNEES INITIALES'!$F62,"c",""),"")</f>
        <v/>
      </c>
      <c r="HD35" s="112" t="str">
        <f>IF(HD$11&gt;='DONNEES INITIALES'!$D62,IF(HD$11&lt;'DONNEES INITIALES'!$F62,"c",""),"")</f>
        <v/>
      </c>
      <c r="HE35" s="107" t="str">
        <f>IF(HE$11&gt;='DONNEES INITIALES'!$D62,IF(HE$11&lt;'DONNEES INITIALES'!$F62,"c",""),"")</f>
        <v/>
      </c>
      <c r="HF35" s="107" t="str">
        <f>IF(HF$11&gt;='DONNEES INITIALES'!$D62,IF(HF$11&lt;'DONNEES INITIALES'!$F62,"c",""),"")</f>
        <v/>
      </c>
      <c r="HG35" s="109" t="str">
        <f>IF(HG$11&gt;='DONNEES INITIALES'!$D62,IF(HG$11&lt;'DONNEES INITIALES'!$F62,"c",""),"")</f>
        <v/>
      </c>
      <c r="HH35" s="112" t="str">
        <f>IF(HH$11&gt;='DONNEES INITIALES'!$D62,IF(HH$11&lt;'DONNEES INITIALES'!$F62,"c",""),"")</f>
        <v/>
      </c>
      <c r="HI35" s="107" t="str">
        <f>IF(HI$11&gt;='DONNEES INITIALES'!$D62,IF(HI$11&lt;'DONNEES INITIALES'!$F62,"c",""),"")</f>
        <v/>
      </c>
      <c r="HJ35" s="107" t="str">
        <f>IF(HJ$11&gt;='DONNEES INITIALES'!$D62,IF(HJ$11&lt;'DONNEES INITIALES'!$F62,"c",""),"")</f>
        <v/>
      </c>
      <c r="HK35" s="109" t="str">
        <f>IF(HK$11&gt;='DONNEES INITIALES'!$D62,IF(HK$11&lt;'DONNEES INITIALES'!$F62,"c",""),"")</f>
        <v/>
      </c>
      <c r="HL35" s="112" t="str">
        <f>IF(HL$11&gt;='DONNEES INITIALES'!$D62,IF(HL$11&lt;'DONNEES INITIALES'!$F62,"c",""),"")</f>
        <v/>
      </c>
      <c r="HM35" s="107" t="str">
        <f>IF(HM$11&gt;='DONNEES INITIALES'!$D62,IF(HM$11&lt;'DONNEES INITIALES'!$F62,"c",""),"")</f>
        <v/>
      </c>
      <c r="HN35" s="107" t="str">
        <f>IF(HN$11&gt;='DONNEES INITIALES'!$D62,IF(HN$11&lt;'DONNEES INITIALES'!$F62,"c",""),"")</f>
        <v/>
      </c>
      <c r="HO35" s="109" t="str">
        <f>IF(HO$11&gt;='DONNEES INITIALES'!$D62,IF(HO$11&lt;'DONNEES INITIALES'!$F62,"c",""),"")</f>
        <v/>
      </c>
      <c r="HP35" s="112" t="str">
        <f>IF(HP$11&gt;='DONNEES INITIALES'!$D62,IF(HP$11&lt;'DONNEES INITIALES'!$F62,"c",""),"")</f>
        <v/>
      </c>
      <c r="HQ35" s="107" t="str">
        <f>IF(HQ$11&gt;='DONNEES INITIALES'!$D62,IF(HQ$11&lt;'DONNEES INITIALES'!$F62,"c",""),"")</f>
        <v/>
      </c>
      <c r="HR35" s="107" t="str">
        <f>IF(HR$11&gt;='DONNEES INITIALES'!$D62,IF(HR$11&lt;'DONNEES INITIALES'!$F62,"c",""),"")</f>
        <v/>
      </c>
      <c r="HS35" s="109" t="str">
        <f>IF(HS$11&gt;='DONNEES INITIALES'!$D62,IF(HS$11&lt;'DONNEES INITIALES'!$F62,"c",""),"")</f>
        <v/>
      </c>
      <c r="HT35" s="112" t="str">
        <f>IF(HT$11&gt;='DONNEES INITIALES'!$D62,IF(HT$11&lt;'DONNEES INITIALES'!$F62,"c",""),"")</f>
        <v/>
      </c>
      <c r="HU35" s="107" t="str">
        <f>IF(HU$11&gt;='DONNEES INITIALES'!$D62,IF(HU$11&lt;'DONNEES INITIALES'!$F62,"c",""),"")</f>
        <v/>
      </c>
      <c r="HV35" s="107" t="str">
        <f>IF(HV$11&gt;='DONNEES INITIALES'!$D62,IF(HV$11&lt;'DONNEES INITIALES'!$F62,"c",""),"")</f>
        <v/>
      </c>
      <c r="HW35" s="109" t="str">
        <f>IF(HW$11&gt;='DONNEES INITIALES'!$D62,IF(HW$11&lt;'DONNEES INITIALES'!$F62,"c",""),"")</f>
        <v/>
      </c>
      <c r="HX35" s="112" t="str">
        <f>IF(HX$11&gt;='DONNEES INITIALES'!$D62,IF(HX$11&lt;'DONNEES INITIALES'!$F62,"c",""),"")</f>
        <v/>
      </c>
      <c r="HY35" s="107" t="str">
        <f>IF(HY$11&gt;='DONNEES INITIALES'!$D62,IF(HY$11&lt;'DONNEES INITIALES'!$F62,"c",""),"")</f>
        <v/>
      </c>
      <c r="HZ35" s="107" t="str">
        <f>IF(HZ$11&gt;='DONNEES INITIALES'!$D62,IF(HZ$11&lt;'DONNEES INITIALES'!$F62,"c",""),"")</f>
        <v/>
      </c>
      <c r="IA35" s="109" t="str">
        <f>IF(IA$11&gt;='DONNEES INITIALES'!$D62,IF(IA$11&lt;'DONNEES INITIALES'!$F62,"c",""),"")</f>
        <v/>
      </c>
      <c r="IB35" s="112" t="str">
        <f>IF(IB$11&gt;='DONNEES INITIALES'!$D62,IF(IB$11&lt;'DONNEES INITIALES'!$F62,"c",""),"")</f>
        <v/>
      </c>
      <c r="IC35" s="107" t="str">
        <f>IF(IC$11&gt;='DONNEES INITIALES'!$D62,IF(IC$11&lt;'DONNEES INITIALES'!$F62,"c",""),"")</f>
        <v/>
      </c>
      <c r="ID35" s="107" t="str">
        <f>IF(ID$11&gt;='DONNEES INITIALES'!$D62,IF(ID$11&lt;'DONNEES INITIALES'!$F62,"c",""),"")</f>
        <v/>
      </c>
      <c r="IE35" s="109" t="str">
        <f>IF(IE$11&gt;='DONNEES INITIALES'!$D62,IF(IE$11&lt;'DONNEES INITIALES'!$F62,"c",""),"")</f>
        <v/>
      </c>
      <c r="IF35" s="112" t="str">
        <f>IF(IF$11&gt;='DONNEES INITIALES'!$D62,IF(IF$11&lt;'DONNEES INITIALES'!$F62,"c",""),"")</f>
        <v/>
      </c>
      <c r="IG35" s="107" t="str">
        <f>IF(IG$11&gt;='DONNEES INITIALES'!$D62,IF(IG$11&lt;'DONNEES INITIALES'!$F62,"c",""),"")</f>
        <v/>
      </c>
      <c r="IH35" s="107" t="str">
        <f>IF(IH$11&gt;='DONNEES INITIALES'!$D62,IF(IH$11&lt;'DONNEES INITIALES'!$F62,"c",""),"")</f>
        <v/>
      </c>
      <c r="II35" s="109" t="str">
        <f>IF(II$11&gt;='DONNEES INITIALES'!$D62,IF(II$11&lt;'DONNEES INITIALES'!$F62,"c",""),"")</f>
        <v/>
      </c>
    </row>
    <row r="36" spans="1:243" ht="66" customHeight="1" x14ac:dyDescent="0.35">
      <c r="A36" s="79">
        <f>IF('DONNEES INITIALES'!D63="","",1)</f>
        <v>1</v>
      </c>
      <c r="B36" s="10"/>
      <c r="C36" s="19" t="s">
        <v>35</v>
      </c>
      <c r="D36" s="106" t="str">
        <f>IF(D$11&gt;='DONNEES INITIALES'!$D63,IF(D$11&lt;'DONNEES INITIALES'!$F63,"c",""),"")</f>
        <v/>
      </c>
      <c r="E36" s="107" t="str">
        <f>IF(E$11&gt;='DONNEES INITIALES'!$D63,IF(E$11&lt;'DONNEES INITIALES'!$F63,"c",""),"")</f>
        <v/>
      </c>
      <c r="F36" s="107" t="str">
        <f>IF(F$11&gt;='DONNEES INITIALES'!$D63,IF(F$11&lt;'DONNEES INITIALES'!$F63,"c",""),"")</f>
        <v/>
      </c>
      <c r="G36" s="109" t="str">
        <f>IF(G$11&gt;='DONNEES INITIALES'!$D63,IF(G$11&lt;'DONNEES INITIALES'!$F63,"c",""),"")</f>
        <v/>
      </c>
      <c r="H36" s="106" t="str">
        <f>IF(H$11&gt;='DONNEES INITIALES'!$D63,IF(H$11&lt;'DONNEES INITIALES'!$F63,"c",""),"")</f>
        <v/>
      </c>
      <c r="I36" s="107" t="str">
        <f>IF(I$11&gt;='DONNEES INITIALES'!$D63,IF(I$11&lt;'DONNEES INITIALES'!$F63,"c",""),"")</f>
        <v/>
      </c>
      <c r="J36" s="107" t="str">
        <f>IF(J$11&gt;='DONNEES INITIALES'!$D63,IF(J$11&lt;'DONNEES INITIALES'!$F63,"c",""),"")</f>
        <v/>
      </c>
      <c r="K36" s="109" t="str">
        <f>IF(K$11&gt;='DONNEES INITIALES'!$D63,IF(K$11&lt;'DONNEES INITIALES'!$F63,"c",""),"")</f>
        <v/>
      </c>
      <c r="L36" s="106" t="str">
        <f>IF(L$11&gt;='DONNEES INITIALES'!$D63,IF(L$11&lt;'DONNEES INITIALES'!$F63,"c",""),"")</f>
        <v/>
      </c>
      <c r="M36" s="107" t="str">
        <f>IF(M$11&gt;='DONNEES INITIALES'!$D63,IF(M$11&lt;'DONNEES INITIALES'!$F63,"c",""),"")</f>
        <v/>
      </c>
      <c r="N36" s="107" t="str">
        <f>IF(N$11&gt;='DONNEES INITIALES'!$D63,IF(N$11&lt;'DONNEES INITIALES'!$F63,"c",""),"")</f>
        <v/>
      </c>
      <c r="O36" s="109" t="str">
        <f>IF(O$11&gt;='DONNEES INITIALES'!$D63,IF(O$11&lt;'DONNEES INITIALES'!$F63,"c",""),"")</f>
        <v/>
      </c>
      <c r="P36" s="106" t="str">
        <f>IF(P$11&gt;='DONNEES INITIALES'!$D63,IF(P$11&lt;'DONNEES INITIALES'!$F63,"c",""),"")</f>
        <v/>
      </c>
      <c r="Q36" s="107" t="str">
        <f>IF(Q$11&gt;='DONNEES INITIALES'!$D63,IF(Q$11&lt;'DONNEES INITIALES'!$F63,"c",""),"")</f>
        <v/>
      </c>
      <c r="R36" s="107" t="str">
        <f>IF(R$11&gt;='DONNEES INITIALES'!$D63,IF(R$11&lt;'DONNEES INITIALES'!$F63,"c",""),"")</f>
        <v/>
      </c>
      <c r="S36" s="109" t="str">
        <f>IF(S$11&gt;='DONNEES INITIALES'!$D63,IF(S$11&lt;'DONNEES INITIALES'!$F63,"c",""),"")</f>
        <v/>
      </c>
      <c r="T36" s="106" t="str">
        <f>IF(T$11&gt;='DONNEES INITIALES'!$D63,IF(T$11&lt;'DONNEES INITIALES'!$F63,"c",""),"")</f>
        <v/>
      </c>
      <c r="U36" s="107" t="str">
        <f>IF(U$11&gt;='DONNEES INITIALES'!$D63,IF(U$11&lt;'DONNEES INITIALES'!$F63,"c",""),"")</f>
        <v/>
      </c>
      <c r="V36" s="107" t="str">
        <f>IF(V$11&gt;='DONNEES INITIALES'!$D63,IF(V$11&lt;'DONNEES INITIALES'!$F63,"c",""),"")</f>
        <v/>
      </c>
      <c r="W36" s="109" t="str">
        <f>IF(W$11&gt;='DONNEES INITIALES'!$D63,IF(W$11&lt;'DONNEES INITIALES'!$F63,"c",""),"")</f>
        <v/>
      </c>
      <c r="X36" s="106" t="str">
        <f>IF(X$11&gt;='DONNEES INITIALES'!$D63,IF(X$11&lt;'DONNEES INITIALES'!$F63,"c",""),"")</f>
        <v/>
      </c>
      <c r="Y36" s="107" t="str">
        <f>IF(Y$11&gt;='DONNEES INITIALES'!$D63,IF(Y$11&lt;'DONNEES INITIALES'!$F63,"c",""),"")</f>
        <v/>
      </c>
      <c r="Z36" s="107" t="str">
        <f>IF(Z$11&gt;='DONNEES INITIALES'!$D63,IF(Z$11&lt;'DONNEES INITIALES'!$F63,"c",""),"")</f>
        <v/>
      </c>
      <c r="AA36" s="109" t="str">
        <f>IF(AA$11&gt;='DONNEES INITIALES'!$D63,IF(AA$11&lt;'DONNEES INITIALES'!$F63,"c",""),"")</f>
        <v/>
      </c>
      <c r="AB36" s="106" t="str">
        <f>IF(AB$11&gt;='DONNEES INITIALES'!$D63,IF(AB$11&lt;'DONNEES INITIALES'!$F63,"c",""),"")</f>
        <v/>
      </c>
      <c r="AC36" s="107" t="str">
        <f>IF(AC$11&gt;='DONNEES INITIALES'!$D63,IF(AC$11&lt;'DONNEES INITIALES'!$F63,"c",""),"")</f>
        <v/>
      </c>
      <c r="AD36" s="107" t="str">
        <f>IF(AD$11&gt;='DONNEES INITIALES'!$D63,IF(AD$11&lt;'DONNEES INITIALES'!$F63,"c",""),"")</f>
        <v/>
      </c>
      <c r="AE36" s="109" t="str">
        <f>IF(AE$11&gt;='DONNEES INITIALES'!$D63,IF(AE$11&lt;'DONNEES INITIALES'!$F63,"c",""),"")</f>
        <v/>
      </c>
      <c r="AF36" s="106" t="str">
        <f>IF(AF$11&gt;='DONNEES INITIALES'!$D63,IF(AF$11&lt;'DONNEES INITIALES'!$F63,"c",""),"")</f>
        <v/>
      </c>
      <c r="AG36" s="107" t="str">
        <f>IF(AG$11&gt;='DONNEES INITIALES'!$D63,IF(AG$11&lt;'DONNEES INITIALES'!$F63,"c",""),"")</f>
        <v/>
      </c>
      <c r="AH36" s="107" t="str">
        <f>IF(AH$11&gt;='DONNEES INITIALES'!$D63,IF(AH$11&lt;'DONNEES INITIALES'!$F63,"c",""),"")</f>
        <v/>
      </c>
      <c r="AI36" s="109" t="str">
        <f>IF(AI$11&gt;='DONNEES INITIALES'!$D63,IF(AI$11&lt;'DONNEES INITIALES'!$F63,"c",""),"")</f>
        <v/>
      </c>
      <c r="AJ36" s="106" t="str">
        <f>IF(AJ$11&gt;='DONNEES INITIALES'!$D63,IF(AJ$11&lt;'DONNEES INITIALES'!$F63,"c",""),"")</f>
        <v/>
      </c>
      <c r="AK36" s="107" t="str">
        <f>IF(AK$11&gt;='DONNEES INITIALES'!$D63,IF(AK$11&lt;'DONNEES INITIALES'!$F63,"c",""),"")</f>
        <v/>
      </c>
      <c r="AL36" s="107" t="str">
        <f>IF(AL$11&gt;='DONNEES INITIALES'!$D63,IF(AL$11&lt;'DONNEES INITIALES'!$F63,"c",""),"")</f>
        <v/>
      </c>
      <c r="AM36" s="109" t="str">
        <f>IF(AM$11&gt;='DONNEES INITIALES'!$D63,IF(AM$11&lt;'DONNEES INITIALES'!$F63,"c",""),"")</f>
        <v/>
      </c>
      <c r="AN36" s="106" t="str">
        <f>IF(AN$11&gt;='DONNEES INITIALES'!$D63,IF(AN$11&lt;'DONNEES INITIALES'!$F63,"c",""),"")</f>
        <v/>
      </c>
      <c r="AO36" s="107" t="str">
        <f>IF(AO$11&gt;='DONNEES INITIALES'!$D63,IF(AO$11&lt;'DONNEES INITIALES'!$F63,"c",""),"")</f>
        <v/>
      </c>
      <c r="AP36" s="107" t="str">
        <f>IF(AP$11&gt;='DONNEES INITIALES'!$D63,IF(AP$11&lt;'DONNEES INITIALES'!$F63,"c",""),"")</f>
        <v/>
      </c>
      <c r="AQ36" s="109" t="str">
        <f>IF(AQ$11&gt;='DONNEES INITIALES'!$D63,IF(AQ$11&lt;'DONNEES INITIALES'!$F63,"c",""),"")</f>
        <v/>
      </c>
      <c r="AR36" s="106" t="str">
        <f>IF(AR$11&gt;='DONNEES INITIALES'!$D63,IF(AR$11&lt;'DONNEES INITIALES'!$F63,"c",""),"")</f>
        <v/>
      </c>
      <c r="AS36" s="107" t="str">
        <f>IF(AS$11&gt;='DONNEES INITIALES'!$D63,IF(AS$11&lt;'DONNEES INITIALES'!$F63,"c",""),"")</f>
        <v/>
      </c>
      <c r="AT36" s="107" t="str">
        <f>IF(AT$11&gt;='DONNEES INITIALES'!$D63,IF(AT$11&lt;'DONNEES INITIALES'!$F63,"c",""),"")</f>
        <v/>
      </c>
      <c r="AU36" s="109" t="str">
        <f>IF(AU$11&gt;='DONNEES INITIALES'!$D63,IF(AU$11&lt;'DONNEES INITIALES'!$F63,"c",""),"")</f>
        <v/>
      </c>
      <c r="AV36" s="106" t="str">
        <f>IF(AV$11&gt;='DONNEES INITIALES'!$D63,IF(AV$11&lt;'DONNEES INITIALES'!$F63,"c",""),"")</f>
        <v/>
      </c>
      <c r="AW36" s="107" t="str">
        <f>IF(AW$11&gt;='DONNEES INITIALES'!$D63,IF(AW$11&lt;'DONNEES INITIALES'!$F63,"c",""),"")</f>
        <v/>
      </c>
      <c r="AX36" s="107" t="str">
        <f>IF(AX$11&gt;='DONNEES INITIALES'!$D63,IF(AX$11&lt;'DONNEES INITIALES'!$F63,"c",""),"")</f>
        <v/>
      </c>
      <c r="AY36" s="109" t="str">
        <f>IF(AY$11&gt;='DONNEES INITIALES'!$D63,IF(AY$11&lt;'DONNEES INITIALES'!$F63,"c",""),"")</f>
        <v/>
      </c>
      <c r="AZ36" s="118" t="str">
        <f>IF(AZ$11&gt;='DONNEES INITIALES'!$D63,IF(AZ$11&lt;'DONNEES INITIALES'!$F63,"c",""),"")</f>
        <v/>
      </c>
      <c r="BA36" s="119" t="str">
        <f>IF(BA$11&gt;='DONNEES INITIALES'!$D63,IF(BA$11&lt;'DONNEES INITIALES'!$F63,"c",""),"")</f>
        <v/>
      </c>
      <c r="BB36" s="119" t="str">
        <f>IF(BB$11&gt;='DONNEES INITIALES'!$D63,IF(BB$11&lt;'DONNEES INITIALES'!$F63,"c",""),"")</f>
        <v/>
      </c>
      <c r="BC36" s="120" t="str">
        <f>IF(BC$11&gt;='DONNEES INITIALES'!$D63,IF(BC$11&lt;'DONNEES INITIALES'!$F63,"c",""),"")</f>
        <v/>
      </c>
      <c r="BD36" s="118" t="str">
        <f>IF(BD$11&gt;='DONNEES INITIALES'!$D63,IF(BD$11&lt;'DONNEES INITIALES'!$F63,"c",""),"")</f>
        <v/>
      </c>
      <c r="BE36" s="119" t="str">
        <f>IF(BE$11&gt;='DONNEES INITIALES'!$D63,IF(BE$11&lt;'DONNEES INITIALES'!$F63,"c",""),"")</f>
        <v/>
      </c>
      <c r="BF36" s="119" t="str">
        <f>IF(BF$11&gt;='DONNEES INITIALES'!$D63,IF(BF$11&lt;'DONNEES INITIALES'!$F63,"c",""),"")</f>
        <v/>
      </c>
      <c r="BG36" s="120" t="str">
        <f>IF(BG$11&gt;='DONNEES INITIALES'!$D63,IF(BG$11&lt;'DONNEES INITIALES'!$F63,"c",""),"")</f>
        <v/>
      </c>
      <c r="BH36" s="118" t="str">
        <f>IF(BH$11&gt;='DONNEES INITIALES'!$D63,IF(BH$11&lt;'DONNEES INITIALES'!$F63,"c",""),"")</f>
        <v/>
      </c>
      <c r="BI36" s="119" t="str">
        <f>IF(BI$11&gt;='DONNEES INITIALES'!$D63,IF(BI$11&lt;'DONNEES INITIALES'!$F63,"c",""),"")</f>
        <v/>
      </c>
      <c r="BJ36" s="119" t="str">
        <f>IF(BJ$11&gt;='DONNEES INITIALES'!$D63,IF(BJ$11&lt;'DONNEES INITIALES'!$F63,"c",""),"")</f>
        <v/>
      </c>
      <c r="BK36" s="120" t="str">
        <f>IF(BK$11&gt;='DONNEES INITIALES'!$D63,IF(BK$11&lt;'DONNEES INITIALES'!$F63,"c",""),"")</f>
        <v/>
      </c>
      <c r="BL36" s="118" t="str">
        <f>IF(BL$11&gt;='DONNEES INITIALES'!$D63,IF(BL$11&lt;'DONNEES INITIALES'!$F63,"c",""),"")</f>
        <v/>
      </c>
      <c r="BM36" s="119" t="str">
        <f>IF(BM$11&gt;='DONNEES INITIALES'!$D63,IF(BM$11&lt;'DONNEES INITIALES'!$F63,"c",""),"")</f>
        <v/>
      </c>
      <c r="BN36" s="119" t="str">
        <f>IF(BN$11&gt;='DONNEES INITIALES'!$D63,IF(BN$11&lt;'DONNEES INITIALES'!$F63,"c",""),"")</f>
        <v/>
      </c>
      <c r="BO36" s="120" t="str">
        <f>IF(BO$11&gt;='DONNEES INITIALES'!$D63,IF(BO$11&lt;'DONNEES INITIALES'!$F63,"c",""),"")</f>
        <v/>
      </c>
      <c r="BP36" s="118" t="str">
        <f>IF(BP$11&gt;='DONNEES INITIALES'!$D63,IF(BP$11&lt;'DONNEES INITIALES'!$F63,"c",""),"")</f>
        <v/>
      </c>
      <c r="BQ36" s="119" t="str">
        <f>IF(BQ$11&gt;='DONNEES INITIALES'!$D63,IF(BQ$11&lt;'DONNEES INITIALES'!$F63,"c",""),"")</f>
        <v/>
      </c>
      <c r="BR36" s="119" t="str">
        <f>IF(BR$11&gt;='DONNEES INITIALES'!$D63,IF(BR$11&lt;'DONNEES INITIALES'!$F63,"c",""),"")</f>
        <v/>
      </c>
      <c r="BS36" s="120" t="str">
        <f>IF(BS$11&gt;='DONNEES INITIALES'!$D63,IF(BS$11&lt;'DONNEES INITIALES'!$F63,"c",""),"")</f>
        <v/>
      </c>
      <c r="BT36" s="118" t="str">
        <f>IF(BT$11&gt;='DONNEES INITIALES'!$D63,IF(BT$11&lt;'DONNEES INITIALES'!$F63,"c",""),"")</f>
        <v/>
      </c>
      <c r="BU36" s="119" t="str">
        <f>IF(BU$11&gt;='DONNEES INITIALES'!$D63,IF(BU$11&lt;'DONNEES INITIALES'!$F63,"c",""),"")</f>
        <v/>
      </c>
      <c r="BV36" s="119" t="str">
        <f>IF(BV$11&gt;='DONNEES INITIALES'!$D63,IF(BV$11&lt;'DONNEES INITIALES'!$F63,"c",""),"")</f>
        <v/>
      </c>
      <c r="BW36" s="120" t="str">
        <f>IF(BW$11&gt;='DONNEES INITIALES'!$D63,IF(BW$11&lt;'DONNEES INITIALES'!$F63,"c",""),"")</f>
        <v/>
      </c>
      <c r="BX36" s="118" t="str">
        <f>IF(BX$11&gt;='DONNEES INITIALES'!$D63,IF(BX$11&lt;'DONNEES INITIALES'!$F63,"c",""),"")</f>
        <v/>
      </c>
      <c r="BY36" s="119" t="str">
        <f>IF(BY$11&gt;='DONNEES INITIALES'!$D63,IF(BY$11&lt;'DONNEES INITIALES'!$F63,"c",""),"")</f>
        <v/>
      </c>
      <c r="BZ36" s="119" t="str">
        <f>IF(BZ$11&gt;='DONNEES INITIALES'!$D63,IF(BZ$11&lt;'DONNEES INITIALES'!$F63,"c",""),"")</f>
        <v/>
      </c>
      <c r="CA36" s="120" t="str">
        <f>IF(CA$11&gt;='DONNEES INITIALES'!$D63,IF(CA$11&lt;'DONNEES INITIALES'!$F63,"c",""),"")</f>
        <v/>
      </c>
      <c r="CB36" s="118" t="str">
        <f>IF(CB$11&gt;='DONNEES INITIALES'!$D63,IF(CB$11&lt;'DONNEES INITIALES'!$F63,"c",""),"")</f>
        <v/>
      </c>
      <c r="CC36" s="119" t="str">
        <f>IF(CC$11&gt;='DONNEES INITIALES'!$D63,IF(CC$11&lt;'DONNEES INITIALES'!$F63,"c",""),"")</f>
        <v/>
      </c>
      <c r="CD36" s="119" t="str">
        <f>IF(CD$11&gt;='DONNEES INITIALES'!$D63,IF(CD$11&lt;'DONNEES INITIALES'!$F63,"c",""),"")</f>
        <v/>
      </c>
      <c r="CE36" s="120" t="str">
        <f>IF(CE$11&gt;='DONNEES INITIALES'!$D63,IF(CE$11&lt;'DONNEES INITIALES'!$F63,"c",""),"")</f>
        <v/>
      </c>
      <c r="CF36" s="118" t="str">
        <f>IF(CF$11&gt;='DONNEES INITIALES'!$D63,IF(CF$11&lt;'DONNEES INITIALES'!$F63,"c",""),"")</f>
        <v/>
      </c>
      <c r="CG36" s="119" t="str">
        <f>IF(CG$11&gt;='DONNEES INITIALES'!$D63,IF(CG$11&lt;'DONNEES INITIALES'!$F63,"c",""),"")</f>
        <v/>
      </c>
      <c r="CH36" s="119" t="str">
        <f>IF(CH$11&gt;='DONNEES INITIALES'!$D63,IF(CH$11&lt;'DONNEES INITIALES'!$F63,"c",""),"")</f>
        <v/>
      </c>
      <c r="CI36" s="120" t="str">
        <f>IF(CI$11&gt;='DONNEES INITIALES'!$D63,IF(CI$11&lt;'DONNEES INITIALES'!$F63,"c",""),"")</f>
        <v/>
      </c>
      <c r="CJ36" s="118" t="str">
        <f>IF(CJ$11&gt;='DONNEES INITIALES'!$D63,IF(CJ$11&lt;'DONNEES INITIALES'!$F63,"c",""),"")</f>
        <v/>
      </c>
      <c r="CK36" s="119" t="str">
        <f>IF(CK$11&gt;='DONNEES INITIALES'!$D63,IF(CK$11&lt;'DONNEES INITIALES'!$F63,"c",""),"")</f>
        <v/>
      </c>
      <c r="CL36" s="119" t="str">
        <f>IF(CL$11&gt;='DONNEES INITIALES'!$D63,IF(CL$11&lt;'DONNEES INITIALES'!$F63,"c",""),"")</f>
        <v/>
      </c>
      <c r="CM36" s="120" t="str">
        <f>IF(CM$11&gt;='DONNEES INITIALES'!$D63,IF(CM$11&lt;'DONNEES INITIALES'!$F63,"c",""),"")</f>
        <v/>
      </c>
      <c r="CN36" s="118" t="str">
        <f>IF(CN$11&gt;='DONNEES INITIALES'!$D63,IF(CN$11&lt;'DONNEES INITIALES'!$F63,"c",""),"")</f>
        <v/>
      </c>
      <c r="CO36" s="119" t="str">
        <f>IF(CO$11&gt;='DONNEES INITIALES'!$D63,IF(CO$11&lt;'DONNEES INITIALES'!$F63,"c",""),"")</f>
        <v/>
      </c>
      <c r="CP36" s="119" t="str">
        <f>IF(CP$11&gt;='DONNEES INITIALES'!$D63,IF(CP$11&lt;'DONNEES INITIALES'!$F63,"c",""),"")</f>
        <v/>
      </c>
      <c r="CQ36" s="120" t="str">
        <f>IF(CQ$11&gt;='DONNEES INITIALES'!$D63,IF(CQ$11&lt;'DONNEES INITIALES'!$F63,"c",""),"")</f>
        <v/>
      </c>
      <c r="CR36" s="118" t="str">
        <f>IF(CR$11&gt;='DONNEES INITIALES'!$D63,IF(CR$11&lt;'DONNEES INITIALES'!$F63,"c",""),"")</f>
        <v/>
      </c>
      <c r="CS36" s="119" t="str">
        <f>IF(CS$11&gt;='DONNEES INITIALES'!$D63,IF(CS$11&lt;'DONNEES INITIALES'!$F63,"c",""),"")</f>
        <v/>
      </c>
      <c r="CT36" s="119" t="str">
        <f>IF(CT$11&gt;='DONNEES INITIALES'!$D63,IF(CT$11&lt;'DONNEES INITIALES'!$F63,"c",""),"")</f>
        <v/>
      </c>
      <c r="CU36" s="120" t="str">
        <f>IF(CU$11&gt;='DONNEES INITIALES'!$D63,IF(CU$11&lt;'DONNEES INITIALES'!$F63,"c",""),"")</f>
        <v/>
      </c>
      <c r="CV36" s="112" t="str">
        <f>IF(CV$11&gt;='DONNEES INITIALES'!$D63,IF(CV$11&lt;'DONNEES INITIALES'!$F63,"c",""),"")</f>
        <v/>
      </c>
      <c r="CW36" s="107" t="str">
        <f>IF(CW$11&gt;='DONNEES INITIALES'!$D63,IF(CW$11&lt;'DONNEES INITIALES'!$F63,"c",""),"")</f>
        <v/>
      </c>
      <c r="CX36" s="107" t="str">
        <f>IF(CX$11&gt;='DONNEES INITIALES'!$D63,IF(CX$11&lt;'DONNEES INITIALES'!$F63,"c",""),"")</f>
        <v/>
      </c>
      <c r="CY36" s="109" t="str">
        <f>IF(CY$11&gt;='DONNEES INITIALES'!$D63,IF(CY$11&lt;'DONNEES INITIALES'!$F63,"c",""),"")</f>
        <v/>
      </c>
      <c r="CZ36" s="112" t="str">
        <f>IF(CZ$11&gt;='DONNEES INITIALES'!$D63,IF(CZ$11&lt;'DONNEES INITIALES'!$F63,"c",""),"")</f>
        <v/>
      </c>
      <c r="DA36" s="107" t="str">
        <f>IF(DA$11&gt;='DONNEES INITIALES'!$D63,IF(DA$11&lt;'DONNEES INITIALES'!$F63,"c",""),"")</f>
        <v>c</v>
      </c>
      <c r="DB36" s="107" t="str">
        <f>IF(DB$11&gt;='DONNEES INITIALES'!$D63,IF(DB$11&lt;'DONNEES INITIALES'!$F63,"c",""),"")</f>
        <v>c</v>
      </c>
      <c r="DC36" s="109" t="str">
        <f>IF(DC$11&gt;='DONNEES INITIALES'!$D63,IF(DC$11&lt;'DONNEES INITIALES'!$F63,"c",""),"")</f>
        <v>c</v>
      </c>
      <c r="DD36" s="112" t="str">
        <f>IF(DD$11&gt;='DONNEES INITIALES'!$D63,IF(DD$11&lt;'DONNEES INITIALES'!$F63,"c",""),"")</f>
        <v>c</v>
      </c>
      <c r="DE36" s="107" t="str">
        <f>IF(DE$11&gt;='DONNEES INITIALES'!$D63,IF(DE$11&lt;'DONNEES INITIALES'!$F63,"c",""),"")</f>
        <v>c</v>
      </c>
      <c r="DF36" s="107" t="str">
        <f>IF(DF$11&gt;='DONNEES INITIALES'!$D63,IF(DF$11&lt;'DONNEES INITIALES'!$F63,"c",""),"")</f>
        <v>c</v>
      </c>
      <c r="DG36" s="109" t="str">
        <f>IF(DG$11&gt;='DONNEES INITIALES'!$D63,IF(DG$11&lt;'DONNEES INITIALES'!$F63,"c",""),"")</f>
        <v>c</v>
      </c>
      <c r="DH36" s="112" t="str">
        <f>IF(DH$11&gt;='DONNEES INITIALES'!$D63,IF(DH$11&lt;'DONNEES INITIALES'!$F63,"c",""),"")</f>
        <v>c</v>
      </c>
      <c r="DI36" s="107" t="str">
        <f>IF(DI$11&gt;='DONNEES INITIALES'!$D63,IF(DI$11&lt;'DONNEES INITIALES'!$F63,"c",""),"")</f>
        <v>c</v>
      </c>
      <c r="DJ36" s="107" t="str">
        <f>IF(DJ$11&gt;='DONNEES INITIALES'!$D63,IF(DJ$11&lt;'DONNEES INITIALES'!$F63,"c",""),"")</f>
        <v>c</v>
      </c>
      <c r="DK36" s="109" t="str">
        <f>IF(DK$11&gt;='DONNEES INITIALES'!$D63,IF(DK$11&lt;'DONNEES INITIALES'!$F63,"c",""),"")</f>
        <v>c</v>
      </c>
      <c r="DL36" s="112" t="str">
        <f>IF(DL$11&gt;='DONNEES INITIALES'!$D63,IF(DL$11&lt;'DONNEES INITIALES'!$F63,"c",""),"")</f>
        <v>c</v>
      </c>
      <c r="DM36" s="107" t="str">
        <f>IF(DM$11&gt;='DONNEES INITIALES'!$D63,IF(DM$11&lt;'DONNEES INITIALES'!$F63,"c",""),"")</f>
        <v/>
      </c>
      <c r="DN36" s="107" t="str">
        <f>IF(DN$11&gt;='DONNEES INITIALES'!$D63,IF(DN$11&lt;'DONNEES INITIALES'!$F63,"c",""),"")</f>
        <v/>
      </c>
      <c r="DO36" s="109" t="str">
        <f>IF(DO$11&gt;='DONNEES INITIALES'!$D63,IF(DO$11&lt;'DONNEES INITIALES'!$F63,"c",""),"")</f>
        <v/>
      </c>
      <c r="DP36" s="112" t="str">
        <f>IF(DP$11&gt;='DONNEES INITIALES'!$D63,IF(DP$11&lt;'DONNEES INITIALES'!$F63,"c",""),"")</f>
        <v/>
      </c>
      <c r="DQ36" s="107" t="str">
        <f>IF(DQ$11&gt;='DONNEES INITIALES'!$D63,IF(DQ$11&lt;'DONNEES INITIALES'!$F63,"c",""),"")</f>
        <v/>
      </c>
      <c r="DR36" s="107" t="str">
        <f>IF(DR$11&gt;='DONNEES INITIALES'!$D63,IF(DR$11&lt;'DONNEES INITIALES'!$F63,"c",""),"")</f>
        <v/>
      </c>
      <c r="DS36" s="109" t="str">
        <f>IF(DS$11&gt;='DONNEES INITIALES'!$D63,IF(DS$11&lt;'DONNEES INITIALES'!$F63,"c",""),"")</f>
        <v/>
      </c>
      <c r="DT36" s="112" t="str">
        <f>IF(DT$11&gt;='DONNEES INITIALES'!$D63,IF(DT$11&lt;'DONNEES INITIALES'!$F63,"c",""),"")</f>
        <v/>
      </c>
      <c r="DU36" s="107" t="str">
        <f>IF(DU$11&gt;='DONNEES INITIALES'!$D63,IF(DU$11&lt;'DONNEES INITIALES'!$F63,"c",""),"")</f>
        <v/>
      </c>
      <c r="DV36" s="107" t="str">
        <f>IF(DV$11&gt;='DONNEES INITIALES'!$D63,IF(DV$11&lt;'DONNEES INITIALES'!$F63,"c",""),"")</f>
        <v/>
      </c>
      <c r="DW36" s="109" t="str">
        <f>IF(DW$11&gt;='DONNEES INITIALES'!$D63,IF(DW$11&lt;'DONNEES INITIALES'!$F63,"c",""),"")</f>
        <v/>
      </c>
      <c r="DX36" s="112" t="str">
        <f>IF(DX$11&gt;='DONNEES INITIALES'!$D63,IF(DX$11&lt;'DONNEES INITIALES'!$F63,"c",""),"")</f>
        <v/>
      </c>
      <c r="DY36" s="107" t="str">
        <f>IF(DY$11&gt;='DONNEES INITIALES'!$D63,IF(DY$11&lt;'DONNEES INITIALES'!$F63,"c",""),"")</f>
        <v/>
      </c>
      <c r="DZ36" s="107" t="str">
        <f>IF(DZ$11&gt;='DONNEES INITIALES'!$D63,IF(DZ$11&lt;'DONNEES INITIALES'!$F63,"c",""),"")</f>
        <v/>
      </c>
      <c r="EA36" s="109" t="str">
        <f>IF(EA$11&gt;='DONNEES INITIALES'!$D63,IF(EA$11&lt;'DONNEES INITIALES'!$F63,"c",""),"")</f>
        <v/>
      </c>
      <c r="EB36" s="112" t="str">
        <f>IF(EB$11&gt;='DONNEES INITIALES'!$D63,IF(EB$11&lt;'DONNEES INITIALES'!$F63,"c",""),"")</f>
        <v/>
      </c>
      <c r="EC36" s="107" t="str">
        <f>IF(EC$11&gt;='DONNEES INITIALES'!$D63,IF(EC$11&lt;'DONNEES INITIALES'!$F63,"c",""),"")</f>
        <v/>
      </c>
      <c r="ED36" s="107" t="str">
        <f>IF(ED$11&gt;='DONNEES INITIALES'!$D63,IF(ED$11&lt;'DONNEES INITIALES'!$F63,"c",""),"")</f>
        <v/>
      </c>
      <c r="EE36" s="109" t="str">
        <f>IF(EE$11&gt;='DONNEES INITIALES'!$D63,IF(EE$11&lt;'DONNEES INITIALES'!$F63,"c",""),"")</f>
        <v/>
      </c>
      <c r="EF36" s="112" t="str">
        <f>IF(EF$11&gt;='DONNEES INITIALES'!$D63,IF(EF$11&lt;'DONNEES INITIALES'!$F63,"c",""),"")</f>
        <v/>
      </c>
      <c r="EG36" s="107" t="str">
        <f>IF(EG$11&gt;='DONNEES INITIALES'!$D63,IF(EG$11&lt;'DONNEES INITIALES'!$F63,"c",""),"")</f>
        <v/>
      </c>
      <c r="EH36" s="107" t="str">
        <f>IF(EH$11&gt;='DONNEES INITIALES'!$D63,IF(EH$11&lt;'DONNEES INITIALES'!$F63,"c",""),"")</f>
        <v/>
      </c>
      <c r="EI36" s="109" t="str">
        <f>IF(EI$11&gt;='DONNEES INITIALES'!$D63,IF(EI$11&lt;'DONNEES INITIALES'!$F63,"c",""),"")</f>
        <v/>
      </c>
      <c r="EJ36" s="112" t="str">
        <f>IF(EJ$11&gt;='DONNEES INITIALES'!$D63,IF(EJ$11&lt;'DONNEES INITIALES'!$F63,"c",""),"")</f>
        <v/>
      </c>
      <c r="EK36" s="107" t="str">
        <f>IF(EK$11&gt;='DONNEES INITIALES'!$D63,IF(EK$11&lt;'DONNEES INITIALES'!$F63,"c",""),"")</f>
        <v/>
      </c>
      <c r="EL36" s="107" t="str">
        <f>IF(EL$11&gt;='DONNEES INITIALES'!$D63,IF(EL$11&lt;'DONNEES INITIALES'!$F63,"c",""),"")</f>
        <v/>
      </c>
      <c r="EM36" s="109" t="str">
        <f>IF(EM$11&gt;='DONNEES INITIALES'!$D63,IF(EM$11&lt;'DONNEES INITIALES'!$F63,"c",""),"")</f>
        <v/>
      </c>
      <c r="EN36" s="112" t="str">
        <f>IF(EN$11&gt;='DONNEES INITIALES'!$D63,IF(EN$11&lt;'DONNEES INITIALES'!$F63,"c",""),"")</f>
        <v/>
      </c>
      <c r="EO36" s="107" t="str">
        <f>IF(EO$11&gt;='DONNEES INITIALES'!$D63,IF(EO$11&lt;'DONNEES INITIALES'!$F63,"c",""),"")</f>
        <v/>
      </c>
      <c r="EP36" s="107" t="str">
        <f>IF(EP$11&gt;='DONNEES INITIALES'!$D63,IF(EP$11&lt;'DONNEES INITIALES'!$F63,"c",""),"")</f>
        <v/>
      </c>
      <c r="EQ36" s="109" t="str">
        <f>IF(EQ$11&gt;='DONNEES INITIALES'!$D63,IF(EQ$11&lt;'DONNEES INITIALES'!$F63,"c",""),"")</f>
        <v/>
      </c>
      <c r="ER36" s="122" t="str">
        <f>IF(ER$11&gt;='DONNEES INITIALES'!$D63,IF(ER$11&lt;'DONNEES INITIALES'!$F63,"c",""),"")</f>
        <v/>
      </c>
      <c r="ES36" s="119" t="str">
        <f>IF(ES$11&gt;='DONNEES INITIALES'!$D63,IF(ES$11&lt;'DONNEES INITIALES'!$F63,"c",""),"")</f>
        <v/>
      </c>
      <c r="ET36" s="119" t="str">
        <f>IF(ET$11&gt;='DONNEES INITIALES'!$D63,IF(ET$11&lt;'DONNEES INITIALES'!$F63,"c",""),"")</f>
        <v/>
      </c>
      <c r="EU36" s="120" t="str">
        <f>IF(EU$11&gt;='DONNEES INITIALES'!$D63,IF(EU$11&lt;'DONNEES INITIALES'!$F63,"c",""),"")</f>
        <v/>
      </c>
      <c r="EV36" s="122" t="str">
        <f>IF(EV$11&gt;='DONNEES INITIALES'!$D63,IF(EV$11&lt;'DONNEES INITIALES'!$F63,"c",""),"")</f>
        <v/>
      </c>
      <c r="EW36" s="119" t="str">
        <f>IF(EW$11&gt;='DONNEES INITIALES'!$D63,IF(EW$11&lt;'DONNEES INITIALES'!$F63,"c",""),"")</f>
        <v/>
      </c>
      <c r="EX36" s="119" t="str">
        <f>IF(EX$11&gt;='DONNEES INITIALES'!$D63,IF(EX$11&lt;'DONNEES INITIALES'!$F63,"c",""),"")</f>
        <v/>
      </c>
      <c r="EY36" s="120" t="str">
        <f>IF(EY$11&gt;='DONNEES INITIALES'!$D63,IF(EY$11&lt;'DONNEES INITIALES'!$F63,"c",""),"")</f>
        <v/>
      </c>
      <c r="EZ36" s="118" t="str">
        <f>IF(EZ$11&gt;='DONNEES INITIALES'!$D63,IF(EZ$11&lt;'DONNEES INITIALES'!$F63,"c",""),"")</f>
        <v/>
      </c>
      <c r="FA36" s="119" t="str">
        <f>IF(FA$11&gt;='DONNEES INITIALES'!$D63,IF(FA$11&lt;'DONNEES INITIALES'!$F63,"c",""),"")</f>
        <v/>
      </c>
      <c r="FB36" s="119" t="str">
        <f>IF(FB$11&gt;='DONNEES INITIALES'!$D63,IF(FB$11&lt;'DONNEES INITIALES'!$F63,"c",""),"")</f>
        <v/>
      </c>
      <c r="FC36" s="120" t="str">
        <f>IF(FC$11&gt;='DONNEES INITIALES'!$D63,IF(FC$11&lt;'DONNEES INITIALES'!$F63,"c",""),"")</f>
        <v/>
      </c>
      <c r="FD36" s="118" t="str">
        <f>IF(FD$11&gt;='DONNEES INITIALES'!$D63,IF(FD$11&lt;'DONNEES INITIALES'!$F63,"c",""),"")</f>
        <v/>
      </c>
      <c r="FE36" s="119" t="str">
        <f>IF(FE$11&gt;='DONNEES INITIALES'!$D63,IF(FE$11&lt;'DONNEES INITIALES'!$F63,"c",""),"")</f>
        <v/>
      </c>
      <c r="FF36" s="119" t="str">
        <f>IF(FF$11&gt;='DONNEES INITIALES'!$D63,IF(FF$11&lt;'DONNEES INITIALES'!$F63,"c",""),"")</f>
        <v/>
      </c>
      <c r="FG36" s="120" t="str">
        <f>IF(FG$11&gt;='DONNEES INITIALES'!$D63,IF(FG$11&lt;'DONNEES INITIALES'!$F63,"c",""),"")</f>
        <v/>
      </c>
      <c r="FH36" s="118" t="str">
        <f>IF(FH$11&gt;='DONNEES INITIALES'!$D63,IF(FH$11&lt;'DONNEES INITIALES'!$F63,"c",""),"")</f>
        <v/>
      </c>
      <c r="FI36" s="119" t="str">
        <f>IF(FI$11&gt;='DONNEES INITIALES'!$D63,IF(FI$11&lt;'DONNEES INITIALES'!$F63,"c",""),"")</f>
        <v/>
      </c>
      <c r="FJ36" s="119" t="str">
        <f>IF(FJ$11&gt;='DONNEES INITIALES'!$D63,IF(FJ$11&lt;'DONNEES INITIALES'!$F63,"c",""),"")</f>
        <v/>
      </c>
      <c r="FK36" s="120" t="str">
        <f>IF(FK$11&gt;='DONNEES INITIALES'!$D63,IF(FK$11&lt;'DONNEES INITIALES'!$F63,"c",""),"")</f>
        <v/>
      </c>
      <c r="FL36" s="118" t="str">
        <f>IF(FL$11&gt;='DONNEES INITIALES'!$D63,IF(FL$11&lt;'DONNEES INITIALES'!$F63,"c",""),"")</f>
        <v/>
      </c>
      <c r="FM36" s="119" t="str">
        <f>IF(FM$11&gt;='DONNEES INITIALES'!$D63,IF(FM$11&lt;'DONNEES INITIALES'!$F63,"c",""),"")</f>
        <v/>
      </c>
      <c r="FN36" s="119" t="str">
        <f>IF(FN$11&gt;='DONNEES INITIALES'!$D63,IF(FN$11&lt;'DONNEES INITIALES'!$F63,"c",""),"")</f>
        <v/>
      </c>
      <c r="FO36" s="120" t="str">
        <f>IF(FO$11&gt;='DONNEES INITIALES'!$D63,IF(FO$11&lt;'DONNEES INITIALES'!$F63,"c",""),"")</f>
        <v/>
      </c>
      <c r="FP36" s="118" t="str">
        <f>IF(FP$11&gt;='DONNEES INITIALES'!$D63,IF(FP$11&lt;'DONNEES INITIALES'!$F63,"c",""),"")</f>
        <v/>
      </c>
      <c r="FQ36" s="119" t="str">
        <f>IF(FQ$11&gt;='DONNEES INITIALES'!$D63,IF(FQ$11&lt;'DONNEES INITIALES'!$F63,"c",""),"")</f>
        <v/>
      </c>
      <c r="FR36" s="119" t="str">
        <f>IF(FR$11&gt;='DONNEES INITIALES'!$D63,IF(FR$11&lt;'DONNEES INITIALES'!$F63,"c",""),"")</f>
        <v/>
      </c>
      <c r="FS36" s="119" t="str">
        <f>IF(FS$11&gt;='DONNEES INITIALES'!$D63,IF(FS$11&lt;'DONNEES INITIALES'!$F63,"c",""),"")</f>
        <v/>
      </c>
      <c r="FT36" s="122" t="str">
        <f>IF(FT$11&gt;='DONNEES INITIALES'!$D63,IF(FT$11&lt;'DONNEES INITIALES'!$F63,"c",""),"")</f>
        <v/>
      </c>
      <c r="FU36" s="119" t="str">
        <f>IF(FU$11&gt;='DONNEES INITIALES'!$D63,IF(FU$11&lt;'DONNEES INITIALES'!$F63,"c",""),"")</f>
        <v/>
      </c>
      <c r="FV36" s="119" t="str">
        <f>IF(FV$11&gt;='DONNEES INITIALES'!$D63,IF(FV$11&lt;'DONNEES INITIALES'!$F63,"c",""),"")</f>
        <v/>
      </c>
      <c r="FW36" s="137" t="str">
        <f>IF(FW$11&gt;='DONNEES INITIALES'!$D63,IF(FW$11&lt;'DONNEES INITIALES'!$F63,"c",""),"")</f>
        <v/>
      </c>
      <c r="FX36" s="139" t="str">
        <f>IF(FX$11&gt;='DONNEES INITIALES'!$D63,IF(FX$11&lt;'DONNEES INITIALES'!$F63,"c",""),"")</f>
        <v/>
      </c>
      <c r="FY36" s="119" t="str">
        <f>IF(FY$11&gt;='DONNEES INITIALES'!$D63,IF(FY$11&lt;'DONNEES INITIALES'!$F63,"c",""),"")</f>
        <v/>
      </c>
      <c r="FZ36" s="119" t="str">
        <f>IF(FZ$11&gt;='DONNEES INITIALES'!$D63,IF(FZ$11&lt;'DONNEES INITIALES'!$F63,"c",""),"")</f>
        <v/>
      </c>
      <c r="GA36" s="120" t="str">
        <f>IF(GA$11&gt;='DONNEES INITIALES'!$D63,IF(GA$11&lt;'DONNEES INITIALES'!$F63,"c",""),"")</f>
        <v/>
      </c>
      <c r="GB36" s="118" t="str">
        <f>IF(GB$11&gt;='DONNEES INITIALES'!$D63,IF(GB$11&lt;'DONNEES INITIALES'!$F63,"c",""),"")</f>
        <v/>
      </c>
      <c r="GC36" s="119" t="str">
        <f>IF(GC$11&gt;='DONNEES INITIALES'!$D63,IF(GC$11&lt;'DONNEES INITIALES'!$F63,"c",""),"")</f>
        <v/>
      </c>
      <c r="GD36" s="119" t="str">
        <f>IF(GD$11&gt;='DONNEES INITIALES'!$D63,IF(GD$11&lt;'DONNEES INITIALES'!$F63,"c",""),"")</f>
        <v/>
      </c>
      <c r="GE36" s="120" t="str">
        <f>IF(GE$11&gt;='DONNEES INITIALES'!$D63,IF(GE$11&lt;'DONNEES INITIALES'!$F63,"c",""),"")</f>
        <v/>
      </c>
      <c r="GF36" s="118" t="str">
        <f>IF(GF$11&gt;='DONNEES INITIALES'!$D63,IF(GF$11&lt;'DONNEES INITIALES'!$F63,"c",""),"")</f>
        <v/>
      </c>
      <c r="GG36" s="119" t="str">
        <f>IF(GG$11&gt;='DONNEES INITIALES'!$D63,IF(GG$11&lt;'DONNEES INITIALES'!$F63,"c",""),"")</f>
        <v/>
      </c>
      <c r="GH36" s="119" t="str">
        <f>IF(GH$11&gt;='DONNEES INITIALES'!$D63,IF(GH$11&lt;'DONNEES INITIALES'!$F63,"c",""),"")</f>
        <v/>
      </c>
      <c r="GI36" s="120" t="str">
        <f>IF(GI$11&gt;='DONNEES INITIALES'!$D63,IF(GI$11&lt;'DONNEES INITIALES'!$F63,"c",""),"")</f>
        <v/>
      </c>
      <c r="GJ36" s="118" t="str">
        <f>IF(GJ$11&gt;='DONNEES INITIALES'!$D63,IF(GJ$11&lt;'DONNEES INITIALES'!$F63,"c",""),"")</f>
        <v/>
      </c>
      <c r="GK36" s="119" t="str">
        <f>IF(GK$11&gt;='DONNEES INITIALES'!$D63,IF(GK$11&lt;'DONNEES INITIALES'!$F63,"c",""),"")</f>
        <v/>
      </c>
      <c r="GL36" s="119" t="str">
        <f>IF(GL$11&gt;='DONNEES INITIALES'!$D63,IF(GL$11&lt;'DONNEES INITIALES'!$F63,"c",""),"")</f>
        <v/>
      </c>
      <c r="GM36" s="141" t="str">
        <f>IF(GM$11&gt;='DONNEES INITIALES'!$D63,IF(GM$11&lt;'DONNEES INITIALES'!$F63,"c",""),"")</f>
        <v/>
      </c>
      <c r="GN36" s="112" t="str">
        <f>IF(GN$11&gt;='DONNEES INITIALES'!$D63,IF(GN$11&lt;'DONNEES INITIALES'!$F63,"c",""),"")</f>
        <v/>
      </c>
      <c r="GO36" s="107" t="str">
        <f>IF(GO$11&gt;='DONNEES INITIALES'!$D63,IF(GO$11&lt;'DONNEES INITIALES'!$F63,"c",""),"")</f>
        <v/>
      </c>
      <c r="GP36" s="107" t="str">
        <f>IF(GP$11&gt;='DONNEES INITIALES'!$D63,IF(GP$11&lt;'DONNEES INITIALES'!$F63,"c",""),"")</f>
        <v/>
      </c>
      <c r="GQ36" s="109" t="str">
        <f>IF(GQ$11&gt;='DONNEES INITIALES'!$D63,IF(GQ$11&lt;'DONNEES INITIALES'!$F63,"c",""),"")</f>
        <v/>
      </c>
      <c r="GR36" s="112" t="str">
        <f>IF(GR$11&gt;='DONNEES INITIALES'!$D63,IF(GR$11&lt;'DONNEES INITIALES'!$F63,"c",""),"")</f>
        <v/>
      </c>
      <c r="GS36" s="107" t="str">
        <f>IF(GS$11&gt;='DONNEES INITIALES'!$D63,IF(GS$11&lt;'DONNEES INITIALES'!$F63,"c",""),"")</f>
        <v/>
      </c>
      <c r="GT36" s="107" t="str">
        <f>IF(GT$11&gt;='DONNEES INITIALES'!$D63,IF(GT$11&lt;'DONNEES INITIALES'!$F63,"c",""),"")</f>
        <v/>
      </c>
      <c r="GU36" s="109" t="str">
        <f>IF(GU$11&gt;='DONNEES INITIALES'!$D63,IF(GU$11&lt;'DONNEES INITIALES'!$F63,"c",""),"")</f>
        <v/>
      </c>
      <c r="GV36" s="112" t="str">
        <f>IF(GV$11&gt;='DONNEES INITIALES'!$D63,IF(GV$11&lt;'DONNEES INITIALES'!$F63,"c",""),"")</f>
        <v/>
      </c>
      <c r="GW36" s="107" t="str">
        <f>IF(GW$11&gt;='DONNEES INITIALES'!$D63,IF(GW$11&lt;'DONNEES INITIALES'!$F63,"c",""),"")</f>
        <v/>
      </c>
      <c r="GX36" s="107" t="str">
        <f>IF(GX$11&gt;='DONNEES INITIALES'!$D63,IF(GX$11&lt;'DONNEES INITIALES'!$F63,"c",""),"")</f>
        <v/>
      </c>
      <c r="GY36" s="109" t="str">
        <f>IF(GY$11&gt;='DONNEES INITIALES'!$D63,IF(GY$11&lt;'DONNEES INITIALES'!$F63,"c",""),"")</f>
        <v/>
      </c>
      <c r="GZ36" s="112" t="str">
        <f>IF(GZ$11&gt;='DONNEES INITIALES'!$D63,IF(GZ$11&lt;'DONNEES INITIALES'!$F63,"c",""),"")</f>
        <v/>
      </c>
      <c r="HA36" s="107" t="str">
        <f>IF(HA$11&gt;='DONNEES INITIALES'!$D63,IF(HA$11&lt;'DONNEES INITIALES'!$F63,"c",""),"")</f>
        <v/>
      </c>
      <c r="HB36" s="107" t="str">
        <f>IF(HB$11&gt;='DONNEES INITIALES'!$D63,IF(HB$11&lt;'DONNEES INITIALES'!$F63,"c",""),"")</f>
        <v/>
      </c>
      <c r="HC36" s="109" t="str">
        <f>IF(HC$11&gt;='DONNEES INITIALES'!$D63,IF(HC$11&lt;'DONNEES INITIALES'!$F63,"c",""),"")</f>
        <v/>
      </c>
      <c r="HD36" s="112" t="str">
        <f>IF(HD$11&gt;='DONNEES INITIALES'!$D63,IF(HD$11&lt;'DONNEES INITIALES'!$F63,"c",""),"")</f>
        <v/>
      </c>
      <c r="HE36" s="107" t="str">
        <f>IF(HE$11&gt;='DONNEES INITIALES'!$D63,IF(HE$11&lt;'DONNEES INITIALES'!$F63,"c",""),"")</f>
        <v/>
      </c>
      <c r="HF36" s="107" t="str">
        <f>IF(HF$11&gt;='DONNEES INITIALES'!$D63,IF(HF$11&lt;'DONNEES INITIALES'!$F63,"c",""),"")</f>
        <v/>
      </c>
      <c r="HG36" s="109" t="str">
        <f>IF(HG$11&gt;='DONNEES INITIALES'!$D63,IF(HG$11&lt;'DONNEES INITIALES'!$F63,"c",""),"")</f>
        <v/>
      </c>
      <c r="HH36" s="112" t="str">
        <f>IF(HH$11&gt;='DONNEES INITIALES'!$D63,IF(HH$11&lt;'DONNEES INITIALES'!$F63,"c",""),"")</f>
        <v/>
      </c>
      <c r="HI36" s="107" t="str">
        <f>IF(HI$11&gt;='DONNEES INITIALES'!$D63,IF(HI$11&lt;'DONNEES INITIALES'!$F63,"c",""),"")</f>
        <v/>
      </c>
      <c r="HJ36" s="107" t="str">
        <f>IF(HJ$11&gt;='DONNEES INITIALES'!$D63,IF(HJ$11&lt;'DONNEES INITIALES'!$F63,"c",""),"")</f>
        <v/>
      </c>
      <c r="HK36" s="109" t="str">
        <f>IF(HK$11&gt;='DONNEES INITIALES'!$D63,IF(HK$11&lt;'DONNEES INITIALES'!$F63,"c",""),"")</f>
        <v/>
      </c>
      <c r="HL36" s="112" t="str">
        <f>IF(HL$11&gt;='DONNEES INITIALES'!$D63,IF(HL$11&lt;'DONNEES INITIALES'!$F63,"c",""),"")</f>
        <v/>
      </c>
      <c r="HM36" s="107" t="str">
        <f>IF(HM$11&gt;='DONNEES INITIALES'!$D63,IF(HM$11&lt;'DONNEES INITIALES'!$F63,"c",""),"")</f>
        <v/>
      </c>
      <c r="HN36" s="107" t="str">
        <f>IF(HN$11&gt;='DONNEES INITIALES'!$D63,IF(HN$11&lt;'DONNEES INITIALES'!$F63,"c",""),"")</f>
        <v/>
      </c>
      <c r="HO36" s="109" t="str">
        <f>IF(HO$11&gt;='DONNEES INITIALES'!$D63,IF(HO$11&lt;'DONNEES INITIALES'!$F63,"c",""),"")</f>
        <v/>
      </c>
      <c r="HP36" s="112" t="str">
        <f>IF(HP$11&gt;='DONNEES INITIALES'!$D63,IF(HP$11&lt;'DONNEES INITIALES'!$F63,"c",""),"")</f>
        <v/>
      </c>
      <c r="HQ36" s="107" t="str">
        <f>IF(HQ$11&gt;='DONNEES INITIALES'!$D63,IF(HQ$11&lt;'DONNEES INITIALES'!$F63,"c",""),"")</f>
        <v/>
      </c>
      <c r="HR36" s="107" t="str">
        <f>IF(HR$11&gt;='DONNEES INITIALES'!$D63,IF(HR$11&lt;'DONNEES INITIALES'!$F63,"c",""),"")</f>
        <v/>
      </c>
      <c r="HS36" s="109" t="str">
        <f>IF(HS$11&gt;='DONNEES INITIALES'!$D63,IF(HS$11&lt;'DONNEES INITIALES'!$F63,"c",""),"")</f>
        <v/>
      </c>
      <c r="HT36" s="112" t="str">
        <f>IF(HT$11&gt;='DONNEES INITIALES'!$D63,IF(HT$11&lt;'DONNEES INITIALES'!$F63,"c",""),"")</f>
        <v/>
      </c>
      <c r="HU36" s="107" t="str">
        <f>IF(HU$11&gt;='DONNEES INITIALES'!$D63,IF(HU$11&lt;'DONNEES INITIALES'!$F63,"c",""),"")</f>
        <v/>
      </c>
      <c r="HV36" s="107" t="str">
        <f>IF(HV$11&gt;='DONNEES INITIALES'!$D63,IF(HV$11&lt;'DONNEES INITIALES'!$F63,"c",""),"")</f>
        <v/>
      </c>
      <c r="HW36" s="109" t="str">
        <f>IF(HW$11&gt;='DONNEES INITIALES'!$D63,IF(HW$11&lt;'DONNEES INITIALES'!$F63,"c",""),"")</f>
        <v/>
      </c>
      <c r="HX36" s="112" t="str">
        <f>IF(HX$11&gt;='DONNEES INITIALES'!$D63,IF(HX$11&lt;'DONNEES INITIALES'!$F63,"c",""),"")</f>
        <v/>
      </c>
      <c r="HY36" s="107" t="str">
        <f>IF(HY$11&gt;='DONNEES INITIALES'!$D63,IF(HY$11&lt;'DONNEES INITIALES'!$F63,"c",""),"")</f>
        <v/>
      </c>
      <c r="HZ36" s="107" t="str">
        <f>IF(HZ$11&gt;='DONNEES INITIALES'!$D63,IF(HZ$11&lt;'DONNEES INITIALES'!$F63,"c",""),"")</f>
        <v/>
      </c>
      <c r="IA36" s="109" t="str">
        <f>IF(IA$11&gt;='DONNEES INITIALES'!$D63,IF(IA$11&lt;'DONNEES INITIALES'!$F63,"c",""),"")</f>
        <v/>
      </c>
      <c r="IB36" s="112" t="str">
        <f>IF(IB$11&gt;='DONNEES INITIALES'!$D63,IF(IB$11&lt;'DONNEES INITIALES'!$F63,"c",""),"")</f>
        <v/>
      </c>
      <c r="IC36" s="107" t="str">
        <f>IF(IC$11&gt;='DONNEES INITIALES'!$D63,IF(IC$11&lt;'DONNEES INITIALES'!$F63,"c",""),"")</f>
        <v/>
      </c>
      <c r="ID36" s="107" t="str">
        <f>IF(ID$11&gt;='DONNEES INITIALES'!$D63,IF(ID$11&lt;'DONNEES INITIALES'!$F63,"c",""),"")</f>
        <v/>
      </c>
      <c r="IE36" s="109" t="str">
        <f>IF(IE$11&gt;='DONNEES INITIALES'!$D63,IF(IE$11&lt;'DONNEES INITIALES'!$F63,"c",""),"")</f>
        <v/>
      </c>
      <c r="IF36" s="112" t="str">
        <f>IF(IF$11&gt;='DONNEES INITIALES'!$D63,IF(IF$11&lt;'DONNEES INITIALES'!$F63,"c",""),"")</f>
        <v/>
      </c>
      <c r="IG36" s="107" t="str">
        <f>IF(IG$11&gt;='DONNEES INITIALES'!$D63,IF(IG$11&lt;'DONNEES INITIALES'!$F63,"c",""),"")</f>
        <v/>
      </c>
      <c r="IH36" s="107" t="str">
        <f>IF(IH$11&gt;='DONNEES INITIALES'!$D63,IF(IH$11&lt;'DONNEES INITIALES'!$F63,"c",""),"")</f>
        <v/>
      </c>
      <c r="II36" s="109" t="str">
        <f>IF(II$11&gt;='DONNEES INITIALES'!$D63,IF(II$11&lt;'DONNEES INITIALES'!$F63,"c",""),"")</f>
        <v/>
      </c>
    </row>
    <row r="37" spans="1:243" ht="66" customHeight="1" x14ac:dyDescent="0.35">
      <c r="A37" s="79">
        <f>IF('DONNEES INITIALES'!D64="","",1)</f>
        <v>1</v>
      </c>
      <c r="B37" s="10"/>
      <c r="C37" s="21" t="s">
        <v>11</v>
      </c>
      <c r="D37" s="106" t="str">
        <f>IF(D$11&gt;='DONNEES INITIALES'!$D64,IF(D$11&lt;'DONNEES INITIALES'!$F64,"y",""),"")</f>
        <v/>
      </c>
      <c r="E37" s="107" t="str">
        <f>IF(E$11&gt;='DONNEES INITIALES'!$D64,IF(E$11&lt;'DONNEES INITIALES'!$F64,"y",""),"")</f>
        <v/>
      </c>
      <c r="F37" s="107" t="str">
        <f>IF(F$11&gt;='DONNEES INITIALES'!$D64,IF(F$11&lt;'DONNEES INITIALES'!$F64,"y",""),"")</f>
        <v/>
      </c>
      <c r="G37" s="109" t="str">
        <f>IF(G$11&gt;='DONNEES INITIALES'!$D64,IF(G$11&lt;'DONNEES INITIALES'!$F64,"y",""),"")</f>
        <v/>
      </c>
      <c r="H37" s="106" t="str">
        <f>IF(H$11&gt;='DONNEES INITIALES'!$D64,IF(H$11&lt;'DONNEES INITIALES'!$F64,"y",""),"")</f>
        <v/>
      </c>
      <c r="I37" s="107" t="str">
        <f>IF(I$11&gt;='DONNEES INITIALES'!$D64,IF(I$11&lt;'DONNEES INITIALES'!$F64,"y",""),"")</f>
        <v/>
      </c>
      <c r="J37" s="107" t="str">
        <f>IF(J$11&gt;='DONNEES INITIALES'!$D64,IF(J$11&lt;'DONNEES INITIALES'!$F64,"y",""),"")</f>
        <v/>
      </c>
      <c r="K37" s="109" t="str">
        <f>IF(K$11&gt;='DONNEES INITIALES'!$D64,IF(K$11&lt;'DONNEES INITIALES'!$F64,"y",""),"")</f>
        <v/>
      </c>
      <c r="L37" s="106" t="str">
        <f>IF(L$11&gt;='DONNEES INITIALES'!$D64,IF(L$11&lt;'DONNEES INITIALES'!$F64,"y",""),"")</f>
        <v/>
      </c>
      <c r="M37" s="107" t="str">
        <f>IF(M$11&gt;='DONNEES INITIALES'!$D64,IF(M$11&lt;'DONNEES INITIALES'!$F64,"y",""),"")</f>
        <v/>
      </c>
      <c r="N37" s="107" t="str">
        <f>IF(N$11&gt;='DONNEES INITIALES'!$D64,IF(N$11&lt;'DONNEES INITIALES'!$F64,"y",""),"")</f>
        <v/>
      </c>
      <c r="O37" s="109" t="str">
        <f>IF(O$11&gt;='DONNEES INITIALES'!$D64,IF(O$11&lt;'DONNEES INITIALES'!$F64,"y",""),"")</f>
        <v/>
      </c>
      <c r="P37" s="106" t="str">
        <f>IF(P$11&gt;='DONNEES INITIALES'!$D64,IF(P$11&lt;'DONNEES INITIALES'!$F64,"y",""),"")</f>
        <v/>
      </c>
      <c r="Q37" s="107" t="str">
        <f>IF(Q$11&gt;='DONNEES INITIALES'!$D64,IF(Q$11&lt;'DONNEES INITIALES'!$F64,"y",""),"")</f>
        <v/>
      </c>
      <c r="R37" s="107" t="str">
        <f>IF(R$11&gt;='DONNEES INITIALES'!$D64,IF(R$11&lt;'DONNEES INITIALES'!$F64,"y",""),"")</f>
        <v/>
      </c>
      <c r="S37" s="109" t="str">
        <f>IF(S$11&gt;='DONNEES INITIALES'!$D64,IF(S$11&lt;'DONNEES INITIALES'!$F64,"y",""),"")</f>
        <v/>
      </c>
      <c r="T37" s="106" t="str">
        <f>IF(T$11&gt;='DONNEES INITIALES'!$D64,IF(T$11&lt;'DONNEES INITIALES'!$F64,"y",""),"")</f>
        <v/>
      </c>
      <c r="U37" s="107" t="str">
        <f>IF(U$11&gt;='DONNEES INITIALES'!$D64,IF(U$11&lt;'DONNEES INITIALES'!$F64,"y",""),"")</f>
        <v/>
      </c>
      <c r="V37" s="107" t="str">
        <f>IF(V$11&gt;='DONNEES INITIALES'!$D64,IF(V$11&lt;'DONNEES INITIALES'!$F64,"y",""),"")</f>
        <v/>
      </c>
      <c r="W37" s="109" t="str">
        <f>IF(W$11&gt;='DONNEES INITIALES'!$D64,IF(W$11&lt;'DONNEES INITIALES'!$F64,"y",""),"")</f>
        <v/>
      </c>
      <c r="X37" s="106" t="str">
        <f>IF(X$11&gt;='DONNEES INITIALES'!$D64,IF(X$11&lt;'DONNEES INITIALES'!$F64,"y",""),"")</f>
        <v/>
      </c>
      <c r="Y37" s="107" t="str">
        <f>IF(Y$11&gt;='DONNEES INITIALES'!$D64,IF(Y$11&lt;'DONNEES INITIALES'!$F64,"y",""),"")</f>
        <v/>
      </c>
      <c r="Z37" s="107" t="str">
        <f>IF(Z$11&gt;='DONNEES INITIALES'!$D64,IF(Z$11&lt;'DONNEES INITIALES'!$F64,"y",""),"")</f>
        <v/>
      </c>
      <c r="AA37" s="109" t="str">
        <f>IF(AA$11&gt;='DONNEES INITIALES'!$D64,IF(AA$11&lt;'DONNEES INITIALES'!$F64,"y",""),"")</f>
        <v/>
      </c>
      <c r="AB37" s="106" t="str">
        <f>IF(AB$11&gt;='DONNEES INITIALES'!$D64,IF(AB$11&lt;'DONNEES INITIALES'!$F64,"y",""),"")</f>
        <v/>
      </c>
      <c r="AC37" s="107" t="str">
        <f>IF(AC$11&gt;='DONNEES INITIALES'!$D64,IF(AC$11&lt;'DONNEES INITIALES'!$F64,"y",""),"")</f>
        <v/>
      </c>
      <c r="AD37" s="107" t="str">
        <f>IF(AD$11&gt;='DONNEES INITIALES'!$D64,IF(AD$11&lt;'DONNEES INITIALES'!$F64,"y",""),"")</f>
        <v/>
      </c>
      <c r="AE37" s="109" t="str">
        <f>IF(AE$11&gt;='DONNEES INITIALES'!$D64,IF(AE$11&lt;'DONNEES INITIALES'!$F64,"y",""),"")</f>
        <v/>
      </c>
      <c r="AF37" s="106" t="str">
        <f>IF(AF$11&gt;='DONNEES INITIALES'!$D64,IF(AF$11&lt;'DONNEES INITIALES'!$F64,"y",""),"")</f>
        <v/>
      </c>
      <c r="AG37" s="107" t="str">
        <f>IF(AG$11&gt;='DONNEES INITIALES'!$D64,IF(AG$11&lt;'DONNEES INITIALES'!$F64,"y",""),"")</f>
        <v/>
      </c>
      <c r="AH37" s="107" t="str">
        <f>IF(AH$11&gt;='DONNEES INITIALES'!$D64,IF(AH$11&lt;'DONNEES INITIALES'!$F64,"y",""),"")</f>
        <v/>
      </c>
      <c r="AI37" s="109" t="str">
        <f>IF(AI$11&gt;='DONNEES INITIALES'!$D64,IF(AI$11&lt;'DONNEES INITIALES'!$F64,"y",""),"")</f>
        <v/>
      </c>
      <c r="AJ37" s="106" t="str">
        <f>IF(AJ$11&gt;='DONNEES INITIALES'!$D64,IF(AJ$11&lt;'DONNEES INITIALES'!$F64,"y",""),"")</f>
        <v/>
      </c>
      <c r="AK37" s="107" t="str">
        <f>IF(AK$11&gt;='DONNEES INITIALES'!$D64,IF(AK$11&lt;'DONNEES INITIALES'!$F64,"y",""),"")</f>
        <v/>
      </c>
      <c r="AL37" s="107" t="str">
        <f>IF(AL$11&gt;='DONNEES INITIALES'!$D64,IF(AL$11&lt;'DONNEES INITIALES'!$F64,"y",""),"")</f>
        <v/>
      </c>
      <c r="AM37" s="109" t="str">
        <f>IF(AM$11&gt;='DONNEES INITIALES'!$D64,IF(AM$11&lt;'DONNEES INITIALES'!$F64,"y",""),"")</f>
        <v/>
      </c>
      <c r="AN37" s="106" t="str">
        <f>IF(AN$11&gt;='DONNEES INITIALES'!$D64,IF(AN$11&lt;'DONNEES INITIALES'!$F64,"y",""),"")</f>
        <v/>
      </c>
      <c r="AO37" s="107" t="str">
        <f>IF(AO$11&gt;='DONNEES INITIALES'!$D64,IF(AO$11&lt;'DONNEES INITIALES'!$F64,"y",""),"")</f>
        <v/>
      </c>
      <c r="AP37" s="107" t="str">
        <f>IF(AP$11&gt;='DONNEES INITIALES'!$D64,IF(AP$11&lt;'DONNEES INITIALES'!$F64,"y",""),"")</f>
        <v/>
      </c>
      <c r="AQ37" s="109" t="str">
        <f>IF(AQ$11&gt;='DONNEES INITIALES'!$D64,IF(AQ$11&lt;'DONNEES INITIALES'!$F64,"y",""),"")</f>
        <v/>
      </c>
      <c r="AR37" s="106" t="str">
        <f>IF(AR$11&gt;='DONNEES INITIALES'!$D64,IF(AR$11&lt;'DONNEES INITIALES'!$F64,"y",""),"")</f>
        <v/>
      </c>
      <c r="AS37" s="107" t="str">
        <f>IF(AS$11&gt;='DONNEES INITIALES'!$D64,IF(AS$11&lt;'DONNEES INITIALES'!$F64,"y",""),"")</f>
        <v/>
      </c>
      <c r="AT37" s="107" t="str">
        <f>IF(AT$11&gt;='DONNEES INITIALES'!$D64,IF(AT$11&lt;'DONNEES INITIALES'!$F64,"y",""),"")</f>
        <v/>
      </c>
      <c r="AU37" s="109" t="str">
        <f>IF(AU$11&gt;='DONNEES INITIALES'!$D64,IF(AU$11&lt;'DONNEES INITIALES'!$F64,"y",""),"")</f>
        <v/>
      </c>
      <c r="AV37" s="106" t="str">
        <f>IF(AV$11&gt;='DONNEES INITIALES'!$D64,IF(AV$11&lt;'DONNEES INITIALES'!$F64,"y",""),"")</f>
        <v/>
      </c>
      <c r="AW37" s="107" t="str">
        <f>IF(AW$11&gt;='DONNEES INITIALES'!$D64,IF(AW$11&lt;'DONNEES INITIALES'!$F64,"y",""),"")</f>
        <v/>
      </c>
      <c r="AX37" s="107" t="str">
        <f>IF(AX$11&gt;='DONNEES INITIALES'!$D64,IF(AX$11&lt;'DONNEES INITIALES'!$F64,"y",""),"")</f>
        <v/>
      </c>
      <c r="AY37" s="109" t="str">
        <f>IF(AY$11&gt;='DONNEES INITIALES'!$D64,IF(AY$11&lt;'DONNEES INITIALES'!$F64,"y",""),"")</f>
        <v/>
      </c>
      <c r="AZ37" s="118" t="str">
        <f>IF(AZ$11&gt;='DONNEES INITIALES'!$D64,IF(AZ$11&lt;'DONNEES INITIALES'!$F64,"y",""),"")</f>
        <v/>
      </c>
      <c r="BA37" s="119" t="str">
        <f>IF(BA$11&gt;='DONNEES INITIALES'!$D64,IF(BA$11&lt;'DONNEES INITIALES'!$F64,"y",""),"")</f>
        <v/>
      </c>
      <c r="BB37" s="119" t="str">
        <f>IF(BB$11&gt;='DONNEES INITIALES'!$D64,IF(BB$11&lt;'DONNEES INITIALES'!$F64,"y",""),"")</f>
        <v/>
      </c>
      <c r="BC37" s="120" t="str">
        <f>IF(BC$11&gt;='DONNEES INITIALES'!$D64,IF(BC$11&lt;'DONNEES INITIALES'!$F64,"y",""),"")</f>
        <v/>
      </c>
      <c r="BD37" s="118" t="str">
        <f>IF(BD$11&gt;='DONNEES INITIALES'!$D64,IF(BD$11&lt;'DONNEES INITIALES'!$F64,"y",""),"")</f>
        <v/>
      </c>
      <c r="BE37" s="119" t="str">
        <f>IF(BE$11&gt;='DONNEES INITIALES'!$D64,IF(BE$11&lt;'DONNEES INITIALES'!$F64,"y",""),"")</f>
        <v/>
      </c>
      <c r="BF37" s="119" t="str">
        <f>IF(BF$11&gt;='DONNEES INITIALES'!$D64,IF(BF$11&lt;'DONNEES INITIALES'!$F64,"y",""),"")</f>
        <v/>
      </c>
      <c r="BG37" s="120" t="str">
        <f>IF(BG$11&gt;='DONNEES INITIALES'!$D64,IF(BG$11&lt;'DONNEES INITIALES'!$F64,"y",""),"")</f>
        <v/>
      </c>
      <c r="BH37" s="118" t="str">
        <f>IF(BH$11&gt;='DONNEES INITIALES'!$D64,IF(BH$11&lt;'DONNEES INITIALES'!$F64,"y",""),"")</f>
        <v/>
      </c>
      <c r="BI37" s="119" t="str">
        <f>IF(BI$11&gt;='DONNEES INITIALES'!$D64,IF(BI$11&lt;'DONNEES INITIALES'!$F64,"y",""),"")</f>
        <v/>
      </c>
      <c r="BJ37" s="119" t="str">
        <f>IF(BJ$11&gt;='DONNEES INITIALES'!$D64,IF(BJ$11&lt;'DONNEES INITIALES'!$F64,"y",""),"")</f>
        <v/>
      </c>
      <c r="BK37" s="120" t="str">
        <f>IF(BK$11&gt;='DONNEES INITIALES'!$D64,IF(BK$11&lt;'DONNEES INITIALES'!$F64,"y",""),"")</f>
        <v/>
      </c>
      <c r="BL37" s="118" t="str">
        <f>IF(BL$11&gt;='DONNEES INITIALES'!$D64,IF(BL$11&lt;'DONNEES INITIALES'!$F64,"y",""),"")</f>
        <v/>
      </c>
      <c r="BM37" s="119" t="str">
        <f>IF(BM$11&gt;='DONNEES INITIALES'!$D64,IF(BM$11&lt;'DONNEES INITIALES'!$F64,"y",""),"")</f>
        <v/>
      </c>
      <c r="BN37" s="119" t="str">
        <f>IF(BN$11&gt;='DONNEES INITIALES'!$D64,IF(BN$11&lt;'DONNEES INITIALES'!$F64,"y",""),"")</f>
        <v/>
      </c>
      <c r="BO37" s="120" t="str">
        <f>IF(BO$11&gt;='DONNEES INITIALES'!$D64,IF(BO$11&lt;'DONNEES INITIALES'!$F64,"y",""),"")</f>
        <v/>
      </c>
      <c r="BP37" s="118" t="str">
        <f>IF(BP$11&gt;='DONNEES INITIALES'!$D64,IF(BP$11&lt;'DONNEES INITIALES'!$F64,"y",""),"")</f>
        <v/>
      </c>
      <c r="BQ37" s="119" t="str">
        <f>IF(BQ$11&gt;='DONNEES INITIALES'!$D64,IF(BQ$11&lt;'DONNEES INITIALES'!$F64,"y",""),"")</f>
        <v/>
      </c>
      <c r="BR37" s="119" t="str">
        <f>IF(BR$11&gt;='DONNEES INITIALES'!$D64,IF(BR$11&lt;'DONNEES INITIALES'!$F64,"y",""),"")</f>
        <v/>
      </c>
      <c r="BS37" s="120" t="str">
        <f>IF(BS$11&gt;='DONNEES INITIALES'!$D64,IF(BS$11&lt;'DONNEES INITIALES'!$F64,"y",""),"")</f>
        <v/>
      </c>
      <c r="BT37" s="118" t="str">
        <f>IF(BT$11&gt;='DONNEES INITIALES'!$D64,IF(BT$11&lt;'DONNEES INITIALES'!$F64,"y",""),"")</f>
        <v/>
      </c>
      <c r="BU37" s="119" t="str">
        <f>IF(BU$11&gt;='DONNEES INITIALES'!$D64,IF(BU$11&lt;'DONNEES INITIALES'!$F64,"y",""),"")</f>
        <v/>
      </c>
      <c r="BV37" s="119" t="str">
        <f>IF(BV$11&gt;='DONNEES INITIALES'!$D64,IF(BV$11&lt;'DONNEES INITIALES'!$F64,"y",""),"")</f>
        <v/>
      </c>
      <c r="BW37" s="120" t="str">
        <f>IF(BW$11&gt;='DONNEES INITIALES'!$D64,IF(BW$11&lt;'DONNEES INITIALES'!$F64,"y",""),"")</f>
        <v/>
      </c>
      <c r="BX37" s="118" t="str">
        <f>IF(BX$11&gt;='DONNEES INITIALES'!$D64,IF(BX$11&lt;'DONNEES INITIALES'!$F64,"y",""),"")</f>
        <v/>
      </c>
      <c r="BY37" s="119" t="str">
        <f>IF(BY$11&gt;='DONNEES INITIALES'!$D64,IF(BY$11&lt;'DONNEES INITIALES'!$F64,"y",""),"")</f>
        <v/>
      </c>
      <c r="BZ37" s="119" t="str">
        <f>IF(BZ$11&gt;='DONNEES INITIALES'!$D64,IF(BZ$11&lt;'DONNEES INITIALES'!$F64,"y",""),"")</f>
        <v/>
      </c>
      <c r="CA37" s="120" t="str">
        <f>IF(CA$11&gt;='DONNEES INITIALES'!$D64,IF(CA$11&lt;'DONNEES INITIALES'!$F64,"y",""),"")</f>
        <v/>
      </c>
      <c r="CB37" s="118" t="str">
        <f>IF(CB$11&gt;='DONNEES INITIALES'!$D64,IF(CB$11&lt;'DONNEES INITIALES'!$F64,"y",""),"")</f>
        <v/>
      </c>
      <c r="CC37" s="119" t="str">
        <f>IF(CC$11&gt;='DONNEES INITIALES'!$D64,IF(CC$11&lt;'DONNEES INITIALES'!$F64,"y",""),"")</f>
        <v/>
      </c>
      <c r="CD37" s="119" t="str">
        <f>IF(CD$11&gt;='DONNEES INITIALES'!$D64,IF(CD$11&lt;'DONNEES INITIALES'!$F64,"y",""),"")</f>
        <v/>
      </c>
      <c r="CE37" s="120" t="str">
        <f>IF(CE$11&gt;='DONNEES INITIALES'!$D64,IF(CE$11&lt;'DONNEES INITIALES'!$F64,"y",""),"")</f>
        <v/>
      </c>
      <c r="CF37" s="118" t="str">
        <f>IF(CF$11&gt;='DONNEES INITIALES'!$D64,IF(CF$11&lt;'DONNEES INITIALES'!$F64,"y",""),"")</f>
        <v/>
      </c>
      <c r="CG37" s="119" t="str">
        <f>IF(CG$11&gt;='DONNEES INITIALES'!$D64,IF(CG$11&lt;'DONNEES INITIALES'!$F64,"y",""),"")</f>
        <v/>
      </c>
      <c r="CH37" s="119" t="str">
        <f>IF(CH$11&gt;='DONNEES INITIALES'!$D64,IF(CH$11&lt;'DONNEES INITIALES'!$F64,"y",""),"")</f>
        <v/>
      </c>
      <c r="CI37" s="120" t="str">
        <f>IF(CI$11&gt;='DONNEES INITIALES'!$D64,IF(CI$11&lt;'DONNEES INITIALES'!$F64,"y",""),"")</f>
        <v/>
      </c>
      <c r="CJ37" s="118" t="str">
        <f>IF(CJ$11&gt;='DONNEES INITIALES'!$D64,IF(CJ$11&lt;'DONNEES INITIALES'!$F64,"y",""),"")</f>
        <v/>
      </c>
      <c r="CK37" s="119" t="str">
        <f>IF(CK$11&gt;='DONNEES INITIALES'!$D64,IF(CK$11&lt;'DONNEES INITIALES'!$F64,"y",""),"")</f>
        <v/>
      </c>
      <c r="CL37" s="119" t="str">
        <f>IF(CL$11&gt;='DONNEES INITIALES'!$D64,IF(CL$11&lt;'DONNEES INITIALES'!$F64,"y",""),"")</f>
        <v/>
      </c>
      <c r="CM37" s="120" t="str">
        <f>IF(CM$11&gt;='DONNEES INITIALES'!$D64,IF(CM$11&lt;'DONNEES INITIALES'!$F64,"y",""),"")</f>
        <v/>
      </c>
      <c r="CN37" s="118" t="str">
        <f>IF(CN$11&gt;='DONNEES INITIALES'!$D64,IF(CN$11&lt;'DONNEES INITIALES'!$F64,"y",""),"")</f>
        <v/>
      </c>
      <c r="CO37" s="119" t="str">
        <f>IF(CO$11&gt;='DONNEES INITIALES'!$D64,IF(CO$11&lt;'DONNEES INITIALES'!$F64,"y",""),"")</f>
        <v/>
      </c>
      <c r="CP37" s="119" t="str">
        <f>IF(CP$11&gt;='DONNEES INITIALES'!$D64,IF(CP$11&lt;'DONNEES INITIALES'!$F64,"y",""),"")</f>
        <v/>
      </c>
      <c r="CQ37" s="120" t="str">
        <f>IF(CQ$11&gt;='DONNEES INITIALES'!$D64,IF(CQ$11&lt;'DONNEES INITIALES'!$F64,"y",""),"")</f>
        <v/>
      </c>
      <c r="CR37" s="118" t="str">
        <f>IF(CR$11&gt;='DONNEES INITIALES'!$D64,IF(CR$11&lt;'DONNEES INITIALES'!$F64,"y",""),"")</f>
        <v/>
      </c>
      <c r="CS37" s="119" t="str">
        <f>IF(CS$11&gt;='DONNEES INITIALES'!$D64,IF(CS$11&lt;'DONNEES INITIALES'!$F64,"y",""),"")</f>
        <v/>
      </c>
      <c r="CT37" s="119" t="str">
        <f>IF(CT$11&gt;='DONNEES INITIALES'!$D64,IF(CT$11&lt;'DONNEES INITIALES'!$F64,"y",""),"")</f>
        <v/>
      </c>
      <c r="CU37" s="120" t="str">
        <f>IF(CU$11&gt;='DONNEES INITIALES'!$D64,IF(CU$11&lt;'DONNEES INITIALES'!$F64,"y",""),"")</f>
        <v/>
      </c>
      <c r="CV37" s="112" t="str">
        <f>IF(CV$11&gt;='DONNEES INITIALES'!$D64,IF(CV$11&lt;'DONNEES INITIALES'!$F64,"y",""),"")</f>
        <v/>
      </c>
      <c r="CW37" s="107" t="str">
        <f>IF(CW$11&gt;='DONNEES INITIALES'!$D64,IF(CW$11&lt;'DONNEES INITIALES'!$F64,"y",""),"")</f>
        <v/>
      </c>
      <c r="CX37" s="107" t="str">
        <f>IF(CX$11&gt;='DONNEES INITIALES'!$D64,IF(CX$11&lt;'DONNEES INITIALES'!$F64,"y",""),"")</f>
        <v/>
      </c>
      <c r="CY37" s="109" t="str">
        <f>IF(CY$11&gt;='DONNEES INITIALES'!$D64,IF(CY$11&lt;'DONNEES INITIALES'!$F64,"y",""),"")</f>
        <v/>
      </c>
      <c r="CZ37" s="112" t="str">
        <f>IF(CZ$11&gt;='DONNEES INITIALES'!$D64,IF(CZ$11&lt;'DONNEES INITIALES'!$F64,"y",""),"")</f>
        <v/>
      </c>
      <c r="DA37" s="107" t="str">
        <f>IF(DA$11&gt;='DONNEES INITIALES'!$D64,IF(DA$11&lt;'DONNEES INITIALES'!$F64,"y",""),"")</f>
        <v/>
      </c>
      <c r="DB37" s="107" t="str">
        <f>IF(DB$11&gt;='DONNEES INITIALES'!$D64,IF(DB$11&lt;'DONNEES INITIALES'!$F64,"y",""),"")</f>
        <v/>
      </c>
      <c r="DC37" s="109" t="str">
        <f>IF(DC$11&gt;='DONNEES INITIALES'!$D64,IF(DC$11&lt;'DONNEES INITIALES'!$F64,"y",""),"")</f>
        <v/>
      </c>
      <c r="DD37" s="112" t="str">
        <f>IF(DD$11&gt;='DONNEES INITIALES'!$D64,IF(DD$11&lt;'DONNEES INITIALES'!$F64,"y",""),"")</f>
        <v/>
      </c>
      <c r="DE37" s="107" t="str">
        <f>IF(DE$11&gt;='DONNEES INITIALES'!$D64,IF(DE$11&lt;'DONNEES INITIALES'!$F64,"y",""),"")</f>
        <v/>
      </c>
      <c r="DF37" s="107" t="str">
        <f>IF(DF$11&gt;='DONNEES INITIALES'!$D64,IF(DF$11&lt;'DONNEES INITIALES'!$F64,"y",""),"")</f>
        <v/>
      </c>
      <c r="DG37" s="109" t="str">
        <f>IF(DG$11&gt;='DONNEES INITIALES'!$D64,IF(DG$11&lt;'DONNEES INITIALES'!$F64,"y",""),"")</f>
        <v/>
      </c>
      <c r="DH37" s="112" t="str">
        <f>IF(DH$11&gt;='DONNEES INITIALES'!$D64,IF(DH$11&lt;'DONNEES INITIALES'!$F64,"y",""),"")</f>
        <v/>
      </c>
      <c r="DI37" s="107" t="str">
        <f>IF(DI$11&gt;='DONNEES INITIALES'!$D64,IF(DI$11&lt;'DONNEES INITIALES'!$F64,"y",""),"")</f>
        <v/>
      </c>
      <c r="DJ37" s="107" t="str">
        <f>IF(DJ$11&gt;='DONNEES INITIALES'!$D64,IF(DJ$11&lt;'DONNEES INITIALES'!$F64,"y",""),"")</f>
        <v/>
      </c>
      <c r="DK37" s="109" t="str">
        <f>IF(DK$11&gt;='DONNEES INITIALES'!$D64,IF(DK$11&lt;'DONNEES INITIALES'!$F64,"y",""),"")</f>
        <v/>
      </c>
      <c r="DL37" s="112" t="str">
        <f>IF(DL$11&gt;='DONNEES INITIALES'!$D64,IF(DL$11&lt;'DONNEES INITIALES'!$F64,"y",""),"")</f>
        <v/>
      </c>
      <c r="DM37" s="107" t="str">
        <f>IF(DM$11&gt;='DONNEES INITIALES'!$D64,IF(DM$11&lt;'DONNEES INITIALES'!$F64,"y",""),"")</f>
        <v>y</v>
      </c>
      <c r="DN37" s="107" t="str">
        <f>IF(DN$11&gt;='DONNEES INITIALES'!$D64,IF(DN$11&lt;'DONNEES INITIALES'!$F64,"y",""),"")</f>
        <v>y</v>
      </c>
      <c r="DO37" s="109" t="str">
        <f>IF(DO$11&gt;='DONNEES INITIALES'!$D64,IF(DO$11&lt;'DONNEES INITIALES'!$F64,"y",""),"")</f>
        <v>y</v>
      </c>
      <c r="DP37" s="112" t="str">
        <f>IF(DP$11&gt;='DONNEES INITIALES'!$D64,IF(DP$11&lt;'DONNEES INITIALES'!$F64,"y",""),"")</f>
        <v>y</v>
      </c>
      <c r="DQ37" s="107" t="str">
        <f>IF(DQ$11&gt;='DONNEES INITIALES'!$D64,IF(DQ$11&lt;'DONNEES INITIALES'!$F64,"y",""),"")</f>
        <v>y</v>
      </c>
      <c r="DR37" s="107" t="str">
        <f>IF(DR$11&gt;='DONNEES INITIALES'!$D64,IF(DR$11&lt;'DONNEES INITIALES'!$F64,"y",""),"")</f>
        <v>y</v>
      </c>
      <c r="DS37" s="109" t="str">
        <f>IF(DS$11&gt;='DONNEES INITIALES'!$D64,IF(DS$11&lt;'DONNEES INITIALES'!$F64,"y",""),"")</f>
        <v>y</v>
      </c>
      <c r="DT37" s="112" t="str">
        <f>IF(DT$11&gt;='DONNEES INITIALES'!$D64,IF(DT$11&lt;'DONNEES INITIALES'!$F64,"y",""),"")</f>
        <v>y</v>
      </c>
      <c r="DU37" s="107" t="str">
        <f>IF(DU$11&gt;='DONNEES INITIALES'!$D64,IF(DU$11&lt;'DONNEES INITIALES'!$F64,"y",""),"")</f>
        <v>y</v>
      </c>
      <c r="DV37" s="107" t="str">
        <f>IF(DV$11&gt;='DONNEES INITIALES'!$D64,IF(DV$11&lt;'DONNEES INITIALES'!$F64,"y",""),"")</f>
        <v>y</v>
      </c>
      <c r="DW37" s="109" t="str">
        <f>IF(DW$11&gt;='DONNEES INITIALES'!$D64,IF(DW$11&lt;'DONNEES INITIALES'!$F64,"y",""),"")</f>
        <v>y</v>
      </c>
      <c r="DX37" s="112" t="str">
        <f>IF(DX$11&gt;='DONNEES INITIALES'!$D64,IF(DX$11&lt;'DONNEES INITIALES'!$F64,"y",""),"")</f>
        <v>y</v>
      </c>
      <c r="DY37" s="107" t="str">
        <f>IF(DY$11&gt;='DONNEES INITIALES'!$D64,IF(DY$11&lt;'DONNEES INITIALES'!$F64,"y",""),"")</f>
        <v>y</v>
      </c>
      <c r="DZ37" s="107" t="str">
        <f>IF(DZ$11&gt;='DONNEES INITIALES'!$D64,IF(DZ$11&lt;'DONNEES INITIALES'!$F64,"y",""),"")</f>
        <v>y</v>
      </c>
      <c r="EA37" s="109" t="str">
        <f>IF(EA$11&gt;='DONNEES INITIALES'!$D64,IF(EA$11&lt;'DONNEES INITIALES'!$F64,"y",""),"")</f>
        <v>y</v>
      </c>
      <c r="EB37" s="112" t="str">
        <f>IF(EB$11&gt;='DONNEES INITIALES'!$D64,IF(EB$11&lt;'DONNEES INITIALES'!$F64,"y",""),"")</f>
        <v>y</v>
      </c>
      <c r="EC37" s="107" t="str">
        <f>IF(EC$11&gt;='DONNEES INITIALES'!$D64,IF(EC$11&lt;'DONNEES INITIALES'!$F64,"y",""),"")</f>
        <v/>
      </c>
      <c r="ED37" s="107" t="str">
        <f>IF(ED$11&gt;='DONNEES INITIALES'!$D64,IF(ED$11&lt;'DONNEES INITIALES'!$F64,"y",""),"")</f>
        <v/>
      </c>
      <c r="EE37" s="109" t="str">
        <f>IF(EE$11&gt;='DONNEES INITIALES'!$D64,IF(EE$11&lt;'DONNEES INITIALES'!$F64,"y",""),"")</f>
        <v/>
      </c>
      <c r="EF37" s="112" t="str">
        <f>IF(EF$11&gt;='DONNEES INITIALES'!$D64,IF(EF$11&lt;'DONNEES INITIALES'!$F64,"y",""),"")</f>
        <v/>
      </c>
      <c r="EG37" s="107" t="str">
        <f>IF(EG$11&gt;='DONNEES INITIALES'!$D64,IF(EG$11&lt;'DONNEES INITIALES'!$F64,"y",""),"")</f>
        <v/>
      </c>
      <c r="EH37" s="107" t="str">
        <f>IF(EH$11&gt;='DONNEES INITIALES'!$D64,IF(EH$11&lt;'DONNEES INITIALES'!$F64,"y",""),"")</f>
        <v/>
      </c>
      <c r="EI37" s="109" t="str">
        <f>IF(EI$11&gt;='DONNEES INITIALES'!$D64,IF(EI$11&lt;'DONNEES INITIALES'!$F64,"y",""),"")</f>
        <v/>
      </c>
      <c r="EJ37" s="112" t="str">
        <f>IF(EJ$11&gt;='DONNEES INITIALES'!$D64,IF(EJ$11&lt;'DONNEES INITIALES'!$F64,"y",""),"")</f>
        <v/>
      </c>
      <c r="EK37" s="107" t="str">
        <f>IF(EK$11&gt;='DONNEES INITIALES'!$D64,IF(EK$11&lt;'DONNEES INITIALES'!$F64,"y",""),"")</f>
        <v/>
      </c>
      <c r="EL37" s="107" t="str">
        <f>IF(EL$11&gt;='DONNEES INITIALES'!$D64,IF(EL$11&lt;'DONNEES INITIALES'!$F64,"y",""),"")</f>
        <v/>
      </c>
      <c r="EM37" s="109" t="str">
        <f>IF(EM$11&gt;='DONNEES INITIALES'!$D64,IF(EM$11&lt;'DONNEES INITIALES'!$F64,"y",""),"")</f>
        <v/>
      </c>
      <c r="EN37" s="112" t="str">
        <f>IF(EN$11&gt;='DONNEES INITIALES'!$D64,IF(EN$11&lt;'DONNEES INITIALES'!$F64,"y",""),"")</f>
        <v/>
      </c>
      <c r="EO37" s="107" t="str">
        <f>IF(EO$11&gt;='DONNEES INITIALES'!$D64,IF(EO$11&lt;'DONNEES INITIALES'!$F64,"y",""),"")</f>
        <v/>
      </c>
      <c r="EP37" s="107" t="str">
        <f>IF(EP$11&gt;='DONNEES INITIALES'!$D64,IF(EP$11&lt;'DONNEES INITIALES'!$F64,"y",""),"")</f>
        <v/>
      </c>
      <c r="EQ37" s="109" t="str">
        <f>IF(EQ$11&gt;='DONNEES INITIALES'!$D64,IF(EQ$11&lt;'DONNEES INITIALES'!$F64,"y",""),"")</f>
        <v/>
      </c>
      <c r="ER37" s="122" t="str">
        <f>IF(ER$11&gt;='DONNEES INITIALES'!$D64,IF(ER$11&lt;'DONNEES INITIALES'!$F64,"y",""),"")</f>
        <v/>
      </c>
      <c r="ES37" s="119" t="str">
        <f>IF(ES$11&gt;='DONNEES INITIALES'!$D64,IF(ES$11&lt;'DONNEES INITIALES'!$F64,"y",""),"")</f>
        <v/>
      </c>
      <c r="ET37" s="119" t="str">
        <f>IF(ET$11&gt;='DONNEES INITIALES'!$D64,IF(ET$11&lt;'DONNEES INITIALES'!$F64,"y",""),"")</f>
        <v/>
      </c>
      <c r="EU37" s="120" t="str">
        <f>IF(EU$11&gt;='DONNEES INITIALES'!$D64,IF(EU$11&lt;'DONNEES INITIALES'!$F64,"y",""),"")</f>
        <v/>
      </c>
      <c r="EV37" s="122" t="str">
        <f>IF(EV$11&gt;='DONNEES INITIALES'!$D64,IF(EV$11&lt;'DONNEES INITIALES'!$F64,"y",""),"")</f>
        <v/>
      </c>
      <c r="EW37" s="119" t="str">
        <f>IF(EW$11&gt;='DONNEES INITIALES'!$D64,IF(EW$11&lt;'DONNEES INITIALES'!$F64,"y",""),"")</f>
        <v/>
      </c>
      <c r="EX37" s="119" t="str">
        <f>IF(EX$11&gt;='DONNEES INITIALES'!$D64,IF(EX$11&lt;'DONNEES INITIALES'!$F64,"y",""),"")</f>
        <v/>
      </c>
      <c r="EY37" s="120" t="str">
        <f>IF(EY$11&gt;='DONNEES INITIALES'!$D64,IF(EY$11&lt;'DONNEES INITIALES'!$F64,"y",""),"")</f>
        <v/>
      </c>
      <c r="EZ37" s="118" t="str">
        <f>IF(EZ$11&gt;='DONNEES INITIALES'!$D64,IF(EZ$11&lt;'DONNEES INITIALES'!$F64,"y",""),"")</f>
        <v/>
      </c>
      <c r="FA37" s="119" t="str">
        <f>IF(FA$11&gt;='DONNEES INITIALES'!$D64,IF(FA$11&lt;'DONNEES INITIALES'!$F64,"y",""),"")</f>
        <v/>
      </c>
      <c r="FB37" s="119" t="str">
        <f>IF(FB$11&gt;='DONNEES INITIALES'!$D64,IF(FB$11&lt;'DONNEES INITIALES'!$F64,"y",""),"")</f>
        <v/>
      </c>
      <c r="FC37" s="120" t="str">
        <f>IF(FC$11&gt;='DONNEES INITIALES'!$D64,IF(FC$11&lt;'DONNEES INITIALES'!$F64,"y",""),"")</f>
        <v/>
      </c>
      <c r="FD37" s="118" t="str">
        <f>IF(FD$11&gt;='DONNEES INITIALES'!$D64,IF(FD$11&lt;'DONNEES INITIALES'!$F64,"y",""),"")</f>
        <v/>
      </c>
      <c r="FE37" s="119" t="str">
        <f>IF(FE$11&gt;='DONNEES INITIALES'!$D64,IF(FE$11&lt;'DONNEES INITIALES'!$F64,"y",""),"")</f>
        <v/>
      </c>
      <c r="FF37" s="119" t="str">
        <f>IF(FF$11&gt;='DONNEES INITIALES'!$D64,IF(FF$11&lt;'DONNEES INITIALES'!$F64,"y",""),"")</f>
        <v/>
      </c>
      <c r="FG37" s="120" t="str">
        <f>IF(FG$11&gt;='DONNEES INITIALES'!$D64,IF(FG$11&lt;'DONNEES INITIALES'!$F64,"y",""),"")</f>
        <v/>
      </c>
      <c r="FH37" s="118" t="str">
        <f>IF(FH$11&gt;='DONNEES INITIALES'!$D64,IF(FH$11&lt;'DONNEES INITIALES'!$F64,"y",""),"")</f>
        <v/>
      </c>
      <c r="FI37" s="119" t="str">
        <f>IF(FI$11&gt;='DONNEES INITIALES'!$D64,IF(FI$11&lt;'DONNEES INITIALES'!$F64,"y",""),"")</f>
        <v/>
      </c>
      <c r="FJ37" s="119" t="str">
        <f>IF(FJ$11&gt;='DONNEES INITIALES'!$D64,IF(FJ$11&lt;'DONNEES INITIALES'!$F64,"y",""),"")</f>
        <v/>
      </c>
      <c r="FK37" s="120" t="str">
        <f>IF(FK$11&gt;='DONNEES INITIALES'!$D64,IF(FK$11&lt;'DONNEES INITIALES'!$F64,"y",""),"")</f>
        <v/>
      </c>
      <c r="FL37" s="118" t="str">
        <f>IF(FL$11&gt;='DONNEES INITIALES'!$D64,IF(FL$11&lt;'DONNEES INITIALES'!$F64,"y",""),"")</f>
        <v/>
      </c>
      <c r="FM37" s="119" t="str">
        <f>IF(FM$11&gt;='DONNEES INITIALES'!$D64,IF(FM$11&lt;'DONNEES INITIALES'!$F64,"y",""),"")</f>
        <v/>
      </c>
      <c r="FN37" s="119" t="str">
        <f>IF(FN$11&gt;='DONNEES INITIALES'!$D64,IF(FN$11&lt;'DONNEES INITIALES'!$F64,"y",""),"")</f>
        <v/>
      </c>
      <c r="FO37" s="120" t="str">
        <f>IF(FO$11&gt;='DONNEES INITIALES'!$D64,IF(FO$11&lt;'DONNEES INITIALES'!$F64,"y",""),"")</f>
        <v/>
      </c>
      <c r="FP37" s="118" t="str">
        <f>IF(FP$11&gt;='DONNEES INITIALES'!$D64,IF(FP$11&lt;'DONNEES INITIALES'!$F64,"y",""),"")</f>
        <v/>
      </c>
      <c r="FQ37" s="119" t="str">
        <f>IF(FQ$11&gt;='DONNEES INITIALES'!$D64,IF(FQ$11&lt;'DONNEES INITIALES'!$F64,"y",""),"")</f>
        <v/>
      </c>
      <c r="FR37" s="119" t="str">
        <f>IF(FR$11&gt;='DONNEES INITIALES'!$D64,IF(FR$11&lt;'DONNEES INITIALES'!$F64,"y",""),"")</f>
        <v/>
      </c>
      <c r="FS37" s="119" t="str">
        <f>IF(FS$11&gt;='DONNEES INITIALES'!$D64,IF(FS$11&lt;'DONNEES INITIALES'!$F64,"y",""),"")</f>
        <v/>
      </c>
      <c r="FT37" s="122" t="str">
        <f>IF(FT$11&gt;='DONNEES INITIALES'!$D64,IF(FT$11&lt;'DONNEES INITIALES'!$F64,"y",""),"")</f>
        <v/>
      </c>
      <c r="FU37" s="119" t="str">
        <f>IF(FU$11&gt;='DONNEES INITIALES'!$D64,IF(FU$11&lt;'DONNEES INITIALES'!$F64,"y",""),"")</f>
        <v/>
      </c>
      <c r="FV37" s="119" t="str">
        <f>IF(FV$11&gt;='DONNEES INITIALES'!$D64,IF(FV$11&lt;'DONNEES INITIALES'!$F64,"y",""),"")</f>
        <v/>
      </c>
      <c r="FW37" s="137" t="str">
        <f>IF(FW$11&gt;='DONNEES INITIALES'!$D64,IF(FW$11&lt;'DONNEES INITIALES'!$F64,"y",""),"")</f>
        <v/>
      </c>
      <c r="FX37" s="139" t="str">
        <f>IF(FX$11&gt;='DONNEES INITIALES'!$D64,IF(FX$11&lt;'DONNEES INITIALES'!$F64,"y",""),"")</f>
        <v/>
      </c>
      <c r="FY37" s="119" t="str">
        <f>IF(FY$11&gt;='DONNEES INITIALES'!$D64,IF(FY$11&lt;'DONNEES INITIALES'!$F64,"y",""),"")</f>
        <v/>
      </c>
      <c r="FZ37" s="119" t="str">
        <f>IF(FZ$11&gt;='DONNEES INITIALES'!$D64,IF(FZ$11&lt;'DONNEES INITIALES'!$F64,"y",""),"")</f>
        <v/>
      </c>
      <c r="GA37" s="120" t="str">
        <f>IF(GA$11&gt;='DONNEES INITIALES'!$D64,IF(GA$11&lt;'DONNEES INITIALES'!$F64,"y",""),"")</f>
        <v/>
      </c>
      <c r="GB37" s="118" t="str">
        <f>IF(GB$11&gt;='DONNEES INITIALES'!$D64,IF(GB$11&lt;'DONNEES INITIALES'!$F64,"y",""),"")</f>
        <v/>
      </c>
      <c r="GC37" s="119" t="str">
        <f>IF(GC$11&gt;='DONNEES INITIALES'!$D64,IF(GC$11&lt;'DONNEES INITIALES'!$F64,"y",""),"")</f>
        <v/>
      </c>
      <c r="GD37" s="119" t="str">
        <f>IF(GD$11&gt;='DONNEES INITIALES'!$D64,IF(GD$11&lt;'DONNEES INITIALES'!$F64,"y",""),"")</f>
        <v/>
      </c>
      <c r="GE37" s="120" t="str">
        <f>IF(GE$11&gt;='DONNEES INITIALES'!$D64,IF(GE$11&lt;'DONNEES INITIALES'!$F64,"y",""),"")</f>
        <v/>
      </c>
      <c r="GF37" s="118" t="str">
        <f>IF(GF$11&gt;='DONNEES INITIALES'!$D64,IF(GF$11&lt;'DONNEES INITIALES'!$F64,"y",""),"")</f>
        <v/>
      </c>
      <c r="GG37" s="119" t="str">
        <f>IF(GG$11&gt;='DONNEES INITIALES'!$D64,IF(GG$11&lt;'DONNEES INITIALES'!$F64,"y",""),"")</f>
        <v/>
      </c>
      <c r="GH37" s="119" t="str">
        <f>IF(GH$11&gt;='DONNEES INITIALES'!$D64,IF(GH$11&lt;'DONNEES INITIALES'!$F64,"y",""),"")</f>
        <v/>
      </c>
      <c r="GI37" s="120" t="str">
        <f>IF(GI$11&gt;='DONNEES INITIALES'!$D64,IF(GI$11&lt;'DONNEES INITIALES'!$F64,"y",""),"")</f>
        <v/>
      </c>
      <c r="GJ37" s="118" t="str">
        <f>IF(GJ$11&gt;='DONNEES INITIALES'!$D64,IF(GJ$11&lt;'DONNEES INITIALES'!$F64,"y",""),"")</f>
        <v/>
      </c>
      <c r="GK37" s="119" t="str">
        <f>IF(GK$11&gt;='DONNEES INITIALES'!$D64,IF(GK$11&lt;'DONNEES INITIALES'!$F64,"y",""),"")</f>
        <v/>
      </c>
      <c r="GL37" s="119" t="str">
        <f>IF(GL$11&gt;='DONNEES INITIALES'!$D64,IF(GL$11&lt;'DONNEES INITIALES'!$F64,"y",""),"")</f>
        <v/>
      </c>
      <c r="GM37" s="141" t="str">
        <f>IF(GM$11&gt;='DONNEES INITIALES'!$D64,IF(GM$11&lt;'DONNEES INITIALES'!$F64,"y",""),"")</f>
        <v/>
      </c>
      <c r="GN37" s="112" t="str">
        <f>IF(GN$11&gt;='DONNEES INITIALES'!$D64,IF(GN$11&lt;'DONNEES INITIALES'!$F64,"y",""),"")</f>
        <v/>
      </c>
      <c r="GO37" s="107" t="str">
        <f>IF(GO$11&gt;='DONNEES INITIALES'!$D64,IF(GO$11&lt;'DONNEES INITIALES'!$F64,"y",""),"")</f>
        <v/>
      </c>
      <c r="GP37" s="107" t="str">
        <f>IF(GP$11&gt;='DONNEES INITIALES'!$D64,IF(GP$11&lt;'DONNEES INITIALES'!$F64,"y",""),"")</f>
        <v/>
      </c>
      <c r="GQ37" s="109" t="str">
        <f>IF(GQ$11&gt;='DONNEES INITIALES'!$D64,IF(GQ$11&lt;'DONNEES INITIALES'!$F64,"y",""),"")</f>
        <v/>
      </c>
      <c r="GR37" s="112" t="str">
        <f>IF(GR$11&gt;='DONNEES INITIALES'!$D64,IF(GR$11&lt;'DONNEES INITIALES'!$F64,"y",""),"")</f>
        <v/>
      </c>
      <c r="GS37" s="107" t="str">
        <f>IF(GS$11&gt;='DONNEES INITIALES'!$D64,IF(GS$11&lt;'DONNEES INITIALES'!$F64,"y",""),"")</f>
        <v/>
      </c>
      <c r="GT37" s="107" t="str">
        <f>IF(GT$11&gt;='DONNEES INITIALES'!$D64,IF(GT$11&lt;'DONNEES INITIALES'!$F64,"y",""),"")</f>
        <v/>
      </c>
      <c r="GU37" s="109" t="str">
        <f>IF(GU$11&gt;='DONNEES INITIALES'!$D64,IF(GU$11&lt;'DONNEES INITIALES'!$F64,"y",""),"")</f>
        <v/>
      </c>
      <c r="GV37" s="112" t="str">
        <f>IF(GV$11&gt;='DONNEES INITIALES'!$D64,IF(GV$11&lt;'DONNEES INITIALES'!$F64,"y",""),"")</f>
        <v/>
      </c>
      <c r="GW37" s="107" t="str">
        <f>IF(GW$11&gt;='DONNEES INITIALES'!$D64,IF(GW$11&lt;'DONNEES INITIALES'!$F64,"y",""),"")</f>
        <v/>
      </c>
      <c r="GX37" s="107" t="str">
        <f>IF(GX$11&gt;='DONNEES INITIALES'!$D64,IF(GX$11&lt;'DONNEES INITIALES'!$F64,"y",""),"")</f>
        <v/>
      </c>
      <c r="GY37" s="109" t="str">
        <f>IF(GY$11&gt;='DONNEES INITIALES'!$D64,IF(GY$11&lt;'DONNEES INITIALES'!$F64,"y",""),"")</f>
        <v/>
      </c>
      <c r="GZ37" s="112" t="str">
        <f>IF(GZ$11&gt;='DONNEES INITIALES'!$D64,IF(GZ$11&lt;'DONNEES INITIALES'!$F64,"y",""),"")</f>
        <v/>
      </c>
      <c r="HA37" s="107" t="str">
        <f>IF(HA$11&gt;='DONNEES INITIALES'!$D64,IF(HA$11&lt;'DONNEES INITIALES'!$F64,"y",""),"")</f>
        <v/>
      </c>
      <c r="HB37" s="107" t="str">
        <f>IF(HB$11&gt;='DONNEES INITIALES'!$D64,IF(HB$11&lt;'DONNEES INITIALES'!$F64,"y",""),"")</f>
        <v/>
      </c>
      <c r="HC37" s="109" t="str">
        <f>IF(HC$11&gt;='DONNEES INITIALES'!$D64,IF(HC$11&lt;'DONNEES INITIALES'!$F64,"y",""),"")</f>
        <v/>
      </c>
      <c r="HD37" s="112" t="str">
        <f>IF(HD$11&gt;='DONNEES INITIALES'!$D64,IF(HD$11&lt;'DONNEES INITIALES'!$F64,"y",""),"")</f>
        <v/>
      </c>
      <c r="HE37" s="107" t="str">
        <f>IF(HE$11&gt;='DONNEES INITIALES'!$D64,IF(HE$11&lt;'DONNEES INITIALES'!$F64,"y",""),"")</f>
        <v/>
      </c>
      <c r="HF37" s="107" t="str">
        <f>IF(HF$11&gt;='DONNEES INITIALES'!$D64,IF(HF$11&lt;'DONNEES INITIALES'!$F64,"y",""),"")</f>
        <v/>
      </c>
      <c r="HG37" s="109" t="str">
        <f>IF(HG$11&gt;='DONNEES INITIALES'!$D64,IF(HG$11&lt;'DONNEES INITIALES'!$F64,"y",""),"")</f>
        <v/>
      </c>
      <c r="HH37" s="112" t="str">
        <f>IF(HH$11&gt;='DONNEES INITIALES'!$D64,IF(HH$11&lt;'DONNEES INITIALES'!$F64,"y",""),"")</f>
        <v/>
      </c>
      <c r="HI37" s="107" t="str">
        <f>IF(HI$11&gt;='DONNEES INITIALES'!$D64,IF(HI$11&lt;'DONNEES INITIALES'!$F64,"y",""),"")</f>
        <v/>
      </c>
      <c r="HJ37" s="107" t="str">
        <f>IF(HJ$11&gt;='DONNEES INITIALES'!$D64,IF(HJ$11&lt;'DONNEES INITIALES'!$F64,"y",""),"")</f>
        <v/>
      </c>
      <c r="HK37" s="109" t="str">
        <f>IF(HK$11&gt;='DONNEES INITIALES'!$D64,IF(HK$11&lt;'DONNEES INITIALES'!$F64,"y",""),"")</f>
        <v/>
      </c>
      <c r="HL37" s="112" t="str">
        <f>IF(HL$11&gt;='DONNEES INITIALES'!$D64,IF(HL$11&lt;'DONNEES INITIALES'!$F64,"y",""),"")</f>
        <v/>
      </c>
      <c r="HM37" s="107" t="str">
        <f>IF(HM$11&gt;='DONNEES INITIALES'!$D64,IF(HM$11&lt;'DONNEES INITIALES'!$F64,"y",""),"")</f>
        <v/>
      </c>
      <c r="HN37" s="107" t="str">
        <f>IF(HN$11&gt;='DONNEES INITIALES'!$D64,IF(HN$11&lt;'DONNEES INITIALES'!$F64,"y",""),"")</f>
        <v/>
      </c>
      <c r="HO37" s="109" t="str">
        <f>IF(HO$11&gt;='DONNEES INITIALES'!$D64,IF(HO$11&lt;'DONNEES INITIALES'!$F64,"y",""),"")</f>
        <v/>
      </c>
      <c r="HP37" s="112" t="str">
        <f>IF(HP$11&gt;='DONNEES INITIALES'!$D64,IF(HP$11&lt;'DONNEES INITIALES'!$F64,"y",""),"")</f>
        <v/>
      </c>
      <c r="HQ37" s="107" t="str">
        <f>IF(HQ$11&gt;='DONNEES INITIALES'!$D64,IF(HQ$11&lt;'DONNEES INITIALES'!$F64,"y",""),"")</f>
        <v/>
      </c>
      <c r="HR37" s="107" t="str">
        <f>IF(HR$11&gt;='DONNEES INITIALES'!$D64,IF(HR$11&lt;'DONNEES INITIALES'!$F64,"y",""),"")</f>
        <v/>
      </c>
      <c r="HS37" s="109" t="str">
        <f>IF(HS$11&gt;='DONNEES INITIALES'!$D64,IF(HS$11&lt;'DONNEES INITIALES'!$F64,"y",""),"")</f>
        <v/>
      </c>
      <c r="HT37" s="112" t="str">
        <f>IF(HT$11&gt;='DONNEES INITIALES'!$D64,IF(HT$11&lt;'DONNEES INITIALES'!$F64,"y",""),"")</f>
        <v/>
      </c>
      <c r="HU37" s="107" t="str">
        <f>IF(HU$11&gt;='DONNEES INITIALES'!$D64,IF(HU$11&lt;'DONNEES INITIALES'!$F64,"y",""),"")</f>
        <v/>
      </c>
      <c r="HV37" s="107" t="str">
        <f>IF(HV$11&gt;='DONNEES INITIALES'!$D64,IF(HV$11&lt;'DONNEES INITIALES'!$F64,"y",""),"")</f>
        <v/>
      </c>
      <c r="HW37" s="109" t="str">
        <f>IF(HW$11&gt;='DONNEES INITIALES'!$D64,IF(HW$11&lt;'DONNEES INITIALES'!$F64,"y",""),"")</f>
        <v/>
      </c>
      <c r="HX37" s="112" t="str">
        <f>IF(HX$11&gt;='DONNEES INITIALES'!$D64,IF(HX$11&lt;'DONNEES INITIALES'!$F64,"y",""),"")</f>
        <v/>
      </c>
      <c r="HY37" s="107" t="str">
        <f>IF(HY$11&gt;='DONNEES INITIALES'!$D64,IF(HY$11&lt;'DONNEES INITIALES'!$F64,"y",""),"")</f>
        <v/>
      </c>
      <c r="HZ37" s="107" t="str">
        <f>IF(HZ$11&gt;='DONNEES INITIALES'!$D64,IF(HZ$11&lt;'DONNEES INITIALES'!$F64,"y",""),"")</f>
        <v/>
      </c>
      <c r="IA37" s="109" t="str">
        <f>IF(IA$11&gt;='DONNEES INITIALES'!$D64,IF(IA$11&lt;'DONNEES INITIALES'!$F64,"y",""),"")</f>
        <v/>
      </c>
      <c r="IB37" s="112" t="str">
        <f>IF(IB$11&gt;='DONNEES INITIALES'!$D64,IF(IB$11&lt;'DONNEES INITIALES'!$F64,"y",""),"")</f>
        <v/>
      </c>
      <c r="IC37" s="107" t="str">
        <f>IF(IC$11&gt;='DONNEES INITIALES'!$D64,IF(IC$11&lt;'DONNEES INITIALES'!$F64,"y",""),"")</f>
        <v/>
      </c>
      <c r="ID37" s="107" t="str">
        <f>IF(ID$11&gt;='DONNEES INITIALES'!$D64,IF(ID$11&lt;'DONNEES INITIALES'!$F64,"y",""),"")</f>
        <v/>
      </c>
      <c r="IE37" s="109" t="str">
        <f>IF(IE$11&gt;='DONNEES INITIALES'!$D64,IF(IE$11&lt;'DONNEES INITIALES'!$F64,"y",""),"")</f>
        <v/>
      </c>
      <c r="IF37" s="112" t="str">
        <f>IF(IF$11&gt;='DONNEES INITIALES'!$D64,IF(IF$11&lt;'DONNEES INITIALES'!$F64,"y",""),"")</f>
        <v/>
      </c>
      <c r="IG37" s="107" t="str">
        <f>IF(IG$11&gt;='DONNEES INITIALES'!$D64,IF(IG$11&lt;'DONNEES INITIALES'!$F64,"y",""),"")</f>
        <v/>
      </c>
      <c r="IH37" s="107" t="str">
        <f>IF(IH$11&gt;='DONNEES INITIALES'!$D64,IF(IH$11&lt;'DONNEES INITIALES'!$F64,"y",""),"")</f>
        <v/>
      </c>
      <c r="II37" s="109" t="str">
        <f>IF(II$11&gt;='DONNEES INITIALES'!$D64,IF(II$11&lt;'DONNEES INITIALES'!$F64,"y",""),"")</f>
        <v/>
      </c>
    </row>
    <row r="38" spans="1:243" ht="66" hidden="1" customHeight="1" x14ac:dyDescent="0.35">
      <c r="A38" s="79" t="str">
        <f>IF(SUM(A39:A40)&gt;0,1,"")</f>
        <v/>
      </c>
      <c r="B38" s="10" t="str">
        <f>IF(A39=1,1,IF(A40=1,1,""))</f>
        <v/>
      </c>
      <c r="C38" s="17" t="s">
        <v>2</v>
      </c>
      <c r="D38" s="106"/>
      <c r="E38" s="107"/>
      <c r="F38" s="107"/>
      <c r="G38" s="109"/>
      <c r="H38" s="106"/>
      <c r="I38" s="107"/>
      <c r="J38" s="107"/>
      <c r="K38" s="109"/>
      <c r="L38" s="106"/>
      <c r="M38" s="107"/>
      <c r="N38" s="107"/>
      <c r="O38" s="109"/>
      <c r="P38" s="106"/>
      <c r="Q38" s="107"/>
      <c r="R38" s="107"/>
      <c r="S38" s="109"/>
      <c r="T38" s="106"/>
      <c r="U38" s="107"/>
      <c r="V38" s="107"/>
      <c r="W38" s="109"/>
      <c r="X38" s="106"/>
      <c r="Y38" s="107"/>
      <c r="Z38" s="107"/>
      <c r="AA38" s="109"/>
      <c r="AB38" s="106"/>
      <c r="AC38" s="107"/>
      <c r="AD38" s="107"/>
      <c r="AE38" s="109"/>
      <c r="AF38" s="106"/>
      <c r="AG38" s="107"/>
      <c r="AH38" s="107"/>
      <c r="AI38" s="109"/>
      <c r="AJ38" s="106"/>
      <c r="AK38" s="107"/>
      <c r="AL38" s="107"/>
      <c r="AM38" s="109"/>
      <c r="AN38" s="106"/>
      <c r="AO38" s="107"/>
      <c r="AP38" s="107"/>
      <c r="AQ38" s="109"/>
      <c r="AR38" s="106"/>
      <c r="AS38" s="107"/>
      <c r="AT38" s="107"/>
      <c r="AU38" s="109"/>
      <c r="AV38" s="106"/>
      <c r="AW38" s="107"/>
      <c r="AX38" s="107"/>
      <c r="AY38" s="109"/>
      <c r="AZ38" s="118"/>
      <c r="BA38" s="119"/>
      <c r="BB38" s="119"/>
      <c r="BC38" s="120"/>
      <c r="BD38" s="118"/>
      <c r="BE38" s="119"/>
      <c r="BF38" s="119"/>
      <c r="BG38" s="120"/>
      <c r="BH38" s="118"/>
      <c r="BI38" s="119"/>
      <c r="BJ38" s="119"/>
      <c r="BK38" s="120"/>
      <c r="BL38" s="118"/>
      <c r="BM38" s="119"/>
      <c r="BN38" s="119"/>
      <c r="BO38" s="120"/>
      <c r="BP38" s="118"/>
      <c r="BQ38" s="119"/>
      <c r="BR38" s="119"/>
      <c r="BS38" s="120"/>
      <c r="BT38" s="118"/>
      <c r="BU38" s="119"/>
      <c r="BV38" s="119"/>
      <c r="BW38" s="120"/>
      <c r="BX38" s="118"/>
      <c r="BY38" s="119"/>
      <c r="BZ38" s="119"/>
      <c r="CA38" s="120"/>
      <c r="CB38" s="118"/>
      <c r="CC38" s="119"/>
      <c r="CD38" s="119"/>
      <c r="CE38" s="120"/>
      <c r="CF38" s="118"/>
      <c r="CG38" s="119"/>
      <c r="CH38" s="119"/>
      <c r="CI38" s="120"/>
      <c r="CJ38" s="118"/>
      <c r="CK38" s="119"/>
      <c r="CL38" s="119"/>
      <c r="CM38" s="120"/>
      <c r="CN38" s="118"/>
      <c r="CO38" s="119"/>
      <c r="CP38" s="119"/>
      <c r="CQ38" s="120"/>
      <c r="CR38" s="118"/>
      <c r="CS38" s="119"/>
      <c r="CT38" s="119"/>
      <c r="CU38" s="120"/>
      <c r="CV38" s="112"/>
      <c r="CW38" s="107"/>
      <c r="CX38" s="107"/>
      <c r="CY38" s="109"/>
      <c r="CZ38" s="112"/>
      <c r="DA38" s="107"/>
      <c r="DB38" s="107"/>
      <c r="DC38" s="109"/>
      <c r="DD38" s="112"/>
      <c r="DE38" s="107"/>
      <c r="DF38" s="107"/>
      <c r="DG38" s="109"/>
      <c r="DH38" s="112"/>
      <c r="DI38" s="107"/>
      <c r="DJ38" s="107"/>
      <c r="DK38" s="109"/>
      <c r="DL38" s="112"/>
      <c r="DM38" s="107"/>
      <c r="DN38" s="107"/>
      <c r="DO38" s="109"/>
      <c r="DP38" s="112"/>
      <c r="DQ38" s="107"/>
      <c r="DR38" s="107"/>
      <c r="DS38" s="109"/>
      <c r="DT38" s="112"/>
      <c r="DU38" s="107"/>
      <c r="DV38" s="107"/>
      <c r="DW38" s="109"/>
      <c r="DX38" s="112"/>
      <c r="DY38" s="107"/>
      <c r="DZ38" s="107"/>
      <c r="EA38" s="109"/>
      <c r="EB38" s="112"/>
      <c r="EC38" s="107"/>
      <c r="ED38" s="107"/>
      <c r="EE38" s="109"/>
      <c r="EF38" s="112"/>
      <c r="EG38" s="107"/>
      <c r="EH38" s="107"/>
      <c r="EI38" s="109"/>
      <c r="EJ38" s="112"/>
      <c r="EK38" s="107"/>
      <c r="EL38" s="107"/>
      <c r="EM38" s="109"/>
      <c r="EN38" s="112"/>
      <c r="EO38" s="107"/>
      <c r="EP38" s="107"/>
      <c r="EQ38" s="109"/>
      <c r="ER38" s="122"/>
      <c r="ES38" s="119"/>
      <c r="ET38" s="119"/>
      <c r="EU38" s="120"/>
      <c r="EV38" s="122"/>
      <c r="EW38" s="119"/>
      <c r="EX38" s="119"/>
      <c r="EY38" s="120"/>
      <c r="EZ38" s="118"/>
      <c r="FA38" s="119"/>
      <c r="FB38" s="119"/>
      <c r="FC38" s="120"/>
      <c r="FD38" s="118"/>
      <c r="FE38" s="119"/>
      <c r="FF38" s="119"/>
      <c r="FG38" s="120"/>
      <c r="FH38" s="118"/>
      <c r="FI38" s="119"/>
      <c r="FJ38" s="119"/>
      <c r="FK38" s="120"/>
      <c r="FL38" s="118"/>
      <c r="FM38" s="119"/>
      <c r="FN38" s="119"/>
      <c r="FO38" s="120"/>
      <c r="FP38" s="118"/>
      <c r="FQ38" s="119"/>
      <c r="FR38" s="119"/>
      <c r="FS38" s="119"/>
      <c r="FT38" s="122"/>
      <c r="FU38" s="119"/>
      <c r="FV38" s="119"/>
      <c r="FW38" s="137"/>
      <c r="FX38" s="139"/>
      <c r="FY38" s="119"/>
      <c r="FZ38" s="119"/>
      <c r="GA38" s="120"/>
      <c r="GB38" s="118"/>
      <c r="GC38" s="119"/>
      <c r="GD38" s="119"/>
      <c r="GE38" s="120"/>
      <c r="GF38" s="118"/>
      <c r="GG38" s="119"/>
      <c r="GH38" s="119"/>
      <c r="GI38" s="120"/>
      <c r="GJ38" s="118"/>
      <c r="GK38" s="119"/>
      <c r="GL38" s="119"/>
      <c r="GM38" s="141"/>
      <c r="GN38" s="112"/>
      <c r="GO38" s="107"/>
      <c r="GP38" s="107"/>
      <c r="GQ38" s="109"/>
      <c r="GR38" s="112"/>
      <c r="GS38" s="107"/>
      <c r="GT38" s="107"/>
      <c r="GU38" s="109"/>
      <c r="GV38" s="112"/>
      <c r="GW38" s="107"/>
      <c r="GX38" s="107"/>
      <c r="GY38" s="109"/>
      <c r="GZ38" s="112"/>
      <c r="HA38" s="107"/>
      <c r="HB38" s="107"/>
      <c r="HC38" s="109"/>
      <c r="HD38" s="112"/>
      <c r="HE38" s="107"/>
      <c r="HF38" s="107"/>
      <c r="HG38" s="109"/>
      <c r="HH38" s="112"/>
      <c r="HI38" s="107"/>
      <c r="HJ38" s="107"/>
      <c r="HK38" s="109"/>
      <c r="HL38" s="112"/>
      <c r="HM38" s="107"/>
      <c r="HN38" s="107"/>
      <c r="HO38" s="109"/>
      <c r="HP38" s="112"/>
      <c r="HQ38" s="107"/>
      <c r="HR38" s="107"/>
      <c r="HS38" s="109"/>
      <c r="HT38" s="112"/>
      <c r="HU38" s="107"/>
      <c r="HV38" s="107"/>
      <c r="HW38" s="109"/>
      <c r="HX38" s="112"/>
      <c r="HY38" s="107"/>
      <c r="HZ38" s="107"/>
      <c r="IA38" s="109"/>
      <c r="IB38" s="112"/>
      <c r="IC38" s="107"/>
      <c r="ID38" s="107"/>
      <c r="IE38" s="109"/>
      <c r="IF38" s="112"/>
      <c r="IG38" s="107"/>
      <c r="IH38" s="107"/>
      <c r="II38" s="109"/>
    </row>
    <row r="39" spans="1:243" ht="66" hidden="1" customHeight="1" x14ac:dyDescent="0.35">
      <c r="A39" s="79" t="str">
        <f>IF('DONNEES INITIALES'!D24="","",1)</f>
        <v/>
      </c>
      <c r="B39" s="10"/>
      <c r="C39" s="19" t="s">
        <v>23</v>
      </c>
      <c r="D39" s="106" t="str">
        <f>IF(AND('DONNEES INITIALES'!$D$24&gt;D$11,'DONNEES INITIALES'!$D$24&lt;E$11),"r",IF(D$11='DONNEES INITIALES'!$D$24,"r",""))</f>
        <v/>
      </c>
      <c r="E39" s="107" t="str">
        <f>IF(AND('DONNEES INITIALES'!$D$24&gt;E$11,'DONNEES INITIALES'!$D$24&lt;F$11),"r",IF(E$11='DONNEES INITIALES'!$D$24,"r",""))</f>
        <v/>
      </c>
      <c r="F39" s="107" t="str">
        <f>IF(AND('DONNEES INITIALES'!$D$24&gt;F$11,'DONNEES INITIALES'!$D$24&lt;G$11),"r",IF(F$11='DONNEES INITIALES'!$D$24,"r",""))</f>
        <v/>
      </c>
      <c r="G39" s="109" t="str">
        <f>IF(AND('DONNEES INITIALES'!$D$24&gt;G$11,'DONNEES INITIALES'!$D$24&lt;H$11),"r",IF(G$11='DONNEES INITIALES'!$D$24,"r",""))</f>
        <v/>
      </c>
      <c r="H39" s="106" t="str">
        <f>IF(AND('DONNEES INITIALES'!$D$24&gt;H$11,'DONNEES INITIALES'!$D$24&lt;I$11),"r",IF(H$11='DONNEES INITIALES'!$D$24,"r",""))</f>
        <v/>
      </c>
      <c r="I39" s="107" t="str">
        <f>IF(AND('DONNEES INITIALES'!$D$24&gt;I$11,'DONNEES INITIALES'!$D$24&lt;J$11),"r",IF(I$11='DONNEES INITIALES'!$D$24,"r",""))</f>
        <v/>
      </c>
      <c r="J39" s="107" t="str">
        <f>IF(AND('DONNEES INITIALES'!$D$24&gt;J$11,'DONNEES INITIALES'!$D$24&lt;K$11),"r",IF(J$11='DONNEES INITIALES'!$D$24,"r",""))</f>
        <v/>
      </c>
      <c r="K39" s="109" t="str">
        <f>IF(AND('DONNEES INITIALES'!$D$24&gt;K$11,'DONNEES INITIALES'!$D$24&lt;L$11),"r",IF(K$11='DONNEES INITIALES'!$D$24,"r",""))</f>
        <v/>
      </c>
      <c r="L39" s="106" t="str">
        <f>IF(AND('DONNEES INITIALES'!$D$24&gt;L$11,'DONNEES INITIALES'!$D$24&lt;M$11),"r",IF(L$11='DONNEES INITIALES'!$D$24,"r",""))</f>
        <v/>
      </c>
      <c r="M39" s="107" t="str">
        <f>IF(AND('DONNEES INITIALES'!$D$24&gt;M$11,'DONNEES INITIALES'!$D$24&lt;N$11),"r",IF(M$11='DONNEES INITIALES'!$D$24,"r",""))</f>
        <v/>
      </c>
      <c r="N39" s="107" t="str">
        <f>IF(AND('DONNEES INITIALES'!$D$24&gt;N$11,'DONNEES INITIALES'!$D$24&lt;O$11),"r",IF(N$11='DONNEES INITIALES'!$D$24,"r",""))</f>
        <v/>
      </c>
      <c r="O39" s="109" t="str">
        <f>IF(AND('DONNEES INITIALES'!$D$24&gt;O$11,'DONNEES INITIALES'!$D$24&lt;P$11),"r",IF(O$11='DONNEES INITIALES'!$D$24,"r",""))</f>
        <v/>
      </c>
      <c r="P39" s="106" t="str">
        <f>IF(AND('DONNEES INITIALES'!$D$24&gt;P$11,'DONNEES INITIALES'!$D$24&lt;Q$11),"r",IF(P$11='DONNEES INITIALES'!$D$24,"r",""))</f>
        <v/>
      </c>
      <c r="Q39" s="107" t="str">
        <f>IF(AND('DONNEES INITIALES'!$D$24&gt;Q$11,'DONNEES INITIALES'!$D$24&lt;R$11),"r",IF(Q$11='DONNEES INITIALES'!$D$24,"r",""))</f>
        <v/>
      </c>
      <c r="R39" s="107" t="str">
        <f>IF(AND('DONNEES INITIALES'!$D$24&gt;R$11,'DONNEES INITIALES'!$D$24&lt;S$11),"r",IF(R$11='DONNEES INITIALES'!$D$24,"r",""))</f>
        <v/>
      </c>
      <c r="S39" s="109" t="str">
        <f>IF(AND('DONNEES INITIALES'!$D$24&gt;S$11,'DONNEES INITIALES'!$D$24&lt;T$11),"r",IF(S$11='DONNEES INITIALES'!$D$24,"r",""))</f>
        <v/>
      </c>
      <c r="T39" s="106" t="str">
        <f>IF(AND('DONNEES INITIALES'!$D$24&gt;T$11,'DONNEES INITIALES'!$D$24&lt;U$11),"r",IF(T$11='DONNEES INITIALES'!$D$24,"r",""))</f>
        <v/>
      </c>
      <c r="U39" s="107" t="str">
        <f>IF(AND('DONNEES INITIALES'!$D$24&gt;U$11,'DONNEES INITIALES'!$D$24&lt;V$11),"r",IF(U$11='DONNEES INITIALES'!$D$24,"r",""))</f>
        <v/>
      </c>
      <c r="V39" s="107" t="str">
        <f>IF(AND('DONNEES INITIALES'!$D$24&gt;V$11,'DONNEES INITIALES'!$D$24&lt;W$11),"r",IF(V$11='DONNEES INITIALES'!$D$24,"r",""))</f>
        <v/>
      </c>
      <c r="W39" s="109" t="str">
        <f>IF(AND('DONNEES INITIALES'!$D$24&gt;W$11,'DONNEES INITIALES'!$D$24&lt;X$11),"r",IF(W$11='DONNEES INITIALES'!$D$24,"r",""))</f>
        <v/>
      </c>
      <c r="X39" s="106" t="str">
        <f>IF(AND('DONNEES INITIALES'!$D$24&gt;X$11,'DONNEES INITIALES'!$D$24&lt;Y$11),"r",IF(X$11='DONNEES INITIALES'!$D$24,"r",""))</f>
        <v/>
      </c>
      <c r="Y39" s="107" t="str">
        <f>IF(AND('DONNEES INITIALES'!$D$24&gt;Y$11,'DONNEES INITIALES'!$D$24&lt;Z$11),"r",IF(Y$11='DONNEES INITIALES'!$D$24,"r",""))</f>
        <v/>
      </c>
      <c r="Z39" s="107" t="str">
        <f>IF(AND('DONNEES INITIALES'!$D$24&gt;Z$11,'DONNEES INITIALES'!$D$24&lt;AA$11),"r",IF(Z$11='DONNEES INITIALES'!$D$24,"r",""))</f>
        <v/>
      </c>
      <c r="AA39" s="109" t="str">
        <f>IF(AND('DONNEES INITIALES'!$D$24&gt;AA$11,'DONNEES INITIALES'!$D$24&lt;AB$11),"r",IF(AA$11='DONNEES INITIALES'!$D$24,"r",""))</f>
        <v/>
      </c>
      <c r="AB39" s="106" t="str">
        <f>IF(AND('DONNEES INITIALES'!$D$24&gt;AB$11,'DONNEES INITIALES'!$D$24&lt;AC$11),"r",IF(AB$11='DONNEES INITIALES'!$D$24,"r",""))</f>
        <v/>
      </c>
      <c r="AC39" s="107" t="str">
        <f>IF(AND('DONNEES INITIALES'!$D$24&gt;AC$11,'DONNEES INITIALES'!$D$24&lt;AD$11),"r",IF(AC$11='DONNEES INITIALES'!$D$24,"r",""))</f>
        <v/>
      </c>
      <c r="AD39" s="107" t="str">
        <f>IF(AND('DONNEES INITIALES'!$D$24&gt;AD$11,'DONNEES INITIALES'!$D$24&lt;AE$11),"r",IF(AD$11='DONNEES INITIALES'!$D$24,"r",""))</f>
        <v/>
      </c>
      <c r="AE39" s="109" t="str">
        <f>IF(AND('DONNEES INITIALES'!$D$24&gt;AE$11,'DONNEES INITIALES'!$D$24&lt;AF$11),"r",IF(AE$11='DONNEES INITIALES'!$D$24,"r",""))</f>
        <v/>
      </c>
      <c r="AF39" s="106" t="str">
        <f>IF(AND('DONNEES INITIALES'!$D$24&gt;AF$11,'DONNEES INITIALES'!$D$24&lt;AG$11),"r",IF(AF$11='DONNEES INITIALES'!$D$24,"r",""))</f>
        <v/>
      </c>
      <c r="AG39" s="107" t="str">
        <f>IF(AND('DONNEES INITIALES'!$D$24&gt;AG$11,'DONNEES INITIALES'!$D$24&lt;AH$11),"r",IF(AG$11='DONNEES INITIALES'!$D$24,"r",""))</f>
        <v/>
      </c>
      <c r="AH39" s="107" t="str">
        <f>IF(AND('DONNEES INITIALES'!$D$24&gt;AH$11,'DONNEES INITIALES'!$D$24&lt;AI$11),"r",IF(AH$11='DONNEES INITIALES'!$D$24,"r",""))</f>
        <v/>
      </c>
      <c r="AI39" s="109" t="str">
        <f>IF(AND('DONNEES INITIALES'!$D$24&gt;AI$11,'DONNEES INITIALES'!$D$24&lt;AJ$11),"r",IF(AI$11='DONNEES INITIALES'!$D$24,"r",""))</f>
        <v/>
      </c>
      <c r="AJ39" s="106" t="str">
        <f>IF(AND('DONNEES INITIALES'!$D$24&gt;AJ$11,'DONNEES INITIALES'!$D$24&lt;AK$11),"r",IF(AJ$11='DONNEES INITIALES'!$D$24,"r",""))</f>
        <v/>
      </c>
      <c r="AK39" s="107" t="str">
        <f>IF(AND('DONNEES INITIALES'!$D$24&gt;AK$11,'DONNEES INITIALES'!$D$24&lt;AL$11),"r",IF(AK$11='DONNEES INITIALES'!$D$24,"r",""))</f>
        <v/>
      </c>
      <c r="AL39" s="107" t="str">
        <f>IF(AND('DONNEES INITIALES'!$D$24&gt;AL$11,'DONNEES INITIALES'!$D$24&lt;AM$11),"r",IF(AL$11='DONNEES INITIALES'!$D$24,"r",""))</f>
        <v/>
      </c>
      <c r="AM39" s="109" t="str">
        <f>IF(AND('DONNEES INITIALES'!$D$24&gt;AM$11,'DONNEES INITIALES'!$D$24&lt;AN$11),"r",IF(AM$11='DONNEES INITIALES'!$D$24,"r",""))</f>
        <v/>
      </c>
      <c r="AN39" s="106" t="str">
        <f>IF(AND('DONNEES INITIALES'!$D$24&gt;AN$11,'DONNEES INITIALES'!$D$24&lt;AO$11),"r",IF(AN$11='DONNEES INITIALES'!$D$24,"r",""))</f>
        <v/>
      </c>
      <c r="AO39" s="107" t="str">
        <f>IF(AND('DONNEES INITIALES'!$D$24&gt;AO$11,'DONNEES INITIALES'!$D$24&lt;AP$11),"r",IF(AO$11='DONNEES INITIALES'!$D$24,"r",""))</f>
        <v/>
      </c>
      <c r="AP39" s="107" t="str">
        <f>IF(AND('DONNEES INITIALES'!$D$24&gt;AP$11,'DONNEES INITIALES'!$D$24&lt;AQ$11),"r",IF(AP$11='DONNEES INITIALES'!$D$24,"r",""))</f>
        <v/>
      </c>
      <c r="AQ39" s="109" t="str">
        <f>IF(AND('DONNEES INITIALES'!$D$24&gt;AQ$11,'DONNEES INITIALES'!$D$24&lt;AR$11),"r",IF(AQ$11='DONNEES INITIALES'!$D$24,"r",""))</f>
        <v/>
      </c>
      <c r="AR39" s="106" t="str">
        <f>IF(AND('DONNEES INITIALES'!$D$24&gt;AR$11,'DONNEES INITIALES'!$D$24&lt;AS$11),"r",IF(AR$11='DONNEES INITIALES'!$D$24,"r",""))</f>
        <v/>
      </c>
      <c r="AS39" s="107" t="str">
        <f>IF(AND('DONNEES INITIALES'!$D$24&gt;AS$11,'DONNEES INITIALES'!$D$24&lt;AT$11),"r",IF(AS$11='DONNEES INITIALES'!$D$24,"r",""))</f>
        <v/>
      </c>
      <c r="AT39" s="107" t="str">
        <f>IF(AND('DONNEES INITIALES'!$D$24&gt;AT$11,'DONNEES INITIALES'!$D$24&lt;AU$11),"r",IF(AT$11='DONNEES INITIALES'!$D$24,"r",""))</f>
        <v/>
      </c>
      <c r="AU39" s="109" t="str">
        <f>IF(AND('DONNEES INITIALES'!$D$24&gt;AU$11,'DONNEES INITIALES'!$D$24&lt;AV$11),"r",IF(AU$11='DONNEES INITIALES'!$D$24,"r",""))</f>
        <v/>
      </c>
      <c r="AV39" s="106" t="str">
        <f>IF(AND('DONNEES INITIALES'!$D$24&gt;AV$11,'DONNEES INITIALES'!$D$24&lt;AW$11),"r",IF(AV$11='DONNEES INITIALES'!$D$24,"r",""))</f>
        <v/>
      </c>
      <c r="AW39" s="107" t="str">
        <f>IF(AND('DONNEES INITIALES'!$D$24&gt;AW$11,'DONNEES INITIALES'!$D$24&lt;AX$11),"r",IF(AW$11='DONNEES INITIALES'!$D$24,"r",""))</f>
        <v/>
      </c>
      <c r="AX39" s="107" t="str">
        <f>IF(AND('DONNEES INITIALES'!$D$24&gt;AX$11,'DONNEES INITIALES'!$D$24&lt;AY$11),"r",IF(AX$11='DONNEES INITIALES'!$D$24,"r",""))</f>
        <v/>
      </c>
      <c r="AY39" s="109" t="str">
        <f>IF(AND('DONNEES INITIALES'!$D$24&gt;AY$11,'DONNEES INITIALES'!$D$24&lt;AZ$11),"r",IF(AY$11='DONNEES INITIALES'!$D$24,"r",""))</f>
        <v/>
      </c>
      <c r="AZ39" s="118" t="str">
        <f>IF(AND('DONNEES INITIALES'!$D$24&gt;AZ$11,'DONNEES INITIALES'!$D$24&lt;BA$11),"r",IF(AZ$11='DONNEES INITIALES'!$D$24,"r",""))</f>
        <v/>
      </c>
      <c r="BA39" s="119" t="str">
        <f>IF(AND('DONNEES INITIALES'!$D$24&gt;BA$11,'DONNEES INITIALES'!$D$24&lt;BB$11),"r",IF(BA$11='DONNEES INITIALES'!$D$24,"r",""))</f>
        <v/>
      </c>
      <c r="BB39" s="119" t="str">
        <f>IF(AND('DONNEES INITIALES'!$D$24&gt;BB$11,'DONNEES INITIALES'!$D$24&lt;BC$11),"r",IF(BB$11='DONNEES INITIALES'!$D$24,"r",""))</f>
        <v/>
      </c>
      <c r="BC39" s="120" t="str">
        <f>IF(AND('DONNEES INITIALES'!$D$24&gt;BC$11,'DONNEES INITIALES'!$D$24&lt;BD$11),"r",IF(BC$11='DONNEES INITIALES'!$D$24,"r",""))</f>
        <v/>
      </c>
      <c r="BD39" s="118" t="str">
        <f>IF(AND('DONNEES INITIALES'!$D$24&gt;BD$11,'DONNEES INITIALES'!$D$24&lt;BE$11),"r",IF(BD$11='DONNEES INITIALES'!$D$24,"r",""))</f>
        <v/>
      </c>
      <c r="BE39" s="119" t="str">
        <f>IF(AND('DONNEES INITIALES'!$D$24&gt;BE$11,'DONNEES INITIALES'!$D$24&lt;BF$11),"r",IF(BE$11='DONNEES INITIALES'!$D$24,"r",""))</f>
        <v/>
      </c>
      <c r="BF39" s="119" t="str">
        <f>IF(AND('DONNEES INITIALES'!$D$24&gt;BF$11,'DONNEES INITIALES'!$D$24&lt;BG$11),"r",IF(BF$11='DONNEES INITIALES'!$D$24,"r",""))</f>
        <v/>
      </c>
      <c r="BG39" s="120" t="str">
        <f>IF(AND('DONNEES INITIALES'!$D$24&gt;BG$11,'DONNEES INITIALES'!$D$24&lt;BH$11),"r",IF(BG$11='DONNEES INITIALES'!$D$24,"r",""))</f>
        <v/>
      </c>
      <c r="BH39" s="118" t="str">
        <f>IF(AND('DONNEES INITIALES'!$D$24&gt;BH$11,'DONNEES INITIALES'!$D$24&lt;BI$11),"r",IF(BH$11='DONNEES INITIALES'!$D$24,"r",""))</f>
        <v/>
      </c>
      <c r="BI39" s="119" t="str">
        <f>IF(AND('DONNEES INITIALES'!$D$24&gt;BI$11,'DONNEES INITIALES'!$D$24&lt;BJ$11),"r",IF(BI$11='DONNEES INITIALES'!$D$24,"r",""))</f>
        <v/>
      </c>
      <c r="BJ39" s="119" t="str">
        <f>IF(AND('DONNEES INITIALES'!$D$24&gt;BJ$11,'DONNEES INITIALES'!$D$24&lt;BK$11),"r",IF(BJ$11='DONNEES INITIALES'!$D$24,"r",""))</f>
        <v/>
      </c>
      <c r="BK39" s="120" t="str">
        <f>IF(AND('DONNEES INITIALES'!$D$24&gt;BK$11,'DONNEES INITIALES'!$D$24&lt;BL$11),"r",IF(BK$11='DONNEES INITIALES'!$D$24,"r",""))</f>
        <v/>
      </c>
      <c r="BL39" s="118" t="str">
        <f>IF(AND('DONNEES INITIALES'!$D$24&gt;BL$11,'DONNEES INITIALES'!$D$24&lt;BM$11),"r",IF(BL$11='DONNEES INITIALES'!$D$24,"r",""))</f>
        <v/>
      </c>
      <c r="BM39" s="119" t="str">
        <f>IF(AND('DONNEES INITIALES'!$D$24&gt;BM$11,'DONNEES INITIALES'!$D$24&lt;BN$11),"r",IF(BM$11='DONNEES INITIALES'!$D$24,"r",""))</f>
        <v/>
      </c>
      <c r="BN39" s="119" t="str">
        <f>IF(AND('DONNEES INITIALES'!$D$24&gt;BN$11,'DONNEES INITIALES'!$D$24&lt;BO$11),"r",IF(BN$11='DONNEES INITIALES'!$D$24,"r",""))</f>
        <v/>
      </c>
      <c r="BO39" s="120" t="str">
        <f>IF(AND('DONNEES INITIALES'!$D$24&gt;BO$11,'DONNEES INITIALES'!$D$24&lt;BP$11),"r",IF(BO$11='DONNEES INITIALES'!$D$24,"r",""))</f>
        <v/>
      </c>
      <c r="BP39" s="118" t="str">
        <f>IF(AND('DONNEES INITIALES'!$D$24&gt;BP$11,'DONNEES INITIALES'!$D$24&lt;BQ$11),"r",IF(BP$11='DONNEES INITIALES'!$D$24,"r",""))</f>
        <v/>
      </c>
      <c r="BQ39" s="119" t="str">
        <f>IF(AND('DONNEES INITIALES'!$D$24&gt;BQ$11,'DONNEES INITIALES'!$D$24&lt;BR$11),"r",IF(BQ$11='DONNEES INITIALES'!$D$24,"r",""))</f>
        <v/>
      </c>
      <c r="BR39" s="119" t="str">
        <f>IF(AND('DONNEES INITIALES'!$D$24&gt;BR$11,'DONNEES INITIALES'!$D$24&lt;BS$11),"r",IF(BR$11='DONNEES INITIALES'!$D$24,"r",""))</f>
        <v/>
      </c>
      <c r="BS39" s="120" t="str">
        <f>IF(AND('DONNEES INITIALES'!$D$24&gt;BS$11,'DONNEES INITIALES'!$D$24&lt;BT$11),"r",IF(BS$11='DONNEES INITIALES'!$D$24,"r",""))</f>
        <v/>
      </c>
      <c r="BT39" s="118" t="str">
        <f>IF(AND('DONNEES INITIALES'!$D$24&gt;BT$11,'DONNEES INITIALES'!$D$24&lt;BU$11),"r",IF(BT$11='DONNEES INITIALES'!$D$24,"r",""))</f>
        <v/>
      </c>
      <c r="BU39" s="119" t="str">
        <f>IF(AND('DONNEES INITIALES'!$D$24&gt;BU$11,'DONNEES INITIALES'!$D$24&lt;BV$11),"r",IF(BU$11='DONNEES INITIALES'!$D$24,"r",""))</f>
        <v/>
      </c>
      <c r="BV39" s="119" t="str">
        <f>IF(AND('DONNEES INITIALES'!$D$24&gt;BV$11,'DONNEES INITIALES'!$D$24&lt;BW$11),"r",IF(BV$11='DONNEES INITIALES'!$D$24,"r",""))</f>
        <v/>
      </c>
      <c r="BW39" s="120" t="str">
        <f>IF(AND('DONNEES INITIALES'!$D$24&gt;BW$11,'DONNEES INITIALES'!$D$24&lt;BX$11),"r",IF(BW$11='DONNEES INITIALES'!$D$24,"r",""))</f>
        <v/>
      </c>
      <c r="BX39" s="118" t="str">
        <f>IF(AND('DONNEES INITIALES'!$D$24&gt;BX$11,'DONNEES INITIALES'!$D$24&lt;BY$11),"r",IF(BX$11='DONNEES INITIALES'!$D$24,"r",""))</f>
        <v/>
      </c>
      <c r="BY39" s="119" t="str">
        <f>IF(AND('DONNEES INITIALES'!$D$24&gt;BY$11,'DONNEES INITIALES'!$D$24&lt;BZ$11),"r",IF(BY$11='DONNEES INITIALES'!$D$24,"r",""))</f>
        <v/>
      </c>
      <c r="BZ39" s="119" t="str">
        <f>IF(AND('DONNEES INITIALES'!$D$24&gt;BZ$11,'DONNEES INITIALES'!$D$24&lt;CA$11),"r",IF(BZ$11='DONNEES INITIALES'!$D$24,"r",""))</f>
        <v/>
      </c>
      <c r="CA39" s="120" t="str">
        <f>IF(AND('DONNEES INITIALES'!$D$24&gt;CA$11,'DONNEES INITIALES'!$D$24&lt;CB$11),"r",IF(CA$11='DONNEES INITIALES'!$D$24,"r",""))</f>
        <v/>
      </c>
      <c r="CB39" s="118" t="str">
        <f>IF(AND('DONNEES INITIALES'!$D$24&gt;CB$11,'DONNEES INITIALES'!$D$24&lt;CC$11),"r",IF(CB$11='DONNEES INITIALES'!$D$24,"r",""))</f>
        <v/>
      </c>
      <c r="CC39" s="119" t="str">
        <f>IF(AND('DONNEES INITIALES'!$D$24&gt;CC$11,'DONNEES INITIALES'!$D$24&lt;CD$11),"r",IF(CC$11='DONNEES INITIALES'!$D$24,"r",""))</f>
        <v/>
      </c>
      <c r="CD39" s="119" t="str">
        <f>IF(AND('DONNEES INITIALES'!$D$24&gt;CD$11,'DONNEES INITIALES'!$D$24&lt;CE$11),"r",IF(CD$11='DONNEES INITIALES'!$D$24,"r",""))</f>
        <v/>
      </c>
      <c r="CE39" s="120" t="str">
        <f>IF(AND('DONNEES INITIALES'!$D$24&gt;CE$11,'DONNEES INITIALES'!$D$24&lt;CF$11),"r",IF(CE$11='DONNEES INITIALES'!$D$24,"r",""))</f>
        <v/>
      </c>
      <c r="CF39" s="118" t="str">
        <f>IF(AND('DONNEES INITIALES'!$D$24&gt;CF$11,'DONNEES INITIALES'!$D$24&lt;CG$11),"r",IF(CF$11='DONNEES INITIALES'!$D$24,"r",""))</f>
        <v/>
      </c>
      <c r="CG39" s="119" t="str">
        <f>IF(AND('DONNEES INITIALES'!$D$24&gt;CG$11,'DONNEES INITIALES'!$D$24&lt;CH$11),"r",IF(CG$11='DONNEES INITIALES'!$D$24,"r",""))</f>
        <v/>
      </c>
      <c r="CH39" s="119" t="str">
        <f>IF(AND('DONNEES INITIALES'!$D$24&gt;CH$11,'DONNEES INITIALES'!$D$24&lt;CI$11),"r",IF(CH$11='DONNEES INITIALES'!$D$24,"r",""))</f>
        <v/>
      </c>
      <c r="CI39" s="120" t="str">
        <f>IF(AND('DONNEES INITIALES'!$D$24&gt;CI$11,'DONNEES INITIALES'!$D$24&lt;CJ$11),"r",IF(CI$11='DONNEES INITIALES'!$D$24,"r",""))</f>
        <v/>
      </c>
      <c r="CJ39" s="118" t="str">
        <f>IF(AND('DONNEES INITIALES'!$D$24&gt;CJ$11,'DONNEES INITIALES'!$D$24&lt;CK$11),"r",IF(CJ$11='DONNEES INITIALES'!$D$24,"r",""))</f>
        <v/>
      </c>
      <c r="CK39" s="119" t="str">
        <f>IF(AND('DONNEES INITIALES'!$D$24&gt;CK$11,'DONNEES INITIALES'!$D$24&lt;CL$11),"r",IF(CK$11='DONNEES INITIALES'!$D$24,"r",""))</f>
        <v/>
      </c>
      <c r="CL39" s="119" t="str">
        <f>IF(AND('DONNEES INITIALES'!$D$24&gt;CL$11,'DONNEES INITIALES'!$D$24&lt;CM$11),"r",IF(CL$11='DONNEES INITIALES'!$D$24,"r",""))</f>
        <v/>
      </c>
      <c r="CM39" s="120" t="str">
        <f>IF(AND('DONNEES INITIALES'!$D$24&gt;CM$11,'DONNEES INITIALES'!$D$24&lt;CN$11),"r",IF(CM$11='DONNEES INITIALES'!$D$24,"r",""))</f>
        <v/>
      </c>
      <c r="CN39" s="118" t="str">
        <f>IF(AND('DONNEES INITIALES'!$D$24&gt;CN$11,'DONNEES INITIALES'!$D$24&lt;CO$11),"r",IF(CN$11='DONNEES INITIALES'!$D$24,"r",""))</f>
        <v/>
      </c>
      <c r="CO39" s="119" t="str">
        <f>IF(AND('DONNEES INITIALES'!$D$24&gt;CO$11,'DONNEES INITIALES'!$D$24&lt;CP$11),"r",IF(CO$11='DONNEES INITIALES'!$D$24,"r",""))</f>
        <v/>
      </c>
      <c r="CP39" s="119" t="str">
        <f>IF(AND('DONNEES INITIALES'!$D$24&gt;CP$11,'DONNEES INITIALES'!$D$24&lt;CQ$11),"r",IF(CP$11='DONNEES INITIALES'!$D$24,"r",""))</f>
        <v/>
      </c>
      <c r="CQ39" s="120" t="str">
        <f>IF(AND('DONNEES INITIALES'!$D$24&gt;CQ$11,'DONNEES INITIALES'!$D$24&lt;CR$11),"r",IF(CQ$11='DONNEES INITIALES'!$D$24,"r",""))</f>
        <v/>
      </c>
      <c r="CR39" s="118" t="str">
        <f>IF(AND('DONNEES INITIALES'!$D$24&gt;CR$11,'DONNEES INITIALES'!$D$24&lt;CS$11),"r",IF(CR$11='DONNEES INITIALES'!$D$24,"r",""))</f>
        <v/>
      </c>
      <c r="CS39" s="119" t="str">
        <f>IF(AND('DONNEES INITIALES'!$D$24&gt;CS$11,'DONNEES INITIALES'!$D$24&lt;CT$11),"r",IF(CS$11='DONNEES INITIALES'!$D$24,"r",""))</f>
        <v/>
      </c>
      <c r="CT39" s="119" t="str">
        <f>IF(AND('DONNEES INITIALES'!$D$24&gt;CT$11,'DONNEES INITIALES'!$D$24&lt;CU$11),"r",IF(CT$11='DONNEES INITIALES'!$D$24,"r",""))</f>
        <v/>
      </c>
      <c r="CU39" s="120" t="str">
        <f>IF(AND('DONNEES INITIALES'!$D$24&gt;CU$11,'DONNEES INITIALES'!$D$24&lt;CV$11),"r",IF(CU$11='DONNEES INITIALES'!$D$24,"r",""))</f>
        <v/>
      </c>
      <c r="CV39" s="112" t="str">
        <f>IF(AND('DONNEES INITIALES'!$D$24&gt;CV$11,'DONNEES INITIALES'!$D$24&lt;CW$11),"r",IF(CV$11='DONNEES INITIALES'!$D$24,"r",""))</f>
        <v/>
      </c>
      <c r="CW39" s="107" t="str">
        <f>IF(AND('DONNEES INITIALES'!$D$24&gt;CW$11,'DONNEES INITIALES'!$D$24&lt;CX$11),"r",IF(CW$11='DONNEES INITIALES'!$D$24,"r",""))</f>
        <v/>
      </c>
      <c r="CX39" s="107" t="str">
        <f>IF(AND('DONNEES INITIALES'!$D$24&gt;CX$11,'DONNEES INITIALES'!$D$24&lt;CY$11),"r",IF(CX$11='DONNEES INITIALES'!$D$24,"r",""))</f>
        <v/>
      </c>
      <c r="CY39" s="109" t="str">
        <f>IF(AND('DONNEES INITIALES'!$D$24&gt;CY$11,'DONNEES INITIALES'!$D$24&lt;CZ$11),"r",IF(CY$11='DONNEES INITIALES'!$D$24,"r",""))</f>
        <v/>
      </c>
      <c r="CZ39" s="112" t="str">
        <f>IF(AND('DONNEES INITIALES'!$D$24&gt;CZ$11,'DONNEES INITIALES'!$D$24&lt;DA$11),"r",IF(CZ$11='DONNEES INITIALES'!$D$24,"r",""))</f>
        <v/>
      </c>
      <c r="DA39" s="107" t="str">
        <f>IF(AND('DONNEES INITIALES'!$D$24&gt;DA$11,'DONNEES INITIALES'!$D$24&lt;DB$11),"r",IF(DA$11='DONNEES INITIALES'!$D$24,"r",""))</f>
        <v/>
      </c>
      <c r="DB39" s="107" t="str">
        <f>IF(AND('DONNEES INITIALES'!$D$24&gt;DB$11,'DONNEES INITIALES'!$D$24&lt;DC$11),"r",IF(DB$11='DONNEES INITIALES'!$D$24,"r",""))</f>
        <v/>
      </c>
      <c r="DC39" s="109" t="str">
        <f>IF(AND('DONNEES INITIALES'!$D$24&gt;DC$11,'DONNEES INITIALES'!$D$24&lt;DD$11),"r",IF(DC$11='DONNEES INITIALES'!$D$24,"r",""))</f>
        <v/>
      </c>
      <c r="DD39" s="112" t="str">
        <f>IF(AND('DONNEES INITIALES'!$D$24&gt;DD$11,'DONNEES INITIALES'!$D$24&lt;DE$11),"r",IF(DD$11='DONNEES INITIALES'!$D$24,"r",""))</f>
        <v/>
      </c>
      <c r="DE39" s="107" t="str">
        <f>IF(AND('DONNEES INITIALES'!$D$24&gt;DE$11,'DONNEES INITIALES'!$D$24&lt;DF$11),"r",IF(DE$11='DONNEES INITIALES'!$D$24,"r",""))</f>
        <v/>
      </c>
      <c r="DF39" s="107" t="str">
        <f>IF(AND('DONNEES INITIALES'!$D$24&gt;DF$11,'DONNEES INITIALES'!$D$24&lt;DG$11),"r",IF(DF$11='DONNEES INITIALES'!$D$24,"r",""))</f>
        <v/>
      </c>
      <c r="DG39" s="109" t="str">
        <f>IF(AND('DONNEES INITIALES'!$D$24&gt;DG$11,'DONNEES INITIALES'!$D$24&lt;DH$11),"r",IF(DG$11='DONNEES INITIALES'!$D$24,"r",""))</f>
        <v/>
      </c>
      <c r="DH39" s="112" t="str">
        <f>IF(AND('DONNEES INITIALES'!$D$24&gt;DH$11,'DONNEES INITIALES'!$D$24&lt;DI$11),"r",IF(DH$11='DONNEES INITIALES'!$D$24,"r",""))</f>
        <v/>
      </c>
      <c r="DI39" s="107" t="str">
        <f>IF(AND('DONNEES INITIALES'!$D$24&gt;DI$11,'DONNEES INITIALES'!$D$24&lt;DJ$11),"r",IF(DI$11='DONNEES INITIALES'!$D$24,"r",""))</f>
        <v/>
      </c>
      <c r="DJ39" s="107" t="str">
        <f>IF(AND('DONNEES INITIALES'!$D$24&gt;DJ$11,'DONNEES INITIALES'!$D$24&lt;DK$11),"r",IF(DJ$11='DONNEES INITIALES'!$D$24,"r",""))</f>
        <v/>
      </c>
      <c r="DK39" s="109" t="str">
        <f>IF(AND('DONNEES INITIALES'!$D$24&gt;DK$11,'DONNEES INITIALES'!$D$24&lt;DL$11),"r",IF(DK$11='DONNEES INITIALES'!$D$24,"r",""))</f>
        <v/>
      </c>
      <c r="DL39" s="112" t="str">
        <f>IF(AND('DONNEES INITIALES'!$D$24&gt;DL$11,'DONNEES INITIALES'!$D$24&lt;DM$11),"r",IF(DL$11='DONNEES INITIALES'!$D$24,"r",""))</f>
        <v/>
      </c>
      <c r="DM39" s="107" t="str">
        <f>IF(AND('DONNEES INITIALES'!$D$24&gt;DM$11,'DONNEES INITIALES'!$D$24&lt;DN$11),"r",IF(DM$11='DONNEES INITIALES'!$D$24,"r",""))</f>
        <v/>
      </c>
      <c r="DN39" s="107" t="str">
        <f>IF(AND('DONNEES INITIALES'!$D$24&gt;DN$11,'DONNEES INITIALES'!$D$24&lt;DO$11),"r",IF(DN$11='DONNEES INITIALES'!$D$24,"r",""))</f>
        <v/>
      </c>
      <c r="DO39" s="109" t="str">
        <f>IF(AND('DONNEES INITIALES'!$D$24&gt;DO$11,'DONNEES INITIALES'!$D$24&lt;DP$11),"r",IF(DO$11='DONNEES INITIALES'!$D$24,"r",""))</f>
        <v/>
      </c>
      <c r="DP39" s="112" t="str">
        <f>IF(AND('DONNEES INITIALES'!$D$24&gt;DP$11,'DONNEES INITIALES'!$D$24&lt;DQ$11),"r",IF(DP$11='DONNEES INITIALES'!$D$24,"r",""))</f>
        <v/>
      </c>
      <c r="DQ39" s="107" t="str">
        <f>IF(AND('DONNEES INITIALES'!$D$24&gt;DQ$11,'DONNEES INITIALES'!$D$24&lt;DR$11),"r",IF(DQ$11='DONNEES INITIALES'!$D$24,"r",""))</f>
        <v/>
      </c>
      <c r="DR39" s="107" t="str">
        <f>IF(AND('DONNEES INITIALES'!$D$24&gt;DR$11,'DONNEES INITIALES'!$D$24&lt;DS$11),"r",IF(DR$11='DONNEES INITIALES'!$D$24,"r",""))</f>
        <v/>
      </c>
      <c r="DS39" s="109" t="str">
        <f>IF(AND('DONNEES INITIALES'!$D$24&gt;DS$11,'DONNEES INITIALES'!$D$24&lt;DT$11),"r",IF(DS$11='DONNEES INITIALES'!$D$24,"r",""))</f>
        <v/>
      </c>
      <c r="DT39" s="112" t="str">
        <f>IF(AND('DONNEES INITIALES'!$D$24&gt;DT$11,'DONNEES INITIALES'!$D$24&lt;DU$11),"r",IF(DT$11='DONNEES INITIALES'!$D$24,"r",""))</f>
        <v/>
      </c>
      <c r="DU39" s="107" t="str">
        <f>IF(AND('DONNEES INITIALES'!$D$24&gt;DU$11,'DONNEES INITIALES'!$D$24&lt;DV$11),"r",IF(DU$11='DONNEES INITIALES'!$D$24,"r",""))</f>
        <v/>
      </c>
      <c r="DV39" s="107" t="str">
        <f>IF(AND('DONNEES INITIALES'!$D$24&gt;DV$11,'DONNEES INITIALES'!$D$24&lt;DW$11),"r",IF(DV$11='DONNEES INITIALES'!$D$24,"r",""))</f>
        <v/>
      </c>
      <c r="DW39" s="109" t="str">
        <f>IF(AND('DONNEES INITIALES'!$D$24&gt;DW$11,'DONNEES INITIALES'!$D$24&lt;DX$11),"r",IF(DW$11='DONNEES INITIALES'!$D$24,"r",""))</f>
        <v/>
      </c>
      <c r="DX39" s="112" t="str">
        <f>IF(AND('DONNEES INITIALES'!$D$24&gt;DX$11,'DONNEES INITIALES'!$D$24&lt;DY$11),"r",IF(DX$11='DONNEES INITIALES'!$D$24,"r",""))</f>
        <v/>
      </c>
      <c r="DY39" s="107" t="str">
        <f>IF(AND('DONNEES INITIALES'!$D$24&gt;DY$11,'DONNEES INITIALES'!$D$24&lt;DZ$11),"r",IF(DY$11='DONNEES INITIALES'!$D$24,"r",""))</f>
        <v/>
      </c>
      <c r="DZ39" s="107" t="str">
        <f>IF(AND('DONNEES INITIALES'!$D$24&gt;DZ$11,'DONNEES INITIALES'!$D$24&lt;EA$11),"r",IF(DZ$11='DONNEES INITIALES'!$D$24,"r",""))</f>
        <v/>
      </c>
      <c r="EA39" s="109" t="str">
        <f>IF(AND('DONNEES INITIALES'!$D$24&gt;EA$11,'DONNEES INITIALES'!$D$24&lt;EB$11),"r",IF(EA$11='DONNEES INITIALES'!$D$24,"r",""))</f>
        <v/>
      </c>
      <c r="EB39" s="112" t="str">
        <f>IF(AND('DONNEES INITIALES'!$D$24&gt;EB$11,'DONNEES INITIALES'!$D$24&lt;EC$11),"r",IF(EB$11='DONNEES INITIALES'!$D$24,"r",""))</f>
        <v/>
      </c>
      <c r="EC39" s="107" t="str">
        <f>IF(AND('DONNEES INITIALES'!$D$24&gt;EC$11,'DONNEES INITIALES'!$D$24&lt;ED$11),"r",IF(EC$11='DONNEES INITIALES'!$D$24,"r",""))</f>
        <v/>
      </c>
      <c r="ED39" s="107" t="str">
        <f>IF(AND('DONNEES INITIALES'!$D$24&gt;ED$11,'DONNEES INITIALES'!$D$24&lt;EE$11),"r",IF(ED$11='DONNEES INITIALES'!$D$24,"r",""))</f>
        <v/>
      </c>
      <c r="EE39" s="109" t="str">
        <f>IF(AND('DONNEES INITIALES'!$D$24&gt;EE$11,'DONNEES INITIALES'!$D$24&lt;EF$11),"r",IF(EE$11='DONNEES INITIALES'!$D$24,"r",""))</f>
        <v/>
      </c>
      <c r="EF39" s="112" t="str">
        <f>IF(AND('DONNEES INITIALES'!$D$24&gt;EF$11,'DONNEES INITIALES'!$D$24&lt;EG$11),"r",IF(EF$11='DONNEES INITIALES'!$D$24,"r",""))</f>
        <v/>
      </c>
      <c r="EG39" s="107" t="str">
        <f>IF(AND('DONNEES INITIALES'!$D$24&gt;EG$11,'DONNEES INITIALES'!$D$24&lt;EH$11),"r",IF(EG$11='DONNEES INITIALES'!$D$24,"r",""))</f>
        <v/>
      </c>
      <c r="EH39" s="107" t="str">
        <f>IF(AND('DONNEES INITIALES'!$D$24&gt;EH$11,'DONNEES INITIALES'!$D$24&lt;EI$11),"r",IF(EH$11='DONNEES INITIALES'!$D$24,"r",""))</f>
        <v/>
      </c>
      <c r="EI39" s="109" t="str">
        <f>IF(AND('DONNEES INITIALES'!$D$24&gt;EI$11,'DONNEES INITIALES'!$D$24&lt;EJ$11),"r",IF(EI$11='DONNEES INITIALES'!$D$24,"r",""))</f>
        <v/>
      </c>
      <c r="EJ39" s="112" t="str">
        <f>IF(AND('DONNEES INITIALES'!$D$24&gt;EJ$11,'DONNEES INITIALES'!$D$24&lt;EK$11),"r",IF(EJ$11='DONNEES INITIALES'!$D$24,"r",""))</f>
        <v/>
      </c>
      <c r="EK39" s="107" t="str">
        <f>IF(AND('DONNEES INITIALES'!$D$24&gt;EK$11,'DONNEES INITIALES'!$D$24&lt;EL$11),"r",IF(EK$11='DONNEES INITIALES'!$D$24,"r",""))</f>
        <v/>
      </c>
      <c r="EL39" s="107" t="str">
        <f>IF(AND('DONNEES INITIALES'!$D$24&gt;EL$11,'DONNEES INITIALES'!$D$24&lt;EM$11),"r",IF(EL$11='DONNEES INITIALES'!$D$24,"r",""))</f>
        <v/>
      </c>
      <c r="EM39" s="109" t="str">
        <f>IF(AND('DONNEES INITIALES'!$D$24&gt;EM$11,'DONNEES INITIALES'!$D$24&lt;EN$11),"r",IF(EM$11='DONNEES INITIALES'!$D$24,"r",""))</f>
        <v/>
      </c>
      <c r="EN39" s="112" t="str">
        <f>IF(AND('DONNEES INITIALES'!$D$24&gt;EN$11,'DONNEES INITIALES'!$D$24&lt;EO$11),"r",IF(EN$11='DONNEES INITIALES'!$D$24,"r",""))</f>
        <v/>
      </c>
      <c r="EO39" s="107" t="str">
        <f>IF(AND('DONNEES INITIALES'!$D$24&gt;EO$11,'DONNEES INITIALES'!$D$24&lt;EP$11),"r",IF(EO$11='DONNEES INITIALES'!$D$24,"r",""))</f>
        <v/>
      </c>
      <c r="EP39" s="107" t="str">
        <f>IF(AND('DONNEES INITIALES'!$D$24&gt;EP$11,'DONNEES INITIALES'!$D$24&lt;EQ$11),"r",IF(EP$11='DONNEES INITIALES'!$D$24,"r",""))</f>
        <v/>
      </c>
      <c r="EQ39" s="109" t="str">
        <f>IF(AND('DONNEES INITIALES'!$D$24&gt;EQ$11,'DONNEES INITIALES'!$D$24&lt;ER$11),"r",IF(EQ$11='DONNEES INITIALES'!$D$24,"r",""))</f>
        <v/>
      </c>
      <c r="ER39" s="122" t="str">
        <f>IF(AND('DONNEES INITIALES'!$D$24&gt;ER$11,'DONNEES INITIALES'!$D$24&lt;ES$11),"r",IF(ER$11='DONNEES INITIALES'!$D$24,"r",""))</f>
        <v/>
      </c>
      <c r="ES39" s="119" t="str">
        <f>IF(AND('DONNEES INITIALES'!$D$24&gt;ES$11,'DONNEES INITIALES'!$D$24&lt;ET$11),"r",IF(ES$11='DONNEES INITIALES'!$D$24,"r",""))</f>
        <v/>
      </c>
      <c r="ET39" s="119" t="str">
        <f>IF(AND('DONNEES INITIALES'!$D$24&gt;ET$11,'DONNEES INITIALES'!$D$24&lt;EU$11),"r",IF(ET$11='DONNEES INITIALES'!$D$24,"r",""))</f>
        <v/>
      </c>
      <c r="EU39" s="120" t="str">
        <f>IF(AND('DONNEES INITIALES'!$D$24&gt;EU$11,'DONNEES INITIALES'!$D$24&lt;EV$11),"r",IF(EU$11='DONNEES INITIALES'!$D$24,"r",""))</f>
        <v/>
      </c>
      <c r="EV39" s="122" t="str">
        <f>IF(AND('DONNEES INITIALES'!$D$24&gt;EV$11,'DONNEES INITIALES'!$D$24&lt;EW$11),"r",IF(EV$11='DONNEES INITIALES'!$D$24,"r",""))</f>
        <v/>
      </c>
      <c r="EW39" s="119" t="str">
        <f>IF(AND('DONNEES INITIALES'!$D$24&gt;EW$11,'DONNEES INITIALES'!$D$24&lt;EX$11),"r",IF(EW$11='DONNEES INITIALES'!$D$24,"r",""))</f>
        <v/>
      </c>
      <c r="EX39" s="119" t="str">
        <f>IF(AND('DONNEES INITIALES'!$D$24&gt;EX$11,'DONNEES INITIALES'!$D$24&lt;EY$11),"r",IF(EX$11='DONNEES INITIALES'!$D$24,"r",""))</f>
        <v/>
      </c>
      <c r="EY39" s="120" t="str">
        <f>IF(AND('DONNEES INITIALES'!$D$24&gt;EY$11,'DONNEES INITIALES'!$D$24&lt;EZ$11),"r",IF(EY$11='DONNEES INITIALES'!$D$24,"r",""))</f>
        <v/>
      </c>
      <c r="EZ39" s="118" t="str">
        <f>IF(AND('DONNEES INITIALES'!$D$24&gt;EZ$11,'DONNEES INITIALES'!$D$24&lt;FA$11),"r",IF(EZ$11='DONNEES INITIALES'!$D$24,"r",""))</f>
        <v/>
      </c>
      <c r="FA39" s="119" t="str">
        <f>IF(AND('DONNEES INITIALES'!$D$24&gt;FA$11,'DONNEES INITIALES'!$D$24&lt;FB$11),"r",IF(FA$11='DONNEES INITIALES'!$D$24,"r",""))</f>
        <v/>
      </c>
      <c r="FB39" s="119" t="str">
        <f>IF(AND('DONNEES INITIALES'!$D$24&gt;FB$11,'DONNEES INITIALES'!$D$24&lt;FC$11),"r",IF(FB$11='DONNEES INITIALES'!$D$24,"r",""))</f>
        <v/>
      </c>
      <c r="FC39" s="120" t="str">
        <f>IF(AND('DONNEES INITIALES'!$D$24&gt;FC$11,'DONNEES INITIALES'!$D$24&lt;FD$11),"r",IF(FC$11='DONNEES INITIALES'!$D$24,"r",""))</f>
        <v/>
      </c>
      <c r="FD39" s="118" t="str">
        <f>IF(AND('DONNEES INITIALES'!$D$24&gt;FD$11,'DONNEES INITIALES'!$D$24&lt;FE$11),"r",IF(FD$11='DONNEES INITIALES'!$D$24,"r",""))</f>
        <v/>
      </c>
      <c r="FE39" s="119" t="str">
        <f>IF(AND('DONNEES INITIALES'!$D$24&gt;FE$11,'DONNEES INITIALES'!$D$24&lt;FF$11),"r",IF(FE$11='DONNEES INITIALES'!$D$24,"r",""))</f>
        <v/>
      </c>
      <c r="FF39" s="119" t="str">
        <f>IF(AND('DONNEES INITIALES'!$D$24&gt;FF$11,'DONNEES INITIALES'!$D$24&lt;FG$11),"r",IF(FF$11='DONNEES INITIALES'!$D$24,"r",""))</f>
        <v/>
      </c>
      <c r="FG39" s="120" t="str">
        <f>IF(AND('DONNEES INITIALES'!$D$24&gt;FG$11,'DONNEES INITIALES'!$D$24&lt;FH$11),"r",IF(FG$11='DONNEES INITIALES'!$D$24,"r",""))</f>
        <v/>
      </c>
      <c r="FH39" s="118" t="str">
        <f>IF(AND('DONNEES INITIALES'!$D$24&gt;FH$11,'DONNEES INITIALES'!$D$24&lt;FI$11),"r",IF(FH$11='DONNEES INITIALES'!$D$24,"r",""))</f>
        <v/>
      </c>
      <c r="FI39" s="119" t="str">
        <f>IF(AND('DONNEES INITIALES'!$D$24&gt;FI$11,'DONNEES INITIALES'!$D$24&lt;FJ$11),"r",IF(FI$11='DONNEES INITIALES'!$D$24,"r",""))</f>
        <v/>
      </c>
      <c r="FJ39" s="119" t="str">
        <f>IF(AND('DONNEES INITIALES'!$D$24&gt;FJ$11,'DONNEES INITIALES'!$D$24&lt;FK$11),"r",IF(FJ$11='DONNEES INITIALES'!$D$24,"r",""))</f>
        <v/>
      </c>
      <c r="FK39" s="120" t="str">
        <f>IF(AND('DONNEES INITIALES'!$D$24&gt;FK$11,'DONNEES INITIALES'!$D$24&lt;FL$11),"r",IF(FK$11='DONNEES INITIALES'!$D$24,"r",""))</f>
        <v/>
      </c>
      <c r="FL39" s="118" t="str">
        <f>IF(AND('DONNEES INITIALES'!$D$24&gt;FL$11,'DONNEES INITIALES'!$D$24&lt;FM$11),"r",IF(FL$11='DONNEES INITIALES'!$D$24,"r",""))</f>
        <v/>
      </c>
      <c r="FM39" s="119" t="str">
        <f>IF(AND('DONNEES INITIALES'!$D$24&gt;FM$11,'DONNEES INITIALES'!$D$24&lt;FN$11),"r",IF(FM$11='DONNEES INITIALES'!$D$24,"r",""))</f>
        <v/>
      </c>
      <c r="FN39" s="119" t="str">
        <f>IF(AND('DONNEES INITIALES'!$D$24&gt;FN$11,'DONNEES INITIALES'!$D$24&lt;FO$11),"r",IF(FN$11='DONNEES INITIALES'!$D$24,"r",""))</f>
        <v/>
      </c>
      <c r="FO39" s="120" t="str">
        <f>IF(AND('DONNEES INITIALES'!$D$24&gt;FO$11,'DONNEES INITIALES'!$D$24&lt;FP$11),"r",IF(FO$11='DONNEES INITIALES'!$D$24,"r",""))</f>
        <v/>
      </c>
      <c r="FP39" s="118" t="str">
        <f>IF(AND('DONNEES INITIALES'!$D$24&gt;FP$11,'DONNEES INITIALES'!$D$24&lt;FQ$11),"r",IF(FP$11='DONNEES INITIALES'!$D$24,"r",""))</f>
        <v/>
      </c>
      <c r="FQ39" s="119" t="str">
        <f>IF(AND('DONNEES INITIALES'!$D$24&gt;FQ$11,'DONNEES INITIALES'!$D$24&lt;FR$11),"r",IF(FQ$11='DONNEES INITIALES'!$D$24,"r",""))</f>
        <v/>
      </c>
      <c r="FR39" s="119" t="str">
        <f>IF(AND('DONNEES INITIALES'!$D$24&gt;FR$11,'DONNEES INITIALES'!$D$24&lt;FS$11),"r",IF(FR$11='DONNEES INITIALES'!$D$24,"r",""))</f>
        <v/>
      </c>
      <c r="FS39" s="119" t="str">
        <f>IF(AND('DONNEES INITIALES'!$D$24&gt;FS$11,'DONNEES INITIALES'!$D$24&lt;FT$11),"r",IF(FS$11='DONNEES INITIALES'!$D$24,"r",""))</f>
        <v/>
      </c>
      <c r="FT39" s="122" t="str">
        <f>IF(AND('DONNEES INITIALES'!$D$24&gt;FT$11,'DONNEES INITIALES'!$D$24&lt;FU$11),"r",IF(FT$11='DONNEES INITIALES'!$D$24,"r",""))</f>
        <v/>
      </c>
      <c r="FU39" s="119" t="str">
        <f>IF(AND('DONNEES INITIALES'!$D$24&gt;FU$11,'DONNEES INITIALES'!$D$24&lt;FV$11),"r",IF(FU$11='DONNEES INITIALES'!$D$24,"r",""))</f>
        <v/>
      </c>
      <c r="FV39" s="119" t="str">
        <f>IF(AND('DONNEES INITIALES'!$D$24&gt;FV$11,'DONNEES INITIALES'!$D$24&lt;FW$11),"r",IF(FV$11='DONNEES INITIALES'!$D$24,"r",""))</f>
        <v/>
      </c>
      <c r="FW39" s="137" t="str">
        <f>IF(AND('DONNEES INITIALES'!$D$24&gt;FW$11,'DONNEES INITIALES'!$D$24&lt;FX$11),"r",IF(FW$11='DONNEES INITIALES'!$D$24,"r",""))</f>
        <v/>
      </c>
      <c r="FX39" s="139" t="str">
        <f>IF(AND('DONNEES INITIALES'!$D$24&gt;FX$11,'DONNEES INITIALES'!$D$24&lt;FY$11),"r",IF(FX$11='DONNEES INITIALES'!$D$24,"r",""))</f>
        <v/>
      </c>
      <c r="FY39" s="119" t="str">
        <f>IF(AND('DONNEES INITIALES'!$D$24&gt;FY$11,'DONNEES INITIALES'!$D$24&lt;FZ$11),"r",IF(FY$11='DONNEES INITIALES'!$D$24,"r",""))</f>
        <v/>
      </c>
      <c r="FZ39" s="119" t="str">
        <f>IF(AND('DONNEES INITIALES'!$D$24&gt;FZ$11,'DONNEES INITIALES'!$D$24&lt;GA$11),"r",IF(FZ$11='DONNEES INITIALES'!$D$24,"r",""))</f>
        <v/>
      </c>
      <c r="GA39" s="120" t="str">
        <f>IF(AND('DONNEES INITIALES'!$D$24&gt;GA$11,'DONNEES INITIALES'!$D$24&lt;GB$11),"r",IF(GA$11='DONNEES INITIALES'!$D$24,"r",""))</f>
        <v/>
      </c>
      <c r="GB39" s="118" t="str">
        <f>IF(AND('DONNEES INITIALES'!$D$24&gt;GB$11,'DONNEES INITIALES'!$D$24&lt;GC$11),"r",IF(GB$11='DONNEES INITIALES'!$D$24,"r",""))</f>
        <v/>
      </c>
      <c r="GC39" s="119" t="str">
        <f>IF(AND('DONNEES INITIALES'!$D$24&gt;GC$11,'DONNEES INITIALES'!$D$24&lt;GD$11),"r",IF(GC$11='DONNEES INITIALES'!$D$24,"r",""))</f>
        <v/>
      </c>
      <c r="GD39" s="119" t="str">
        <f>IF(AND('DONNEES INITIALES'!$D$24&gt;GD$11,'DONNEES INITIALES'!$D$24&lt;GE$11),"r",IF(GD$11='DONNEES INITIALES'!$D$24,"r",""))</f>
        <v/>
      </c>
      <c r="GE39" s="120" t="str">
        <f>IF(AND('DONNEES INITIALES'!$D$24&gt;GE$11,'DONNEES INITIALES'!$D$24&lt;GF$11),"r",IF(GE$11='DONNEES INITIALES'!$D$24,"r",""))</f>
        <v/>
      </c>
      <c r="GF39" s="118" t="str">
        <f>IF(AND('DONNEES INITIALES'!$D$24&gt;GF$11,'DONNEES INITIALES'!$D$24&lt;GG$11),"r",IF(GF$11='DONNEES INITIALES'!$D$24,"r",""))</f>
        <v/>
      </c>
      <c r="GG39" s="119" t="str">
        <f>IF(AND('DONNEES INITIALES'!$D$24&gt;GG$11,'DONNEES INITIALES'!$D$24&lt;GH$11),"r",IF(GG$11='DONNEES INITIALES'!$D$24,"r",""))</f>
        <v/>
      </c>
      <c r="GH39" s="119" t="str">
        <f>IF(AND('DONNEES INITIALES'!$D$24&gt;GH$11,'DONNEES INITIALES'!$D$24&lt;GI$11),"r",IF(GH$11='DONNEES INITIALES'!$D$24,"r",""))</f>
        <v/>
      </c>
      <c r="GI39" s="120" t="str">
        <f>IF(AND('DONNEES INITIALES'!$D$24&gt;GI$11,'DONNEES INITIALES'!$D$24&lt;GJ$11),"r",IF(GI$11='DONNEES INITIALES'!$D$24,"r",""))</f>
        <v/>
      </c>
      <c r="GJ39" s="118" t="str">
        <f>IF(AND('DONNEES INITIALES'!$D$24&gt;GJ$11,'DONNEES INITIALES'!$D$24&lt;GK$11),"r",IF(GJ$11='DONNEES INITIALES'!$D$24,"r",""))</f>
        <v/>
      </c>
      <c r="GK39" s="119" t="str">
        <f>IF(AND('DONNEES INITIALES'!$D$24&gt;GK$11,'DONNEES INITIALES'!$D$24&lt;GL$11),"r",IF(GK$11='DONNEES INITIALES'!$D$24,"r",""))</f>
        <v/>
      </c>
      <c r="GL39" s="119" t="str">
        <f>IF(AND('DONNEES INITIALES'!$D$24&gt;GL$11,'DONNEES INITIALES'!$D$24&lt;GM$11),"r",IF(GL$11='DONNEES INITIALES'!$D$24,"r",""))</f>
        <v/>
      </c>
      <c r="GM39" s="141" t="str">
        <f>IF(AND('DONNEES INITIALES'!$D$24&gt;GM$11,'DONNEES INITIALES'!$D$24&lt;GN$11),"r",IF(GM$11='DONNEES INITIALES'!$D$24,"r",""))</f>
        <v/>
      </c>
      <c r="GN39" s="112" t="str">
        <f>IF(AND('DONNEES INITIALES'!$D$24&gt;GN$11,'DONNEES INITIALES'!$D$24&lt;GO$11),"r",IF(GN$11='DONNEES INITIALES'!$D$24,"r",""))</f>
        <v/>
      </c>
      <c r="GO39" s="107" t="str">
        <f>IF(AND('DONNEES INITIALES'!$D$24&gt;GO$11,'DONNEES INITIALES'!$D$24&lt;GP$11),"r",IF(GO$11='DONNEES INITIALES'!$D$24,"r",""))</f>
        <v/>
      </c>
      <c r="GP39" s="107" t="str">
        <f>IF(AND('DONNEES INITIALES'!$D$24&gt;GP$11,'DONNEES INITIALES'!$D$24&lt;GQ$11),"r",IF(GP$11='DONNEES INITIALES'!$D$24,"r",""))</f>
        <v/>
      </c>
      <c r="GQ39" s="109" t="str">
        <f>IF(AND('DONNEES INITIALES'!$D$24&gt;GQ$11,'DONNEES INITIALES'!$D$24&lt;GR$11),"r",IF(GQ$11='DONNEES INITIALES'!$D$24,"r",""))</f>
        <v/>
      </c>
      <c r="GR39" s="112" t="str">
        <f>IF(AND('DONNEES INITIALES'!$D$24&gt;GR$11,'DONNEES INITIALES'!$D$24&lt;GS$11),"r",IF(GR$11='DONNEES INITIALES'!$D$24,"r",""))</f>
        <v/>
      </c>
      <c r="GS39" s="107" t="str">
        <f>IF(AND('DONNEES INITIALES'!$D$24&gt;GS$11,'DONNEES INITIALES'!$D$24&lt;GT$11),"r",IF(GS$11='DONNEES INITIALES'!$D$24,"r",""))</f>
        <v/>
      </c>
      <c r="GT39" s="107" t="str">
        <f>IF(AND('DONNEES INITIALES'!$D$24&gt;GT$11,'DONNEES INITIALES'!$D$24&lt;GU$11),"r",IF(GT$11='DONNEES INITIALES'!$D$24,"r",""))</f>
        <v/>
      </c>
      <c r="GU39" s="109" t="str">
        <f>IF(AND('DONNEES INITIALES'!$D$24&gt;GU$11,'DONNEES INITIALES'!$D$24&lt;GV$11),"r",IF(GU$11='DONNEES INITIALES'!$D$24,"r",""))</f>
        <v/>
      </c>
      <c r="GV39" s="112" t="str">
        <f>IF(AND('DONNEES INITIALES'!$D$24&gt;GV$11,'DONNEES INITIALES'!$D$24&lt;GW$11),"r",IF(GV$11='DONNEES INITIALES'!$D$24,"r",""))</f>
        <v/>
      </c>
      <c r="GW39" s="107" t="str">
        <f>IF(AND('DONNEES INITIALES'!$D$24&gt;GW$11,'DONNEES INITIALES'!$D$24&lt;GX$11),"r",IF(GW$11='DONNEES INITIALES'!$D$24,"r",""))</f>
        <v/>
      </c>
      <c r="GX39" s="107" t="str">
        <f>IF(AND('DONNEES INITIALES'!$D$24&gt;GX$11,'DONNEES INITIALES'!$D$24&lt;GY$11),"r",IF(GX$11='DONNEES INITIALES'!$D$24,"r",""))</f>
        <v/>
      </c>
      <c r="GY39" s="109" t="str">
        <f>IF(AND('DONNEES INITIALES'!$D$24&gt;GY$11,'DONNEES INITIALES'!$D$24&lt;GZ$11),"r",IF(GY$11='DONNEES INITIALES'!$D$24,"r",""))</f>
        <v/>
      </c>
      <c r="GZ39" s="112" t="str">
        <f>IF(AND('DONNEES INITIALES'!$D$24&gt;GZ$11,'DONNEES INITIALES'!$D$24&lt;HA$11),"r",IF(GZ$11='DONNEES INITIALES'!$D$24,"r",""))</f>
        <v/>
      </c>
      <c r="HA39" s="107" t="str">
        <f>IF(AND('DONNEES INITIALES'!$D$24&gt;HA$11,'DONNEES INITIALES'!$D$24&lt;HB$11),"r",IF(HA$11='DONNEES INITIALES'!$D$24,"r",""))</f>
        <v/>
      </c>
      <c r="HB39" s="107" t="str">
        <f>IF(AND('DONNEES INITIALES'!$D$24&gt;HB$11,'DONNEES INITIALES'!$D$24&lt;HC$11),"r",IF(HB$11='DONNEES INITIALES'!$D$24,"r",""))</f>
        <v/>
      </c>
      <c r="HC39" s="109" t="str">
        <f>IF(AND('DONNEES INITIALES'!$D$24&gt;HC$11,'DONNEES INITIALES'!$D$24&lt;HD$11),"r",IF(HC$11='DONNEES INITIALES'!$D$24,"r",""))</f>
        <v/>
      </c>
      <c r="HD39" s="112" t="str">
        <f>IF(AND('DONNEES INITIALES'!$D$24&gt;HD$11,'DONNEES INITIALES'!$D$24&lt;HE$11),"r",IF(HD$11='DONNEES INITIALES'!$D$24,"r",""))</f>
        <v/>
      </c>
      <c r="HE39" s="107" t="str">
        <f>IF(AND('DONNEES INITIALES'!$D$24&gt;HE$11,'DONNEES INITIALES'!$D$24&lt;HF$11),"r",IF(HE$11='DONNEES INITIALES'!$D$24,"r",""))</f>
        <v/>
      </c>
      <c r="HF39" s="107" t="str">
        <f>IF(AND('DONNEES INITIALES'!$D$24&gt;HF$11,'DONNEES INITIALES'!$D$24&lt;HG$11),"r",IF(HF$11='DONNEES INITIALES'!$D$24,"r",""))</f>
        <v/>
      </c>
      <c r="HG39" s="109" t="str">
        <f>IF(AND('DONNEES INITIALES'!$D$24&gt;HG$11,'DONNEES INITIALES'!$D$24&lt;HH$11),"r",IF(HG$11='DONNEES INITIALES'!$D$24,"r",""))</f>
        <v/>
      </c>
      <c r="HH39" s="112" t="str">
        <f>IF(AND('DONNEES INITIALES'!$D$24&gt;HH$11,'DONNEES INITIALES'!$D$24&lt;HI$11),"r",IF(HH$11='DONNEES INITIALES'!$D$24,"r",""))</f>
        <v/>
      </c>
      <c r="HI39" s="107" t="str">
        <f>IF(AND('DONNEES INITIALES'!$D$24&gt;HI$11,'DONNEES INITIALES'!$D$24&lt;HJ$11),"r",IF(HI$11='DONNEES INITIALES'!$D$24,"r",""))</f>
        <v/>
      </c>
      <c r="HJ39" s="107" t="str">
        <f>IF(AND('DONNEES INITIALES'!$D$24&gt;HJ$11,'DONNEES INITIALES'!$D$24&lt;HK$11),"r",IF(HJ$11='DONNEES INITIALES'!$D$24,"r",""))</f>
        <v/>
      </c>
      <c r="HK39" s="109" t="str">
        <f>IF(AND('DONNEES INITIALES'!$D$24&gt;HK$11,'DONNEES INITIALES'!$D$24&lt;HL$11),"r",IF(HK$11='DONNEES INITIALES'!$D$24,"r",""))</f>
        <v/>
      </c>
      <c r="HL39" s="112" t="str">
        <f>IF(AND('DONNEES INITIALES'!$D$24&gt;HL$11,'DONNEES INITIALES'!$D$24&lt;HM$11),"r",IF(HL$11='DONNEES INITIALES'!$D$24,"r",""))</f>
        <v/>
      </c>
      <c r="HM39" s="107" t="str">
        <f>IF(AND('DONNEES INITIALES'!$D$24&gt;HM$11,'DONNEES INITIALES'!$D$24&lt;HN$11),"r",IF(HM$11='DONNEES INITIALES'!$D$24,"r",""))</f>
        <v/>
      </c>
      <c r="HN39" s="107" t="str">
        <f>IF(AND('DONNEES INITIALES'!$D$24&gt;HN$11,'DONNEES INITIALES'!$D$24&lt;HO$11),"r",IF(HN$11='DONNEES INITIALES'!$D$24,"r",""))</f>
        <v/>
      </c>
      <c r="HO39" s="109" t="str">
        <f>IF(AND('DONNEES INITIALES'!$D$24&gt;HO$11,'DONNEES INITIALES'!$D$24&lt;HP$11),"r",IF(HO$11='DONNEES INITIALES'!$D$24,"r",""))</f>
        <v/>
      </c>
      <c r="HP39" s="112" t="str">
        <f>IF(AND('DONNEES INITIALES'!$D$24&gt;HP$11,'DONNEES INITIALES'!$D$24&lt;HQ$11),"r",IF(HP$11='DONNEES INITIALES'!$D$24,"r",""))</f>
        <v/>
      </c>
      <c r="HQ39" s="107" t="str">
        <f>IF(AND('DONNEES INITIALES'!$D$24&gt;HQ$11,'DONNEES INITIALES'!$D$24&lt;HR$11),"r",IF(HQ$11='DONNEES INITIALES'!$D$24,"r",""))</f>
        <v/>
      </c>
      <c r="HR39" s="107" t="str">
        <f>IF(AND('DONNEES INITIALES'!$D$24&gt;HR$11,'DONNEES INITIALES'!$D$24&lt;HS$11),"r",IF(HR$11='DONNEES INITIALES'!$D$24,"r",""))</f>
        <v/>
      </c>
      <c r="HS39" s="109" t="str">
        <f>IF(AND('DONNEES INITIALES'!$D$24&gt;HS$11,'DONNEES INITIALES'!$D$24&lt;HT$11),"r",IF(HS$11='DONNEES INITIALES'!$D$24,"r",""))</f>
        <v/>
      </c>
      <c r="HT39" s="112" t="str">
        <f>IF(AND('DONNEES INITIALES'!$D$24&gt;HT$11,'DONNEES INITIALES'!$D$24&lt;HU$11),"r",IF(HT$11='DONNEES INITIALES'!$D$24,"r",""))</f>
        <v/>
      </c>
      <c r="HU39" s="107" t="str">
        <f>IF(AND('DONNEES INITIALES'!$D$24&gt;HU$11,'DONNEES INITIALES'!$D$24&lt;HV$11),"r",IF(HU$11='DONNEES INITIALES'!$D$24,"r",""))</f>
        <v/>
      </c>
      <c r="HV39" s="107" t="str">
        <f>IF(AND('DONNEES INITIALES'!$D$24&gt;HV$11,'DONNEES INITIALES'!$D$24&lt;HW$11),"r",IF(HV$11='DONNEES INITIALES'!$D$24,"r",""))</f>
        <v/>
      </c>
      <c r="HW39" s="109" t="str">
        <f>IF(AND('DONNEES INITIALES'!$D$24&gt;HW$11,'DONNEES INITIALES'!$D$24&lt;HX$11),"r",IF(HW$11='DONNEES INITIALES'!$D$24,"r",""))</f>
        <v/>
      </c>
      <c r="HX39" s="112" t="str">
        <f>IF(AND('DONNEES INITIALES'!$D$24&gt;HX$11,'DONNEES INITIALES'!$D$24&lt;HY$11),"r",IF(HX$11='DONNEES INITIALES'!$D$24,"r",""))</f>
        <v/>
      </c>
      <c r="HY39" s="107" t="str">
        <f>IF(AND('DONNEES INITIALES'!$D$24&gt;HY$11,'DONNEES INITIALES'!$D$24&lt;HZ$11),"r",IF(HY$11='DONNEES INITIALES'!$D$24,"r",""))</f>
        <v/>
      </c>
      <c r="HZ39" s="107" t="str">
        <f>IF(AND('DONNEES INITIALES'!$D$24&gt;HZ$11,'DONNEES INITIALES'!$D$24&lt;IA$11),"r",IF(HZ$11='DONNEES INITIALES'!$D$24,"r",""))</f>
        <v/>
      </c>
      <c r="IA39" s="109" t="str">
        <f>IF(AND('DONNEES INITIALES'!$D$24&gt;IA$11,'DONNEES INITIALES'!$D$24&lt;IB$11),"r",IF(IA$11='DONNEES INITIALES'!$D$24,"r",""))</f>
        <v/>
      </c>
      <c r="IB39" s="112" t="str">
        <f>IF(AND('DONNEES INITIALES'!$D$24&gt;IB$11,'DONNEES INITIALES'!$D$24&lt;IC$11),"r",IF(IB$11='DONNEES INITIALES'!$D$24,"r",""))</f>
        <v/>
      </c>
      <c r="IC39" s="107" t="str">
        <f>IF(AND('DONNEES INITIALES'!$D$24&gt;IC$11,'DONNEES INITIALES'!$D$24&lt;ID$11),"r",IF(IC$11='DONNEES INITIALES'!$D$24,"r",""))</f>
        <v/>
      </c>
      <c r="ID39" s="107" t="str">
        <f>IF(AND('DONNEES INITIALES'!$D$24&gt;ID$11,'DONNEES INITIALES'!$D$24&lt;IE$11),"r",IF(ID$11='DONNEES INITIALES'!$D$24,"r",""))</f>
        <v/>
      </c>
      <c r="IE39" s="109" t="str">
        <f>IF(AND('DONNEES INITIALES'!$D$24&gt;IE$11,'DONNEES INITIALES'!$D$24&lt;IF$11),"r",IF(IE$11='DONNEES INITIALES'!$D$24,"r",""))</f>
        <v/>
      </c>
      <c r="IF39" s="112" t="str">
        <f>IF(AND('DONNEES INITIALES'!$D$24&gt;IF$11,'DONNEES INITIALES'!$D$24&lt;IG$11),"r",IF(IF$11='DONNEES INITIALES'!$D$24,"r",""))</f>
        <v/>
      </c>
      <c r="IG39" s="107" t="str">
        <f>IF(AND('DONNEES INITIALES'!$D$24&gt;IG$11,'DONNEES INITIALES'!$D$24&lt;IH$11),"r",IF(IG$11='DONNEES INITIALES'!$D$24,"r",""))</f>
        <v/>
      </c>
      <c r="IH39" s="107" t="str">
        <f>IF(AND('DONNEES INITIALES'!$D$24&gt;IH$11,'DONNEES INITIALES'!$D$24&lt;II$11),"r",IF(IH$11='DONNEES INITIALES'!$D$24,"r",""))</f>
        <v/>
      </c>
      <c r="II39" s="109" t="str">
        <f>IF(AND('DONNEES INITIALES'!$D$24&gt;II$11,'DONNEES INITIALES'!$D$24&lt;IJ$11),"r",IF(II$11='DONNEES INITIALES'!$D$24,"r",""))</f>
        <v/>
      </c>
    </row>
    <row r="40" spans="1:243" ht="66" hidden="1" customHeight="1" x14ac:dyDescent="0.35">
      <c r="A40" s="79" t="str">
        <f>IF('DONNEES INITIALES'!D25="","",1)</f>
        <v/>
      </c>
      <c r="B40" s="10"/>
      <c r="C40" s="19" t="s">
        <v>4</v>
      </c>
      <c r="D40" s="106" t="str">
        <f>IF(AND('DONNEES INITIALES'!$D$25&gt;D$11,'DONNEES INITIALES'!$D$25&lt;E$11),"r",IF(D$11='DONNEES INITIALES'!$D$25,"r",""))</f>
        <v/>
      </c>
      <c r="E40" s="107" t="str">
        <f>IF(AND('DONNEES INITIALES'!$D$25&gt;E$11,'DONNEES INITIALES'!$D$25&lt;F$11),"r",IF(E$11='DONNEES INITIALES'!$D$25,"r",""))</f>
        <v/>
      </c>
      <c r="F40" s="107" t="str">
        <f>IF(AND('DONNEES INITIALES'!$D$25&gt;F$11,'DONNEES INITIALES'!$D$25&lt;G$11),"r",IF(F$11='DONNEES INITIALES'!$D$25,"r",""))</f>
        <v/>
      </c>
      <c r="G40" s="109" t="str">
        <f>IF(AND('DONNEES INITIALES'!$D$25&gt;G$11,'DONNEES INITIALES'!$D$25&lt;H$11),"r",IF(G$11='DONNEES INITIALES'!$D$25,"r",""))</f>
        <v/>
      </c>
      <c r="H40" s="106" t="str">
        <f>IF(AND('DONNEES INITIALES'!$D$25&gt;H$11,'DONNEES INITIALES'!$D$25&lt;I$11),"r",IF(H$11='DONNEES INITIALES'!$D$25,"r",""))</f>
        <v/>
      </c>
      <c r="I40" s="107" t="str">
        <f>IF(AND('DONNEES INITIALES'!$D$25&gt;I$11,'DONNEES INITIALES'!$D$25&lt;J$11),"r",IF(I$11='DONNEES INITIALES'!$D$25,"r",""))</f>
        <v/>
      </c>
      <c r="J40" s="107" t="str">
        <f>IF(AND('DONNEES INITIALES'!$D$25&gt;J$11,'DONNEES INITIALES'!$D$25&lt;K$11),"r",IF(J$11='DONNEES INITIALES'!$D$25,"r",""))</f>
        <v/>
      </c>
      <c r="K40" s="109" t="str">
        <f>IF(AND('DONNEES INITIALES'!$D$25&gt;K$11,'DONNEES INITIALES'!$D$25&lt;L$11),"r",IF(K$11='DONNEES INITIALES'!$D$25,"r",""))</f>
        <v/>
      </c>
      <c r="L40" s="106" t="str">
        <f>IF(AND('DONNEES INITIALES'!$D$25&gt;L$11,'DONNEES INITIALES'!$D$25&lt;M$11),"r",IF(L$11='DONNEES INITIALES'!$D$25,"r",""))</f>
        <v/>
      </c>
      <c r="M40" s="107" t="str">
        <f>IF(AND('DONNEES INITIALES'!$D$25&gt;M$11,'DONNEES INITIALES'!$D$25&lt;N$11),"r",IF(M$11='DONNEES INITIALES'!$D$25,"r",""))</f>
        <v/>
      </c>
      <c r="N40" s="107" t="str">
        <f>IF(AND('DONNEES INITIALES'!$D$25&gt;N$11,'DONNEES INITIALES'!$D$25&lt;O$11),"r",IF(N$11='DONNEES INITIALES'!$D$25,"r",""))</f>
        <v/>
      </c>
      <c r="O40" s="109" t="str">
        <f>IF(AND('DONNEES INITIALES'!$D$25&gt;O$11,'DONNEES INITIALES'!$D$25&lt;P$11),"r",IF(O$11='DONNEES INITIALES'!$D$25,"r",""))</f>
        <v/>
      </c>
      <c r="P40" s="106" t="str">
        <f>IF(AND('DONNEES INITIALES'!$D$25&gt;P$11,'DONNEES INITIALES'!$D$25&lt;Q$11),"r",IF(P$11='DONNEES INITIALES'!$D$25,"r",""))</f>
        <v/>
      </c>
      <c r="Q40" s="107" t="str">
        <f>IF(AND('DONNEES INITIALES'!$D$25&gt;Q$11,'DONNEES INITIALES'!$D$25&lt;R$11),"r",IF(Q$11='DONNEES INITIALES'!$D$25,"r",""))</f>
        <v/>
      </c>
      <c r="R40" s="107" t="str">
        <f>IF(AND('DONNEES INITIALES'!$D$25&gt;R$11,'DONNEES INITIALES'!$D$25&lt;S$11),"r",IF(R$11='DONNEES INITIALES'!$D$25,"r",""))</f>
        <v/>
      </c>
      <c r="S40" s="109" t="str">
        <f>IF(AND('DONNEES INITIALES'!$D$25&gt;S$11,'DONNEES INITIALES'!$D$25&lt;T$11),"r",IF(S$11='DONNEES INITIALES'!$D$25,"r",""))</f>
        <v/>
      </c>
      <c r="T40" s="106" t="str">
        <f>IF(AND('DONNEES INITIALES'!$D$25&gt;T$11,'DONNEES INITIALES'!$D$25&lt;U$11),"r",IF(T$11='DONNEES INITIALES'!$D$25,"r",""))</f>
        <v/>
      </c>
      <c r="U40" s="107" t="str">
        <f>IF(AND('DONNEES INITIALES'!$D$25&gt;U$11,'DONNEES INITIALES'!$D$25&lt;V$11),"r",IF(U$11='DONNEES INITIALES'!$D$25,"r",""))</f>
        <v/>
      </c>
      <c r="V40" s="107" t="str">
        <f>IF(AND('DONNEES INITIALES'!$D$25&gt;V$11,'DONNEES INITIALES'!$D$25&lt;W$11),"r",IF(V$11='DONNEES INITIALES'!$D$25,"r",""))</f>
        <v/>
      </c>
      <c r="W40" s="109" t="str">
        <f>IF(AND('DONNEES INITIALES'!$D$25&gt;W$11,'DONNEES INITIALES'!$D$25&lt;X$11),"r",IF(W$11='DONNEES INITIALES'!$D$25,"r",""))</f>
        <v/>
      </c>
      <c r="X40" s="106" t="str">
        <f>IF(AND('DONNEES INITIALES'!$D$25&gt;X$11,'DONNEES INITIALES'!$D$25&lt;Y$11),"r",IF(X$11='DONNEES INITIALES'!$D$25,"r",""))</f>
        <v/>
      </c>
      <c r="Y40" s="107" t="str">
        <f>IF(AND('DONNEES INITIALES'!$D$25&gt;Y$11,'DONNEES INITIALES'!$D$25&lt;Z$11),"r",IF(Y$11='DONNEES INITIALES'!$D$25,"r",""))</f>
        <v/>
      </c>
      <c r="Z40" s="107" t="str">
        <f>IF(AND('DONNEES INITIALES'!$D$25&gt;Z$11,'DONNEES INITIALES'!$D$25&lt;AA$11),"r",IF(Z$11='DONNEES INITIALES'!$D$25,"r",""))</f>
        <v/>
      </c>
      <c r="AA40" s="109" t="str">
        <f>IF(AND('DONNEES INITIALES'!$D$25&gt;AA$11,'DONNEES INITIALES'!$D$25&lt;AB$11),"r",IF(AA$11='DONNEES INITIALES'!$D$25,"r",""))</f>
        <v/>
      </c>
      <c r="AB40" s="106" t="str">
        <f>IF(AND('DONNEES INITIALES'!$D$25&gt;AB$11,'DONNEES INITIALES'!$D$25&lt;AC$11),"r",IF(AB$11='DONNEES INITIALES'!$D$25,"r",""))</f>
        <v/>
      </c>
      <c r="AC40" s="107" t="str">
        <f>IF(AND('DONNEES INITIALES'!$D$25&gt;AC$11,'DONNEES INITIALES'!$D$25&lt;AD$11),"r",IF(AC$11='DONNEES INITIALES'!$D$25,"r",""))</f>
        <v/>
      </c>
      <c r="AD40" s="107" t="str">
        <f>IF(AND('DONNEES INITIALES'!$D$25&gt;AD$11,'DONNEES INITIALES'!$D$25&lt;AE$11),"r",IF(AD$11='DONNEES INITIALES'!$D$25,"r",""))</f>
        <v/>
      </c>
      <c r="AE40" s="109" t="str">
        <f>IF(AND('DONNEES INITIALES'!$D$25&gt;AE$11,'DONNEES INITIALES'!$D$25&lt;AF$11),"r",IF(AE$11='DONNEES INITIALES'!$D$25,"r",""))</f>
        <v/>
      </c>
      <c r="AF40" s="106" t="str">
        <f>IF(AND('DONNEES INITIALES'!$D$25&gt;AF$11,'DONNEES INITIALES'!$D$25&lt;AG$11),"r",IF(AF$11='DONNEES INITIALES'!$D$25,"r",""))</f>
        <v/>
      </c>
      <c r="AG40" s="107" t="str">
        <f>IF(AND('DONNEES INITIALES'!$D$25&gt;AG$11,'DONNEES INITIALES'!$D$25&lt;AH$11),"r",IF(AG$11='DONNEES INITIALES'!$D$25,"r",""))</f>
        <v/>
      </c>
      <c r="AH40" s="107" t="str">
        <f>IF(AND('DONNEES INITIALES'!$D$25&gt;AH$11,'DONNEES INITIALES'!$D$25&lt;AI$11),"r",IF(AH$11='DONNEES INITIALES'!$D$25,"r",""))</f>
        <v/>
      </c>
      <c r="AI40" s="109" t="str">
        <f>IF(AND('DONNEES INITIALES'!$D$25&gt;AI$11,'DONNEES INITIALES'!$D$25&lt;AJ$11),"r",IF(AI$11='DONNEES INITIALES'!$D$25,"r",""))</f>
        <v/>
      </c>
      <c r="AJ40" s="106" t="str">
        <f>IF(AND('DONNEES INITIALES'!$D$25&gt;AJ$11,'DONNEES INITIALES'!$D$25&lt;AK$11),"r",IF(AJ$11='DONNEES INITIALES'!$D$25,"r",""))</f>
        <v/>
      </c>
      <c r="AK40" s="107" t="str">
        <f>IF(AND('DONNEES INITIALES'!$D$25&gt;AK$11,'DONNEES INITIALES'!$D$25&lt;AL$11),"r",IF(AK$11='DONNEES INITIALES'!$D$25,"r",""))</f>
        <v/>
      </c>
      <c r="AL40" s="107" t="str">
        <f>IF(AND('DONNEES INITIALES'!$D$25&gt;AL$11,'DONNEES INITIALES'!$D$25&lt;AM$11),"r",IF(AL$11='DONNEES INITIALES'!$D$25,"r",""))</f>
        <v/>
      </c>
      <c r="AM40" s="109" t="str">
        <f>IF(AND('DONNEES INITIALES'!$D$25&gt;AM$11,'DONNEES INITIALES'!$D$25&lt;AN$11),"r",IF(AM$11='DONNEES INITIALES'!$D$25,"r",""))</f>
        <v/>
      </c>
      <c r="AN40" s="106" t="str">
        <f>IF(AND('DONNEES INITIALES'!$D$25&gt;AN$11,'DONNEES INITIALES'!$D$25&lt;AO$11),"r",IF(AN$11='DONNEES INITIALES'!$D$25,"r",""))</f>
        <v/>
      </c>
      <c r="AO40" s="107" t="str">
        <f>IF(AND('DONNEES INITIALES'!$D$25&gt;AO$11,'DONNEES INITIALES'!$D$25&lt;AP$11),"r",IF(AO$11='DONNEES INITIALES'!$D$25,"r",""))</f>
        <v/>
      </c>
      <c r="AP40" s="107" t="str">
        <f>IF(AND('DONNEES INITIALES'!$D$25&gt;AP$11,'DONNEES INITIALES'!$D$25&lt;AQ$11),"r",IF(AP$11='DONNEES INITIALES'!$D$25,"r",""))</f>
        <v/>
      </c>
      <c r="AQ40" s="109" t="str">
        <f>IF(AND('DONNEES INITIALES'!$D$25&gt;AQ$11,'DONNEES INITIALES'!$D$25&lt;AR$11),"r",IF(AQ$11='DONNEES INITIALES'!$D$25,"r",""))</f>
        <v/>
      </c>
      <c r="AR40" s="106" t="str">
        <f>IF(AND('DONNEES INITIALES'!$D$25&gt;AR$11,'DONNEES INITIALES'!$D$25&lt;AS$11),"r",IF(AR$11='DONNEES INITIALES'!$D$25,"r",""))</f>
        <v/>
      </c>
      <c r="AS40" s="107" t="str">
        <f>IF(AND('DONNEES INITIALES'!$D$25&gt;AS$11,'DONNEES INITIALES'!$D$25&lt;AT$11),"r",IF(AS$11='DONNEES INITIALES'!$D$25,"r",""))</f>
        <v/>
      </c>
      <c r="AT40" s="107" t="str">
        <f>IF(AND('DONNEES INITIALES'!$D$25&gt;AT$11,'DONNEES INITIALES'!$D$25&lt;AU$11),"r",IF(AT$11='DONNEES INITIALES'!$D$25,"r",""))</f>
        <v/>
      </c>
      <c r="AU40" s="109" t="str">
        <f>IF(AND('DONNEES INITIALES'!$D$25&gt;AU$11,'DONNEES INITIALES'!$D$25&lt;AV$11),"r",IF(AU$11='DONNEES INITIALES'!$D$25,"r",""))</f>
        <v/>
      </c>
      <c r="AV40" s="106" t="str">
        <f>IF(AND('DONNEES INITIALES'!$D$25&gt;AV$11,'DONNEES INITIALES'!$D$25&lt;AW$11),"r",IF(AV$11='DONNEES INITIALES'!$D$25,"r",""))</f>
        <v/>
      </c>
      <c r="AW40" s="107" t="str">
        <f>IF(AND('DONNEES INITIALES'!$D$25&gt;AW$11,'DONNEES INITIALES'!$D$25&lt;AX$11),"r",IF(AW$11='DONNEES INITIALES'!$D$25,"r",""))</f>
        <v/>
      </c>
      <c r="AX40" s="107" t="str">
        <f>IF(AND('DONNEES INITIALES'!$D$25&gt;AX$11,'DONNEES INITIALES'!$D$25&lt;AY$11),"r",IF(AX$11='DONNEES INITIALES'!$D$25,"r",""))</f>
        <v/>
      </c>
      <c r="AY40" s="109" t="str">
        <f>IF(AND('DONNEES INITIALES'!$D$25&gt;AY$11,'DONNEES INITIALES'!$D$25&lt;AZ$11),"r",IF(AY$11='DONNEES INITIALES'!$D$25,"r",""))</f>
        <v/>
      </c>
      <c r="AZ40" s="118" t="str">
        <f>IF(AND('DONNEES INITIALES'!$D$25&gt;AZ$11,'DONNEES INITIALES'!$D$25&lt;BA$11),"r",IF(AZ$11='DONNEES INITIALES'!$D$25,"r",""))</f>
        <v/>
      </c>
      <c r="BA40" s="119" t="str">
        <f>IF(AND('DONNEES INITIALES'!$D$25&gt;BA$11,'DONNEES INITIALES'!$D$25&lt;BB$11),"r",IF(BA$11='DONNEES INITIALES'!$D$25,"r",""))</f>
        <v/>
      </c>
      <c r="BB40" s="119" t="str">
        <f>IF(AND('DONNEES INITIALES'!$D$25&gt;BB$11,'DONNEES INITIALES'!$D$25&lt;BC$11),"r",IF(BB$11='DONNEES INITIALES'!$D$25,"r",""))</f>
        <v/>
      </c>
      <c r="BC40" s="120" t="str">
        <f>IF(AND('DONNEES INITIALES'!$D$25&gt;BC$11,'DONNEES INITIALES'!$D$25&lt;BD$11),"r",IF(BC$11='DONNEES INITIALES'!$D$25,"r",""))</f>
        <v/>
      </c>
      <c r="BD40" s="118" t="str">
        <f>IF(AND('DONNEES INITIALES'!$D$25&gt;BD$11,'DONNEES INITIALES'!$D$25&lt;BE$11),"r",IF(BD$11='DONNEES INITIALES'!$D$25,"r",""))</f>
        <v/>
      </c>
      <c r="BE40" s="119" t="str">
        <f>IF(AND('DONNEES INITIALES'!$D$25&gt;BE$11,'DONNEES INITIALES'!$D$25&lt;BF$11),"r",IF(BE$11='DONNEES INITIALES'!$D$25,"r",""))</f>
        <v/>
      </c>
      <c r="BF40" s="119" t="str">
        <f>IF(AND('DONNEES INITIALES'!$D$25&gt;BF$11,'DONNEES INITIALES'!$D$25&lt;BG$11),"r",IF(BF$11='DONNEES INITIALES'!$D$25,"r",""))</f>
        <v/>
      </c>
      <c r="BG40" s="120" t="str">
        <f>IF(AND('DONNEES INITIALES'!$D$25&gt;BG$11,'DONNEES INITIALES'!$D$25&lt;BH$11),"r",IF(BG$11='DONNEES INITIALES'!$D$25,"r",""))</f>
        <v/>
      </c>
      <c r="BH40" s="118" t="str">
        <f>IF(AND('DONNEES INITIALES'!$D$25&gt;BH$11,'DONNEES INITIALES'!$D$25&lt;BI$11),"r",IF(BH$11='DONNEES INITIALES'!$D$25,"r",""))</f>
        <v/>
      </c>
      <c r="BI40" s="119" t="str">
        <f>IF(AND('DONNEES INITIALES'!$D$25&gt;BI$11,'DONNEES INITIALES'!$D$25&lt;BJ$11),"r",IF(BI$11='DONNEES INITIALES'!$D$25,"r",""))</f>
        <v/>
      </c>
      <c r="BJ40" s="119" t="str">
        <f>IF(AND('DONNEES INITIALES'!$D$25&gt;BJ$11,'DONNEES INITIALES'!$D$25&lt;BK$11),"r",IF(BJ$11='DONNEES INITIALES'!$D$25,"r",""))</f>
        <v/>
      </c>
      <c r="BK40" s="120" t="str">
        <f>IF(AND('DONNEES INITIALES'!$D$25&gt;BK$11,'DONNEES INITIALES'!$D$25&lt;BL$11),"r",IF(BK$11='DONNEES INITIALES'!$D$25,"r",""))</f>
        <v/>
      </c>
      <c r="BL40" s="118" t="str">
        <f>IF(AND('DONNEES INITIALES'!$D$25&gt;BL$11,'DONNEES INITIALES'!$D$25&lt;BM$11),"r",IF(BL$11='DONNEES INITIALES'!$D$25,"r",""))</f>
        <v/>
      </c>
      <c r="BM40" s="119" t="str">
        <f>IF(AND('DONNEES INITIALES'!$D$25&gt;BM$11,'DONNEES INITIALES'!$D$25&lt;BN$11),"r",IF(BM$11='DONNEES INITIALES'!$D$25,"r",""))</f>
        <v/>
      </c>
      <c r="BN40" s="119" t="str">
        <f>IF(AND('DONNEES INITIALES'!$D$25&gt;BN$11,'DONNEES INITIALES'!$D$25&lt;BO$11),"r",IF(BN$11='DONNEES INITIALES'!$D$25,"r",""))</f>
        <v/>
      </c>
      <c r="BO40" s="120" t="str">
        <f>IF(AND('DONNEES INITIALES'!$D$25&gt;BO$11,'DONNEES INITIALES'!$D$25&lt;BP$11),"r",IF(BO$11='DONNEES INITIALES'!$D$25,"r",""))</f>
        <v/>
      </c>
      <c r="BP40" s="118" t="str">
        <f>IF(AND('DONNEES INITIALES'!$D$25&gt;BP$11,'DONNEES INITIALES'!$D$25&lt;BQ$11),"r",IF(BP$11='DONNEES INITIALES'!$D$25,"r",""))</f>
        <v/>
      </c>
      <c r="BQ40" s="119" t="str">
        <f>IF(AND('DONNEES INITIALES'!$D$25&gt;BQ$11,'DONNEES INITIALES'!$D$25&lt;BR$11),"r",IF(BQ$11='DONNEES INITIALES'!$D$25,"r",""))</f>
        <v/>
      </c>
      <c r="BR40" s="119" t="str">
        <f>IF(AND('DONNEES INITIALES'!$D$25&gt;BR$11,'DONNEES INITIALES'!$D$25&lt;BS$11),"r",IF(BR$11='DONNEES INITIALES'!$D$25,"r",""))</f>
        <v/>
      </c>
      <c r="BS40" s="120" t="str">
        <f>IF(AND('DONNEES INITIALES'!$D$25&gt;BS$11,'DONNEES INITIALES'!$D$25&lt;BT$11),"r",IF(BS$11='DONNEES INITIALES'!$D$25,"r",""))</f>
        <v/>
      </c>
      <c r="BT40" s="118" t="str">
        <f>IF(AND('DONNEES INITIALES'!$D$25&gt;BT$11,'DONNEES INITIALES'!$D$25&lt;BU$11),"r",IF(BT$11='DONNEES INITIALES'!$D$25,"r",""))</f>
        <v/>
      </c>
      <c r="BU40" s="119" t="str">
        <f>IF(AND('DONNEES INITIALES'!$D$25&gt;BU$11,'DONNEES INITIALES'!$D$25&lt;BV$11),"r",IF(BU$11='DONNEES INITIALES'!$D$25,"r",""))</f>
        <v/>
      </c>
      <c r="BV40" s="119" t="str">
        <f>IF(AND('DONNEES INITIALES'!$D$25&gt;BV$11,'DONNEES INITIALES'!$D$25&lt;BW$11),"r",IF(BV$11='DONNEES INITIALES'!$D$25,"r",""))</f>
        <v/>
      </c>
      <c r="BW40" s="120" t="str">
        <f>IF(AND('DONNEES INITIALES'!$D$25&gt;BW$11,'DONNEES INITIALES'!$D$25&lt;BX$11),"r",IF(BW$11='DONNEES INITIALES'!$D$25,"r",""))</f>
        <v/>
      </c>
      <c r="BX40" s="118" t="str">
        <f>IF(AND('DONNEES INITIALES'!$D$25&gt;BX$11,'DONNEES INITIALES'!$D$25&lt;BY$11),"r",IF(BX$11='DONNEES INITIALES'!$D$25,"r",""))</f>
        <v/>
      </c>
      <c r="BY40" s="119" t="str">
        <f>IF(AND('DONNEES INITIALES'!$D$25&gt;BY$11,'DONNEES INITIALES'!$D$25&lt;BZ$11),"r",IF(BY$11='DONNEES INITIALES'!$D$25,"r",""))</f>
        <v/>
      </c>
      <c r="BZ40" s="119" t="str">
        <f>IF(AND('DONNEES INITIALES'!$D$25&gt;BZ$11,'DONNEES INITIALES'!$D$25&lt;CA$11),"r",IF(BZ$11='DONNEES INITIALES'!$D$25,"r",""))</f>
        <v/>
      </c>
      <c r="CA40" s="120" t="str">
        <f>IF(AND('DONNEES INITIALES'!$D$25&gt;CA$11,'DONNEES INITIALES'!$D$25&lt;CB$11),"r",IF(CA$11='DONNEES INITIALES'!$D$25,"r",""))</f>
        <v/>
      </c>
      <c r="CB40" s="118" t="str">
        <f>IF(AND('DONNEES INITIALES'!$D$25&gt;CB$11,'DONNEES INITIALES'!$D$25&lt;CC$11),"r",IF(CB$11='DONNEES INITIALES'!$D$25,"r",""))</f>
        <v/>
      </c>
      <c r="CC40" s="119" t="str">
        <f>IF(AND('DONNEES INITIALES'!$D$25&gt;CC$11,'DONNEES INITIALES'!$D$25&lt;CD$11),"r",IF(CC$11='DONNEES INITIALES'!$D$25,"r",""))</f>
        <v/>
      </c>
      <c r="CD40" s="119" t="str">
        <f>IF(AND('DONNEES INITIALES'!$D$25&gt;CD$11,'DONNEES INITIALES'!$D$25&lt;CE$11),"r",IF(CD$11='DONNEES INITIALES'!$D$25,"r",""))</f>
        <v/>
      </c>
      <c r="CE40" s="120" t="str">
        <f>IF(AND('DONNEES INITIALES'!$D$25&gt;CE$11,'DONNEES INITIALES'!$D$25&lt;CF$11),"r",IF(CE$11='DONNEES INITIALES'!$D$25,"r",""))</f>
        <v/>
      </c>
      <c r="CF40" s="118" t="str">
        <f>IF(AND('DONNEES INITIALES'!$D$25&gt;CF$11,'DONNEES INITIALES'!$D$25&lt;CG$11),"r",IF(CF$11='DONNEES INITIALES'!$D$25,"r",""))</f>
        <v/>
      </c>
      <c r="CG40" s="119" t="str">
        <f>IF(AND('DONNEES INITIALES'!$D$25&gt;CG$11,'DONNEES INITIALES'!$D$25&lt;CH$11),"r",IF(CG$11='DONNEES INITIALES'!$D$25,"r",""))</f>
        <v/>
      </c>
      <c r="CH40" s="119" t="str">
        <f>IF(AND('DONNEES INITIALES'!$D$25&gt;CH$11,'DONNEES INITIALES'!$D$25&lt;CI$11),"r",IF(CH$11='DONNEES INITIALES'!$D$25,"r",""))</f>
        <v/>
      </c>
      <c r="CI40" s="120" t="str">
        <f>IF(AND('DONNEES INITIALES'!$D$25&gt;CI$11,'DONNEES INITIALES'!$D$25&lt;CJ$11),"r",IF(CI$11='DONNEES INITIALES'!$D$25,"r",""))</f>
        <v/>
      </c>
      <c r="CJ40" s="118" t="str">
        <f>IF(AND('DONNEES INITIALES'!$D$25&gt;CJ$11,'DONNEES INITIALES'!$D$25&lt;CK$11),"r",IF(CJ$11='DONNEES INITIALES'!$D$25,"r",""))</f>
        <v/>
      </c>
      <c r="CK40" s="119" t="str">
        <f>IF(AND('DONNEES INITIALES'!$D$25&gt;CK$11,'DONNEES INITIALES'!$D$25&lt;CL$11),"r",IF(CK$11='DONNEES INITIALES'!$D$25,"r",""))</f>
        <v/>
      </c>
      <c r="CL40" s="119" t="str">
        <f>IF(AND('DONNEES INITIALES'!$D$25&gt;CL$11,'DONNEES INITIALES'!$D$25&lt;CM$11),"r",IF(CL$11='DONNEES INITIALES'!$D$25,"r",""))</f>
        <v/>
      </c>
      <c r="CM40" s="120" t="str">
        <f>IF(AND('DONNEES INITIALES'!$D$25&gt;CM$11,'DONNEES INITIALES'!$D$25&lt;CN$11),"r",IF(CM$11='DONNEES INITIALES'!$D$25,"r",""))</f>
        <v/>
      </c>
      <c r="CN40" s="118" t="str">
        <f>IF(AND('DONNEES INITIALES'!$D$25&gt;CN$11,'DONNEES INITIALES'!$D$25&lt;CO$11),"r",IF(CN$11='DONNEES INITIALES'!$D$25,"r",""))</f>
        <v/>
      </c>
      <c r="CO40" s="119" t="str">
        <f>IF(AND('DONNEES INITIALES'!$D$25&gt;CO$11,'DONNEES INITIALES'!$D$25&lt;CP$11),"r",IF(CO$11='DONNEES INITIALES'!$D$25,"r",""))</f>
        <v/>
      </c>
      <c r="CP40" s="119" t="str">
        <f>IF(AND('DONNEES INITIALES'!$D$25&gt;CP$11,'DONNEES INITIALES'!$D$25&lt;CQ$11),"r",IF(CP$11='DONNEES INITIALES'!$D$25,"r",""))</f>
        <v/>
      </c>
      <c r="CQ40" s="120" t="str">
        <f>IF(AND('DONNEES INITIALES'!$D$25&gt;CQ$11,'DONNEES INITIALES'!$D$25&lt;CR$11),"r",IF(CQ$11='DONNEES INITIALES'!$D$25,"r",""))</f>
        <v/>
      </c>
      <c r="CR40" s="118" t="str">
        <f>IF(AND('DONNEES INITIALES'!$D$25&gt;CR$11,'DONNEES INITIALES'!$D$25&lt;CS$11),"r",IF(CR$11='DONNEES INITIALES'!$D$25,"r",""))</f>
        <v/>
      </c>
      <c r="CS40" s="119" t="str">
        <f>IF(AND('DONNEES INITIALES'!$D$25&gt;CS$11,'DONNEES INITIALES'!$D$25&lt;CT$11),"r",IF(CS$11='DONNEES INITIALES'!$D$25,"r",""))</f>
        <v/>
      </c>
      <c r="CT40" s="119" t="str">
        <f>IF(AND('DONNEES INITIALES'!$D$25&gt;CT$11,'DONNEES INITIALES'!$D$25&lt;CU$11),"r",IF(CT$11='DONNEES INITIALES'!$D$25,"r",""))</f>
        <v/>
      </c>
      <c r="CU40" s="120" t="str">
        <f>IF(AND('DONNEES INITIALES'!$D$25&gt;CU$11,'DONNEES INITIALES'!$D$25&lt;CV$11),"r",IF(CU$11='DONNEES INITIALES'!$D$25,"r",""))</f>
        <v/>
      </c>
      <c r="CV40" s="112" t="str">
        <f>IF(AND('DONNEES INITIALES'!$D$25&gt;CV$11,'DONNEES INITIALES'!$D$25&lt;CW$11),"r",IF(CV$11='DONNEES INITIALES'!$D$25,"r",""))</f>
        <v/>
      </c>
      <c r="CW40" s="107" t="str">
        <f>IF(AND('DONNEES INITIALES'!$D$25&gt;CW$11,'DONNEES INITIALES'!$D$25&lt;CX$11),"r",IF(CW$11='DONNEES INITIALES'!$D$25,"r",""))</f>
        <v/>
      </c>
      <c r="CX40" s="107" t="str">
        <f>IF(AND('DONNEES INITIALES'!$D$25&gt;CX$11,'DONNEES INITIALES'!$D$25&lt;CY$11),"r",IF(CX$11='DONNEES INITIALES'!$D$25,"r",""))</f>
        <v/>
      </c>
      <c r="CY40" s="109" t="str">
        <f>IF(AND('DONNEES INITIALES'!$D$25&gt;CY$11,'DONNEES INITIALES'!$D$25&lt;CZ$11),"r",IF(CY$11='DONNEES INITIALES'!$D$25,"r",""))</f>
        <v/>
      </c>
      <c r="CZ40" s="112" t="str">
        <f>IF(AND('DONNEES INITIALES'!$D$25&gt;CZ$11,'DONNEES INITIALES'!$D$25&lt;DA$11),"r",IF(CZ$11='DONNEES INITIALES'!$D$25,"r",""))</f>
        <v/>
      </c>
      <c r="DA40" s="107" t="str">
        <f>IF(AND('DONNEES INITIALES'!$D$25&gt;DA$11,'DONNEES INITIALES'!$D$25&lt;DB$11),"r",IF(DA$11='DONNEES INITIALES'!$D$25,"r",""))</f>
        <v/>
      </c>
      <c r="DB40" s="107" t="str">
        <f>IF(AND('DONNEES INITIALES'!$D$25&gt;DB$11,'DONNEES INITIALES'!$D$25&lt;DC$11),"r",IF(DB$11='DONNEES INITIALES'!$D$25,"r",""))</f>
        <v/>
      </c>
      <c r="DC40" s="109" t="str">
        <f>IF(AND('DONNEES INITIALES'!$D$25&gt;DC$11,'DONNEES INITIALES'!$D$25&lt;DD$11),"r",IF(DC$11='DONNEES INITIALES'!$D$25,"r",""))</f>
        <v/>
      </c>
      <c r="DD40" s="112" t="str">
        <f>IF(AND('DONNEES INITIALES'!$D$25&gt;DD$11,'DONNEES INITIALES'!$D$25&lt;DE$11),"r",IF(DD$11='DONNEES INITIALES'!$D$25,"r",""))</f>
        <v/>
      </c>
      <c r="DE40" s="107" t="str">
        <f>IF(AND('DONNEES INITIALES'!$D$25&gt;DE$11,'DONNEES INITIALES'!$D$25&lt;DF$11),"r",IF(DE$11='DONNEES INITIALES'!$D$25,"r",""))</f>
        <v/>
      </c>
      <c r="DF40" s="107" t="str">
        <f>IF(AND('DONNEES INITIALES'!$D$25&gt;DF$11,'DONNEES INITIALES'!$D$25&lt;DG$11),"r",IF(DF$11='DONNEES INITIALES'!$D$25,"r",""))</f>
        <v/>
      </c>
      <c r="DG40" s="109" t="str">
        <f>IF(AND('DONNEES INITIALES'!$D$25&gt;DG$11,'DONNEES INITIALES'!$D$25&lt;DH$11),"r",IF(DG$11='DONNEES INITIALES'!$D$25,"r",""))</f>
        <v/>
      </c>
      <c r="DH40" s="112" t="str">
        <f>IF(AND('DONNEES INITIALES'!$D$25&gt;DH$11,'DONNEES INITIALES'!$D$25&lt;DI$11),"r",IF(DH$11='DONNEES INITIALES'!$D$25,"r",""))</f>
        <v/>
      </c>
      <c r="DI40" s="107" t="str">
        <f>IF(AND('DONNEES INITIALES'!$D$25&gt;DI$11,'DONNEES INITIALES'!$D$25&lt;DJ$11),"r",IF(DI$11='DONNEES INITIALES'!$D$25,"r",""))</f>
        <v/>
      </c>
      <c r="DJ40" s="107" t="str">
        <f>IF(AND('DONNEES INITIALES'!$D$25&gt;DJ$11,'DONNEES INITIALES'!$D$25&lt;DK$11),"r",IF(DJ$11='DONNEES INITIALES'!$D$25,"r",""))</f>
        <v/>
      </c>
      <c r="DK40" s="109" t="str">
        <f>IF(AND('DONNEES INITIALES'!$D$25&gt;DK$11,'DONNEES INITIALES'!$D$25&lt;DL$11),"r",IF(DK$11='DONNEES INITIALES'!$D$25,"r",""))</f>
        <v/>
      </c>
      <c r="DL40" s="112" t="str">
        <f>IF(AND('DONNEES INITIALES'!$D$25&gt;DL$11,'DONNEES INITIALES'!$D$25&lt;DM$11),"r",IF(DL$11='DONNEES INITIALES'!$D$25,"r",""))</f>
        <v/>
      </c>
      <c r="DM40" s="107" t="str">
        <f>IF(AND('DONNEES INITIALES'!$D$25&gt;DM$11,'DONNEES INITIALES'!$D$25&lt;DN$11),"r",IF(DM$11='DONNEES INITIALES'!$D$25,"r",""))</f>
        <v/>
      </c>
      <c r="DN40" s="107" t="str">
        <f>IF(AND('DONNEES INITIALES'!$D$25&gt;DN$11,'DONNEES INITIALES'!$D$25&lt;DO$11),"r",IF(DN$11='DONNEES INITIALES'!$D$25,"r",""))</f>
        <v/>
      </c>
      <c r="DO40" s="109" t="str">
        <f>IF(AND('DONNEES INITIALES'!$D$25&gt;DO$11,'DONNEES INITIALES'!$D$25&lt;DP$11),"r",IF(DO$11='DONNEES INITIALES'!$D$25,"r",""))</f>
        <v/>
      </c>
      <c r="DP40" s="112" t="str">
        <f>IF(AND('DONNEES INITIALES'!$D$25&gt;DP$11,'DONNEES INITIALES'!$D$25&lt;DQ$11),"r",IF(DP$11='DONNEES INITIALES'!$D$25,"r",""))</f>
        <v/>
      </c>
      <c r="DQ40" s="107" t="str">
        <f>IF(AND('DONNEES INITIALES'!$D$25&gt;DQ$11,'DONNEES INITIALES'!$D$25&lt;DR$11),"r",IF(DQ$11='DONNEES INITIALES'!$D$25,"r",""))</f>
        <v/>
      </c>
      <c r="DR40" s="107" t="str">
        <f>IF(AND('DONNEES INITIALES'!$D$25&gt;DR$11,'DONNEES INITIALES'!$D$25&lt;DS$11),"r",IF(DR$11='DONNEES INITIALES'!$D$25,"r",""))</f>
        <v/>
      </c>
      <c r="DS40" s="109" t="str">
        <f>IF(AND('DONNEES INITIALES'!$D$25&gt;DS$11,'DONNEES INITIALES'!$D$25&lt;DT$11),"r",IF(DS$11='DONNEES INITIALES'!$D$25,"r",""))</f>
        <v/>
      </c>
      <c r="DT40" s="112" t="str">
        <f>IF(AND('DONNEES INITIALES'!$D$25&gt;DT$11,'DONNEES INITIALES'!$D$25&lt;DU$11),"r",IF(DT$11='DONNEES INITIALES'!$D$25,"r",""))</f>
        <v/>
      </c>
      <c r="DU40" s="107" t="str">
        <f>IF(AND('DONNEES INITIALES'!$D$25&gt;DU$11,'DONNEES INITIALES'!$D$25&lt;DV$11),"r",IF(DU$11='DONNEES INITIALES'!$D$25,"r",""))</f>
        <v/>
      </c>
      <c r="DV40" s="107" t="str">
        <f>IF(AND('DONNEES INITIALES'!$D$25&gt;DV$11,'DONNEES INITIALES'!$D$25&lt;DW$11),"r",IF(DV$11='DONNEES INITIALES'!$D$25,"r",""))</f>
        <v/>
      </c>
      <c r="DW40" s="109" t="str">
        <f>IF(AND('DONNEES INITIALES'!$D$25&gt;DW$11,'DONNEES INITIALES'!$D$25&lt;DX$11),"r",IF(DW$11='DONNEES INITIALES'!$D$25,"r",""))</f>
        <v/>
      </c>
      <c r="DX40" s="112" t="str">
        <f>IF(AND('DONNEES INITIALES'!$D$25&gt;DX$11,'DONNEES INITIALES'!$D$25&lt;DY$11),"r",IF(DX$11='DONNEES INITIALES'!$D$25,"r",""))</f>
        <v/>
      </c>
      <c r="DY40" s="107" t="str">
        <f>IF(AND('DONNEES INITIALES'!$D$25&gt;DY$11,'DONNEES INITIALES'!$D$25&lt;DZ$11),"r",IF(DY$11='DONNEES INITIALES'!$D$25,"r",""))</f>
        <v/>
      </c>
      <c r="DZ40" s="107" t="str">
        <f>IF(AND('DONNEES INITIALES'!$D$25&gt;DZ$11,'DONNEES INITIALES'!$D$25&lt;EA$11),"r",IF(DZ$11='DONNEES INITIALES'!$D$25,"r",""))</f>
        <v/>
      </c>
      <c r="EA40" s="109" t="str">
        <f>IF(AND('DONNEES INITIALES'!$D$25&gt;EA$11,'DONNEES INITIALES'!$D$25&lt;EB$11),"r",IF(EA$11='DONNEES INITIALES'!$D$25,"r",""))</f>
        <v/>
      </c>
      <c r="EB40" s="112" t="str">
        <f>IF(AND('DONNEES INITIALES'!$D$25&gt;EB$11,'DONNEES INITIALES'!$D$25&lt;EC$11),"r",IF(EB$11='DONNEES INITIALES'!$D$25,"r",""))</f>
        <v/>
      </c>
      <c r="EC40" s="107" t="str">
        <f>IF(AND('DONNEES INITIALES'!$D$25&gt;EC$11,'DONNEES INITIALES'!$D$25&lt;ED$11),"r",IF(EC$11='DONNEES INITIALES'!$D$25,"r",""))</f>
        <v/>
      </c>
      <c r="ED40" s="107" t="str">
        <f>IF(AND('DONNEES INITIALES'!$D$25&gt;ED$11,'DONNEES INITIALES'!$D$25&lt;EE$11),"r",IF(ED$11='DONNEES INITIALES'!$D$25,"r",""))</f>
        <v/>
      </c>
      <c r="EE40" s="109" t="str">
        <f>IF(AND('DONNEES INITIALES'!$D$25&gt;EE$11,'DONNEES INITIALES'!$D$25&lt;EF$11),"r",IF(EE$11='DONNEES INITIALES'!$D$25,"r",""))</f>
        <v/>
      </c>
      <c r="EF40" s="112" t="str">
        <f>IF(AND('DONNEES INITIALES'!$D$25&gt;EF$11,'DONNEES INITIALES'!$D$25&lt;EG$11),"r",IF(EF$11='DONNEES INITIALES'!$D$25,"r",""))</f>
        <v/>
      </c>
      <c r="EG40" s="107" t="str">
        <f>IF(AND('DONNEES INITIALES'!$D$25&gt;EG$11,'DONNEES INITIALES'!$D$25&lt;EH$11),"r",IF(EG$11='DONNEES INITIALES'!$D$25,"r",""))</f>
        <v/>
      </c>
      <c r="EH40" s="107" t="str">
        <f>IF(AND('DONNEES INITIALES'!$D$25&gt;EH$11,'DONNEES INITIALES'!$D$25&lt;EI$11),"r",IF(EH$11='DONNEES INITIALES'!$D$25,"r",""))</f>
        <v/>
      </c>
      <c r="EI40" s="109" t="str">
        <f>IF(AND('DONNEES INITIALES'!$D$25&gt;EI$11,'DONNEES INITIALES'!$D$25&lt;EJ$11),"r",IF(EI$11='DONNEES INITIALES'!$D$25,"r",""))</f>
        <v/>
      </c>
      <c r="EJ40" s="112" t="str">
        <f>IF(AND('DONNEES INITIALES'!$D$25&gt;EJ$11,'DONNEES INITIALES'!$D$25&lt;EK$11),"r",IF(EJ$11='DONNEES INITIALES'!$D$25,"r",""))</f>
        <v/>
      </c>
      <c r="EK40" s="107" t="str">
        <f>IF(AND('DONNEES INITIALES'!$D$25&gt;EK$11,'DONNEES INITIALES'!$D$25&lt;EL$11),"r",IF(EK$11='DONNEES INITIALES'!$D$25,"r",""))</f>
        <v/>
      </c>
      <c r="EL40" s="107" t="str">
        <f>IF(AND('DONNEES INITIALES'!$D$25&gt;EL$11,'DONNEES INITIALES'!$D$25&lt;EM$11),"r",IF(EL$11='DONNEES INITIALES'!$D$25,"r",""))</f>
        <v/>
      </c>
      <c r="EM40" s="109" t="str">
        <f>IF(AND('DONNEES INITIALES'!$D$25&gt;EM$11,'DONNEES INITIALES'!$D$25&lt;EN$11),"r",IF(EM$11='DONNEES INITIALES'!$D$25,"r",""))</f>
        <v/>
      </c>
      <c r="EN40" s="112" t="str">
        <f>IF(AND('DONNEES INITIALES'!$D$25&gt;EN$11,'DONNEES INITIALES'!$D$25&lt;EO$11),"r",IF(EN$11='DONNEES INITIALES'!$D$25,"r",""))</f>
        <v/>
      </c>
      <c r="EO40" s="107" t="str">
        <f>IF(AND('DONNEES INITIALES'!$D$25&gt;EO$11,'DONNEES INITIALES'!$D$25&lt;EP$11),"r",IF(EO$11='DONNEES INITIALES'!$D$25,"r",""))</f>
        <v/>
      </c>
      <c r="EP40" s="107" t="str">
        <f>IF(AND('DONNEES INITIALES'!$D$25&gt;EP$11,'DONNEES INITIALES'!$D$25&lt;EQ$11),"r",IF(EP$11='DONNEES INITIALES'!$D$25,"r",""))</f>
        <v/>
      </c>
      <c r="EQ40" s="109" t="str">
        <f>IF(AND('DONNEES INITIALES'!$D$25&gt;EQ$11,'DONNEES INITIALES'!$D$25&lt;ER$11),"r",IF(EQ$11='DONNEES INITIALES'!$D$25,"r",""))</f>
        <v/>
      </c>
      <c r="ER40" s="122" t="str">
        <f>IF(AND('DONNEES INITIALES'!$D$25&gt;ER$11,'DONNEES INITIALES'!$D$25&lt;ES$11),"r",IF(ER$11='DONNEES INITIALES'!$D$25,"r",""))</f>
        <v/>
      </c>
      <c r="ES40" s="119" t="str">
        <f>IF(AND('DONNEES INITIALES'!$D$25&gt;ES$11,'DONNEES INITIALES'!$D$25&lt;ET$11),"r",IF(ES$11='DONNEES INITIALES'!$D$25,"r",""))</f>
        <v/>
      </c>
      <c r="ET40" s="119" t="str">
        <f>IF(AND('DONNEES INITIALES'!$D$25&gt;ET$11,'DONNEES INITIALES'!$D$25&lt;EU$11),"r",IF(ET$11='DONNEES INITIALES'!$D$25,"r",""))</f>
        <v/>
      </c>
      <c r="EU40" s="120" t="str">
        <f>IF(AND('DONNEES INITIALES'!$D$25&gt;EU$11,'DONNEES INITIALES'!$D$25&lt;EV$11),"r",IF(EU$11='DONNEES INITIALES'!$D$25,"r",""))</f>
        <v/>
      </c>
      <c r="EV40" s="122" t="str">
        <f>IF(AND('DONNEES INITIALES'!$D$25&gt;EV$11,'DONNEES INITIALES'!$D$25&lt;EW$11),"r",IF(EV$11='DONNEES INITIALES'!$D$25,"r",""))</f>
        <v/>
      </c>
      <c r="EW40" s="119" t="str">
        <f>IF(AND('DONNEES INITIALES'!$D$25&gt;EW$11,'DONNEES INITIALES'!$D$25&lt;EX$11),"r",IF(EW$11='DONNEES INITIALES'!$D$25,"r",""))</f>
        <v/>
      </c>
      <c r="EX40" s="119" t="str">
        <f>IF(AND('DONNEES INITIALES'!$D$25&gt;EX$11,'DONNEES INITIALES'!$D$25&lt;EY$11),"r",IF(EX$11='DONNEES INITIALES'!$D$25,"r",""))</f>
        <v/>
      </c>
      <c r="EY40" s="120" t="str">
        <f>IF(AND('DONNEES INITIALES'!$D$25&gt;EY$11,'DONNEES INITIALES'!$D$25&lt;EZ$11),"r",IF(EY$11='DONNEES INITIALES'!$D$25,"r",""))</f>
        <v/>
      </c>
      <c r="EZ40" s="118" t="str">
        <f>IF(AND('DONNEES INITIALES'!$D$25&gt;EZ$11,'DONNEES INITIALES'!$D$25&lt;FA$11),"r",IF(EZ$11='DONNEES INITIALES'!$D$25,"r",""))</f>
        <v/>
      </c>
      <c r="FA40" s="119" t="str">
        <f>IF(AND('DONNEES INITIALES'!$D$25&gt;FA$11,'DONNEES INITIALES'!$D$25&lt;FB$11),"r",IF(FA$11='DONNEES INITIALES'!$D$25,"r",""))</f>
        <v/>
      </c>
      <c r="FB40" s="119" t="str">
        <f>IF(AND('DONNEES INITIALES'!$D$25&gt;FB$11,'DONNEES INITIALES'!$D$25&lt;FC$11),"r",IF(FB$11='DONNEES INITIALES'!$D$25,"r",""))</f>
        <v/>
      </c>
      <c r="FC40" s="120" t="str">
        <f>IF(AND('DONNEES INITIALES'!$D$25&gt;FC$11,'DONNEES INITIALES'!$D$25&lt;FD$11),"r",IF(FC$11='DONNEES INITIALES'!$D$25,"r",""))</f>
        <v/>
      </c>
      <c r="FD40" s="118" t="str">
        <f>IF(AND('DONNEES INITIALES'!$D$25&gt;FD$11,'DONNEES INITIALES'!$D$25&lt;FE$11),"r",IF(FD$11='DONNEES INITIALES'!$D$25,"r",""))</f>
        <v/>
      </c>
      <c r="FE40" s="119" t="str">
        <f>IF(AND('DONNEES INITIALES'!$D$25&gt;FE$11,'DONNEES INITIALES'!$D$25&lt;FF$11),"r",IF(FE$11='DONNEES INITIALES'!$D$25,"r",""))</f>
        <v/>
      </c>
      <c r="FF40" s="119" t="str">
        <f>IF(AND('DONNEES INITIALES'!$D$25&gt;FF$11,'DONNEES INITIALES'!$D$25&lt;FG$11),"r",IF(FF$11='DONNEES INITIALES'!$D$25,"r",""))</f>
        <v/>
      </c>
      <c r="FG40" s="120" t="str">
        <f>IF(AND('DONNEES INITIALES'!$D$25&gt;FG$11,'DONNEES INITIALES'!$D$25&lt;FH$11),"r",IF(FG$11='DONNEES INITIALES'!$D$25,"r",""))</f>
        <v/>
      </c>
      <c r="FH40" s="118" t="str">
        <f>IF(AND('DONNEES INITIALES'!$D$25&gt;FH$11,'DONNEES INITIALES'!$D$25&lt;FI$11),"r",IF(FH$11='DONNEES INITIALES'!$D$25,"r",""))</f>
        <v/>
      </c>
      <c r="FI40" s="119" t="str">
        <f>IF(AND('DONNEES INITIALES'!$D$25&gt;FI$11,'DONNEES INITIALES'!$D$25&lt;FJ$11),"r",IF(FI$11='DONNEES INITIALES'!$D$25,"r",""))</f>
        <v/>
      </c>
      <c r="FJ40" s="119" t="str">
        <f>IF(AND('DONNEES INITIALES'!$D$25&gt;FJ$11,'DONNEES INITIALES'!$D$25&lt;FK$11),"r",IF(FJ$11='DONNEES INITIALES'!$D$25,"r",""))</f>
        <v/>
      </c>
      <c r="FK40" s="120" t="str">
        <f>IF(AND('DONNEES INITIALES'!$D$25&gt;FK$11,'DONNEES INITIALES'!$D$25&lt;FL$11),"r",IF(FK$11='DONNEES INITIALES'!$D$25,"r",""))</f>
        <v/>
      </c>
      <c r="FL40" s="118" t="str">
        <f>IF(AND('DONNEES INITIALES'!$D$25&gt;FL$11,'DONNEES INITIALES'!$D$25&lt;FM$11),"r",IF(FL$11='DONNEES INITIALES'!$D$25,"r",""))</f>
        <v/>
      </c>
      <c r="FM40" s="119" t="str">
        <f>IF(AND('DONNEES INITIALES'!$D$25&gt;FM$11,'DONNEES INITIALES'!$D$25&lt;FN$11),"r",IF(FM$11='DONNEES INITIALES'!$D$25,"r",""))</f>
        <v/>
      </c>
      <c r="FN40" s="119" t="str">
        <f>IF(AND('DONNEES INITIALES'!$D$25&gt;FN$11,'DONNEES INITIALES'!$D$25&lt;FO$11),"r",IF(FN$11='DONNEES INITIALES'!$D$25,"r",""))</f>
        <v/>
      </c>
      <c r="FO40" s="120" t="str">
        <f>IF(AND('DONNEES INITIALES'!$D$25&gt;FO$11,'DONNEES INITIALES'!$D$25&lt;FP$11),"r",IF(FO$11='DONNEES INITIALES'!$D$25,"r",""))</f>
        <v/>
      </c>
      <c r="FP40" s="118" t="str">
        <f>IF(AND('DONNEES INITIALES'!$D$25&gt;FP$11,'DONNEES INITIALES'!$D$25&lt;FQ$11),"r",IF(FP$11='DONNEES INITIALES'!$D$25,"r",""))</f>
        <v/>
      </c>
      <c r="FQ40" s="119" t="str">
        <f>IF(AND('DONNEES INITIALES'!$D$25&gt;FQ$11,'DONNEES INITIALES'!$D$25&lt;FR$11),"r",IF(FQ$11='DONNEES INITIALES'!$D$25,"r",""))</f>
        <v/>
      </c>
      <c r="FR40" s="119" t="str">
        <f>IF(AND('DONNEES INITIALES'!$D$25&gt;FR$11,'DONNEES INITIALES'!$D$25&lt;FS$11),"r",IF(FR$11='DONNEES INITIALES'!$D$25,"r",""))</f>
        <v/>
      </c>
      <c r="FS40" s="119" t="str">
        <f>IF(AND('DONNEES INITIALES'!$D$25&gt;FS$11,'DONNEES INITIALES'!$D$25&lt;FT$11),"r",IF(FS$11='DONNEES INITIALES'!$D$25,"r",""))</f>
        <v/>
      </c>
      <c r="FT40" s="122" t="str">
        <f>IF(AND('DONNEES INITIALES'!$D$25&gt;FT$11,'DONNEES INITIALES'!$D$25&lt;FU$11),"r",IF(FT$11='DONNEES INITIALES'!$D$25,"r",""))</f>
        <v/>
      </c>
      <c r="FU40" s="119" t="str">
        <f>IF(AND('DONNEES INITIALES'!$D$25&gt;FU$11,'DONNEES INITIALES'!$D$25&lt;FV$11),"r",IF(FU$11='DONNEES INITIALES'!$D$25,"r",""))</f>
        <v/>
      </c>
      <c r="FV40" s="119" t="str">
        <f>IF(AND('DONNEES INITIALES'!$D$25&gt;FV$11,'DONNEES INITIALES'!$D$25&lt;FW$11),"r",IF(FV$11='DONNEES INITIALES'!$D$25,"r",""))</f>
        <v/>
      </c>
      <c r="FW40" s="137" t="str">
        <f>IF(AND('DONNEES INITIALES'!$D$25&gt;FW$11,'DONNEES INITIALES'!$D$25&lt;FX$11),"r",IF(FW$11='DONNEES INITIALES'!$D$25,"r",""))</f>
        <v/>
      </c>
      <c r="FX40" s="139" t="str">
        <f>IF(AND('DONNEES INITIALES'!$D$25&gt;FX$11,'DONNEES INITIALES'!$D$25&lt;FY$11),"r",IF(FX$11='DONNEES INITIALES'!$D$25,"r",""))</f>
        <v/>
      </c>
      <c r="FY40" s="119" t="str">
        <f>IF(AND('DONNEES INITIALES'!$D$25&gt;FY$11,'DONNEES INITIALES'!$D$25&lt;FZ$11),"r",IF(FY$11='DONNEES INITIALES'!$D$25,"r",""))</f>
        <v/>
      </c>
      <c r="FZ40" s="119" t="str">
        <f>IF(AND('DONNEES INITIALES'!$D$25&gt;FZ$11,'DONNEES INITIALES'!$D$25&lt;GA$11),"r",IF(FZ$11='DONNEES INITIALES'!$D$25,"r",""))</f>
        <v/>
      </c>
      <c r="GA40" s="120" t="str">
        <f>IF(AND('DONNEES INITIALES'!$D$25&gt;GA$11,'DONNEES INITIALES'!$D$25&lt;GB$11),"r",IF(GA$11='DONNEES INITIALES'!$D$25,"r",""))</f>
        <v/>
      </c>
      <c r="GB40" s="118" t="str">
        <f>IF(AND('DONNEES INITIALES'!$D$25&gt;GB$11,'DONNEES INITIALES'!$D$25&lt;GC$11),"r",IF(GB$11='DONNEES INITIALES'!$D$25,"r",""))</f>
        <v/>
      </c>
      <c r="GC40" s="119" t="str">
        <f>IF(AND('DONNEES INITIALES'!$D$25&gt;GC$11,'DONNEES INITIALES'!$D$25&lt;GD$11),"r",IF(GC$11='DONNEES INITIALES'!$D$25,"r",""))</f>
        <v/>
      </c>
      <c r="GD40" s="119" t="str">
        <f>IF(AND('DONNEES INITIALES'!$D$25&gt;GD$11,'DONNEES INITIALES'!$D$25&lt;GE$11),"r",IF(GD$11='DONNEES INITIALES'!$D$25,"r",""))</f>
        <v/>
      </c>
      <c r="GE40" s="120" t="str">
        <f>IF(AND('DONNEES INITIALES'!$D$25&gt;GE$11,'DONNEES INITIALES'!$D$25&lt;GF$11),"r",IF(GE$11='DONNEES INITIALES'!$D$25,"r",""))</f>
        <v/>
      </c>
      <c r="GF40" s="118" t="str">
        <f>IF(AND('DONNEES INITIALES'!$D$25&gt;GF$11,'DONNEES INITIALES'!$D$25&lt;GG$11),"r",IF(GF$11='DONNEES INITIALES'!$D$25,"r",""))</f>
        <v/>
      </c>
      <c r="GG40" s="119" t="str">
        <f>IF(AND('DONNEES INITIALES'!$D$25&gt;GG$11,'DONNEES INITIALES'!$D$25&lt;GH$11),"r",IF(GG$11='DONNEES INITIALES'!$D$25,"r",""))</f>
        <v/>
      </c>
      <c r="GH40" s="119" t="str">
        <f>IF(AND('DONNEES INITIALES'!$D$25&gt;GH$11,'DONNEES INITIALES'!$D$25&lt;GI$11),"r",IF(GH$11='DONNEES INITIALES'!$D$25,"r",""))</f>
        <v/>
      </c>
      <c r="GI40" s="120" t="str">
        <f>IF(AND('DONNEES INITIALES'!$D$25&gt;GI$11,'DONNEES INITIALES'!$D$25&lt;GJ$11),"r",IF(GI$11='DONNEES INITIALES'!$D$25,"r",""))</f>
        <v/>
      </c>
      <c r="GJ40" s="118" t="str">
        <f>IF(AND('DONNEES INITIALES'!$D$25&gt;GJ$11,'DONNEES INITIALES'!$D$25&lt;GK$11),"r",IF(GJ$11='DONNEES INITIALES'!$D$25,"r",""))</f>
        <v/>
      </c>
      <c r="GK40" s="119" t="str">
        <f>IF(AND('DONNEES INITIALES'!$D$25&gt;GK$11,'DONNEES INITIALES'!$D$25&lt;GL$11),"r",IF(GK$11='DONNEES INITIALES'!$D$25,"r",""))</f>
        <v/>
      </c>
      <c r="GL40" s="119" t="str">
        <f>IF(AND('DONNEES INITIALES'!$D$25&gt;GL$11,'DONNEES INITIALES'!$D$25&lt;GM$11),"r",IF(GL$11='DONNEES INITIALES'!$D$25,"r",""))</f>
        <v/>
      </c>
      <c r="GM40" s="141" t="str">
        <f>IF(AND('DONNEES INITIALES'!$D$25&gt;GM$11,'DONNEES INITIALES'!$D$25&lt;GN$11),"r",IF(GM$11='DONNEES INITIALES'!$D$25,"r",""))</f>
        <v/>
      </c>
      <c r="GN40" s="112" t="str">
        <f>IF(AND('DONNEES INITIALES'!$D$25&gt;GN$11,'DONNEES INITIALES'!$D$25&lt;GO$11),"r",IF(GN$11='DONNEES INITIALES'!$D$25,"r",""))</f>
        <v/>
      </c>
      <c r="GO40" s="107" t="str">
        <f>IF(AND('DONNEES INITIALES'!$D$25&gt;GO$11,'DONNEES INITIALES'!$D$25&lt;GP$11),"r",IF(GO$11='DONNEES INITIALES'!$D$25,"r",""))</f>
        <v/>
      </c>
      <c r="GP40" s="107" t="str">
        <f>IF(AND('DONNEES INITIALES'!$D$25&gt;GP$11,'DONNEES INITIALES'!$D$25&lt;GQ$11),"r",IF(GP$11='DONNEES INITIALES'!$D$25,"r",""))</f>
        <v/>
      </c>
      <c r="GQ40" s="109" t="str">
        <f>IF(AND('DONNEES INITIALES'!$D$25&gt;GQ$11,'DONNEES INITIALES'!$D$25&lt;GR$11),"r",IF(GQ$11='DONNEES INITIALES'!$D$25,"r",""))</f>
        <v/>
      </c>
      <c r="GR40" s="112" t="str">
        <f>IF(AND('DONNEES INITIALES'!$D$25&gt;GR$11,'DONNEES INITIALES'!$D$25&lt;GS$11),"r",IF(GR$11='DONNEES INITIALES'!$D$25,"r",""))</f>
        <v/>
      </c>
      <c r="GS40" s="107" t="str">
        <f>IF(AND('DONNEES INITIALES'!$D$25&gt;GS$11,'DONNEES INITIALES'!$D$25&lt;GT$11),"r",IF(GS$11='DONNEES INITIALES'!$D$25,"r",""))</f>
        <v/>
      </c>
      <c r="GT40" s="107" t="str">
        <f>IF(AND('DONNEES INITIALES'!$D$25&gt;GT$11,'DONNEES INITIALES'!$D$25&lt;GU$11),"r",IF(GT$11='DONNEES INITIALES'!$D$25,"r",""))</f>
        <v/>
      </c>
      <c r="GU40" s="109" t="str">
        <f>IF(AND('DONNEES INITIALES'!$D$25&gt;GU$11,'DONNEES INITIALES'!$D$25&lt;GV$11),"r",IF(GU$11='DONNEES INITIALES'!$D$25,"r",""))</f>
        <v/>
      </c>
      <c r="GV40" s="112" t="str">
        <f>IF(AND('DONNEES INITIALES'!$D$25&gt;GV$11,'DONNEES INITIALES'!$D$25&lt;GW$11),"r",IF(GV$11='DONNEES INITIALES'!$D$25,"r",""))</f>
        <v/>
      </c>
      <c r="GW40" s="107" t="str">
        <f>IF(AND('DONNEES INITIALES'!$D$25&gt;GW$11,'DONNEES INITIALES'!$D$25&lt;GX$11),"r",IF(GW$11='DONNEES INITIALES'!$D$25,"r",""))</f>
        <v/>
      </c>
      <c r="GX40" s="107" t="str">
        <f>IF(AND('DONNEES INITIALES'!$D$25&gt;GX$11,'DONNEES INITIALES'!$D$25&lt;GY$11),"r",IF(GX$11='DONNEES INITIALES'!$D$25,"r",""))</f>
        <v/>
      </c>
      <c r="GY40" s="109" t="str">
        <f>IF(AND('DONNEES INITIALES'!$D$25&gt;GY$11,'DONNEES INITIALES'!$D$25&lt;GZ$11),"r",IF(GY$11='DONNEES INITIALES'!$D$25,"r",""))</f>
        <v/>
      </c>
      <c r="GZ40" s="112" t="str">
        <f>IF(AND('DONNEES INITIALES'!$D$25&gt;GZ$11,'DONNEES INITIALES'!$D$25&lt;HA$11),"r",IF(GZ$11='DONNEES INITIALES'!$D$25,"r",""))</f>
        <v/>
      </c>
      <c r="HA40" s="107" t="str">
        <f>IF(AND('DONNEES INITIALES'!$D$25&gt;HA$11,'DONNEES INITIALES'!$D$25&lt;HB$11),"r",IF(HA$11='DONNEES INITIALES'!$D$25,"r",""))</f>
        <v/>
      </c>
      <c r="HB40" s="107" t="str">
        <f>IF(AND('DONNEES INITIALES'!$D$25&gt;HB$11,'DONNEES INITIALES'!$D$25&lt;HC$11),"r",IF(HB$11='DONNEES INITIALES'!$D$25,"r",""))</f>
        <v/>
      </c>
      <c r="HC40" s="109" t="str">
        <f>IF(AND('DONNEES INITIALES'!$D$25&gt;HC$11,'DONNEES INITIALES'!$D$25&lt;HD$11),"r",IF(HC$11='DONNEES INITIALES'!$D$25,"r",""))</f>
        <v/>
      </c>
      <c r="HD40" s="112" t="str">
        <f>IF(AND('DONNEES INITIALES'!$D$25&gt;HD$11,'DONNEES INITIALES'!$D$25&lt;HE$11),"r",IF(HD$11='DONNEES INITIALES'!$D$25,"r",""))</f>
        <v/>
      </c>
      <c r="HE40" s="107" t="str">
        <f>IF(AND('DONNEES INITIALES'!$D$25&gt;HE$11,'DONNEES INITIALES'!$D$25&lt;HF$11),"r",IF(HE$11='DONNEES INITIALES'!$D$25,"r",""))</f>
        <v/>
      </c>
      <c r="HF40" s="107" t="str">
        <f>IF(AND('DONNEES INITIALES'!$D$25&gt;HF$11,'DONNEES INITIALES'!$D$25&lt;HG$11),"r",IF(HF$11='DONNEES INITIALES'!$D$25,"r",""))</f>
        <v/>
      </c>
      <c r="HG40" s="109" t="str">
        <f>IF(AND('DONNEES INITIALES'!$D$25&gt;HG$11,'DONNEES INITIALES'!$D$25&lt;HH$11),"r",IF(HG$11='DONNEES INITIALES'!$D$25,"r",""))</f>
        <v/>
      </c>
      <c r="HH40" s="112" t="str">
        <f>IF(AND('DONNEES INITIALES'!$D$25&gt;HH$11,'DONNEES INITIALES'!$D$25&lt;HI$11),"r",IF(HH$11='DONNEES INITIALES'!$D$25,"r",""))</f>
        <v/>
      </c>
      <c r="HI40" s="107" t="str">
        <f>IF(AND('DONNEES INITIALES'!$D$25&gt;HI$11,'DONNEES INITIALES'!$D$25&lt;HJ$11),"r",IF(HI$11='DONNEES INITIALES'!$D$25,"r",""))</f>
        <v/>
      </c>
      <c r="HJ40" s="107" t="str">
        <f>IF(AND('DONNEES INITIALES'!$D$25&gt;HJ$11,'DONNEES INITIALES'!$D$25&lt;HK$11),"r",IF(HJ$11='DONNEES INITIALES'!$D$25,"r",""))</f>
        <v/>
      </c>
      <c r="HK40" s="109" t="str">
        <f>IF(AND('DONNEES INITIALES'!$D$25&gt;HK$11,'DONNEES INITIALES'!$D$25&lt;HL$11),"r",IF(HK$11='DONNEES INITIALES'!$D$25,"r",""))</f>
        <v/>
      </c>
      <c r="HL40" s="112" t="str">
        <f>IF(AND('DONNEES INITIALES'!$D$25&gt;HL$11,'DONNEES INITIALES'!$D$25&lt;HM$11),"r",IF(HL$11='DONNEES INITIALES'!$D$25,"r",""))</f>
        <v/>
      </c>
      <c r="HM40" s="107" t="str">
        <f>IF(AND('DONNEES INITIALES'!$D$25&gt;HM$11,'DONNEES INITIALES'!$D$25&lt;HN$11),"r",IF(HM$11='DONNEES INITIALES'!$D$25,"r",""))</f>
        <v/>
      </c>
      <c r="HN40" s="107" t="str">
        <f>IF(AND('DONNEES INITIALES'!$D$25&gt;HN$11,'DONNEES INITIALES'!$D$25&lt;HO$11),"r",IF(HN$11='DONNEES INITIALES'!$D$25,"r",""))</f>
        <v/>
      </c>
      <c r="HO40" s="109" t="str">
        <f>IF(AND('DONNEES INITIALES'!$D$25&gt;HO$11,'DONNEES INITIALES'!$D$25&lt;HP$11),"r",IF(HO$11='DONNEES INITIALES'!$D$25,"r",""))</f>
        <v/>
      </c>
      <c r="HP40" s="112" t="str">
        <f>IF(AND('DONNEES INITIALES'!$D$25&gt;HP$11,'DONNEES INITIALES'!$D$25&lt;HQ$11),"r",IF(HP$11='DONNEES INITIALES'!$D$25,"r",""))</f>
        <v/>
      </c>
      <c r="HQ40" s="107" t="str">
        <f>IF(AND('DONNEES INITIALES'!$D$25&gt;HQ$11,'DONNEES INITIALES'!$D$25&lt;HR$11),"r",IF(HQ$11='DONNEES INITIALES'!$D$25,"r",""))</f>
        <v/>
      </c>
      <c r="HR40" s="107" t="str">
        <f>IF(AND('DONNEES INITIALES'!$D$25&gt;HR$11,'DONNEES INITIALES'!$D$25&lt;HS$11),"r",IF(HR$11='DONNEES INITIALES'!$D$25,"r",""))</f>
        <v/>
      </c>
      <c r="HS40" s="109" t="str">
        <f>IF(AND('DONNEES INITIALES'!$D$25&gt;HS$11,'DONNEES INITIALES'!$D$25&lt;HT$11),"r",IF(HS$11='DONNEES INITIALES'!$D$25,"r",""))</f>
        <v/>
      </c>
      <c r="HT40" s="112" t="str">
        <f>IF(AND('DONNEES INITIALES'!$D$25&gt;HT$11,'DONNEES INITIALES'!$D$25&lt;HU$11),"r",IF(HT$11='DONNEES INITIALES'!$D$25,"r",""))</f>
        <v/>
      </c>
      <c r="HU40" s="107" t="str">
        <f>IF(AND('DONNEES INITIALES'!$D$25&gt;HU$11,'DONNEES INITIALES'!$D$25&lt;HV$11),"r",IF(HU$11='DONNEES INITIALES'!$D$25,"r",""))</f>
        <v/>
      </c>
      <c r="HV40" s="107" t="str">
        <f>IF(AND('DONNEES INITIALES'!$D$25&gt;HV$11,'DONNEES INITIALES'!$D$25&lt;HW$11),"r",IF(HV$11='DONNEES INITIALES'!$D$25,"r",""))</f>
        <v/>
      </c>
      <c r="HW40" s="109" t="str">
        <f>IF(AND('DONNEES INITIALES'!$D$25&gt;HW$11,'DONNEES INITIALES'!$D$25&lt;HX$11),"r",IF(HW$11='DONNEES INITIALES'!$D$25,"r",""))</f>
        <v/>
      </c>
      <c r="HX40" s="112" t="str">
        <f>IF(AND('DONNEES INITIALES'!$D$25&gt;HX$11,'DONNEES INITIALES'!$D$25&lt;HY$11),"r",IF(HX$11='DONNEES INITIALES'!$D$25,"r",""))</f>
        <v/>
      </c>
      <c r="HY40" s="107" t="str">
        <f>IF(AND('DONNEES INITIALES'!$D$25&gt;HY$11,'DONNEES INITIALES'!$D$25&lt;HZ$11),"r",IF(HY$11='DONNEES INITIALES'!$D$25,"r",""))</f>
        <v/>
      </c>
      <c r="HZ40" s="107" t="str">
        <f>IF(AND('DONNEES INITIALES'!$D$25&gt;HZ$11,'DONNEES INITIALES'!$D$25&lt;IA$11),"r",IF(HZ$11='DONNEES INITIALES'!$D$25,"r",""))</f>
        <v/>
      </c>
      <c r="IA40" s="109" t="str">
        <f>IF(AND('DONNEES INITIALES'!$D$25&gt;IA$11,'DONNEES INITIALES'!$D$25&lt;IB$11),"r",IF(IA$11='DONNEES INITIALES'!$D$25,"r",""))</f>
        <v/>
      </c>
      <c r="IB40" s="112" t="str">
        <f>IF(AND('DONNEES INITIALES'!$D$25&gt;IB$11,'DONNEES INITIALES'!$D$25&lt;IC$11),"r",IF(IB$11='DONNEES INITIALES'!$D$25,"r",""))</f>
        <v/>
      </c>
      <c r="IC40" s="107" t="str">
        <f>IF(AND('DONNEES INITIALES'!$D$25&gt;IC$11,'DONNEES INITIALES'!$D$25&lt;ID$11),"r",IF(IC$11='DONNEES INITIALES'!$D$25,"r",""))</f>
        <v/>
      </c>
      <c r="ID40" s="107" t="str">
        <f>IF(AND('DONNEES INITIALES'!$D$25&gt;ID$11,'DONNEES INITIALES'!$D$25&lt;IE$11),"r",IF(ID$11='DONNEES INITIALES'!$D$25,"r",""))</f>
        <v/>
      </c>
      <c r="IE40" s="109" t="str">
        <f>IF(AND('DONNEES INITIALES'!$D$25&gt;IE$11,'DONNEES INITIALES'!$D$25&lt;IF$11),"r",IF(IE$11='DONNEES INITIALES'!$D$25,"r",""))</f>
        <v/>
      </c>
      <c r="IF40" s="112" t="str">
        <f>IF(AND('DONNEES INITIALES'!$D$25&gt;IF$11,'DONNEES INITIALES'!$D$25&lt;IG$11),"r",IF(IF$11='DONNEES INITIALES'!$D$25,"r",""))</f>
        <v/>
      </c>
      <c r="IG40" s="107" t="str">
        <f>IF(AND('DONNEES INITIALES'!$D$25&gt;IG$11,'DONNEES INITIALES'!$D$25&lt;IH$11),"r",IF(IG$11='DONNEES INITIALES'!$D$25,"r",""))</f>
        <v/>
      </c>
      <c r="IH40" s="107" t="str">
        <f>IF(AND('DONNEES INITIALES'!$D$25&gt;IH$11,'DONNEES INITIALES'!$D$25&lt;II$11),"r",IF(IH$11='DONNEES INITIALES'!$D$25,"r",""))</f>
        <v/>
      </c>
      <c r="II40" s="109" t="str">
        <f>IF(AND('DONNEES INITIALES'!$D$25&gt;II$11,'DONNEES INITIALES'!$D$25&lt;IJ$11),"r",IF(II$11='DONNEES INITIALES'!$D$25,"r",""))</f>
        <v/>
      </c>
    </row>
    <row r="41" spans="1:243" ht="66" customHeight="1" x14ac:dyDescent="0.35">
      <c r="A41" s="79">
        <f>IF(SUM(A43:A48)&gt;0,1,"")</f>
        <v>1</v>
      </c>
      <c r="B41" s="10"/>
      <c r="C41" s="18" t="s">
        <v>3</v>
      </c>
      <c r="D41" s="106"/>
      <c r="E41" s="107"/>
      <c r="F41" s="107"/>
      <c r="G41" s="109"/>
      <c r="H41" s="106"/>
      <c r="I41" s="107"/>
      <c r="J41" s="107"/>
      <c r="K41" s="109"/>
      <c r="L41" s="106"/>
      <c r="M41" s="107"/>
      <c r="N41" s="107"/>
      <c r="O41" s="109"/>
      <c r="P41" s="106"/>
      <c r="Q41" s="107"/>
      <c r="R41" s="107"/>
      <c r="S41" s="109"/>
      <c r="T41" s="106"/>
      <c r="U41" s="107"/>
      <c r="V41" s="107"/>
      <c r="W41" s="109"/>
      <c r="X41" s="106"/>
      <c r="Y41" s="107"/>
      <c r="Z41" s="107"/>
      <c r="AA41" s="109"/>
      <c r="AB41" s="106"/>
      <c r="AC41" s="107"/>
      <c r="AD41" s="107"/>
      <c r="AE41" s="109"/>
      <c r="AF41" s="106"/>
      <c r="AG41" s="107"/>
      <c r="AH41" s="107"/>
      <c r="AI41" s="109"/>
      <c r="AJ41" s="106"/>
      <c r="AK41" s="107"/>
      <c r="AL41" s="107"/>
      <c r="AM41" s="109"/>
      <c r="AN41" s="106"/>
      <c r="AO41" s="107"/>
      <c r="AP41" s="107"/>
      <c r="AQ41" s="109"/>
      <c r="AR41" s="106"/>
      <c r="AS41" s="107"/>
      <c r="AT41" s="107"/>
      <c r="AU41" s="109"/>
      <c r="AV41" s="106"/>
      <c r="AW41" s="107"/>
      <c r="AX41" s="107"/>
      <c r="AY41" s="109"/>
      <c r="AZ41" s="118"/>
      <c r="BA41" s="119"/>
      <c r="BB41" s="119"/>
      <c r="BC41" s="120"/>
      <c r="BD41" s="118"/>
      <c r="BE41" s="119"/>
      <c r="BF41" s="119"/>
      <c r="BG41" s="120"/>
      <c r="BH41" s="118"/>
      <c r="BI41" s="119"/>
      <c r="BJ41" s="119"/>
      <c r="BK41" s="120"/>
      <c r="BL41" s="118"/>
      <c r="BM41" s="119"/>
      <c r="BN41" s="119"/>
      <c r="BO41" s="120"/>
      <c r="BP41" s="118"/>
      <c r="BQ41" s="119"/>
      <c r="BR41" s="119"/>
      <c r="BS41" s="120"/>
      <c r="BT41" s="118"/>
      <c r="BU41" s="119"/>
      <c r="BV41" s="119"/>
      <c r="BW41" s="120"/>
      <c r="BX41" s="118"/>
      <c r="BY41" s="119"/>
      <c r="BZ41" s="119"/>
      <c r="CA41" s="120"/>
      <c r="CB41" s="118"/>
      <c r="CC41" s="119"/>
      <c r="CD41" s="119"/>
      <c r="CE41" s="120"/>
      <c r="CF41" s="118"/>
      <c r="CG41" s="119"/>
      <c r="CH41" s="119"/>
      <c r="CI41" s="120"/>
      <c r="CJ41" s="118"/>
      <c r="CK41" s="119"/>
      <c r="CL41" s="119"/>
      <c r="CM41" s="120"/>
      <c r="CN41" s="118"/>
      <c r="CO41" s="119"/>
      <c r="CP41" s="119"/>
      <c r="CQ41" s="120"/>
      <c r="CR41" s="118"/>
      <c r="CS41" s="119"/>
      <c r="CT41" s="119"/>
      <c r="CU41" s="120"/>
      <c r="CV41" s="112"/>
      <c r="CW41" s="107"/>
      <c r="CX41" s="107"/>
      <c r="CY41" s="109"/>
      <c r="CZ41" s="112"/>
      <c r="DA41" s="107"/>
      <c r="DB41" s="107"/>
      <c r="DC41" s="109"/>
      <c r="DD41" s="112"/>
      <c r="DE41" s="107"/>
      <c r="DF41" s="107"/>
      <c r="DG41" s="109"/>
      <c r="DH41" s="112"/>
      <c r="DI41" s="107"/>
      <c r="DJ41" s="107"/>
      <c r="DK41" s="109"/>
      <c r="DL41" s="112"/>
      <c r="DM41" s="107"/>
      <c r="DN41" s="107"/>
      <c r="DO41" s="109"/>
      <c r="DP41" s="112"/>
      <c r="DQ41" s="107"/>
      <c r="DR41" s="107"/>
      <c r="DS41" s="109"/>
      <c r="DT41" s="112"/>
      <c r="DU41" s="107"/>
      <c r="DV41" s="107"/>
      <c r="DW41" s="109"/>
      <c r="DX41" s="112"/>
      <c r="DY41" s="107"/>
      <c r="DZ41" s="107"/>
      <c r="EA41" s="109"/>
      <c r="EB41" s="112"/>
      <c r="EC41" s="107"/>
      <c r="ED41" s="107"/>
      <c r="EE41" s="109"/>
      <c r="EF41" s="112"/>
      <c r="EG41" s="107"/>
      <c r="EH41" s="107"/>
      <c r="EI41" s="109"/>
      <c r="EJ41" s="112"/>
      <c r="EK41" s="107"/>
      <c r="EL41" s="107"/>
      <c r="EM41" s="109"/>
      <c r="EN41" s="112"/>
      <c r="EO41" s="107"/>
      <c r="EP41" s="107"/>
      <c r="EQ41" s="109"/>
      <c r="ER41" s="122"/>
      <c r="ES41" s="119"/>
      <c r="ET41" s="119"/>
      <c r="EU41" s="120"/>
      <c r="EV41" s="122"/>
      <c r="EW41" s="119"/>
      <c r="EX41" s="119"/>
      <c r="EY41" s="120"/>
      <c r="EZ41" s="118"/>
      <c r="FA41" s="119"/>
      <c r="FB41" s="119"/>
      <c r="FC41" s="120"/>
      <c r="FD41" s="118"/>
      <c r="FE41" s="119"/>
      <c r="FF41" s="119"/>
      <c r="FG41" s="120"/>
      <c r="FH41" s="118"/>
      <c r="FI41" s="119"/>
      <c r="FJ41" s="119"/>
      <c r="FK41" s="120"/>
      <c r="FL41" s="118"/>
      <c r="FM41" s="119"/>
      <c r="FN41" s="119"/>
      <c r="FO41" s="120"/>
      <c r="FP41" s="118"/>
      <c r="FQ41" s="119"/>
      <c r="FR41" s="119"/>
      <c r="FS41" s="119"/>
      <c r="FT41" s="122"/>
      <c r="FU41" s="119"/>
      <c r="FV41" s="119"/>
      <c r="FW41" s="137"/>
      <c r="FX41" s="139"/>
      <c r="FY41" s="119"/>
      <c r="FZ41" s="119"/>
      <c r="GA41" s="120"/>
      <c r="GB41" s="118"/>
      <c r="GC41" s="119"/>
      <c r="GD41" s="119"/>
      <c r="GE41" s="120"/>
      <c r="GF41" s="118"/>
      <c r="GG41" s="119"/>
      <c r="GH41" s="119"/>
      <c r="GI41" s="120"/>
      <c r="GJ41" s="118"/>
      <c r="GK41" s="119"/>
      <c r="GL41" s="119"/>
      <c r="GM41" s="141"/>
      <c r="GN41" s="112"/>
      <c r="GO41" s="107"/>
      <c r="GP41" s="107"/>
      <c r="GQ41" s="109"/>
      <c r="GR41" s="112"/>
      <c r="GS41" s="107"/>
      <c r="GT41" s="107"/>
      <c r="GU41" s="109"/>
      <c r="GV41" s="112"/>
      <c r="GW41" s="107"/>
      <c r="GX41" s="107"/>
      <c r="GY41" s="109"/>
      <c r="GZ41" s="112"/>
      <c r="HA41" s="107"/>
      <c r="HB41" s="107"/>
      <c r="HC41" s="109"/>
      <c r="HD41" s="112"/>
      <c r="HE41" s="107"/>
      <c r="HF41" s="107"/>
      <c r="HG41" s="109"/>
      <c r="HH41" s="112"/>
      <c r="HI41" s="107"/>
      <c r="HJ41" s="107"/>
      <c r="HK41" s="109"/>
      <c r="HL41" s="112"/>
      <c r="HM41" s="107"/>
      <c r="HN41" s="107"/>
      <c r="HO41" s="109"/>
      <c r="HP41" s="112"/>
      <c r="HQ41" s="107"/>
      <c r="HR41" s="107"/>
      <c r="HS41" s="109"/>
      <c r="HT41" s="112"/>
      <c r="HU41" s="107"/>
      <c r="HV41" s="107"/>
      <c r="HW41" s="109"/>
      <c r="HX41" s="112"/>
      <c r="HY41" s="107"/>
      <c r="HZ41" s="107"/>
      <c r="IA41" s="109"/>
      <c r="IB41" s="112"/>
      <c r="IC41" s="107"/>
      <c r="ID41" s="107"/>
      <c r="IE41" s="109"/>
      <c r="IF41" s="112"/>
      <c r="IG41" s="107"/>
      <c r="IH41" s="107"/>
      <c r="II41" s="109"/>
    </row>
    <row r="42" spans="1:243" ht="66" hidden="1" customHeight="1" x14ac:dyDescent="0.35">
      <c r="A42" s="79"/>
      <c r="B42" s="10"/>
      <c r="C42" s="20" t="s">
        <v>79</v>
      </c>
      <c r="D42" s="106" t="str">
        <f>IF(D$11&gt;='DONNEES INITIALES'!$D69,IF(D$11&lt;'DONNEES INITIALES'!$F69,"i",""),"")</f>
        <v/>
      </c>
      <c r="E42" s="107" t="str">
        <f>IF(E$11&gt;='DONNEES INITIALES'!$D69,IF(E$11&lt;'DONNEES INITIALES'!$F69,"i",""),"")</f>
        <v/>
      </c>
      <c r="F42" s="107" t="str">
        <f>IF(F$11&gt;='DONNEES INITIALES'!$D69,IF(F$11&lt;'DONNEES INITIALES'!$F69,"i",""),"")</f>
        <v/>
      </c>
      <c r="G42" s="109" t="str">
        <f>IF(G$11&gt;='DONNEES INITIALES'!$D69,IF(G$11&lt;'DONNEES INITIALES'!$F69,"i",""),"")</f>
        <v/>
      </c>
      <c r="H42" s="106" t="str">
        <f>IF(H$11&gt;='DONNEES INITIALES'!$D69,IF(H$11&lt;'DONNEES INITIALES'!$F69,"i",""),"")</f>
        <v/>
      </c>
      <c r="I42" s="107" t="str">
        <f>IF(I$11&gt;='DONNEES INITIALES'!$D69,IF(I$11&lt;'DONNEES INITIALES'!$F69,"i",""),"")</f>
        <v/>
      </c>
      <c r="J42" s="107" t="str">
        <f>IF(J$11&gt;='DONNEES INITIALES'!$D69,IF(J$11&lt;'DONNEES INITIALES'!$F69,"i",""),"")</f>
        <v/>
      </c>
      <c r="K42" s="109" t="str">
        <f>IF(K$11&gt;='DONNEES INITIALES'!$D69,IF(K$11&lt;'DONNEES INITIALES'!$F69,"i",""),"")</f>
        <v/>
      </c>
      <c r="L42" s="106" t="str">
        <f>IF(L$11&gt;='DONNEES INITIALES'!$D69,IF(L$11&lt;'DONNEES INITIALES'!$F69,"i",""),"")</f>
        <v/>
      </c>
      <c r="M42" s="107" t="str">
        <f>IF(M$11&gt;='DONNEES INITIALES'!$D69,IF(M$11&lt;'DONNEES INITIALES'!$F69,"i",""),"")</f>
        <v/>
      </c>
      <c r="N42" s="107" t="str">
        <f>IF(N$11&gt;='DONNEES INITIALES'!$D69,IF(N$11&lt;'DONNEES INITIALES'!$F69,"i",""),"")</f>
        <v/>
      </c>
      <c r="O42" s="109" t="str">
        <f>IF(O$11&gt;='DONNEES INITIALES'!$D69,IF(O$11&lt;'DONNEES INITIALES'!$F69,"i",""),"")</f>
        <v/>
      </c>
      <c r="P42" s="106" t="str">
        <f>IF(P$11&gt;='DONNEES INITIALES'!$D69,IF(P$11&lt;'DONNEES INITIALES'!$F69,"i",""),"")</f>
        <v/>
      </c>
      <c r="Q42" s="107" t="str">
        <f>IF(Q$11&gt;='DONNEES INITIALES'!$D69,IF(Q$11&lt;'DONNEES INITIALES'!$F69,"i",""),"")</f>
        <v/>
      </c>
      <c r="R42" s="107" t="str">
        <f>IF(R$11&gt;='DONNEES INITIALES'!$D69,IF(R$11&lt;'DONNEES INITIALES'!$F69,"i",""),"")</f>
        <v/>
      </c>
      <c r="S42" s="109" t="str">
        <f>IF(S$11&gt;='DONNEES INITIALES'!$D69,IF(S$11&lt;'DONNEES INITIALES'!$F69,"i",""),"")</f>
        <v/>
      </c>
      <c r="T42" s="106" t="str">
        <f>IF(T$11&gt;='DONNEES INITIALES'!$D69,IF(T$11&lt;'DONNEES INITIALES'!$F69,"i",""),"")</f>
        <v/>
      </c>
      <c r="U42" s="107" t="str">
        <f>IF(U$11&gt;='DONNEES INITIALES'!$D69,IF(U$11&lt;'DONNEES INITIALES'!$F69,"i",""),"")</f>
        <v/>
      </c>
      <c r="V42" s="107" t="str">
        <f>IF(V$11&gt;='DONNEES INITIALES'!$D69,IF(V$11&lt;'DONNEES INITIALES'!$F69,"i",""),"")</f>
        <v/>
      </c>
      <c r="W42" s="109" t="str">
        <f>IF(W$11&gt;='DONNEES INITIALES'!$D69,IF(W$11&lt;'DONNEES INITIALES'!$F69,"i",""),"")</f>
        <v/>
      </c>
      <c r="X42" s="106" t="str">
        <f>IF(X$11&gt;='DONNEES INITIALES'!$D69,IF(X$11&lt;'DONNEES INITIALES'!$F69,"i",""),"")</f>
        <v/>
      </c>
      <c r="Y42" s="107" t="str">
        <f>IF(Y$11&gt;='DONNEES INITIALES'!$D69,IF(Y$11&lt;'DONNEES INITIALES'!$F69,"i",""),"")</f>
        <v/>
      </c>
      <c r="Z42" s="107" t="str">
        <f>IF(Z$11&gt;='DONNEES INITIALES'!$D69,IF(Z$11&lt;'DONNEES INITIALES'!$F69,"i",""),"")</f>
        <v/>
      </c>
      <c r="AA42" s="109" t="str">
        <f>IF(AA$11&gt;='DONNEES INITIALES'!$D69,IF(AA$11&lt;'DONNEES INITIALES'!$F69,"i",""),"")</f>
        <v/>
      </c>
      <c r="AB42" s="106" t="str">
        <f>IF(AB$11&gt;='DONNEES INITIALES'!$D69,IF(AB$11&lt;'DONNEES INITIALES'!$F69,"i",""),"")</f>
        <v/>
      </c>
      <c r="AC42" s="107" t="str">
        <f>IF(AC$11&gt;='DONNEES INITIALES'!$D69,IF(AC$11&lt;'DONNEES INITIALES'!$F69,"i",""),"")</f>
        <v/>
      </c>
      <c r="AD42" s="107" t="str">
        <f>IF(AD$11&gt;='DONNEES INITIALES'!$D69,IF(AD$11&lt;'DONNEES INITIALES'!$F69,"i",""),"")</f>
        <v/>
      </c>
      <c r="AE42" s="109" t="str">
        <f>IF(AE$11&gt;='DONNEES INITIALES'!$D69,IF(AE$11&lt;'DONNEES INITIALES'!$F69,"i",""),"")</f>
        <v/>
      </c>
      <c r="AF42" s="106" t="str">
        <f>IF(AF$11&gt;='DONNEES INITIALES'!$D69,IF(AF$11&lt;'DONNEES INITIALES'!$F69,"i",""),"")</f>
        <v/>
      </c>
      <c r="AG42" s="107" t="str">
        <f>IF(AG$11&gt;='DONNEES INITIALES'!$D69,IF(AG$11&lt;'DONNEES INITIALES'!$F69,"i",""),"")</f>
        <v/>
      </c>
      <c r="AH42" s="107" t="str">
        <f>IF(AH$11&gt;='DONNEES INITIALES'!$D69,IF(AH$11&lt;'DONNEES INITIALES'!$F69,"i",""),"")</f>
        <v/>
      </c>
      <c r="AI42" s="109" t="str">
        <f>IF(AI$11&gt;='DONNEES INITIALES'!$D69,IF(AI$11&lt;'DONNEES INITIALES'!$F69,"i",""),"")</f>
        <v/>
      </c>
      <c r="AJ42" s="106" t="str">
        <f>IF(AJ$11&gt;='DONNEES INITIALES'!$D69,IF(AJ$11&lt;'DONNEES INITIALES'!$F69,"i",""),"")</f>
        <v/>
      </c>
      <c r="AK42" s="107" t="str">
        <f>IF(AK$11&gt;='DONNEES INITIALES'!$D69,IF(AK$11&lt;'DONNEES INITIALES'!$F69,"i",""),"")</f>
        <v/>
      </c>
      <c r="AL42" s="107" t="str">
        <f>IF(AL$11&gt;='DONNEES INITIALES'!$D69,IF(AL$11&lt;'DONNEES INITIALES'!$F69,"i",""),"")</f>
        <v/>
      </c>
      <c r="AM42" s="109" t="str">
        <f>IF(AM$11&gt;='DONNEES INITIALES'!$D69,IF(AM$11&lt;'DONNEES INITIALES'!$F69,"i",""),"")</f>
        <v/>
      </c>
      <c r="AN42" s="106" t="str">
        <f>IF(AN$11&gt;='DONNEES INITIALES'!$D69,IF(AN$11&lt;'DONNEES INITIALES'!$F69,"i",""),"")</f>
        <v/>
      </c>
      <c r="AO42" s="107" t="str">
        <f>IF(AO$11&gt;='DONNEES INITIALES'!$D69,IF(AO$11&lt;'DONNEES INITIALES'!$F69,"i",""),"")</f>
        <v/>
      </c>
      <c r="AP42" s="107" t="str">
        <f>IF(AP$11&gt;='DONNEES INITIALES'!$D69,IF(AP$11&lt;'DONNEES INITIALES'!$F69,"i",""),"")</f>
        <v/>
      </c>
      <c r="AQ42" s="109" t="str">
        <f>IF(AQ$11&gt;='DONNEES INITIALES'!$D69,IF(AQ$11&lt;'DONNEES INITIALES'!$F69,"i",""),"")</f>
        <v/>
      </c>
      <c r="AR42" s="106" t="str">
        <f>IF(AR$11&gt;='DONNEES INITIALES'!$D69,IF(AR$11&lt;'DONNEES INITIALES'!$F69,"i",""),"")</f>
        <v/>
      </c>
      <c r="AS42" s="107" t="str">
        <f>IF(AS$11&gt;='DONNEES INITIALES'!$D69,IF(AS$11&lt;'DONNEES INITIALES'!$F69,"i",""),"")</f>
        <v/>
      </c>
      <c r="AT42" s="107" t="str">
        <f>IF(AT$11&gt;='DONNEES INITIALES'!$D69,IF(AT$11&lt;'DONNEES INITIALES'!$F69,"i",""),"")</f>
        <v/>
      </c>
      <c r="AU42" s="109" t="str">
        <f>IF(AU$11&gt;='DONNEES INITIALES'!$D69,IF(AU$11&lt;'DONNEES INITIALES'!$F69,"i",""),"")</f>
        <v/>
      </c>
      <c r="AV42" s="106" t="str">
        <f>IF(AV$11&gt;='DONNEES INITIALES'!$D69,IF(AV$11&lt;'DONNEES INITIALES'!$F69,"i",""),"")</f>
        <v/>
      </c>
      <c r="AW42" s="107" t="str">
        <f>IF(AW$11&gt;='DONNEES INITIALES'!$D69,IF(AW$11&lt;'DONNEES INITIALES'!$F69,"i",""),"")</f>
        <v/>
      </c>
      <c r="AX42" s="107" t="str">
        <f>IF(AX$11&gt;='DONNEES INITIALES'!$D69,IF(AX$11&lt;'DONNEES INITIALES'!$F69,"i",""),"")</f>
        <v/>
      </c>
      <c r="AY42" s="109" t="str">
        <f>IF(AY$11&gt;='DONNEES INITIALES'!$D69,IF(AY$11&lt;'DONNEES INITIALES'!$F69,"i",""),"")</f>
        <v/>
      </c>
      <c r="AZ42" s="118" t="str">
        <f>IF(AZ$11&gt;='DONNEES INITIALES'!$D69,IF(AZ$11&lt;'DONNEES INITIALES'!$F69,"i",""),"")</f>
        <v/>
      </c>
      <c r="BA42" s="119" t="str">
        <f>IF(BA$11&gt;='DONNEES INITIALES'!$D69,IF(BA$11&lt;'DONNEES INITIALES'!$F69,"i",""),"")</f>
        <v/>
      </c>
      <c r="BB42" s="119" t="str">
        <f>IF(BB$11&gt;='DONNEES INITIALES'!$D69,IF(BB$11&lt;'DONNEES INITIALES'!$F69,"i",""),"")</f>
        <v/>
      </c>
      <c r="BC42" s="120" t="str">
        <f>IF(BC$11&gt;='DONNEES INITIALES'!$D69,IF(BC$11&lt;'DONNEES INITIALES'!$F69,"i",""),"")</f>
        <v/>
      </c>
      <c r="BD42" s="118" t="str">
        <f>IF(BD$11&gt;='DONNEES INITIALES'!$D69,IF(BD$11&lt;'DONNEES INITIALES'!$F69,"i",""),"")</f>
        <v/>
      </c>
      <c r="BE42" s="119" t="str">
        <f>IF(BE$11&gt;='DONNEES INITIALES'!$D69,IF(BE$11&lt;'DONNEES INITIALES'!$F69,"i",""),"")</f>
        <v/>
      </c>
      <c r="BF42" s="119" t="str">
        <f>IF(BF$11&gt;='DONNEES INITIALES'!$D69,IF(BF$11&lt;'DONNEES INITIALES'!$F69,"i",""),"")</f>
        <v/>
      </c>
      <c r="BG42" s="120" t="str">
        <f>IF(BG$11&gt;='DONNEES INITIALES'!$D69,IF(BG$11&lt;'DONNEES INITIALES'!$F69,"i",""),"")</f>
        <v/>
      </c>
      <c r="BH42" s="118" t="str">
        <f>IF(BH$11&gt;='DONNEES INITIALES'!$D69,IF(BH$11&lt;'DONNEES INITIALES'!$F69,"i",""),"")</f>
        <v/>
      </c>
      <c r="BI42" s="119" t="str">
        <f>IF(BI$11&gt;='DONNEES INITIALES'!$D69,IF(BI$11&lt;'DONNEES INITIALES'!$F69,"i",""),"")</f>
        <v/>
      </c>
      <c r="BJ42" s="119" t="str">
        <f>IF(BJ$11&gt;='DONNEES INITIALES'!$D69,IF(BJ$11&lt;'DONNEES INITIALES'!$F69,"i",""),"")</f>
        <v/>
      </c>
      <c r="BK42" s="120" t="str">
        <f>IF(BK$11&gt;='DONNEES INITIALES'!$D69,IF(BK$11&lt;'DONNEES INITIALES'!$F69,"i",""),"")</f>
        <v/>
      </c>
      <c r="BL42" s="118" t="str">
        <f>IF(BL$11&gt;='DONNEES INITIALES'!$D69,IF(BL$11&lt;'DONNEES INITIALES'!$F69,"i",""),"")</f>
        <v/>
      </c>
      <c r="BM42" s="119" t="str">
        <f>IF(BM$11&gt;='DONNEES INITIALES'!$D69,IF(BM$11&lt;'DONNEES INITIALES'!$F69,"i",""),"")</f>
        <v/>
      </c>
      <c r="BN42" s="119" t="str">
        <f>IF(BN$11&gt;='DONNEES INITIALES'!$D69,IF(BN$11&lt;'DONNEES INITIALES'!$F69,"i",""),"")</f>
        <v/>
      </c>
      <c r="BO42" s="120" t="str">
        <f>IF(BO$11&gt;='DONNEES INITIALES'!$D69,IF(BO$11&lt;'DONNEES INITIALES'!$F69,"i",""),"")</f>
        <v/>
      </c>
      <c r="BP42" s="118" t="str">
        <f>IF(BP$11&gt;='DONNEES INITIALES'!$D69,IF(BP$11&lt;'DONNEES INITIALES'!$F69,"i",""),"")</f>
        <v/>
      </c>
      <c r="BQ42" s="119" t="str">
        <f>IF(BQ$11&gt;='DONNEES INITIALES'!$D69,IF(BQ$11&lt;'DONNEES INITIALES'!$F69,"i",""),"")</f>
        <v/>
      </c>
      <c r="BR42" s="119" t="str">
        <f>IF(BR$11&gt;='DONNEES INITIALES'!$D69,IF(BR$11&lt;'DONNEES INITIALES'!$F69,"i",""),"")</f>
        <v/>
      </c>
      <c r="BS42" s="120" t="str">
        <f>IF(BS$11&gt;='DONNEES INITIALES'!$D69,IF(BS$11&lt;'DONNEES INITIALES'!$F69,"i",""),"")</f>
        <v/>
      </c>
      <c r="BT42" s="118" t="str">
        <f>IF(BT$11&gt;='DONNEES INITIALES'!$D69,IF(BT$11&lt;'DONNEES INITIALES'!$F69,"i",""),"")</f>
        <v/>
      </c>
      <c r="BU42" s="119" t="str">
        <f>IF(BU$11&gt;='DONNEES INITIALES'!$D69,IF(BU$11&lt;'DONNEES INITIALES'!$F69,"i",""),"")</f>
        <v/>
      </c>
      <c r="BV42" s="119" t="str">
        <f>IF(BV$11&gt;='DONNEES INITIALES'!$D69,IF(BV$11&lt;'DONNEES INITIALES'!$F69,"i",""),"")</f>
        <v/>
      </c>
      <c r="BW42" s="120" t="str">
        <f>IF(BW$11&gt;='DONNEES INITIALES'!$D69,IF(BW$11&lt;'DONNEES INITIALES'!$F69,"i",""),"")</f>
        <v/>
      </c>
      <c r="BX42" s="118" t="str">
        <f>IF(BX$11&gt;='DONNEES INITIALES'!$D69,IF(BX$11&lt;'DONNEES INITIALES'!$F69,"i",""),"")</f>
        <v/>
      </c>
      <c r="BY42" s="119" t="str">
        <f>IF(BY$11&gt;='DONNEES INITIALES'!$D69,IF(BY$11&lt;'DONNEES INITIALES'!$F69,"i",""),"")</f>
        <v/>
      </c>
      <c r="BZ42" s="119" t="str">
        <f>IF(BZ$11&gt;='DONNEES INITIALES'!$D69,IF(BZ$11&lt;'DONNEES INITIALES'!$F69,"i",""),"")</f>
        <v/>
      </c>
      <c r="CA42" s="120" t="str">
        <f>IF(CA$11&gt;='DONNEES INITIALES'!$D69,IF(CA$11&lt;'DONNEES INITIALES'!$F69,"i",""),"")</f>
        <v/>
      </c>
      <c r="CB42" s="118" t="str">
        <f>IF(CB$11&gt;='DONNEES INITIALES'!$D69,IF(CB$11&lt;'DONNEES INITIALES'!$F69,"i",""),"")</f>
        <v/>
      </c>
      <c r="CC42" s="119" t="str">
        <f>IF(CC$11&gt;='DONNEES INITIALES'!$D69,IF(CC$11&lt;'DONNEES INITIALES'!$F69,"i",""),"")</f>
        <v/>
      </c>
      <c r="CD42" s="119" t="str">
        <f>IF(CD$11&gt;='DONNEES INITIALES'!$D69,IF(CD$11&lt;'DONNEES INITIALES'!$F69,"i",""),"")</f>
        <v/>
      </c>
      <c r="CE42" s="120" t="str">
        <f>IF(CE$11&gt;='DONNEES INITIALES'!$D69,IF(CE$11&lt;'DONNEES INITIALES'!$F69,"i",""),"")</f>
        <v/>
      </c>
      <c r="CF42" s="118" t="str">
        <f>IF(CF$11&gt;='DONNEES INITIALES'!$D69,IF(CF$11&lt;'DONNEES INITIALES'!$F69,"i",""),"")</f>
        <v/>
      </c>
      <c r="CG42" s="119" t="str">
        <f>IF(CG$11&gt;='DONNEES INITIALES'!$D69,IF(CG$11&lt;'DONNEES INITIALES'!$F69,"i",""),"")</f>
        <v/>
      </c>
      <c r="CH42" s="119" t="str">
        <f>IF(CH$11&gt;='DONNEES INITIALES'!$D69,IF(CH$11&lt;'DONNEES INITIALES'!$F69,"i",""),"")</f>
        <v/>
      </c>
      <c r="CI42" s="120" t="str">
        <f>IF(CI$11&gt;='DONNEES INITIALES'!$D69,IF(CI$11&lt;'DONNEES INITIALES'!$F69,"i",""),"")</f>
        <v/>
      </c>
      <c r="CJ42" s="118" t="str">
        <f>IF(CJ$11&gt;='DONNEES INITIALES'!$D69,IF(CJ$11&lt;'DONNEES INITIALES'!$F69,"i",""),"")</f>
        <v/>
      </c>
      <c r="CK42" s="119" t="str">
        <f>IF(CK$11&gt;='DONNEES INITIALES'!$D69,IF(CK$11&lt;'DONNEES INITIALES'!$F69,"i",""),"")</f>
        <v/>
      </c>
      <c r="CL42" s="119" t="str">
        <f>IF(CL$11&gt;='DONNEES INITIALES'!$D69,IF(CL$11&lt;'DONNEES INITIALES'!$F69,"i",""),"")</f>
        <v/>
      </c>
      <c r="CM42" s="120" t="str">
        <f>IF(CM$11&gt;='DONNEES INITIALES'!$D69,IF(CM$11&lt;'DONNEES INITIALES'!$F69,"i",""),"")</f>
        <v/>
      </c>
      <c r="CN42" s="118" t="str">
        <f>IF(CN$11&gt;='DONNEES INITIALES'!$D69,IF(CN$11&lt;'DONNEES INITIALES'!$F69,"i",""),"")</f>
        <v/>
      </c>
      <c r="CO42" s="119" t="str">
        <f>IF(CO$11&gt;='DONNEES INITIALES'!$D69,IF(CO$11&lt;'DONNEES INITIALES'!$F69,"i",""),"")</f>
        <v/>
      </c>
      <c r="CP42" s="119" t="str">
        <f>IF(CP$11&gt;='DONNEES INITIALES'!$D69,IF(CP$11&lt;'DONNEES INITIALES'!$F69,"i",""),"")</f>
        <v/>
      </c>
      <c r="CQ42" s="120" t="str">
        <f>IF(CQ$11&gt;='DONNEES INITIALES'!$D69,IF(CQ$11&lt;'DONNEES INITIALES'!$F69,"i",""),"")</f>
        <v/>
      </c>
      <c r="CR42" s="118" t="str">
        <f>IF(CR$11&gt;='DONNEES INITIALES'!$D69,IF(CR$11&lt;'DONNEES INITIALES'!$F69,"i",""),"")</f>
        <v/>
      </c>
      <c r="CS42" s="119" t="str">
        <f>IF(CS$11&gt;='DONNEES INITIALES'!$D69,IF(CS$11&lt;'DONNEES INITIALES'!$F69,"i",""),"")</f>
        <v/>
      </c>
      <c r="CT42" s="119" t="str">
        <f>IF(CT$11&gt;='DONNEES INITIALES'!$D69,IF(CT$11&lt;'DONNEES INITIALES'!$F69,"i",""),"")</f>
        <v/>
      </c>
      <c r="CU42" s="120" t="str">
        <f>IF(CU$11&gt;='DONNEES INITIALES'!$D69,IF(CU$11&lt;'DONNEES INITIALES'!$F69,"i",""),"")</f>
        <v/>
      </c>
      <c r="CV42" s="112" t="str">
        <f>IF(CV$11&gt;='DONNEES INITIALES'!$D69,IF(CV$11&lt;'DONNEES INITIALES'!$F69,"i",""),"")</f>
        <v/>
      </c>
      <c r="CW42" s="107" t="str">
        <f>IF(CW$11&gt;='DONNEES INITIALES'!$D69,IF(CW$11&lt;'DONNEES INITIALES'!$F69,"i",""),"")</f>
        <v/>
      </c>
      <c r="CX42" s="107" t="str">
        <f>IF(CX$11&gt;='DONNEES INITIALES'!$D69,IF(CX$11&lt;'DONNEES INITIALES'!$F69,"i",""),"")</f>
        <v/>
      </c>
      <c r="CY42" s="109" t="str">
        <f>IF(CY$11&gt;='DONNEES INITIALES'!$D69,IF(CY$11&lt;'DONNEES INITIALES'!$F69,"i",""),"")</f>
        <v/>
      </c>
      <c r="CZ42" s="112" t="str">
        <f>IF(CZ$11&gt;='DONNEES INITIALES'!$D69,IF(CZ$11&lt;'DONNEES INITIALES'!$F69,"i",""),"")</f>
        <v/>
      </c>
      <c r="DA42" s="107" t="str">
        <f>IF(DA$11&gt;='DONNEES INITIALES'!$D69,IF(DA$11&lt;'DONNEES INITIALES'!$F69,"i",""),"")</f>
        <v/>
      </c>
      <c r="DB42" s="107" t="str">
        <f>IF(DB$11&gt;='DONNEES INITIALES'!$D69,IF(DB$11&lt;'DONNEES INITIALES'!$F69,"i",""),"")</f>
        <v/>
      </c>
      <c r="DC42" s="109" t="str">
        <f>IF(DC$11&gt;='DONNEES INITIALES'!$D69,IF(DC$11&lt;'DONNEES INITIALES'!$F69,"i",""),"")</f>
        <v/>
      </c>
      <c r="DD42" s="112" t="str">
        <f>IF(DD$11&gt;='DONNEES INITIALES'!$D69,IF(DD$11&lt;'DONNEES INITIALES'!$F69,"i",""),"")</f>
        <v/>
      </c>
      <c r="DE42" s="107" t="str">
        <f>IF(DE$11&gt;='DONNEES INITIALES'!$D69,IF(DE$11&lt;'DONNEES INITIALES'!$F69,"i",""),"")</f>
        <v/>
      </c>
      <c r="DF42" s="107" t="str">
        <f>IF(DF$11&gt;='DONNEES INITIALES'!$D69,IF(DF$11&lt;'DONNEES INITIALES'!$F69,"i",""),"")</f>
        <v/>
      </c>
      <c r="DG42" s="109" t="str">
        <f>IF(DG$11&gt;='DONNEES INITIALES'!$D69,IF(DG$11&lt;'DONNEES INITIALES'!$F69,"i",""),"")</f>
        <v/>
      </c>
      <c r="DH42" s="112" t="str">
        <f>IF(DH$11&gt;='DONNEES INITIALES'!$D69,IF(DH$11&lt;'DONNEES INITIALES'!$F69,"i",""),"")</f>
        <v/>
      </c>
      <c r="DI42" s="107" t="str">
        <f>IF(DI$11&gt;='DONNEES INITIALES'!$D69,IF(DI$11&lt;'DONNEES INITIALES'!$F69,"i",""),"")</f>
        <v/>
      </c>
      <c r="DJ42" s="107" t="str">
        <f>IF(DJ$11&gt;='DONNEES INITIALES'!$D69,IF(DJ$11&lt;'DONNEES INITIALES'!$F69,"i",""),"")</f>
        <v/>
      </c>
      <c r="DK42" s="109" t="str">
        <f>IF(DK$11&gt;='DONNEES INITIALES'!$D69,IF(DK$11&lt;'DONNEES INITIALES'!$F69,"i",""),"")</f>
        <v/>
      </c>
      <c r="DL42" s="112" t="str">
        <f>IF(DL$11&gt;='DONNEES INITIALES'!$D69,IF(DL$11&lt;'DONNEES INITIALES'!$F69,"i",""),"")</f>
        <v/>
      </c>
      <c r="DM42" s="107" t="str">
        <f>IF(DM$11&gt;='DONNEES INITIALES'!$D69,IF(DM$11&lt;'DONNEES INITIALES'!$F69,"i",""),"")</f>
        <v>i</v>
      </c>
      <c r="DN42" s="107" t="str">
        <f>IF(DN$11&gt;='DONNEES INITIALES'!$D69,IF(DN$11&lt;'DONNEES INITIALES'!$F69,"i",""),"")</f>
        <v>i</v>
      </c>
      <c r="DO42" s="109" t="str">
        <f>IF(DO$11&gt;='DONNEES INITIALES'!$D69,IF(DO$11&lt;'DONNEES INITIALES'!$F69,"i",""),"")</f>
        <v>i</v>
      </c>
      <c r="DP42" s="112" t="str">
        <f>IF(DP$11&gt;='DONNEES INITIALES'!$D69,IF(DP$11&lt;'DONNEES INITIALES'!$F69,"i",""),"")</f>
        <v>i</v>
      </c>
      <c r="DQ42" s="107" t="str">
        <f>IF(DQ$11&gt;='DONNEES INITIALES'!$D69,IF(DQ$11&lt;'DONNEES INITIALES'!$F69,"i",""),"")</f>
        <v>i</v>
      </c>
      <c r="DR42" s="107" t="str">
        <f>IF(DR$11&gt;='DONNEES INITIALES'!$D69,IF(DR$11&lt;'DONNEES INITIALES'!$F69,"i",""),"")</f>
        <v>i</v>
      </c>
      <c r="DS42" s="109" t="str">
        <f>IF(DS$11&gt;='DONNEES INITIALES'!$D69,IF(DS$11&lt;'DONNEES INITIALES'!$F69,"i",""),"")</f>
        <v>i</v>
      </c>
      <c r="DT42" s="112" t="str">
        <f>IF(DT$11&gt;='DONNEES INITIALES'!$D69,IF(DT$11&lt;'DONNEES INITIALES'!$F69,"i",""),"")</f>
        <v>i</v>
      </c>
      <c r="DU42" s="107" t="str">
        <f>IF(DU$11&gt;='DONNEES INITIALES'!$D69,IF(DU$11&lt;'DONNEES INITIALES'!$F69,"i",""),"")</f>
        <v>i</v>
      </c>
      <c r="DV42" s="107" t="str">
        <f>IF(DV$11&gt;='DONNEES INITIALES'!$D69,IF(DV$11&lt;'DONNEES INITIALES'!$F69,"i",""),"")</f>
        <v>i</v>
      </c>
      <c r="DW42" s="109" t="str">
        <f>IF(DW$11&gt;='DONNEES INITIALES'!$D69,IF(DW$11&lt;'DONNEES INITIALES'!$F69,"i",""),"")</f>
        <v>i</v>
      </c>
      <c r="DX42" s="112" t="str">
        <f>IF(DX$11&gt;='DONNEES INITIALES'!$D69,IF(DX$11&lt;'DONNEES INITIALES'!$F69,"i",""),"")</f>
        <v>i</v>
      </c>
      <c r="DY42" s="107" t="str">
        <f>IF(DY$11&gt;='DONNEES INITIALES'!$D69,IF(DY$11&lt;'DONNEES INITIALES'!$F69,"i",""),"")</f>
        <v>i</v>
      </c>
      <c r="DZ42" s="107" t="str">
        <f>IF(DZ$11&gt;='DONNEES INITIALES'!$D69,IF(DZ$11&lt;'DONNEES INITIALES'!$F69,"i",""),"")</f>
        <v>i</v>
      </c>
      <c r="EA42" s="109" t="str">
        <f>IF(EA$11&gt;='DONNEES INITIALES'!$D69,IF(EA$11&lt;'DONNEES INITIALES'!$F69,"i",""),"")</f>
        <v>i</v>
      </c>
      <c r="EB42" s="112" t="str">
        <f>IF(EB$11&gt;='DONNEES INITIALES'!$D69,IF(EB$11&lt;'DONNEES INITIALES'!$F69,"i",""),"")</f>
        <v>i</v>
      </c>
      <c r="EC42" s="107" t="str">
        <f>IF(EC$11&gt;='DONNEES INITIALES'!$D69,IF(EC$11&lt;'DONNEES INITIALES'!$F69,"i",""),"")</f>
        <v/>
      </c>
      <c r="ED42" s="107" t="str">
        <f>IF(ED$11&gt;='DONNEES INITIALES'!$D69,IF(ED$11&lt;'DONNEES INITIALES'!$F69,"i",""),"")</f>
        <v/>
      </c>
      <c r="EE42" s="109" t="str">
        <f>IF(EE$11&gt;='DONNEES INITIALES'!$D69,IF(EE$11&lt;'DONNEES INITIALES'!$F69,"i",""),"")</f>
        <v/>
      </c>
      <c r="EF42" s="112" t="str">
        <f>IF(EF$11&gt;='DONNEES INITIALES'!$D69,IF(EF$11&lt;'DONNEES INITIALES'!$F69,"i",""),"")</f>
        <v/>
      </c>
      <c r="EG42" s="107" t="str">
        <f>IF(EG$11&gt;='DONNEES INITIALES'!$D69,IF(EG$11&lt;'DONNEES INITIALES'!$F69,"i",""),"")</f>
        <v/>
      </c>
      <c r="EH42" s="107" t="str">
        <f>IF(EH$11&gt;='DONNEES INITIALES'!$D69,IF(EH$11&lt;'DONNEES INITIALES'!$F69,"i",""),"")</f>
        <v/>
      </c>
      <c r="EI42" s="109" t="str">
        <f>IF(EI$11&gt;='DONNEES INITIALES'!$D69,IF(EI$11&lt;'DONNEES INITIALES'!$F69,"i",""),"")</f>
        <v/>
      </c>
      <c r="EJ42" s="112" t="str">
        <f>IF(EJ$11&gt;='DONNEES INITIALES'!$D69,IF(EJ$11&lt;'DONNEES INITIALES'!$F69,"i",""),"")</f>
        <v/>
      </c>
      <c r="EK42" s="107" t="str">
        <f>IF(EK$11&gt;='DONNEES INITIALES'!$D69,IF(EK$11&lt;'DONNEES INITIALES'!$F69,"i",""),"")</f>
        <v/>
      </c>
      <c r="EL42" s="107" t="str">
        <f>IF(EL$11&gt;='DONNEES INITIALES'!$D69,IF(EL$11&lt;'DONNEES INITIALES'!$F69,"i",""),"")</f>
        <v/>
      </c>
      <c r="EM42" s="109" t="str">
        <f>IF(EM$11&gt;='DONNEES INITIALES'!$D69,IF(EM$11&lt;'DONNEES INITIALES'!$F69,"i",""),"")</f>
        <v/>
      </c>
      <c r="EN42" s="112" t="str">
        <f>IF(EN$11&gt;='DONNEES INITIALES'!$D69,IF(EN$11&lt;'DONNEES INITIALES'!$F69,"i",""),"")</f>
        <v/>
      </c>
      <c r="EO42" s="107" t="str">
        <f>IF(EO$11&gt;='DONNEES INITIALES'!$D69,IF(EO$11&lt;'DONNEES INITIALES'!$F69,"i",""),"")</f>
        <v/>
      </c>
      <c r="EP42" s="107" t="str">
        <f>IF(EP$11&gt;='DONNEES INITIALES'!$D69,IF(EP$11&lt;'DONNEES INITIALES'!$F69,"i",""),"")</f>
        <v/>
      </c>
      <c r="EQ42" s="109" t="str">
        <f>IF(EQ$11&gt;='DONNEES INITIALES'!$D69,IF(EQ$11&lt;'DONNEES INITIALES'!$F69,"i",""),"")</f>
        <v/>
      </c>
      <c r="ER42" s="122" t="str">
        <f>IF(ER$11&gt;='DONNEES INITIALES'!$D69,IF(ER$11&lt;'DONNEES INITIALES'!$F69,"i",""),"")</f>
        <v/>
      </c>
      <c r="ES42" s="119" t="str">
        <f>IF(ES$11&gt;='DONNEES INITIALES'!$D69,IF(ES$11&lt;'DONNEES INITIALES'!$F69,"i",""),"")</f>
        <v/>
      </c>
      <c r="ET42" s="119" t="str">
        <f>IF(ET$11&gt;='DONNEES INITIALES'!$D69,IF(ET$11&lt;'DONNEES INITIALES'!$F69,"i",""),"")</f>
        <v/>
      </c>
      <c r="EU42" s="120" t="str">
        <f>IF(EU$11&gt;='DONNEES INITIALES'!$D69,IF(EU$11&lt;'DONNEES INITIALES'!$F69,"i",""),"")</f>
        <v/>
      </c>
      <c r="EV42" s="122" t="str">
        <f>IF(EV$11&gt;='DONNEES INITIALES'!$D69,IF(EV$11&lt;'DONNEES INITIALES'!$F69,"i",""),"")</f>
        <v/>
      </c>
      <c r="EW42" s="119" t="str">
        <f>IF(EW$11&gt;='DONNEES INITIALES'!$D69,IF(EW$11&lt;'DONNEES INITIALES'!$F69,"i",""),"")</f>
        <v/>
      </c>
      <c r="EX42" s="119" t="str">
        <f>IF(EX$11&gt;='DONNEES INITIALES'!$D69,IF(EX$11&lt;'DONNEES INITIALES'!$F69,"i",""),"")</f>
        <v/>
      </c>
      <c r="EY42" s="120" t="str">
        <f>IF(EY$11&gt;='DONNEES INITIALES'!$D69,IF(EY$11&lt;'DONNEES INITIALES'!$F69,"i",""),"")</f>
        <v/>
      </c>
      <c r="EZ42" s="118" t="str">
        <f>IF(EZ$11&gt;='DONNEES INITIALES'!$D69,IF(EZ$11&lt;'DONNEES INITIALES'!$F69,"i",""),"")</f>
        <v/>
      </c>
      <c r="FA42" s="119" t="str">
        <f>IF(FA$11&gt;='DONNEES INITIALES'!$D69,IF(FA$11&lt;'DONNEES INITIALES'!$F69,"i",""),"")</f>
        <v/>
      </c>
      <c r="FB42" s="119" t="str">
        <f>IF(FB$11&gt;='DONNEES INITIALES'!$D69,IF(FB$11&lt;'DONNEES INITIALES'!$F69,"i",""),"")</f>
        <v/>
      </c>
      <c r="FC42" s="120" t="str">
        <f>IF(FC$11&gt;='DONNEES INITIALES'!$D69,IF(FC$11&lt;'DONNEES INITIALES'!$F69,"i",""),"")</f>
        <v/>
      </c>
      <c r="FD42" s="118" t="str">
        <f>IF(FD$11&gt;='DONNEES INITIALES'!$D69,IF(FD$11&lt;'DONNEES INITIALES'!$F69,"i",""),"")</f>
        <v/>
      </c>
      <c r="FE42" s="119" t="str">
        <f>IF(FE$11&gt;='DONNEES INITIALES'!$D69,IF(FE$11&lt;'DONNEES INITIALES'!$F69,"i",""),"")</f>
        <v/>
      </c>
      <c r="FF42" s="119" t="str">
        <f>IF(FF$11&gt;='DONNEES INITIALES'!$D69,IF(FF$11&lt;'DONNEES INITIALES'!$F69,"i",""),"")</f>
        <v/>
      </c>
      <c r="FG42" s="120" t="str">
        <f>IF(FG$11&gt;='DONNEES INITIALES'!$D69,IF(FG$11&lt;'DONNEES INITIALES'!$F69,"i",""),"")</f>
        <v/>
      </c>
      <c r="FH42" s="118" t="str">
        <f>IF(FH$11&gt;='DONNEES INITIALES'!$D69,IF(FH$11&lt;'DONNEES INITIALES'!$F69,"i",""),"")</f>
        <v/>
      </c>
      <c r="FI42" s="119" t="str">
        <f>IF(FI$11&gt;='DONNEES INITIALES'!$D69,IF(FI$11&lt;'DONNEES INITIALES'!$F69,"i",""),"")</f>
        <v/>
      </c>
      <c r="FJ42" s="119" t="str">
        <f>IF(FJ$11&gt;='DONNEES INITIALES'!$D69,IF(FJ$11&lt;'DONNEES INITIALES'!$F69,"i",""),"")</f>
        <v/>
      </c>
      <c r="FK42" s="120" t="str">
        <f>IF(FK$11&gt;='DONNEES INITIALES'!$D69,IF(FK$11&lt;'DONNEES INITIALES'!$F69,"i",""),"")</f>
        <v/>
      </c>
      <c r="FL42" s="118" t="str">
        <f>IF(FL$11&gt;='DONNEES INITIALES'!$D69,IF(FL$11&lt;'DONNEES INITIALES'!$F69,"i",""),"")</f>
        <v/>
      </c>
      <c r="FM42" s="119" t="str">
        <f>IF(FM$11&gt;='DONNEES INITIALES'!$D69,IF(FM$11&lt;'DONNEES INITIALES'!$F69,"i",""),"")</f>
        <v/>
      </c>
      <c r="FN42" s="119" t="str">
        <f>IF(FN$11&gt;='DONNEES INITIALES'!$D69,IF(FN$11&lt;'DONNEES INITIALES'!$F69,"i",""),"")</f>
        <v/>
      </c>
      <c r="FO42" s="120" t="str">
        <f>IF(FO$11&gt;='DONNEES INITIALES'!$D69,IF(FO$11&lt;'DONNEES INITIALES'!$F69,"i",""),"")</f>
        <v/>
      </c>
      <c r="FP42" s="118" t="str">
        <f>IF(FP$11&gt;='DONNEES INITIALES'!$D69,IF(FP$11&lt;'DONNEES INITIALES'!$F69,"i",""),"")</f>
        <v/>
      </c>
      <c r="FQ42" s="119" t="str">
        <f>IF(FQ$11&gt;='DONNEES INITIALES'!$D69,IF(FQ$11&lt;'DONNEES INITIALES'!$F69,"i",""),"")</f>
        <v/>
      </c>
      <c r="FR42" s="119" t="str">
        <f>IF(FR$11&gt;='DONNEES INITIALES'!$D69,IF(FR$11&lt;'DONNEES INITIALES'!$F69,"i",""),"")</f>
        <v/>
      </c>
      <c r="FS42" s="119" t="str">
        <f>IF(FS$11&gt;='DONNEES INITIALES'!$D69,IF(FS$11&lt;'DONNEES INITIALES'!$F69,"i",""),"")</f>
        <v/>
      </c>
      <c r="FT42" s="122" t="str">
        <f>IF(FT$11&gt;='DONNEES INITIALES'!$D69,IF(FT$11&lt;'DONNEES INITIALES'!$F69,"i",""),"")</f>
        <v/>
      </c>
      <c r="FU42" s="119" t="str">
        <f>IF(FU$11&gt;='DONNEES INITIALES'!$D69,IF(FU$11&lt;'DONNEES INITIALES'!$F69,"i",""),"")</f>
        <v/>
      </c>
      <c r="FV42" s="119" t="str">
        <f>IF(FV$11&gt;='DONNEES INITIALES'!$D69,IF(FV$11&lt;'DONNEES INITIALES'!$F69,"i",""),"")</f>
        <v/>
      </c>
      <c r="FW42" s="137" t="str">
        <f>IF(FW$11&gt;='DONNEES INITIALES'!$D69,IF(FW$11&lt;'DONNEES INITIALES'!$F69,"i",""),"")</f>
        <v/>
      </c>
      <c r="FX42" s="139" t="str">
        <f>IF(FX$11&gt;='DONNEES INITIALES'!$D69,IF(FX$11&lt;'DONNEES INITIALES'!$F69,"i",""),"")</f>
        <v/>
      </c>
      <c r="FY42" s="119" t="str">
        <f>IF(FY$11&gt;='DONNEES INITIALES'!$D69,IF(FY$11&lt;'DONNEES INITIALES'!$F69,"i",""),"")</f>
        <v/>
      </c>
      <c r="FZ42" s="119" t="str">
        <f>IF(FZ$11&gt;='DONNEES INITIALES'!$D69,IF(FZ$11&lt;'DONNEES INITIALES'!$F69,"i",""),"")</f>
        <v/>
      </c>
      <c r="GA42" s="120" t="str">
        <f>IF(GA$11&gt;='DONNEES INITIALES'!$D69,IF(GA$11&lt;'DONNEES INITIALES'!$F69,"i",""),"")</f>
        <v/>
      </c>
      <c r="GB42" s="118" t="str">
        <f>IF(GB$11&gt;='DONNEES INITIALES'!$D69,IF(GB$11&lt;'DONNEES INITIALES'!$F69,"i",""),"")</f>
        <v/>
      </c>
      <c r="GC42" s="119" t="str">
        <f>IF(GC$11&gt;='DONNEES INITIALES'!$D69,IF(GC$11&lt;'DONNEES INITIALES'!$F69,"i",""),"")</f>
        <v/>
      </c>
      <c r="GD42" s="119" t="str">
        <f>IF(GD$11&gt;='DONNEES INITIALES'!$D69,IF(GD$11&lt;'DONNEES INITIALES'!$F69,"i",""),"")</f>
        <v/>
      </c>
      <c r="GE42" s="120" t="str">
        <f>IF(GE$11&gt;='DONNEES INITIALES'!$D69,IF(GE$11&lt;'DONNEES INITIALES'!$F69,"i",""),"")</f>
        <v/>
      </c>
      <c r="GF42" s="118" t="str">
        <f>IF(GF$11&gt;='DONNEES INITIALES'!$D69,IF(GF$11&lt;'DONNEES INITIALES'!$F69,"i",""),"")</f>
        <v/>
      </c>
      <c r="GG42" s="119" t="str">
        <f>IF(GG$11&gt;='DONNEES INITIALES'!$D69,IF(GG$11&lt;'DONNEES INITIALES'!$F69,"i",""),"")</f>
        <v/>
      </c>
      <c r="GH42" s="119" t="str">
        <f>IF(GH$11&gt;='DONNEES INITIALES'!$D69,IF(GH$11&lt;'DONNEES INITIALES'!$F69,"i",""),"")</f>
        <v/>
      </c>
      <c r="GI42" s="120" t="str">
        <f>IF(GI$11&gt;='DONNEES INITIALES'!$D69,IF(GI$11&lt;'DONNEES INITIALES'!$F69,"i",""),"")</f>
        <v/>
      </c>
      <c r="GJ42" s="118" t="str">
        <f>IF(GJ$11&gt;='DONNEES INITIALES'!$D69,IF(GJ$11&lt;'DONNEES INITIALES'!$F69,"i",""),"")</f>
        <v/>
      </c>
      <c r="GK42" s="119" t="str">
        <f>IF(GK$11&gt;='DONNEES INITIALES'!$D69,IF(GK$11&lt;'DONNEES INITIALES'!$F69,"i",""),"")</f>
        <v/>
      </c>
      <c r="GL42" s="119" t="str">
        <f>IF(GL$11&gt;='DONNEES INITIALES'!$D69,IF(GL$11&lt;'DONNEES INITIALES'!$F69,"i",""),"")</f>
        <v/>
      </c>
      <c r="GM42" s="141" t="str">
        <f>IF(GM$11&gt;='DONNEES INITIALES'!$D69,IF(GM$11&lt;'DONNEES INITIALES'!$F69,"i",""),"")</f>
        <v/>
      </c>
      <c r="GN42" s="112" t="str">
        <f>IF(GN$11&gt;='DONNEES INITIALES'!$D69,IF(GN$11&lt;'DONNEES INITIALES'!$F69,"i",""),"")</f>
        <v/>
      </c>
      <c r="GO42" s="107" t="str">
        <f>IF(GO$11&gt;='DONNEES INITIALES'!$D69,IF(GO$11&lt;'DONNEES INITIALES'!$F69,"i",""),"")</f>
        <v/>
      </c>
      <c r="GP42" s="107" t="str">
        <f>IF(GP$11&gt;='DONNEES INITIALES'!$D69,IF(GP$11&lt;'DONNEES INITIALES'!$F69,"i",""),"")</f>
        <v/>
      </c>
      <c r="GQ42" s="109" t="str">
        <f>IF(GQ$11&gt;='DONNEES INITIALES'!$D69,IF(GQ$11&lt;'DONNEES INITIALES'!$F69,"i",""),"")</f>
        <v/>
      </c>
      <c r="GR42" s="112" t="str">
        <f>IF(GR$11&gt;='DONNEES INITIALES'!$D69,IF(GR$11&lt;'DONNEES INITIALES'!$F69,"i",""),"")</f>
        <v/>
      </c>
      <c r="GS42" s="107" t="str">
        <f>IF(GS$11&gt;='DONNEES INITIALES'!$D69,IF(GS$11&lt;'DONNEES INITIALES'!$F69,"i",""),"")</f>
        <v/>
      </c>
      <c r="GT42" s="107" t="str">
        <f>IF(GT$11&gt;='DONNEES INITIALES'!$D69,IF(GT$11&lt;'DONNEES INITIALES'!$F69,"i",""),"")</f>
        <v/>
      </c>
      <c r="GU42" s="109" t="str">
        <f>IF(GU$11&gt;='DONNEES INITIALES'!$D69,IF(GU$11&lt;'DONNEES INITIALES'!$F69,"i",""),"")</f>
        <v/>
      </c>
      <c r="GV42" s="112" t="str">
        <f>IF(GV$11&gt;='DONNEES INITIALES'!$D69,IF(GV$11&lt;'DONNEES INITIALES'!$F69,"i",""),"")</f>
        <v/>
      </c>
      <c r="GW42" s="107" t="str">
        <f>IF(GW$11&gt;='DONNEES INITIALES'!$D69,IF(GW$11&lt;'DONNEES INITIALES'!$F69,"i",""),"")</f>
        <v/>
      </c>
      <c r="GX42" s="107" t="str">
        <f>IF(GX$11&gt;='DONNEES INITIALES'!$D69,IF(GX$11&lt;'DONNEES INITIALES'!$F69,"i",""),"")</f>
        <v/>
      </c>
      <c r="GY42" s="109" t="str">
        <f>IF(GY$11&gt;='DONNEES INITIALES'!$D69,IF(GY$11&lt;'DONNEES INITIALES'!$F69,"i",""),"")</f>
        <v/>
      </c>
      <c r="GZ42" s="112" t="str">
        <f>IF(GZ$11&gt;='DONNEES INITIALES'!$D69,IF(GZ$11&lt;'DONNEES INITIALES'!$F69,"i",""),"")</f>
        <v/>
      </c>
      <c r="HA42" s="107" t="str">
        <f>IF(HA$11&gt;='DONNEES INITIALES'!$D69,IF(HA$11&lt;'DONNEES INITIALES'!$F69,"i",""),"")</f>
        <v/>
      </c>
      <c r="HB42" s="107" t="str">
        <f>IF(HB$11&gt;='DONNEES INITIALES'!$D69,IF(HB$11&lt;'DONNEES INITIALES'!$F69,"i",""),"")</f>
        <v/>
      </c>
      <c r="HC42" s="109" t="str">
        <f>IF(HC$11&gt;='DONNEES INITIALES'!$D69,IF(HC$11&lt;'DONNEES INITIALES'!$F69,"i",""),"")</f>
        <v/>
      </c>
      <c r="HD42" s="112" t="str">
        <f>IF(HD$11&gt;='DONNEES INITIALES'!$D69,IF(HD$11&lt;'DONNEES INITIALES'!$F69,"i",""),"")</f>
        <v/>
      </c>
      <c r="HE42" s="107" t="str">
        <f>IF(HE$11&gt;='DONNEES INITIALES'!$D69,IF(HE$11&lt;'DONNEES INITIALES'!$F69,"i",""),"")</f>
        <v/>
      </c>
      <c r="HF42" s="107" t="str">
        <f>IF(HF$11&gt;='DONNEES INITIALES'!$D69,IF(HF$11&lt;'DONNEES INITIALES'!$F69,"i",""),"")</f>
        <v/>
      </c>
      <c r="HG42" s="109" t="str">
        <f>IF(HG$11&gt;='DONNEES INITIALES'!$D69,IF(HG$11&lt;'DONNEES INITIALES'!$F69,"i",""),"")</f>
        <v/>
      </c>
      <c r="HH42" s="112" t="str">
        <f>IF(HH$11&gt;='DONNEES INITIALES'!$D69,IF(HH$11&lt;'DONNEES INITIALES'!$F69,"i",""),"")</f>
        <v/>
      </c>
      <c r="HI42" s="107" t="str">
        <f>IF(HI$11&gt;='DONNEES INITIALES'!$D69,IF(HI$11&lt;'DONNEES INITIALES'!$F69,"i",""),"")</f>
        <v/>
      </c>
      <c r="HJ42" s="107" t="str">
        <f>IF(HJ$11&gt;='DONNEES INITIALES'!$D69,IF(HJ$11&lt;'DONNEES INITIALES'!$F69,"i",""),"")</f>
        <v/>
      </c>
      <c r="HK42" s="109" t="str">
        <f>IF(HK$11&gt;='DONNEES INITIALES'!$D69,IF(HK$11&lt;'DONNEES INITIALES'!$F69,"i",""),"")</f>
        <v/>
      </c>
      <c r="HL42" s="112" t="str">
        <f>IF(HL$11&gt;='DONNEES INITIALES'!$D69,IF(HL$11&lt;'DONNEES INITIALES'!$F69,"i",""),"")</f>
        <v/>
      </c>
      <c r="HM42" s="107" t="str">
        <f>IF(HM$11&gt;='DONNEES INITIALES'!$D69,IF(HM$11&lt;'DONNEES INITIALES'!$F69,"i",""),"")</f>
        <v/>
      </c>
      <c r="HN42" s="107" t="str">
        <f>IF(HN$11&gt;='DONNEES INITIALES'!$D69,IF(HN$11&lt;'DONNEES INITIALES'!$F69,"i",""),"")</f>
        <v/>
      </c>
      <c r="HO42" s="109" t="str">
        <f>IF(HO$11&gt;='DONNEES INITIALES'!$D69,IF(HO$11&lt;'DONNEES INITIALES'!$F69,"i",""),"")</f>
        <v/>
      </c>
      <c r="HP42" s="112" t="str">
        <f>IF(HP$11&gt;='DONNEES INITIALES'!$D69,IF(HP$11&lt;'DONNEES INITIALES'!$F69,"i",""),"")</f>
        <v/>
      </c>
      <c r="HQ42" s="107" t="str">
        <f>IF(HQ$11&gt;='DONNEES INITIALES'!$D69,IF(HQ$11&lt;'DONNEES INITIALES'!$F69,"i",""),"")</f>
        <v/>
      </c>
      <c r="HR42" s="107" t="str">
        <f>IF(HR$11&gt;='DONNEES INITIALES'!$D69,IF(HR$11&lt;'DONNEES INITIALES'!$F69,"i",""),"")</f>
        <v/>
      </c>
      <c r="HS42" s="109" t="str">
        <f>IF(HS$11&gt;='DONNEES INITIALES'!$D69,IF(HS$11&lt;'DONNEES INITIALES'!$F69,"i",""),"")</f>
        <v/>
      </c>
      <c r="HT42" s="112" t="str">
        <f>IF(HT$11&gt;='DONNEES INITIALES'!$D69,IF(HT$11&lt;'DONNEES INITIALES'!$F69,"i",""),"")</f>
        <v/>
      </c>
      <c r="HU42" s="107" t="str">
        <f>IF(HU$11&gt;='DONNEES INITIALES'!$D69,IF(HU$11&lt;'DONNEES INITIALES'!$F69,"i",""),"")</f>
        <v/>
      </c>
      <c r="HV42" s="107" t="str">
        <f>IF(HV$11&gt;='DONNEES INITIALES'!$D69,IF(HV$11&lt;'DONNEES INITIALES'!$F69,"i",""),"")</f>
        <v/>
      </c>
      <c r="HW42" s="109" t="str">
        <f>IF(HW$11&gt;='DONNEES INITIALES'!$D69,IF(HW$11&lt;'DONNEES INITIALES'!$F69,"i",""),"")</f>
        <v/>
      </c>
      <c r="HX42" s="112" t="str">
        <f>IF(HX$11&gt;='DONNEES INITIALES'!$D69,IF(HX$11&lt;'DONNEES INITIALES'!$F69,"i",""),"")</f>
        <v/>
      </c>
      <c r="HY42" s="107" t="str">
        <f>IF(HY$11&gt;='DONNEES INITIALES'!$D69,IF(HY$11&lt;'DONNEES INITIALES'!$F69,"i",""),"")</f>
        <v/>
      </c>
      <c r="HZ42" s="107" t="str">
        <f>IF(HZ$11&gt;='DONNEES INITIALES'!$D69,IF(HZ$11&lt;'DONNEES INITIALES'!$F69,"i",""),"")</f>
        <v/>
      </c>
      <c r="IA42" s="109" t="str">
        <f>IF(IA$11&gt;='DONNEES INITIALES'!$D69,IF(IA$11&lt;'DONNEES INITIALES'!$F69,"i",""),"")</f>
        <v/>
      </c>
      <c r="IB42" s="112" t="str">
        <f>IF(IB$11&gt;='DONNEES INITIALES'!$D69,IF(IB$11&lt;'DONNEES INITIALES'!$F69,"i",""),"")</f>
        <v/>
      </c>
      <c r="IC42" s="107" t="str">
        <f>IF(IC$11&gt;='DONNEES INITIALES'!$D69,IF(IC$11&lt;'DONNEES INITIALES'!$F69,"i",""),"")</f>
        <v/>
      </c>
      <c r="ID42" s="107" t="str">
        <f>IF(ID$11&gt;='DONNEES INITIALES'!$D69,IF(ID$11&lt;'DONNEES INITIALES'!$F69,"i",""),"")</f>
        <v/>
      </c>
      <c r="IE42" s="109" t="str">
        <f>IF(IE$11&gt;='DONNEES INITIALES'!$D69,IF(IE$11&lt;'DONNEES INITIALES'!$F69,"i",""),"")</f>
        <v/>
      </c>
      <c r="IF42" s="112" t="str">
        <f>IF(IF$11&gt;='DONNEES INITIALES'!$D69,IF(IF$11&lt;'DONNEES INITIALES'!$F69,"i",""),"")</f>
        <v/>
      </c>
      <c r="IG42" s="107" t="str">
        <f>IF(IG$11&gt;='DONNEES INITIALES'!$D69,IF(IG$11&lt;'DONNEES INITIALES'!$F69,"i",""),"")</f>
        <v/>
      </c>
      <c r="IH42" s="107" t="str">
        <f>IF(IH$11&gt;='DONNEES INITIALES'!$D69,IF(IH$11&lt;'DONNEES INITIALES'!$F69,"i",""),"")</f>
        <v/>
      </c>
      <c r="II42" s="109" t="str">
        <f>IF(II$11&gt;='DONNEES INITIALES'!$D69,IF(II$11&lt;'DONNEES INITIALES'!$F69,"i",""),"")</f>
        <v/>
      </c>
    </row>
    <row r="43" spans="1:243" ht="66" customHeight="1" x14ac:dyDescent="0.35">
      <c r="A43" s="79">
        <f>IF('DONNEES INITIALES'!D70="","",1)</f>
        <v>1</v>
      </c>
      <c r="B43" s="10"/>
      <c r="C43" s="20" t="s">
        <v>65</v>
      </c>
      <c r="D43" s="106" t="str">
        <f>IF(D$11&gt;='DONNEES INITIALES'!$D70,IF(D$11&lt;'DONNEES INITIALES'!$F70,"t",""),"")</f>
        <v/>
      </c>
      <c r="E43" s="107" t="str">
        <f>IF(E$11&gt;='DONNEES INITIALES'!$D70,IF(E$11&lt;'DONNEES INITIALES'!$F70,"t",""),"")</f>
        <v/>
      </c>
      <c r="F43" s="107" t="str">
        <f>IF(F$11&gt;='DONNEES INITIALES'!$D70,IF(F$11&lt;'DONNEES INITIALES'!$F70,"t",""),"")</f>
        <v/>
      </c>
      <c r="G43" s="109" t="str">
        <f>IF(G$11&gt;='DONNEES INITIALES'!$D70,IF(G$11&lt;'DONNEES INITIALES'!$F70,"t",""),"")</f>
        <v/>
      </c>
      <c r="H43" s="106" t="str">
        <f>IF(H$11&gt;='DONNEES INITIALES'!$D70,IF(H$11&lt;'DONNEES INITIALES'!$F70,"t",""),"")</f>
        <v/>
      </c>
      <c r="I43" s="107" t="str">
        <f>IF(I$11&gt;='DONNEES INITIALES'!$D70,IF(I$11&lt;'DONNEES INITIALES'!$F70,"t",""),"")</f>
        <v/>
      </c>
      <c r="J43" s="107" t="str">
        <f>IF(J$11&gt;='DONNEES INITIALES'!$D70,IF(J$11&lt;'DONNEES INITIALES'!$F70,"t",""),"")</f>
        <v/>
      </c>
      <c r="K43" s="109" t="str">
        <f>IF(K$11&gt;='DONNEES INITIALES'!$D70,IF(K$11&lt;'DONNEES INITIALES'!$F70,"t",""),"")</f>
        <v/>
      </c>
      <c r="L43" s="106" t="str">
        <f>IF(L$11&gt;='DONNEES INITIALES'!$D70,IF(L$11&lt;'DONNEES INITIALES'!$F70,"t",""),"")</f>
        <v/>
      </c>
      <c r="M43" s="107" t="str">
        <f>IF(M$11&gt;='DONNEES INITIALES'!$D70,IF(M$11&lt;'DONNEES INITIALES'!$F70,"t",""),"")</f>
        <v/>
      </c>
      <c r="N43" s="107" t="str">
        <f>IF(N$11&gt;='DONNEES INITIALES'!$D70,IF(N$11&lt;'DONNEES INITIALES'!$F70,"t",""),"")</f>
        <v/>
      </c>
      <c r="O43" s="109" t="str">
        <f>IF(O$11&gt;='DONNEES INITIALES'!$D70,IF(O$11&lt;'DONNEES INITIALES'!$F70,"t",""),"")</f>
        <v/>
      </c>
      <c r="P43" s="106" t="str">
        <f>IF(P$11&gt;='DONNEES INITIALES'!$D70,IF(P$11&lt;'DONNEES INITIALES'!$F70,"t",""),"")</f>
        <v/>
      </c>
      <c r="Q43" s="107" t="str">
        <f>IF(Q$11&gt;='DONNEES INITIALES'!$D70,IF(Q$11&lt;'DONNEES INITIALES'!$F70,"t",""),"")</f>
        <v/>
      </c>
      <c r="R43" s="107" t="str">
        <f>IF(R$11&gt;='DONNEES INITIALES'!$D70,IF(R$11&lt;'DONNEES INITIALES'!$F70,"t",""),"")</f>
        <v/>
      </c>
      <c r="S43" s="109" t="str">
        <f>IF(S$11&gt;='DONNEES INITIALES'!$D70,IF(S$11&lt;'DONNEES INITIALES'!$F70,"t",""),"")</f>
        <v/>
      </c>
      <c r="T43" s="106" t="str">
        <f>IF(T$11&gt;='DONNEES INITIALES'!$D70,IF(T$11&lt;'DONNEES INITIALES'!$F70,"t",""),"")</f>
        <v/>
      </c>
      <c r="U43" s="107" t="str">
        <f>IF(U$11&gt;='DONNEES INITIALES'!$D70,IF(U$11&lt;'DONNEES INITIALES'!$F70,"t",""),"")</f>
        <v/>
      </c>
      <c r="V43" s="107" t="str">
        <f>IF(V$11&gt;='DONNEES INITIALES'!$D70,IF(V$11&lt;'DONNEES INITIALES'!$F70,"t",""),"")</f>
        <v/>
      </c>
      <c r="W43" s="109" t="str">
        <f>IF(W$11&gt;='DONNEES INITIALES'!$D70,IF(W$11&lt;'DONNEES INITIALES'!$F70,"t",""),"")</f>
        <v/>
      </c>
      <c r="X43" s="106" t="str">
        <f>IF(X$11&gt;='DONNEES INITIALES'!$D70,IF(X$11&lt;'DONNEES INITIALES'!$F70,"t",""),"")</f>
        <v/>
      </c>
      <c r="Y43" s="107" t="str">
        <f>IF(Y$11&gt;='DONNEES INITIALES'!$D70,IF(Y$11&lt;'DONNEES INITIALES'!$F70,"t",""),"")</f>
        <v/>
      </c>
      <c r="Z43" s="107" t="str">
        <f>IF(Z$11&gt;='DONNEES INITIALES'!$D70,IF(Z$11&lt;'DONNEES INITIALES'!$F70,"t",""),"")</f>
        <v/>
      </c>
      <c r="AA43" s="109" t="str">
        <f>IF(AA$11&gt;='DONNEES INITIALES'!$D70,IF(AA$11&lt;'DONNEES INITIALES'!$F70,"t",""),"")</f>
        <v/>
      </c>
      <c r="AB43" s="106" t="str">
        <f>IF(AB$11&gt;='DONNEES INITIALES'!$D70,IF(AB$11&lt;'DONNEES INITIALES'!$F70,"t",""),"")</f>
        <v/>
      </c>
      <c r="AC43" s="107" t="str">
        <f>IF(AC$11&gt;='DONNEES INITIALES'!$D70,IF(AC$11&lt;'DONNEES INITIALES'!$F70,"t",""),"")</f>
        <v/>
      </c>
      <c r="AD43" s="107" t="str">
        <f>IF(AD$11&gt;='DONNEES INITIALES'!$D70,IF(AD$11&lt;'DONNEES INITIALES'!$F70,"t",""),"")</f>
        <v/>
      </c>
      <c r="AE43" s="109" t="str">
        <f>IF(AE$11&gt;='DONNEES INITIALES'!$D70,IF(AE$11&lt;'DONNEES INITIALES'!$F70,"t",""),"")</f>
        <v/>
      </c>
      <c r="AF43" s="106" t="str">
        <f>IF(AF$11&gt;='DONNEES INITIALES'!$D70,IF(AF$11&lt;'DONNEES INITIALES'!$F70,"t",""),"")</f>
        <v/>
      </c>
      <c r="AG43" s="107" t="str">
        <f>IF(AG$11&gt;='DONNEES INITIALES'!$D70,IF(AG$11&lt;'DONNEES INITIALES'!$F70,"t",""),"")</f>
        <v/>
      </c>
      <c r="AH43" s="107" t="str">
        <f>IF(AH$11&gt;='DONNEES INITIALES'!$D70,IF(AH$11&lt;'DONNEES INITIALES'!$F70,"t",""),"")</f>
        <v/>
      </c>
      <c r="AI43" s="109" t="str">
        <f>IF(AI$11&gt;='DONNEES INITIALES'!$D70,IF(AI$11&lt;'DONNEES INITIALES'!$F70,"t",""),"")</f>
        <v/>
      </c>
      <c r="AJ43" s="106" t="str">
        <f>IF(AJ$11&gt;='DONNEES INITIALES'!$D70,IF(AJ$11&lt;'DONNEES INITIALES'!$F70,"t",""),"")</f>
        <v/>
      </c>
      <c r="AK43" s="107" t="str">
        <f>IF(AK$11&gt;='DONNEES INITIALES'!$D70,IF(AK$11&lt;'DONNEES INITIALES'!$F70,"t",""),"")</f>
        <v/>
      </c>
      <c r="AL43" s="107" t="str">
        <f>IF(AL$11&gt;='DONNEES INITIALES'!$D70,IF(AL$11&lt;'DONNEES INITIALES'!$F70,"t",""),"")</f>
        <v/>
      </c>
      <c r="AM43" s="109" t="str">
        <f>IF(AM$11&gt;='DONNEES INITIALES'!$D70,IF(AM$11&lt;'DONNEES INITIALES'!$F70,"t",""),"")</f>
        <v/>
      </c>
      <c r="AN43" s="106" t="str">
        <f>IF(AN$11&gt;='DONNEES INITIALES'!$D70,IF(AN$11&lt;'DONNEES INITIALES'!$F70,"t",""),"")</f>
        <v/>
      </c>
      <c r="AO43" s="107" t="str">
        <f>IF(AO$11&gt;='DONNEES INITIALES'!$D70,IF(AO$11&lt;'DONNEES INITIALES'!$F70,"t",""),"")</f>
        <v/>
      </c>
      <c r="AP43" s="107" t="str">
        <f>IF(AP$11&gt;='DONNEES INITIALES'!$D70,IF(AP$11&lt;'DONNEES INITIALES'!$F70,"t",""),"")</f>
        <v/>
      </c>
      <c r="AQ43" s="109" t="str">
        <f>IF(AQ$11&gt;='DONNEES INITIALES'!$D70,IF(AQ$11&lt;'DONNEES INITIALES'!$F70,"t",""),"")</f>
        <v/>
      </c>
      <c r="AR43" s="106" t="str">
        <f>IF(AR$11&gt;='DONNEES INITIALES'!$D70,IF(AR$11&lt;'DONNEES INITIALES'!$F70,"t",""),"")</f>
        <v/>
      </c>
      <c r="AS43" s="107" t="str">
        <f>IF(AS$11&gt;='DONNEES INITIALES'!$D70,IF(AS$11&lt;'DONNEES INITIALES'!$F70,"t",""),"")</f>
        <v/>
      </c>
      <c r="AT43" s="107" t="str">
        <f>IF(AT$11&gt;='DONNEES INITIALES'!$D70,IF(AT$11&lt;'DONNEES INITIALES'!$F70,"t",""),"")</f>
        <v/>
      </c>
      <c r="AU43" s="109" t="str">
        <f>IF(AU$11&gt;='DONNEES INITIALES'!$D70,IF(AU$11&lt;'DONNEES INITIALES'!$F70,"t",""),"")</f>
        <v/>
      </c>
      <c r="AV43" s="106" t="str">
        <f>IF(AV$11&gt;='DONNEES INITIALES'!$D70,IF(AV$11&lt;'DONNEES INITIALES'!$F70,"t",""),"")</f>
        <v/>
      </c>
      <c r="AW43" s="107" t="str">
        <f>IF(AW$11&gt;='DONNEES INITIALES'!$D70,IF(AW$11&lt;'DONNEES INITIALES'!$F70,"t",""),"")</f>
        <v/>
      </c>
      <c r="AX43" s="107" t="str">
        <f>IF(AX$11&gt;='DONNEES INITIALES'!$D70,IF(AX$11&lt;'DONNEES INITIALES'!$F70,"t",""),"")</f>
        <v/>
      </c>
      <c r="AY43" s="109" t="str">
        <f>IF(AY$11&gt;='DONNEES INITIALES'!$D70,IF(AY$11&lt;'DONNEES INITIALES'!$F70,"t",""),"")</f>
        <v/>
      </c>
      <c r="AZ43" s="118" t="str">
        <f>IF(AZ$11&gt;='DONNEES INITIALES'!$D70,IF(AZ$11&lt;'DONNEES INITIALES'!$F70,"t",""),"")</f>
        <v/>
      </c>
      <c r="BA43" s="119" t="str">
        <f>IF(BA$11&gt;='DONNEES INITIALES'!$D70,IF(BA$11&lt;'DONNEES INITIALES'!$F70,"t",""),"")</f>
        <v/>
      </c>
      <c r="BB43" s="119" t="str">
        <f>IF(BB$11&gt;='DONNEES INITIALES'!$D70,IF(BB$11&lt;'DONNEES INITIALES'!$F70,"t",""),"")</f>
        <v/>
      </c>
      <c r="BC43" s="120" t="str">
        <f>IF(BC$11&gt;='DONNEES INITIALES'!$D70,IF(BC$11&lt;'DONNEES INITIALES'!$F70,"t",""),"")</f>
        <v/>
      </c>
      <c r="BD43" s="118" t="str">
        <f>IF(BD$11&gt;='DONNEES INITIALES'!$D70,IF(BD$11&lt;'DONNEES INITIALES'!$F70,"t",""),"")</f>
        <v/>
      </c>
      <c r="BE43" s="119" t="str">
        <f>IF(BE$11&gt;='DONNEES INITIALES'!$D70,IF(BE$11&lt;'DONNEES INITIALES'!$F70,"t",""),"")</f>
        <v/>
      </c>
      <c r="BF43" s="119" t="str">
        <f>IF(BF$11&gt;='DONNEES INITIALES'!$D70,IF(BF$11&lt;'DONNEES INITIALES'!$F70,"t",""),"")</f>
        <v/>
      </c>
      <c r="BG43" s="120" t="str">
        <f>IF(BG$11&gt;='DONNEES INITIALES'!$D70,IF(BG$11&lt;'DONNEES INITIALES'!$F70,"t",""),"")</f>
        <v/>
      </c>
      <c r="BH43" s="118" t="str">
        <f>IF(BH$11&gt;='DONNEES INITIALES'!$D70,IF(BH$11&lt;'DONNEES INITIALES'!$F70,"t",""),"")</f>
        <v/>
      </c>
      <c r="BI43" s="119" t="str">
        <f>IF(BI$11&gt;='DONNEES INITIALES'!$D70,IF(BI$11&lt;'DONNEES INITIALES'!$F70,"t",""),"")</f>
        <v/>
      </c>
      <c r="BJ43" s="119" t="str">
        <f>IF(BJ$11&gt;='DONNEES INITIALES'!$D70,IF(BJ$11&lt;'DONNEES INITIALES'!$F70,"t",""),"")</f>
        <v/>
      </c>
      <c r="BK43" s="120" t="str">
        <f>IF(BK$11&gt;='DONNEES INITIALES'!$D70,IF(BK$11&lt;'DONNEES INITIALES'!$F70,"t",""),"")</f>
        <v/>
      </c>
      <c r="BL43" s="118" t="str">
        <f>IF(BL$11&gt;='DONNEES INITIALES'!$D70,IF(BL$11&lt;'DONNEES INITIALES'!$F70,"t",""),"")</f>
        <v/>
      </c>
      <c r="BM43" s="119" t="str">
        <f>IF(BM$11&gt;='DONNEES INITIALES'!$D70,IF(BM$11&lt;'DONNEES INITIALES'!$F70,"t",""),"")</f>
        <v/>
      </c>
      <c r="BN43" s="119" t="str">
        <f>IF(BN$11&gt;='DONNEES INITIALES'!$D70,IF(BN$11&lt;'DONNEES INITIALES'!$F70,"t",""),"")</f>
        <v/>
      </c>
      <c r="BO43" s="120" t="str">
        <f>IF(BO$11&gt;='DONNEES INITIALES'!$D70,IF(BO$11&lt;'DONNEES INITIALES'!$F70,"t",""),"")</f>
        <v/>
      </c>
      <c r="BP43" s="118" t="str">
        <f>IF(BP$11&gt;='DONNEES INITIALES'!$D70,IF(BP$11&lt;'DONNEES INITIALES'!$F70,"t",""),"")</f>
        <v/>
      </c>
      <c r="BQ43" s="119" t="str">
        <f>IF(BQ$11&gt;='DONNEES INITIALES'!$D70,IF(BQ$11&lt;'DONNEES INITIALES'!$F70,"t",""),"")</f>
        <v/>
      </c>
      <c r="BR43" s="119" t="str">
        <f>IF(BR$11&gt;='DONNEES INITIALES'!$D70,IF(BR$11&lt;'DONNEES INITIALES'!$F70,"t",""),"")</f>
        <v/>
      </c>
      <c r="BS43" s="120" t="str">
        <f>IF(BS$11&gt;='DONNEES INITIALES'!$D70,IF(BS$11&lt;'DONNEES INITIALES'!$F70,"t",""),"")</f>
        <v/>
      </c>
      <c r="BT43" s="118" t="str">
        <f>IF(BT$11&gt;='DONNEES INITIALES'!$D70,IF(BT$11&lt;'DONNEES INITIALES'!$F70,"t",""),"")</f>
        <v/>
      </c>
      <c r="BU43" s="119" t="str">
        <f>IF(BU$11&gt;='DONNEES INITIALES'!$D70,IF(BU$11&lt;'DONNEES INITIALES'!$F70,"t",""),"")</f>
        <v/>
      </c>
      <c r="BV43" s="119" t="str">
        <f>IF(BV$11&gt;='DONNEES INITIALES'!$D70,IF(BV$11&lt;'DONNEES INITIALES'!$F70,"t",""),"")</f>
        <v/>
      </c>
      <c r="BW43" s="120" t="str">
        <f>IF(BW$11&gt;='DONNEES INITIALES'!$D70,IF(BW$11&lt;'DONNEES INITIALES'!$F70,"t",""),"")</f>
        <v/>
      </c>
      <c r="BX43" s="118" t="str">
        <f>IF(BX$11&gt;='DONNEES INITIALES'!$D70,IF(BX$11&lt;'DONNEES INITIALES'!$F70,"t",""),"")</f>
        <v/>
      </c>
      <c r="BY43" s="119" t="str">
        <f>IF(BY$11&gt;='DONNEES INITIALES'!$D70,IF(BY$11&lt;'DONNEES INITIALES'!$F70,"t",""),"")</f>
        <v/>
      </c>
      <c r="BZ43" s="119" t="str">
        <f>IF(BZ$11&gt;='DONNEES INITIALES'!$D70,IF(BZ$11&lt;'DONNEES INITIALES'!$F70,"t",""),"")</f>
        <v/>
      </c>
      <c r="CA43" s="120" t="str">
        <f>IF(CA$11&gt;='DONNEES INITIALES'!$D70,IF(CA$11&lt;'DONNEES INITIALES'!$F70,"t",""),"")</f>
        <v/>
      </c>
      <c r="CB43" s="118" t="str">
        <f>IF(CB$11&gt;='DONNEES INITIALES'!$D70,IF(CB$11&lt;'DONNEES INITIALES'!$F70,"t",""),"")</f>
        <v/>
      </c>
      <c r="CC43" s="119" t="str">
        <f>IF(CC$11&gt;='DONNEES INITIALES'!$D70,IF(CC$11&lt;'DONNEES INITIALES'!$F70,"t",""),"")</f>
        <v/>
      </c>
      <c r="CD43" s="119" t="str">
        <f>IF(CD$11&gt;='DONNEES INITIALES'!$D70,IF(CD$11&lt;'DONNEES INITIALES'!$F70,"t",""),"")</f>
        <v/>
      </c>
      <c r="CE43" s="120" t="str">
        <f>IF(CE$11&gt;='DONNEES INITIALES'!$D70,IF(CE$11&lt;'DONNEES INITIALES'!$F70,"t",""),"")</f>
        <v/>
      </c>
      <c r="CF43" s="118" t="str">
        <f>IF(CF$11&gt;='DONNEES INITIALES'!$D70,IF(CF$11&lt;'DONNEES INITIALES'!$F70,"t",""),"")</f>
        <v/>
      </c>
      <c r="CG43" s="119" t="str">
        <f>IF(CG$11&gt;='DONNEES INITIALES'!$D70,IF(CG$11&lt;'DONNEES INITIALES'!$F70,"t",""),"")</f>
        <v/>
      </c>
      <c r="CH43" s="119" t="str">
        <f>IF(CH$11&gt;='DONNEES INITIALES'!$D70,IF(CH$11&lt;'DONNEES INITIALES'!$F70,"t",""),"")</f>
        <v/>
      </c>
      <c r="CI43" s="120" t="str">
        <f>IF(CI$11&gt;='DONNEES INITIALES'!$D70,IF(CI$11&lt;'DONNEES INITIALES'!$F70,"t",""),"")</f>
        <v/>
      </c>
      <c r="CJ43" s="118" t="str">
        <f>IF(CJ$11&gt;='DONNEES INITIALES'!$D70,IF(CJ$11&lt;'DONNEES INITIALES'!$F70,"t",""),"")</f>
        <v/>
      </c>
      <c r="CK43" s="119" t="str">
        <f>IF(CK$11&gt;='DONNEES INITIALES'!$D70,IF(CK$11&lt;'DONNEES INITIALES'!$F70,"t",""),"")</f>
        <v/>
      </c>
      <c r="CL43" s="119" t="str">
        <f>IF(CL$11&gt;='DONNEES INITIALES'!$D70,IF(CL$11&lt;'DONNEES INITIALES'!$F70,"t",""),"")</f>
        <v/>
      </c>
      <c r="CM43" s="120" t="str">
        <f>IF(CM$11&gt;='DONNEES INITIALES'!$D70,IF(CM$11&lt;'DONNEES INITIALES'!$F70,"t",""),"")</f>
        <v/>
      </c>
      <c r="CN43" s="118" t="str">
        <f>IF(CN$11&gt;='DONNEES INITIALES'!$D70,IF(CN$11&lt;'DONNEES INITIALES'!$F70,"t",""),"")</f>
        <v/>
      </c>
      <c r="CO43" s="119" t="str">
        <f>IF(CO$11&gt;='DONNEES INITIALES'!$D70,IF(CO$11&lt;'DONNEES INITIALES'!$F70,"t",""),"")</f>
        <v/>
      </c>
      <c r="CP43" s="119" t="str">
        <f>IF(CP$11&gt;='DONNEES INITIALES'!$D70,IF(CP$11&lt;'DONNEES INITIALES'!$F70,"t",""),"")</f>
        <v/>
      </c>
      <c r="CQ43" s="120" t="str">
        <f>IF(CQ$11&gt;='DONNEES INITIALES'!$D70,IF(CQ$11&lt;'DONNEES INITIALES'!$F70,"t",""),"")</f>
        <v/>
      </c>
      <c r="CR43" s="118" t="str">
        <f>IF(CR$11&gt;='DONNEES INITIALES'!$D70,IF(CR$11&lt;'DONNEES INITIALES'!$F70,"t",""),"")</f>
        <v/>
      </c>
      <c r="CS43" s="119" t="str">
        <f>IF(CS$11&gt;='DONNEES INITIALES'!$D70,IF(CS$11&lt;'DONNEES INITIALES'!$F70,"t",""),"")</f>
        <v/>
      </c>
      <c r="CT43" s="119" t="str">
        <f>IF(CT$11&gt;='DONNEES INITIALES'!$D70,IF(CT$11&lt;'DONNEES INITIALES'!$F70,"t",""),"")</f>
        <v/>
      </c>
      <c r="CU43" s="120" t="str">
        <f>IF(CU$11&gt;='DONNEES INITIALES'!$D70,IF(CU$11&lt;'DONNEES INITIALES'!$F70,"t",""),"")</f>
        <v/>
      </c>
      <c r="CV43" s="112" t="str">
        <f>IF(CV$11&gt;='DONNEES INITIALES'!$D70,IF(CV$11&lt;'DONNEES INITIALES'!$F70,"t",""),"")</f>
        <v/>
      </c>
      <c r="CW43" s="107" t="str">
        <f>IF(CW$11&gt;='DONNEES INITIALES'!$D70,IF(CW$11&lt;'DONNEES INITIALES'!$F70,"t",""),"")</f>
        <v/>
      </c>
      <c r="CX43" s="107" t="str">
        <f>IF(CX$11&gt;='DONNEES INITIALES'!$D70,IF(CX$11&lt;'DONNEES INITIALES'!$F70,"t",""),"")</f>
        <v/>
      </c>
      <c r="CY43" s="109" t="str">
        <f>IF(CY$11&gt;='DONNEES INITIALES'!$D70,IF(CY$11&lt;'DONNEES INITIALES'!$F70,"t",""),"")</f>
        <v/>
      </c>
      <c r="CZ43" s="112" t="str">
        <f>IF(CZ$11&gt;='DONNEES INITIALES'!$D70,IF(CZ$11&lt;'DONNEES INITIALES'!$F70,"t",""),"")</f>
        <v/>
      </c>
      <c r="DA43" s="107" t="str">
        <f>IF(DA$11&gt;='DONNEES INITIALES'!$D70,IF(DA$11&lt;'DONNEES INITIALES'!$F70,"t",""),"")</f>
        <v/>
      </c>
      <c r="DB43" s="107" t="str">
        <f>IF(DB$11&gt;='DONNEES INITIALES'!$D70,IF(DB$11&lt;'DONNEES INITIALES'!$F70,"t",""),"")</f>
        <v/>
      </c>
      <c r="DC43" s="109" t="str">
        <f>IF(DC$11&gt;='DONNEES INITIALES'!$D70,IF(DC$11&lt;'DONNEES INITIALES'!$F70,"t",""),"")</f>
        <v/>
      </c>
      <c r="DD43" s="112" t="str">
        <f>IF(DD$11&gt;='DONNEES INITIALES'!$D70,IF(DD$11&lt;'DONNEES INITIALES'!$F70,"t",""),"")</f>
        <v/>
      </c>
      <c r="DE43" s="107" t="str">
        <f>IF(DE$11&gt;='DONNEES INITIALES'!$D70,IF(DE$11&lt;'DONNEES INITIALES'!$F70,"t",""),"")</f>
        <v/>
      </c>
      <c r="DF43" s="107" t="str">
        <f>IF(DF$11&gt;='DONNEES INITIALES'!$D70,IF(DF$11&lt;'DONNEES INITIALES'!$F70,"t",""),"")</f>
        <v/>
      </c>
      <c r="DG43" s="109" t="str">
        <f>IF(DG$11&gt;='DONNEES INITIALES'!$D70,IF(DG$11&lt;'DONNEES INITIALES'!$F70,"t",""),"")</f>
        <v/>
      </c>
      <c r="DH43" s="112" t="str">
        <f>IF(DH$11&gt;='DONNEES INITIALES'!$D70,IF(DH$11&lt;'DONNEES INITIALES'!$F70,"t",""),"")</f>
        <v/>
      </c>
      <c r="DI43" s="107" t="str">
        <f>IF(DI$11&gt;='DONNEES INITIALES'!$D70,IF(DI$11&lt;'DONNEES INITIALES'!$F70,"t",""),"")</f>
        <v/>
      </c>
      <c r="DJ43" s="107" t="str">
        <f>IF(DJ$11&gt;='DONNEES INITIALES'!$D70,IF(DJ$11&lt;'DONNEES INITIALES'!$F70,"t",""),"")</f>
        <v/>
      </c>
      <c r="DK43" s="109" t="str">
        <f>IF(DK$11&gt;='DONNEES INITIALES'!$D70,IF(DK$11&lt;'DONNEES INITIALES'!$F70,"t",""),"")</f>
        <v/>
      </c>
      <c r="DL43" s="112" t="str">
        <f>IF(DL$11&gt;='DONNEES INITIALES'!$D70,IF(DL$11&lt;'DONNEES INITIALES'!$F70,"t",""),"")</f>
        <v/>
      </c>
      <c r="DM43" s="107" t="str">
        <f>IF(DM$11&gt;='DONNEES INITIALES'!$D70,IF(DM$11&lt;'DONNEES INITIALES'!$F70,"t",""),"")</f>
        <v/>
      </c>
      <c r="DN43" s="107" t="str">
        <f>IF(DN$11&gt;='DONNEES INITIALES'!$D70,IF(DN$11&lt;'DONNEES INITIALES'!$F70,"t",""),"")</f>
        <v/>
      </c>
      <c r="DO43" s="109" t="str">
        <f>IF(DO$11&gt;='DONNEES INITIALES'!$D70,IF(DO$11&lt;'DONNEES INITIALES'!$F70,"t",""),"")</f>
        <v/>
      </c>
      <c r="DP43" s="112" t="str">
        <f>IF(DP$11&gt;='DONNEES INITIALES'!$D70,IF(DP$11&lt;'DONNEES INITIALES'!$F70,"t",""),"")</f>
        <v/>
      </c>
      <c r="DQ43" s="107" t="str">
        <f>IF(DQ$11&gt;='DONNEES INITIALES'!$D70,IF(DQ$11&lt;'DONNEES INITIALES'!$F70,"t",""),"")</f>
        <v/>
      </c>
      <c r="DR43" s="107" t="str">
        <f>IF(DR$11&gt;='DONNEES INITIALES'!$D70,IF(DR$11&lt;'DONNEES INITIALES'!$F70,"t",""),"")</f>
        <v/>
      </c>
      <c r="DS43" s="109" t="str">
        <f>IF(DS$11&gt;='DONNEES INITIALES'!$D70,IF(DS$11&lt;'DONNEES INITIALES'!$F70,"t",""),"")</f>
        <v/>
      </c>
      <c r="DT43" s="112" t="str">
        <f>IF(DT$11&gt;='DONNEES INITIALES'!$D70,IF(DT$11&lt;'DONNEES INITIALES'!$F70,"t",""),"")</f>
        <v/>
      </c>
      <c r="DU43" s="107" t="str">
        <f>IF(DU$11&gt;='DONNEES INITIALES'!$D70,IF(DU$11&lt;'DONNEES INITIALES'!$F70,"t",""),"")</f>
        <v/>
      </c>
      <c r="DV43" s="107" t="str">
        <f>IF(DV$11&gt;='DONNEES INITIALES'!$D70,IF(DV$11&lt;'DONNEES INITIALES'!$F70,"t",""),"")</f>
        <v/>
      </c>
      <c r="DW43" s="109" t="str">
        <f>IF(DW$11&gt;='DONNEES INITIALES'!$D70,IF(DW$11&lt;'DONNEES INITIALES'!$F70,"t",""),"")</f>
        <v/>
      </c>
      <c r="DX43" s="112" t="str">
        <f>IF(DX$11&gt;='DONNEES INITIALES'!$D70,IF(DX$11&lt;'DONNEES INITIALES'!$F70,"t",""),"")</f>
        <v/>
      </c>
      <c r="DY43" s="107" t="str">
        <f>IF(DY$11&gt;='DONNEES INITIALES'!$D70,IF(DY$11&lt;'DONNEES INITIALES'!$F70,"t",""),"")</f>
        <v/>
      </c>
      <c r="DZ43" s="107" t="str">
        <f>IF(DZ$11&gt;='DONNEES INITIALES'!$D70,IF(DZ$11&lt;'DONNEES INITIALES'!$F70,"t",""),"")</f>
        <v/>
      </c>
      <c r="EA43" s="109" t="str">
        <f>IF(EA$11&gt;='DONNEES INITIALES'!$D70,IF(EA$11&lt;'DONNEES INITIALES'!$F70,"t",""),"")</f>
        <v/>
      </c>
      <c r="EB43" s="112" t="str">
        <f>IF(EB$11&gt;='DONNEES INITIALES'!$D70,IF(EB$11&lt;'DONNEES INITIALES'!$F70,"t",""),"")</f>
        <v/>
      </c>
      <c r="EC43" s="107" t="str">
        <f>IF(EC$11&gt;='DONNEES INITIALES'!$D70,IF(EC$11&lt;'DONNEES INITIALES'!$F70,"t",""),"")</f>
        <v>t</v>
      </c>
      <c r="ED43" s="107" t="str">
        <f>IF(ED$11&gt;='DONNEES INITIALES'!$D70,IF(ED$11&lt;'DONNEES INITIALES'!$F70,"t",""),"")</f>
        <v>t</v>
      </c>
      <c r="EE43" s="109" t="str">
        <f>IF(EE$11&gt;='DONNEES INITIALES'!$D70,IF(EE$11&lt;'DONNEES INITIALES'!$F70,"t",""),"")</f>
        <v>t</v>
      </c>
      <c r="EF43" s="112" t="str">
        <f>IF(EF$11&gt;='DONNEES INITIALES'!$D70,IF(EF$11&lt;'DONNEES INITIALES'!$F70,"t",""),"")</f>
        <v>t</v>
      </c>
      <c r="EG43" s="107" t="str">
        <f>IF(EG$11&gt;='DONNEES INITIALES'!$D70,IF(EG$11&lt;'DONNEES INITIALES'!$F70,"t",""),"")</f>
        <v>t</v>
      </c>
      <c r="EH43" s="107" t="str">
        <f>IF(EH$11&gt;='DONNEES INITIALES'!$D70,IF(EH$11&lt;'DONNEES INITIALES'!$F70,"t",""),"")</f>
        <v>t</v>
      </c>
      <c r="EI43" s="109" t="str">
        <f>IF(EI$11&gt;='DONNEES INITIALES'!$D70,IF(EI$11&lt;'DONNEES INITIALES'!$F70,"t",""),"")</f>
        <v>t</v>
      </c>
      <c r="EJ43" s="112" t="str">
        <f>IF(EJ$11&gt;='DONNEES INITIALES'!$D70,IF(EJ$11&lt;'DONNEES INITIALES'!$F70,"t",""),"")</f>
        <v>t</v>
      </c>
      <c r="EK43" s="107" t="str">
        <f>IF(EK$11&gt;='DONNEES INITIALES'!$D70,IF(EK$11&lt;'DONNEES INITIALES'!$F70,"t",""),"")</f>
        <v>t</v>
      </c>
      <c r="EL43" s="107" t="str">
        <f>IF(EL$11&gt;='DONNEES INITIALES'!$D70,IF(EL$11&lt;'DONNEES INITIALES'!$F70,"t",""),"")</f>
        <v>t</v>
      </c>
      <c r="EM43" s="109" t="str">
        <f>IF(EM$11&gt;='DONNEES INITIALES'!$D70,IF(EM$11&lt;'DONNEES INITIALES'!$F70,"t",""),"")</f>
        <v>t</v>
      </c>
      <c r="EN43" s="112" t="str">
        <f>IF(EN$11&gt;='DONNEES INITIALES'!$D70,IF(EN$11&lt;'DONNEES INITIALES'!$F70,"t",""),"")</f>
        <v>t</v>
      </c>
      <c r="EO43" s="107" t="str">
        <f>IF(EO$11&gt;='DONNEES INITIALES'!$D70,IF(EO$11&lt;'DONNEES INITIALES'!$F70,"t",""),"")</f>
        <v>t</v>
      </c>
      <c r="EP43" s="107" t="str">
        <f>IF(EP$11&gt;='DONNEES INITIALES'!$D70,IF(EP$11&lt;'DONNEES INITIALES'!$F70,"t",""),"")</f>
        <v>t</v>
      </c>
      <c r="EQ43" s="109" t="str">
        <f>IF(EQ$11&gt;='DONNEES INITIALES'!$D70,IF(EQ$11&lt;'DONNEES INITIALES'!$F70,"t",""),"")</f>
        <v>t</v>
      </c>
      <c r="ER43" s="122" t="str">
        <f>IF(ER$11&gt;='DONNEES INITIALES'!$D70,IF(ER$11&lt;'DONNEES INITIALES'!$F70,"t",""),"")</f>
        <v>t</v>
      </c>
      <c r="ES43" s="119" t="str">
        <f>IF(ES$11&gt;='DONNEES INITIALES'!$D70,IF(ES$11&lt;'DONNEES INITIALES'!$F70,"t",""),"")</f>
        <v>t</v>
      </c>
      <c r="ET43" s="119" t="str">
        <f>IF(ET$11&gt;='DONNEES INITIALES'!$D70,IF(ET$11&lt;'DONNEES INITIALES'!$F70,"t",""),"")</f>
        <v>t</v>
      </c>
      <c r="EU43" s="120" t="str">
        <f>IF(EU$11&gt;='DONNEES INITIALES'!$D70,IF(EU$11&lt;'DONNEES INITIALES'!$F70,"t",""),"")</f>
        <v>t</v>
      </c>
      <c r="EV43" s="122" t="str">
        <f>IF(EV$11&gt;='DONNEES INITIALES'!$D70,IF(EV$11&lt;'DONNEES INITIALES'!$F70,"t",""),"")</f>
        <v>t</v>
      </c>
      <c r="EW43" s="119" t="str">
        <f>IF(EW$11&gt;='DONNEES INITIALES'!$D70,IF(EW$11&lt;'DONNEES INITIALES'!$F70,"t",""),"")</f>
        <v>t</v>
      </c>
      <c r="EX43" s="119" t="str">
        <f>IF(EX$11&gt;='DONNEES INITIALES'!$D70,IF(EX$11&lt;'DONNEES INITIALES'!$F70,"t",""),"")</f>
        <v>t</v>
      </c>
      <c r="EY43" s="120" t="str">
        <f>IF(EY$11&gt;='DONNEES INITIALES'!$D70,IF(EY$11&lt;'DONNEES INITIALES'!$F70,"t",""),"")</f>
        <v>t</v>
      </c>
      <c r="EZ43" s="118" t="str">
        <f>IF(EZ$11&gt;='DONNEES INITIALES'!$D70,IF(EZ$11&lt;'DONNEES INITIALES'!$F70,"t",""),"")</f>
        <v>t</v>
      </c>
      <c r="FA43" s="119" t="str">
        <f>IF(FA$11&gt;='DONNEES INITIALES'!$D70,IF(FA$11&lt;'DONNEES INITIALES'!$F70,"t",""),"")</f>
        <v>t</v>
      </c>
      <c r="FB43" s="119" t="str">
        <f>IF(FB$11&gt;='DONNEES INITIALES'!$D70,IF(FB$11&lt;'DONNEES INITIALES'!$F70,"t",""),"")</f>
        <v>t</v>
      </c>
      <c r="FC43" s="120" t="str">
        <f>IF(FC$11&gt;='DONNEES INITIALES'!$D70,IF(FC$11&lt;'DONNEES INITIALES'!$F70,"t",""),"")</f>
        <v>t</v>
      </c>
      <c r="FD43" s="118" t="str">
        <f>IF(FD$11&gt;='DONNEES INITIALES'!$D70,IF(FD$11&lt;'DONNEES INITIALES'!$F70,"t",""),"")</f>
        <v>t</v>
      </c>
      <c r="FE43" s="119" t="str">
        <f>IF(FE$11&gt;='DONNEES INITIALES'!$D70,IF(FE$11&lt;'DONNEES INITIALES'!$F70,"t",""),"")</f>
        <v>t</v>
      </c>
      <c r="FF43" s="119" t="str">
        <f>IF(FF$11&gt;='DONNEES INITIALES'!$D70,IF(FF$11&lt;'DONNEES INITIALES'!$F70,"t",""),"")</f>
        <v>t</v>
      </c>
      <c r="FG43" s="120" t="str">
        <f>IF(FG$11&gt;='DONNEES INITIALES'!$D70,IF(FG$11&lt;'DONNEES INITIALES'!$F70,"t",""),"")</f>
        <v>t</v>
      </c>
      <c r="FH43" s="118" t="str">
        <f>IF(FH$11&gt;='DONNEES INITIALES'!$D70,IF(FH$11&lt;'DONNEES INITIALES'!$F70,"t",""),"")</f>
        <v>t</v>
      </c>
      <c r="FI43" s="119" t="str">
        <f>IF(FI$11&gt;='DONNEES INITIALES'!$D70,IF(FI$11&lt;'DONNEES INITIALES'!$F70,"t",""),"")</f>
        <v>t</v>
      </c>
      <c r="FJ43" s="119" t="str">
        <f>IF(FJ$11&gt;='DONNEES INITIALES'!$D70,IF(FJ$11&lt;'DONNEES INITIALES'!$F70,"t",""),"")</f>
        <v>t</v>
      </c>
      <c r="FK43" s="120" t="str">
        <f>IF(FK$11&gt;='DONNEES INITIALES'!$D70,IF(FK$11&lt;'DONNEES INITIALES'!$F70,"t",""),"")</f>
        <v>t</v>
      </c>
      <c r="FL43" s="118" t="str">
        <f>IF(FL$11&gt;='DONNEES INITIALES'!$D70,IF(FL$11&lt;'DONNEES INITIALES'!$F70,"t",""),"")</f>
        <v>t</v>
      </c>
      <c r="FM43" s="119" t="str">
        <f>IF(FM$11&gt;='DONNEES INITIALES'!$D70,IF(FM$11&lt;'DONNEES INITIALES'!$F70,"t",""),"")</f>
        <v>t</v>
      </c>
      <c r="FN43" s="119" t="str">
        <f>IF(FN$11&gt;='DONNEES INITIALES'!$D70,IF(FN$11&lt;'DONNEES INITIALES'!$F70,"t",""),"")</f>
        <v>t</v>
      </c>
      <c r="FO43" s="120" t="str">
        <f>IF(FO$11&gt;='DONNEES INITIALES'!$D70,IF(FO$11&lt;'DONNEES INITIALES'!$F70,"t",""),"")</f>
        <v>t</v>
      </c>
      <c r="FP43" s="118" t="str">
        <f>IF(FP$11&gt;='DONNEES INITIALES'!$D70,IF(FP$11&lt;'DONNEES INITIALES'!$F70,"t",""),"")</f>
        <v>t</v>
      </c>
      <c r="FQ43" s="119" t="str">
        <f>IF(FQ$11&gt;='DONNEES INITIALES'!$D70,IF(FQ$11&lt;'DONNEES INITIALES'!$F70,"t",""),"")</f>
        <v>t</v>
      </c>
      <c r="FR43" s="119" t="str">
        <f>IF(FR$11&gt;='DONNEES INITIALES'!$D70,IF(FR$11&lt;'DONNEES INITIALES'!$F70,"t",""),"")</f>
        <v>t</v>
      </c>
      <c r="FS43" s="119" t="str">
        <f>IF(FS$11&gt;='DONNEES INITIALES'!$D70,IF(FS$11&lt;'DONNEES INITIALES'!$F70,"t",""),"")</f>
        <v>t</v>
      </c>
      <c r="FT43" s="122" t="str">
        <f>IF(FT$11&gt;='DONNEES INITIALES'!$D70,IF(FT$11&lt;'DONNEES INITIALES'!$F70,"t",""),"")</f>
        <v>t</v>
      </c>
      <c r="FU43" s="119" t="str">
        <f>IF(FU$11&gt;='DONNEES INITIALES'!$D70,IF(FU$11&lt;'DONNEES INITIALES'!$F70,"t",""),"")</f>
        <v>t</v>
      </c>
      <c r="FV43" s="119" t="str">
        <f>IF(FV$11&gt;='DONNEES INITIALES'!$D70,IF(FV$11&lt;'DONNEES INITIALES'!$F70,"t",""),"")</f>
        <v>t</v>
      </c>
      <c r="FW43" s="137" t="str">
        <f>IF(FW$11&gt;='DONNEES INITIALES'!$D70,IF(FW$11&lt;'DONNEES INITIALES'!$F70,"t",""),"")</f>
        <v>t</v>
      </c>
      <c r="FX43" s="139" t="str">
        <f>IF(FX$11&gt;='DONNEES INITIALES'!$D70,IF(FX$11&lt;'DONNEES INITIALES'!$F70,"t",""),"")</f>
        <v>t</v>
      </c>
      <c r="FY43" s="119" t="str">
        <f>IF(FY$11&gt;='DONNEES INITIALES'!$D70,IF(FY$11&lt;'DONNEES INITIALES'!$F70,"t",""),"")</f>
        <v/>
      </c>
      <c r="FZ43" s="119" t="str">
        <f>IF(FZ$11&gt;='DONNEES INITIALES'!$D70,IF(FZ$11&lt;'DONNEES INITIALES'!$F70,"t",""),"")</f>
        <v/>
      </c>
      <c r="GA43" s="120" t="str">
        <f>IF(GA$11&gt;='DONNEES INITIALES'!$D70,IF(GA$11&lt;'DONNEES INITIALES'!$F70,"t",""),"")</f>
        <v/>
      </c>
      <c r="GB43" s="118" t="str">
        <f>IF(GB$11&gt;='DONNEES INITIALES'!$D70,IF(GB$11&lt;'DONNEES INITIALES'!$F70,"t",""),"")</f>
        <v/>
      </c>
      <c r="GC43" s="119" t="str">
        <f>IF(GC$11&gt;='DONNEES INITIALES'!$D70,IF(GC$11&lt;'DONNEES INITIALES'!$F70,"t",""),"")</f>
        <v/>
      </c>
      <c r="GD43" s="119" t="str">
        <f>IF(GD$11&gt;='DONNEES INITIALES'!$D70,IF(GD$11&lt;'DONNEES INITIALES'!$F70,"t",""),"")</f>
        <v/>
      </c>
      <c r="GE43" s="120" t="str">
        <f>IF(GE$11&gt;='DONNEES INITIALES'!$D70,IF(GE$11&lt;'DONNEES INITIALES'!$F70,"t",""),"")</f>
        <v/>
      </c>
      <c r="GF43" s="118" t="str">
        <f>IF(GF$11&gt;='DONNEES INITIALES'!$D70,IF(GF$11&lt;'DONNEES INITIALES'!$F70,"t",""),"")</f>
        <v/>
      </c>
      <c r="GG43" s="119" t="str">
        <f>IF(GG$11&gt;='DONNEES INITIALES'!$D70,IF(GG$11&lt;'DONNEES INITIALES'!$F70,"t",""),"")</f>
        <v/>
      </c>
      <c r="GH43" s="119" t="str">
        <f>IF(GH$11&gt;='DONNEES INITIALES'!$D70,IF(GH$11&lt;'DONNEES INITIALES'!$F70,"t",""),"")</f>
        <v/>
      </c>
      <c r="GI43" s="120" t="str">
        <f>IF(GI$11&gt;='DONNEES INITIALES'!$D70,IF(GI$11&lt;'DONNEES INITIALES'!$F70,"t",""),"")</f>
        <v/>
      </c>
      <c r="GJ43" s="118" t="str">
        <f>IF(GJ$11&gt;='DONNEES INITIALES'!$D70,IF(GJ$11&lt;'DONNEES INITIALES'!$F70,"t",""),"")</f>
        <v/>
      </c>
      <c r="GK43" s="119" t="str">
        <f>IF(GK$11&gt;='DONNEES INITIALES'!$D70,IF(GK$11&lt;'DONNEES INITIALES'!$F70,"t",""),"")</f>
        <v/>
      </c>
      <c r="GL43" s="119" t="str">
        <f>IF(GL$11&gt;='DONNEES INITIALES'!$D70,IF(GL$11&lt;'DONNEES INITIALES'!$F70,"t",""),"")</f>
        <v/>
      </c>
      <c r="GM43" s="141" t="str">
        <f>IF(GM$11&gt;='DONNEES INITIALES'!$D70,IF(GM$11&lt;'DONNEES INITIALES'!$F70,"t",""),"")</f>
        <v/>
      </c>
      <c r="GN43" s="112" t="str">
        <f>IF(GN$11&gt;='DONNEES INITIALES'!$D70,IF(GN$11&lt;'DONNEES INITIALES'!$F70,"t",""),"")</f>
        <v/>
      </c>
      <c r="GO43" s="107" t="str">
        <f>IF(GO$11&gt;='DONNEES INITIALES'!$D70,IF(GO$11&lt;'DONNEES INITIALES'!$F70,"t",""),"")</f>
        <v/>
      </c>
      <c r="GP43" s="107" t="str">
        <f>IF(GP$11&gt;='DONNEES INITIALES'!$D70,IF(GP$11&lt;'DONNEES INITIALES'!$F70,"t",""),"")</f>
        <v/>
      </c>
      <c r="GQ43" s="109" t="str">
        <f>IF(GQ$11&gt;='DONNEES INITIALES'!$D70,IF(GQ$11&lt;'DONNEES INITIALES'!$F70,"t",""),"")</f>
        <v/>
      </c>
      <c r="GR43" s="112" t="str">
        <f>IF(GR$11&gt;='DONNEES INITIALES'!$D70,IF(GR$11&lt;'DONNEES INITIALES'!$F70,"t",""),"")</f>
        <v/>
      </c>
      <c r="GS43" s="107" t="str">
        <f>IF(GS$11&gt;='DONNEES INITIALES'!$D70,IF(GS$11&lt;'DONNEES INITIALES'!$F70,"t",""),"")</f>
        <v/>
      </c>
      <c r="GT43" s="107" t="str">
        <f>IF(GT$11&gt;='DONNEES INITIALES'!$D70,IF(GT$11&lt;'DONNEES INITIALES'!$F70,"t",""),"")</f>
        <v/>
      </c>
      <c r="GU43" s="109" t="str">
        <f>IF(GU$11&gt;='DONNEES INITIALES'!$D70,IF(GU$11&lt;'DONNEES INITIALES'!$F70,"t",""),"")</f>
        <v/>
      </c>
      <c r="GV43" s="112" t="str">
        <f>IF(GV$11&gt;='DONNEES INITIALES'!$D70,IF(GV$11&lt;'DONNEES INITIALES'!$F70,"t",""),"")</f>
        <v/>
      </c>
      <c r="GW43" s="107" t="str">
        <f>IF(GW$11&gt;='DONNEES INITIALES'!$D70,IF(GW$11&lt;'DONNEES INITIALES'!$F70,"t",""),"")</f>
        <v/>
      </c>
      <c r="GX43" s="107" t="str">
        <f>IF(GX$11&gt;='DONNEES INITIALES'!$D70,IF(GX$11&lt;'DONNEES INITIALES'!$F70,"t",""),"")</f>
        <v/>
      </c>
      <c r="GY43" s="109" t="str">
        <f>IF(GY$11&gt;='DONNEES INITIALES'!$D70,IF(GY$11&lt;'DONNEES INITIALES'!$F70,"t",""),"")</f>
        <v/>
      </c>
      <c r="GZ43" s="112" t="str">
        <f>IF(GZ$11&gt;='DONNEES INITIALES'!$D70,IF(GZ$11&lt;'DONNEES INITIALES'!$F70,"t",""),"")</f>
        <v/>
      </c>
      <c r="HA43" s="107" t="str">
        <f>IF(HA$11&gt;='DONNEES INITIALES'!$D70,IF(HA$11&lt;'DONNEES INITIALES'!$F70,"t",""),"")</f>
        <v/>
      </c>
      <c r="HB43" s="107" t="str">
        <f>IF(HB$11&gt;='DONNEES INITIALES'!$D70,IF(HB$11&lt;'DONNEES INITIALES'!$F70,"t",""),"")</f>
        <v/>
      </c>
      <c r="HC43" s="109" t="str">
        <f>IF(HC$11&gt;='DONNEES INITIALES'!$D70,IF(HC$11&lt;'DONNEES INITIALES'!$F70,"t",""),"")</f>
        <v/>
      </c>
      <c r="HD43" s="112" t="str">
        <f>IF(HD$11&gt;='DONNEES INITIALES'!$D70,IF(HD$11&lt;'DONNEES INITIALES'!$F70,"t",""),"")</f>
        <v/>
      </c>
      <c r="HE43" s="107" t="str">
        <f>IF(HE$11&gt;='DONNEES INITIALES'!$D70,IF(HE$11&lt;'DONNEES INITIALES'!$F70,"t",""),"")</f>
        <v/>
      </c>
      <c r="HF43" s="107" t="str">
        <f>IF(HF$11&gt;='DONNEES INITIALES'!$D70,IF(HF$11&lt;'DONNEES INITIALES'!$F70,"t",""),"")</f>
        <v/>
      </c>
      <c r="HG43" s="109" t="str">
        <f>IF(HG$11&gt;='DONNEES INITIALES'!$D70,IF(HG$11&lt;'DONNEES INITIALES'!$F70,"t",""),"")</f>
        <v/>
      </c>
      <c r="HH43" s="112" t="str">
        <f>IF(HH$11&gt;='DONNEES INITIALES'!$D70,IF(HH$11&lt;'DONNEES INITIALES'!$F70,"t",""),"")</f>
        <v/>
      </c>
      <c r="HI43" s="107" t="str">
        <f>IF(HI$11&gt;='DONNEES INITIALES'!$D70,IF(HI$11&lt;'DONNEES INITIALES'!$F70,"t",""),"")</f>
        <v/>
      </c>
      <c r="HJ43" s="107" t="str">
        <f>IF(HJ$11&gt;='DONNEES INITIALES'!$D70,IF(HJ$11&lt;'DONNEES INITIALES'!$F70,"t",""),"")</f>
        <v/>
      </c>
      <c r="HK43" s="109" t="str">
        <f>IF(HK$11&gt;='DONNEES INITIALES'!$D70,IF(HK$11&lt;'DONNEES INITIALES'!$F70,"t",""),"")</f>
        <v/>
      </c>
      <c r="HL43" s="112" t="str">
        <f>IF(HL$11&gt;='DONNEES INITIALES'!$D70,IF(HL$11&lt;'DONNEES INITIALES'!$F70,"t",""),"")</f>
        <v/>
      </c>
      <c r="HM43" s="107" t="str">
        <f>IF(HM$11&gt;='DONNEES INITIALES'!$D70,IF(HM$11&lt;'DONNEES INITIALES'!$F70,"t",""),"")</f>
        <v/>
      </c>
      <c r="HN43" s="107" t="str">
        <f>IF(HN$11&gt;='DONNEES INITIALES'!$D70,IF(HN$11&lt;'DONNEES INITIALES'!$F70,"t",""),"")</f>
        <v/>
      </c>
      <c r="HO43" s="109" t="str">
        <f>IF(HO$11&gt;='DONNEES INITIALES'!$D70,IF(HO$11&lt;'DONNEES INITIALES'!$F70,"t",""),"")</f>
        <v/>
      </c>
      <c r="HP43" s="112" t="str">
        <f>IF(HP$11&gt;='DONNEES INITIALES'!$D70,IF(HP$11&lt;'DONNEES INITIALES'!$F70,"t",""),"")</f>
        <v/>
      </c>
      <c r="HQ43" s="107" t="str">
        <f>IF(HQ$11&gt;='DONNEES INITIALES'!$D70,IF(HQ$11&lt;'DONNEES INITIALES'!$F70,"t",""),"")</f>
        <v/>
      </c>
      <c r="HR43" s="107" t="str">
        <f>IF(HR$11&gt;='DONNEES INITIALES'!$D70,IF(HR$11&lt;'DONNEES INITIALES'!$F70,"t",""),"")</f>
        <v/>
      </c>
      <c r="HS43" s="109" t="str">
        <f>IF(HS$11&gt;='DONNEES INITIALES'!$D70,IF(HS$11&lt;'DONNEES INITIALES'!$F70,"t",""),"")</f>
        <v/>
      </c>
      <c r="HT43" s="112" t="str">
        <f>IF(HT$11&gt;='DONNEES INITIALES'!$D70,IF(HT$11&lt;'DONNEES INITIALES'!$F70,"t",""),"")</f>
        <v/>
      </c>
      <c r="HU43" s="107" t="str">
        <f>IF(HU$11&gt;='DONNEES INITIALES'!$D70,IF(HU$11&lt;'DONNEES INITIALES'!$F70,"t",""),"")</f>
        <v/>
      </c>
      <c r="HV43" s="107" t="str">
        <f>IF(HV$11&gt;='DONNEES INITIALES'!$D70,IF(HV$11&lt;'DONNEES INITIALES'!$F70,"t",""),"")</f>
        <v/>
      </c>
      <c r="HW43" s="109" t="str">
        <f>IF(HW$11&gt;='DONNEES INITIALES'!$D70,IF(HW$11&lt;'DONNEES INITIALES'!$F70,"t",""),"")</f>
        <v/>
      </c>
      <c r="HX43" s="112" t="str">
        <f>IF(HX$11&gt;='DONNEES INITIALES'!$D70,IF(HX$11&lt;'DONNEES INITIALES'!$F70,"t",""),"")</f>
        <v/>
      </c>
      <c r="HY43" s="107" t="str">
        <f>IF(HY$11&gt;='DONNEES INITIALES'!$D70,IF(HY$11&lt;'DONNEES INITIALES'!$F70,"t",""),"")</f>
        <v/>
      </c>
      <c r="HZ43" s="107" t="str">
        <f>IF(HZ$11&gt;='DONNEES INITIALES'!$D70,IF(HZ$11&lt;'DONNEES INITIALES'!$F70,"t",""),"")</f>
        <v/>
      </c>
      <c r="IA43" s="109" t="str">
        <f>IF(IA$11&gt;='DONNEES INITIALES'!$D70,IF(IA$11&lt;'DONNEES INITIALES'!$F70,"t",""),"")</f>
        <v/>
      </c>
      <c r="IB43" s="112" t="str">
        <f>IF(IB$11&gt;='DONNEES INITIALES'!$D70,IF(IB$11&lt;'DONNEES INITIALES'!$F70,"t",""),"")</f>
        <v/>
      </c>
      <c r="IC43" s="107" t="str">
        <f>IF(IC$11&gt;='DONNEES INITIALES'!$D70,IF(IC$11&lt;'DONNEES INITIALES'!$F70,"t",""),"")</f>
        <v/>
      </c>
      <c r="ID43" s="107" t="str">
        <f>IF(ID$11&gt;='DONNEES INITIALES'!$D70,IF(ID$11&lt;'DONNEES INITIALES'!$F70,"t",""),"")</f>
        <v/>
      </c>
      <c r="IE43" s="109" t="str">
        <f>IF(IE$11&gt;='DONNEES INITIALES'!$D70,IF(IE$11&lt;'DONNEES INITIALES'!$F70,"t",""),"")</f>
        <v/>
      </c>
      <c r="IF43" s="112" t="str">
        <f>IF(IF$11&gt;='DONNEES INITIALES'!$D70,IF(IF$11&lt;'DONNEES INITIALES'!$F70,"t",""),"")</f>
        <v/>
      </c>
      <c r="IG43" s="107" t="str">
        <f>IF(IG$11&gt;='DONNEES INITIALES'!$D70,IF(IG$11&lt;'DONNEES INITIALES'!$F70,"t",""),"")</f>
        <v/>
      </c>
      <c r="IH43" s="107" t="str">
        <f>IF(IH$11&gt;='DONNEES INITIALES'!$D70,IF(IH$11&lt;'DONNEES INITIALES'!$F70,"t",""),"")</f>
        <v/>
      </c>
      <c r="II43" s="109" t="str">
        <f>IF(II$11&gt;='DONNEES INITIALES'!$D70,IF(II$11&lt;'DONNEES INITIALES'!$F70,"t",""),"")</f>
        <v/>
      </c>
    </row>
    <row r="44" spans="1:243" ht="66" hidden="1" customHeight="1" x14ac:dyDescent="0.35">
      <c r="A44" s="79" t="str">
        <f>IF('DONNEES INITIALES'!D75="","",1)</f>
        <v/>
      </c>
      <c r="B44" s="10"/>
      <c r="C44" s="20" t="s">
        <v>63</v>
      </c>
      <c r="D44" s="106" t="str">
        <f>IF(AND('DONNEES INITIALES'!$D$75&gt;D$11,'DONNEES INITIALES'!$D$75&lt;E$11),"r",IF(D$11='DONNEES INITIALES'!$D$75,"r",""))</f>
        <v/>
      </c>
      <c r="E44" s="107" t="str">
        <f>IF(AND('DONNEES INITIALES'!$D$75&gt;E$11,'DONNEES INITIALES'!$D$75&lt;F$11),"r",IF(E$11='DONNEES INITIALES'!$D$75,"r",""))</f>
        <v/>
      </c>
      <c r="F44" s="107" t="str">
        <f>IF(AND('DONNEES INITIALES'!$D$75&gt;F$11,'DONNEES INITIALES'!$D$75&lt;G$11),"r",IF(F$11='DONNEES INITIALES'!$D$75,"r",""))</f>
        <v/>
      </c>
      <c r="G44" s="109" t="str">
        <f>IF(AND('DONNEES INITIALES'!$D$75&gt;G$11,'DONNEES INITIALES'!$D$75&lt;H$11),"r",IF(G$11='DONNEES INITIALES'!$D$75,"r",""))</f>
        <v/>
      </c>
      <c r="H44" s="106" t="str">
        <f>IF(AND('DONNEES INITIALES'!$D$75&gt;H$11,'DONNEES INITIALES'!$D$75&lt;I$11),"r",IF(H$11='DONNEES INITIALES'!$D$75,"r",""))</f>
        <v/>
      </c>
      <c r="I44" s="107" t="str">
        <f>IF(AND('DONNEES INITIALES'!$D$75&gt;I$11,'DONNEES INITIALES'!$D$75&lt;J$11),"r",IF(I$11='DONNEES INITIALES'!$D$75,"r",""))</f>
        <v/>
      </c>
      <c r="J44" s="107" t="str">
        <f>IF(AND('DONNEES INITIALES'!$D$75&gt;J$11,'DONNEES INITIALES'!$D$75&lt;K$11),"r",IF(J$11='DONNEES INITIALES'!$D$75,"r",""))</f>
        <v/>
      </c>
      <c r="K44" s="109" t="str">
        <f>IF(AND('DONNEES INITIALES'!$D$75&gt;K$11,'DONNEES INITIALES'!$D$75&lt;L$11),"r",IF(K$11='DONNEES INITIALES'!$D$75,"r",""))</f>
        <v/>
      </c>
      <c r="L44" s="106" t="str">
        <f>IF(AND('DONNEES INITIALES'!$D$75&gt;L$11,'DONNEES INITIALES'!$D$75&lt;M$11),"r",IF(L$11='DONNEES INITIALES'!$D$75,"r",""))</f>
        <v/>
      </c>
      <c r="M44" s="107" t="str">
        <f>IF(AND('DONNEES INITIALES'!$D$75&gt;M$11,'DONNEES INITIALES'!$D$75&lt;N$11),"r",IF(M$11='DONNEES INITIALES'!$D$75,"r",""))</f>
        <v/>
      </c>
      <c r="N44" s="107" t="str">
        <f>IF(AND('DONNEES INITIALES'!$D$75&gt;N$11,'DONNEES INITIALES'!$D$75&lt;O$11),"r",IF(N$11='DONNEES INITIALES'!$D$75,"r",""))</f>
        <v/>
      </c>
      <c r="O44" s="109" t="str">
        <f>IF(AND('DONNEES INITIALES'!$D$75&gt;O$11,'DONNEES INITIALES'!$D$75&lt;P$11),"r",IF(O$11='DONNEES INITIALES'!$D$75,"r",""))</f>
        <v/>
      </c>
      <c r="P44" s="106" t="str">
        <f>IF(AND('DONNEES INITIALES'!$D$75&gt;P$11,'DONNEES INITIALES'!$D$75&lt;Q$11),"r",IF(P$11='DONNEES INITIALES'!$D$75,"r",""))</f>
        <v/>
      </c>
      <c r="Q44" s="107" t="str">
        <f>IF(AND('DONNEES INITIALES'!$D$75&gt;Q$11,'DONNEES INITIALES'!$D$75&lt;R$11),"r",IF(Q$11='DONNEES INITIALES'!$D$75,"r",""))</f>
        <v/>
      </c>
      <c r="R44" s="107" t="str">
        <f>IF(AND('DONNEES INITIALES'!$D$75&gt;R$11,'DONNEES INITIALES'!$D$75&lt;S$11),"r",IF(R$11='DONNEES INITIALES'!$D$75,"r",""))</f>
        <v/>
      </c>
      <c r="S44" s="109" t="str">
        <f>IF(AND('DONNEES INITIALES'!$D$75&gt;S$11,'DONNEES INITIALES'!$D$75&lt;T$11),"r",IF(S$11='DONNEES INITIALES'!$D$75,"r",""))</f>
        <v/>
      </c>
      <c r="T44" s="106" t="str">
        <f>IF(AND('DONNEES INITIALES'!$D$75&gt;T$11,'DONNEES INITIALES'!$D$75&lt;U$11),"r",IF(T$11='DONNEES INITIALES'!$D$75,"r",""))</f>
        <v/>
      </c>
      <c r="U44" s="107" t="str">
        <f>IF(AND('DONNEES INITIALES'!$D$75&gt;U$11,'DONNEES INITIALES'!$D$75&lt;V$11),"r",IF(U$11='DONNEES INITIALES'!$D$75,"r",""))</f>
        <v/>
      </c>
      <c r="V44" s="107" t="str">
        <f>IF(AND('DONNEES INITIALES'!$D$75&gt;V$11,'DONNEES INITIALES'!$D$75&lt;W$11),"r",IF(V$11='DONNEES INITIALES'!$D$75,"r",""))</f>
        <v/>
      </c>
      <c r="W44" s="109" t="str">
        <f>IF(AND('DONNEES INITIALES'!$D$75&gt;W$11,'DONNEES INITIALES'!$D$75&lt;X$11),"r",IF(W$11='DONNEES INITIALES'!$D$75,"r",""))</f>
        <v/>
      </c>
      <c r="X44" s="106" t="str">
        <f>IF(AND('DONNEES INITIALES'!$D$75&gt;X$11,'DONNEES INITIALES'!$D$75&lt;Y$11),"r",IF(X$11='DONNEES INITIALES'!$D$75,"r",""))</f>
        <v/>
      </c>
      <c r="Y44" s="107" t="str">
        <f>IF(AND('DONNEES INITIALES'!$D$75&gt;Y$11,'DONNEES INITIALES'!$D$75&lt;Z$11),"r",IF(Y$11='DONNEES INITIALES'!$D$75,"r",""))</f>
        <v/>
      </c>
      <c r="Z44" s="107" t="str">
        <f>IF(AND('DONNEES INITIALES'!$D$75&gt;Z$11,'DONNEES INITIALES'!$D$75&lt;AA$11),"r",IF(Z$11='DONNEES INITIALES'!$D$75,"r",""))</f>
        <v/>
      </c>
      <c r="AA44" s="109" t="str">
        <f>IF(AND('DONNEES INITIALES'!$D$75&gt;AA$11,'DONNEES INITIALES'!$D$75&lt;AB$11),"r",IF(AA$11='DONNEES INITIALES'!$D$75,"r",""))</f>
        <v/>
      </c>
      <c r="AB44" s="106" t="str">
        <f>IF(AND('DONNEES INITIALES'!$D$75&gt;AB$11,'DONNEES INITIALES'!$D$75&lt;AC$11),"r",IF(AB$11='DONNEES INITIALES'!$D$75,"r",""))</f>
        <v/>
      </c>
      <c r="AC44" s="107" t="str">
        <f>IF(AND('DONNEES INITIALES'!$D$75&gt;AC$11,'DONNEES INITIALES'!$D$75&lt;AD$11),"r",IF(AC$11='DONNEES INITIALES'!$D$75,"r",""))</f>
        <v/>
      </c>
      <c r="AD44" s="107" t="str">
        <f>IF(AND('DONNEES INITIALES'!$D$75&gt;AD$11,'DONNEES INITIALES'!$D$75&lt;AE$11),"r",IF(AD$11='DONNEES INITIALES'!$D$75,"r",""))</f>
        <v/>
      </c>
      <c r="AE44" s="109" t="str">
        <f>IF(AND('DONNEES INITIALES'!$D$75&gt;AE$11,'DONNEES INITIALES'!$D$75&lt;AF$11),"r",IF(AE$11='DONNEES INITIALES'!$D$75,"r",""))</f>
        <v/>
      </c>
      <c r="AF44" s="106" t="str">
        <f>IF(AND('DONNEES INITIALES'!$D$75&gt;AF$11,'DONNEES INITIALES'!$D$75&lt;AG$11),"r",IF(AF$11='DONNEES INITIALES'!$D$75,"r",""))</f>
        <v/>
      </c>
      <c r="AG44" s="107" t="str">
        <f>IF(AND('DONNEES INITIALES'!$D$75&gt;AG$11,'DONNEES INITIALES'!$D$75&lt;AH$11),"r",IF(AG$11='DONNEES INITIALES'!$D$75,"r",""))</f>
        <v/>
      </c>
      <c r="AH44" s="107" t="str">
        <f>IF(AND('DONNEES INITIALES'!$D$75&gt;AH$11,'DONNEES INITIALES'!$D$75&lt;AI$11),"r",IF(AH$11='DONNEES INITIALES'!$D$75,"r",""))</f>
        <v/>
      </c>
      <c r="AI44" s="109" t="str">
        <f>IF(AND('DONNEES INITIALES'!$D$75&gt;AI$11,'DONNEES INITIALES'!$D$75&lt;AJ$11),"r",IF(AI$11='DONNEES INITIALES'!$D$75,"r",""))</f>
        <v/>
      </c>
      <c r="AJ44" s="106" t="str">
        <f>IF(AND('DONNEES INITIALES'!$D$75&gt;AJ$11,'DONNEES INITIALES'!$D$75&lt;AK$11),"r",IF(AJ$11='DONNEES INITIALES'!$D$75,"r",""))</f>
        <v/>
      </c>
      <c r="AK44" s="107" t="str">
        <f>IF(AND('DONNEES INITIALES'!$D$75&gt;AK$11,'DONNEES INITIALES'!$D$75&lt;AL$11),"r",IF(AK$11='DONNEES INITIALES'!$D$75,"r",""))</f>
        <v/>
      </c>
      <c r="AL44" s="107" t="str">
        <f>IF(AND('DONNEES INITIALES'!$D$75&gt;AL$11,'DONNEES INITIALES'!$D$75&lt;AM$11),"r",IF(AL$11='DONNEES INITIALES'!$D$75,"r",""))</f>
        <v/>
      </c>
      <c r="AM44" s="109" t="str">
        <f>IF(AND('DONNEES INITIALES'!$D$75&gt;AM$11,'DONNEES INITIALES'!$D$75&lt;AN$11),"r",IF(AM$11='DONNEES INITIALES'!$D$75,"r",""))</f>
        <v/>
      </c>
      <c r="AN44" s="106" t="str">
        <f>IF(AND('DONNEES INITIALES'!$D$75&gt;AN$11,'DONNEES INITIALES'!$D$75&lt;AO$11),"r",IF(AN$11='DONNEES INITIALES'!$D$75,"r",""))</f>
        <v/>
      </c>
      <c r="AO44" s="107" t="str">
        <f>IF(AND('DONNEES INITIALES'!$D$75&gt;AO$11,'DONNEES INITIALES'!$D$75&lt;AP$11),"r",IF(AO$11='DONNEES INITIALES'!$D$75,"r",""))</f>
        <v/>
      </c>
      <c r="AP44" s="107" t="str">
        <f>IF(AND('DONNEES INITIALES'!$D$75&gt;AP$11,'DONNEES INITIALES'!$D$75&lt;AQ$11),"r",IF(AP$11='DONNEES INITIALES'!$D$75,"r",""))</f>
        <v/>
      </c>
      <c r="AQ44" s="109" t="str">
        <f>IF(AND('DONNEES INITIALES'!$D$75&gt;AQ$11,'DONNEES INITIALES'!$D$75&lt;AR$11),"r",IF(AQ$11='DONNEES INITIALES'!$D$75,"r",""))</f>
        <v/>
      </c>
      <c r="AR44" s="106" t="str">
        <f>IF(AND('DONNEES INITIALES'!$D$75&gt;AR$11,'DONNEES INITIALES'!$D$75&lt;AS$11),"r",IF(AR$11='DONNEES INITIALES'!$D$75,"r",""))</f>
        <v/>
      </c>
      <c r="AS44" s="107" t="str">
        <f>IF(AND('DONNEES INITIALES'!$D$75&gt;AS$11,'DONNEES INITIALES'!$D$75&lt;AT$11),"r",IF(AS$11='DONNEES INITIALES'!$D$75,"r",""))</f>
        <v/>
      </c>
      <c r="AT44" s="107" t="str">
        <f>IF(AND('DONNEES INITIALES'!$D$75&gt;AT$11,'DONNEES INITIALES'!$D$75&lt;AU$11),"r",IF(AT$11='DONNEES INITIALES'!$D$75,"r",""))</f>
        <v/>
      </c>
      <c r="AU44" s="109" t="str">
        <f>IF(AND('DONNEES INITIALES'!$D$75&gt;AU$11,'DONNEES INITIALES'!$D$75&lt;AV$11),"r",IF(AU$11='DONNEES INITIALES'!$D$75,"r",""))</f>
        <v/>
      </c>
      <c r="AV44" s="106" t="str">
        <f>IF(AND('DONNEES INITIALES'!$D$75&gt;AV$11,'DONNEES INITIALES'!$D$75&lt;AW$11),"r",IF(AV$11='DONNEES INITIALES'!$D$75,"r",""))</f>
        <v/>
      </c>
      <c r="AW44" s="107" t="str">
        <f>IF(AND('DONNEES INITIALES'!$D$75&gt;AW$11,'DONNEES INITIALES'!$D$75&lt;AX$11),"r",IF(AW$11='DONNEES INITIALES'!$D$75,"r",""))</f>
        <v/>
      </c>
      <c r="AX44" s="107" t="str">
        <f>IF(AND('DONNEES INITIALES'!$D$75&gt;AX$11,'DONNEES INITIALES'!$D$75&lt;AY$11),"r",IF(AX$11='DONNEES INITIALES'!$D$75,"r",""))</f>
        <v/>
      </c>
      <c r="AY44" s="109" t="str">
        <f>IF(AND('DONNEES INITIALES'!$D$75&gt;AY$11,'DONNEES INITIALES'!$D$75&lt;AZ$11),"r",IF(AY$11='DONNEES INITIALES'!$D$75,"r",""))</f>
        <v/>
      </c>
      <c r="AZ44" s="118" t="str">
        <f>IF(AND('DONNEES INITIALES'!$D$75&gt;AZ$11,'DONNEES INITIALES'!$D$75&lt;BA$11),"r",IF(AZ$11='DONNEES INITIALES'!$D$75,"r",""))</f>
        <v/>
      </c>
      <c r="BA44" s="119" t="str">
        <f>IF(AND('DONNEES INITIALES'!$D$75&gt;BA$11,'DONNEES INITIALES'!$D$75&lt;BB$11),"r",IF(BA$11='DONNEES INITIALES'!$D$75,"r",""))</f>
        <v/>
      </c>
      <c r="BB44" s="119" t="str">
        <f>IF(AND('DONNEES INITIALES'!$D$75&gt;BB$11,'DONNEES INITIALES'!$D$75&lt;BC$11),"r",IF(BB$11='DONNEES INITIALES'!$D$75,"r",""))</f>
        <v/>
      </c>
      <c r="BC44" s="120" t="str">
        <f>IF(AND('DONNEES INITIALES'!$D$75&gt;BC$11,'DONNEES INITIALES'!$D$75&lt;BD$11),"r",IF(BC$11='DONNEES INITIALES'!$D$75,"r",""))</f>
        <v/>
      </c>
      <c r="BD44" s="118" t="str">
        <f>IF(AND('DONNEES INITIALES'!$D$75&gt;BD$11,'DONNEES INITIALES'!$D$75&lt;BE$11),"r",IF(BD$11='DONNEES INITIALES'!$D$75,"r",""))</f>
        <v/>
      </c>
      <c r="BE44" s="119" t="str">
        <f>IF(AND('DONNEES INITIALES'!$D$75&gt;BE$11,'DONNEES INITIALES'!$D$75&lt;BF$11),"r",IF(BE$11='DONNEES INITIALES'!$D$75,"r",""))</f>
        <v/>
      </c>
      <c r="BF44" s="119" t="str">
        <f>IF(AND('DONNEES INITIALES'!$D$75&gt;BF$11,'DONNEES INITIALES'!$D$75&lt;BG$11),"r",IF(BF$11='DONNEES INITIALES'!$D$75,"r",""))</f>
        <v/>
      </c>
      <c r="BG44" s="120" t="str">
        <f>IF(AND('DONNEES INITIALES'!$D$75&gt;BG$11,'DONNEES INITIALES'!$D$75&lt;BH$11),"r",IF(BG$11='DONNEES INITIALES'!$D$75,"r",""))</f>
        <v/>
      </c>
      <c r="BH44" s="118" t="str">
        <f>IF(AND('DONNEES INITIALES'!$D$75&gt;BH$11,'DONNEES INITIALES'!$D$75&lt;BI$11),"r",IF(BH$11='DONNEES INITIALES'!$D$75,"r",""))</f>
        <v/>
      </c>
      <c r="BI44" s="119" t="str">
        <f>IF(AND('DONNEES INITIALES'!$D$75&gt;BI$11,'DONNEES INITIALES'!$D$75&lt;BJ$11),"r",IF(BI$11='DONNEES INITIALES'!$D$75,"r",""))</f>
        <v/>
      </c>
      <c r="BJ44" s="119" t="str">
        <f>IF(AND('DONNEES INITIALES'!$D$75&gt;BJ$11,'DONNEES INITIALES'!$D$75&lt;BK$11),"r",IF(BJ$11='DONNEES INITIALES'!$D$75,"r",""))</f>
        <v/>
      </c>
      <c r="BK44" s="120" t="str">
        <f>IF(AND('DONNEES INITIALES'!$D$75&gt;BK$11,'DONNEES INITIALES'!$D$75&lt;BL$11),"r",IF(BK$11='DONNEES INITIALES'!$D$75,"r",""))</f>
        <v/>
      </c>
      <c r="BL44" s="118" t="str">
        <f>IF(AND('DONNEES INITIALES'!$D$75&gt;BL$11,'DONNEES INITIALES'!$D$75&lt;BM$11),"r",IF(BL$11='DONNEES INITIALES'!$D$75,"r",""))</f>
        <v/>
      </c>
      <c r="BM44" s="119" t="str">
        <f>IF(AND('DONNEES INITIALES'!$D$75&gt;BM$11,'DONNEES INITIALES'!$D$75&lt;BN$11),"r",IF(BM$11='DONNEES INITIALES'!$D$75,"r",""))</f>
        <v/>
      </c>
      <c r="BN44" s="119" t="str">
        <f>IF(AND('DONNEES INITIALES'!$D$75&gt;BN$11,'DONNEES INITIALES'!$D$75&lt;BO$11),"r",IF(BN$11='DONNEES INITIALES'!$D$75,"r",""))</f>
        <v/>
      </c>
      <c r="BO44" s="120" t="str">
        <f>IF(AND('DONNEES INITIALES'!$D$75&gt;BO$11,'DONNEES INITIALES'!$D$75&lt;BP$11),"r",IF(BO$11='DONNEES INITIALES'!$D$75,"r",""))</f>
        <v/>
      </c>
      <c r="BP44" s="118" t="str">
        <f>IF(AND('DONNEES INITIALES'!$D$75&gt;BP$11,'DONNEES INITIALES'!$D$75&lt;BQ$11),"r",IF(BP$11='DONNEES INITIALES'!$D$75,"r",""))</f>
        <v/>
      </c>
      <c r="BQ44" s="119" t="str">
        <f>IF(AND('DONNEES INITIALES'!$D$75&gt;BQ$11,'DONNEES INITIALES'!$D$75&lt;BR$11),"r",IF(BQ$11='DONNEES INITIALES'!$D$75,"r",""))</f>
        <v/>
      </c>
      <c r="BR44" s="119" t="str">
        <f>IF(AND('DONNEES INITIALES'!$D$75&gt;BR$11,'DONNEES INITIALES'!$D$75&lt;BS$11),"r",IF(BR$11='DONNEES INITIALES'!$D$75,"r",""))</f>
        <v/>
      </c>
      <c r="BS44" s="120" t="str">
        <f>IF(AND('DONNEES INITIALES'!$D$75&gt;BS$11,'DONNEES INITIALES'!$D$75&lt;BT$11),"r",IF(BS$11='DONNEES INITIALES'!$D$75,"r",""))</f>
        <v/>
      </c>
      <c r="BT44" s="118" t="str">
        <f>IF(AND('DONNEES INITIALES'!$D$75&gt;BT$11,'DONNEES INITIALES'!$D$75&lt;BU$11),"r",IF(BT$11='DONNEES INITIALES'!$D$75,"r",""))</f>
        <v/>
      </c>
      <c r="BU44" s="119" t="str">
        <f>IF(AND('DONNEES INITIALES'!$D$75&gt;BU$11,'DONNEES INITIALES'!$D$75&lt;BV$11),"r",IF(BU$11='DONNEES INITIALES'!$D$75,"r",""))</f>
        <v/>
      </c>
      <c r="BV44" s="119" t="str">
        <f>IF(AND('DONNEES INITIALES'!$D$75&gt;BV$11,'DONNEES INITIALES'!$D$75&lt;BW$11),"r",IF(BV$11='DONNEES INITIALES'!$D$75,"r",""))</f>
        <v/>
      </c>
      <c r="BW44" s="120" t="str">
        <f>IF(AND('DONNEES INITIALES'!$D$75&gt;BW$11,'DONNEES INITIALES'!$D$75&lt;BX$11),"r",IF(BW$11='DONNEES INITIALES'!$D$75,"r",""))</f>
        <v/>
      </c>
      <c r="BX44" s="118" t="str">
        <f>IF(AND('DONNEES INITIALES'!$D$75&gt;BX$11,'DONNEES INITIALES'!$D$75&lt;BY$11),"r",IF(BX$11='DONNEES INITIALES'!$D$75,"r",""))</f>
        <v/>
      </c>
      <c r="BY44" s="119" t="str">
        <f>IF(AND('DONNEES INITIALES'!$D$75&gt;BY$11,'DONNEES INITIALES'!$D$75&lt;BZ$11),"r",IF(BY$11='DONNEES INITIALES'!$D$75,"r",""))</f>
        <v/>
      </c>
      <c r="BZ44" s="119" t="str">
        <f>IF(AND('DONNEES INITIALES'!$D$75&gt;BZ$11,'DONNEES INITIALES'!$D$75&lt;CA$11),"r",IF(BZ$11='DONNEES INITIALES'!$D$75,"r",""))</f>
        <v/>
      </c>
      <c r="CA44" s="120" t="str">
        <f>IF(AND('DONNEES INITIALES'!$D$75&gt;CA$11,'DONNEES INITIALES'!$D$75&lt;CB$11),"r",IF(CA$11='DONNEES INITIALES'!$D$75,"r",""))</f>
        <v/>
      </c>
      <c r="CB44" s="118" t="str">
        <f>IF(AND('DONNEES INITIALES'!$D$75&gt;CB$11,'DONNEES INITIALES'!$D$75&lt;CC$11),"r",IF(CB$11='DONNEES INITIALES'!$D$75,"r",""))</f>
        <v/>
      </c>
      <c r="CC44" s="119" t="str">
        <f>IF(AND('DONNEES INITIALES'!$D$75&gt;CC$11,'DONNEES INITIALES'!$D$75&lt;CD$11),"r",IF(CC$11='DONNEES INITIALES'!$D$75,"r",""))</f>
        <v/>
      </c>
      <c r="CD44" s="119" t="str">
        <f>IF(AND('DONNEES INITIALES'!$D$75&gt;CD$11,'DONNEES INITIALES'!$D$75&lt;CE$11),"r",IF(CD$11='DONNEES INITIALES'!$D$75,"r",""))</f>
        <v/>
      </c>
      <c r="CE44" s="120" t="str">
        <f>IF(AND('DONNEES INITIALES'!$D$75&gt;CE$11,'DONNEES INITIALES'!$D$75&lt;CF$11),"r",IF(CE$11='DONNEES INITIALES'!$D$75,"r",""))</f>
        <v/>
      </c>
      <c r="CF44" s="118" t="str">
        <f>IF(AND('DONNEES INITIALES'!$D$75&gt;CF$11,'DONNEES INITIALES'!$D$75&lt;CG$11),"r",IF(CF$11='DONNEES INITIALES'!$D$75,"r",""))</f>
        <v/>
      </c>
      <c r="CG44" s="119" t="str">
        <f>IF(AND('DONNEES INITIALES'!$D$75&gt;CG$11,'DONNEES INITIALES'!$D$75&lt;CH$11),"r",IF(CG$11='DONNEES INITIALES'!$D$75,"r",""))</f>
        <v/>
      </c>
      <c r="CH44" s="119" t="str">
        <f>IF(AND('DONNEES INITIALES'!$D$75&gt;CH$11,'DONNEES INITIALES'!$D$75&lt;CI$11),"r",IF(CH$11='DONNEES INITIALES'!$D$75,"r",""))</f>
        <v/>
      </c>
      <c r="CI44" s="120" t="str">
        <f>IF(AND('DONNEES INITIALES'!$D$75&gt;CI$11,'DONNEES INITIALES'!$D$75&lt;CJ$11),"r",IF(CI$11='DONNEES INITIALES'!$D$75,"r",""))</f>
        <v/>
      </c>
      <c r="CJ44" s="118" t="str">
        <f>IF(AND('DONNEES INITIALES'!$D$75&gt;CJ$11,'DONNEES INITIALES'!$D$75&lt;CK$11),"r",IF(CJ$11='DONNEES INITIALES'!$D$75,"r",""))</f>
        <v/>
      </c>
      <c r="CK44" s="119" t="str">
        <f>IF(AND('DONNEES INITIALES'!$D$75&gt;CK$11,'DONNEES INITIALES'!$D$75&lt;CL$11),"r",IF(CK$11='DONNEES INITIALES'!$D$75,"r",""))</f>
        <v/>
      </c>
      <c r="CL44" s="119" t="str">
        <f>IF(AND('DONNEES INITIALES'!$D$75&gt;CL$11,'DONNEES INITIALES'!$D$75&lt;CM$11),"r",IF(CL$11='DONNEES INITIALES'!$D$75,"r",""))</f>
        <v/>
      </c>
      <c r="CM44" s="120" t="str">
        <f>IF(AND('DONNEES INITIALES'!$D$75&gt;CM$11,'DONNEES INITIALES'!$D$75&lt;CN$11),"r",IF(CM$11='DONNEES INITIALES'!$D$75,"r",""))</f>
        <v/>
      </c>
      <c r="CN44" s="118" t="str">
        <f>IF(AND('DONNEES INITIALES'!$D$75&gt;CN$11,'DONNEES INITIALES'!$D$75&lt;CO$11),"r",IF(CN$11='DONNEES INITIALES'!$D$75,"r",""))</f>
        <v/>
      </c>
      <c r="CO44" s="119" t="str">
        <f>IF(AND('DONNEES INITIALES'!$D$75&gt;CO$11,'DONNEES INITIALES'!$D$75&lt;CP$11),"r",IF(CO$11='DONNEES INITIALES'!$D$75,"r",""))</f>
        <v/>
      </c>
      <c r="CP44" s="119" t="str">
        <f>IF(AND('DONNEES INITIALES'!$D$75&gt;CP$11,'DONNEES INITIALES'!$D$75&lt;CQ$11),"r",IF(CP$11='DONNEES INITIALES'!$D$75,"r",""))</f>
        <v/>
      </c>
      <c r="CQ44" s="120" t="str">
        <f>IF(AND('DONNEES INITIALES'!$D$75&gt;CQ$11,'DONNEES INITIALES'!$D$75&lt;CR$11),"r",IF(CQ$11='DONNEES INITIALES'!$D$75,"r",""))</f>
        <v/>
      </c>
      <c r="CR44" s="118" t="str">
        <f>IF(AND('DONNEES INITIALES'!$D$75&gt;CR$11,'DONNEES INITIALES'!$D$75&lt;CS$11),"r",IF(CR$11='DONNEES INITIALES'!$D$75,"r",""))</f>
        <v/>
      </c>
      <c r="CS44" s="119" t="str">
        <f>IF(AND('DONNEES INITIALES'!$D$75&gt;CS$11,'DONNEES INITIALES'!$D$75&lt;CT$11),"r",IF(CS$11='DONNEES INITIALES'!$D$75,"r",""))</f>
        <v/>
      </c>
      <c r="CT44" s="119" t="str">
        <f>IF(AND('DONNEES INITIALES'!$D$75&gt;CT$11,'DONNEES INITIALES'!$D$75&lt;CU$11),"r",IF(CT$11='DONNEES INITIALES'!$D$75,"r",""))</f>
        <v/>
      </c>
      <c r="CU44" s="120" t="str">
        <f>IF(AND('DONNEES INITIALES'!$D$75&gt;CU$11,'DONNEES INITIALES'!$D$75&lt;CV$11),"r",IF(CU$11='DONNEES INITIALES'!$D$75,"r",""))</f>
        <v/>
      </c>
      <c r="CV44" s="112" t="str">
        <f>IF(AND('DONNEES INITIALES'!$D$75&gt;CV$11,'DONNEES INITIALES'!$D$75&lt;CW$11),"r",IF(CV$11='DONNEES INITIALES'!$D$75,"r",""))</f>
        <v/>
      </c>
      <c r="CW44" s="107" t="str">
        <f>IF(AND('DONNEES INITIALES'!$D$75&gt;CW$11,'DONNEES INITIALES'!$D$75&lt;CX$11),"r",IF(CW$11='DONNEES INITIALES'!$D$75,"r",""))</f>
        <v/>
      </c>
      <c r="CX44" s="107" t="str">
        <f>IF(AND('DONNEES INITIALES'!$D$75&gt;CX$11,'DONNEES INITIALES'!$D$75&lt;CY$11),"r",IF(CX$11='DONNEES INITIALES'!$D$75,"r",""))</f>
        <v/>
      </c>
      <c r="CY44" s="109" t="str">
        <f>IF(AND('DONNEES INITIALES'!$D$75&gt;CY$11,'DONNEES INITIALES'!$D$75&lt;CZ$11),"r",IF(CY$11='DONNEES INITIALES'!$D$75,"r",""))</f>
        <v/>
      </c>
      <c r="CZ44" s="112" t="str">
        <f>IF(AND('DONNEES INITIALES'!$D$75&gt;CZ$11,'DONNEES INITIALES'!$D$75&lt;DA$11),"r",IF(CZ$11='DONNEES INITIALES'!$D$75,"r",""))</f>
        <v/>
      </c>
      <c r="DA44" s="107" t="str">
        <f>IF(AND('DONNEES INITIALES'!$D$75&gt;DA$11,'DONNEES INITIALES'!$D$75&lt;DB$11),"r",IF(DA$11='DONNEES INITIALES'!$D$75,"r",""))</f>
        <v/>
      </c>
      <c r="DB44" s="107" t="str">
        <f>IF(AND('DONNEES INITIALES'!$D$75&gt;DB$11,'DONNEES INITIALES'!$D$75&lt;DC$11),"r",IF(DB$11='DONNEES INITIALES'!$D$75,"r",""))</f>
        <v/>
      </c>
      <c r="DC44" s="109" t="str">
        <f>IF(AND('DONNEES INITIALES'!$D$75&gt;DC$11,'DONNEES INITIALES'!$D$75&lt;DD$11),"r",IF(DC$11='DONNEES INITIALES'!$D$75,"r",""))</f>
        <v/>
      </c>
      <c r="DD44" s="112" t="str">
        <f>IF(AND('DONNEES INITIALES'!$D$75&gt;DD$11,'DONNEES INITIALES'!$D$75&lt;DE$11),"r",IF(DD$11='DONNEES INITIALES'!$D$75,"r",""))</f>
        <v/>
      </c>
      <c r="DE44" s="107" t="str">
        <f>IF(AND('DONNEES INITIALES'!$D$75&gt;DE$11,'DONNEES INITIALES'!$D$75&lt;DF$11),"r",IF(DE$11='DONNEES INITIALES'!$D$75,"r",""))</f>
        <v/>
      </c>
      <c r="DF44" s="107" t="str">
        <f>IF(AND('DONNEES INITIALES'!$D$75&gt;DF$11,'DONNEES INITIALES'!$D$75&lt;DG$11),"r",IF(DF$11='DONNEES INITIALES'!$D$75,"r",""))</f>
        <v/>
      </c>
      <c r="DG44" s="109" t="str">
        <f>IF(AND('DONNEES INITIALES'!$D$75&gt;DG$11,'DONNEES INITIALES'!$D$75&lt;DH$11),"r",IF(DG$11='DONNEES INITIALES'!$D$75,"r",""))</f>
        <v/>
      </c>
      <c r="DH44" s="112" t="str">
        <f>IF(AND('DONNEES INITIALES'!$D$75&gt;DH$11,'DONNEES INITIALES'!$D$75&lt;DI$11),"r",IF(DH$11='DONNEES INITIALES'!$D$75,"r",""))</f>
        <v/>
      </c>
      <c r="DI44" s="107" t="str">
        <f>IF(AND('DONNEES INITIALES'!$D$75&gt;DI$11,'DONNEES INITIALES'!$D$75&lt;DJ$11),"r",IF(DI$11='DONNEES INITIALES'!$D$75,"r",""))</f>
        <v/>
      </c>
      <c r="DJ44" s="107" t="str">
        <f>IF(AND('DONNEES INITIALES'!$D$75&gt;DJ$11,'DONNEES INITIALES'!$D$75&lt;DK$11),"r",IF(DJ$11='DONNEES INITIALES'!$D$75,"r",""))</f>
        <v/>
      </c>
      <c r="DK44" s="109" t="str">
        <f>IF(AND('DONNEES INITIALES'!$D$75&gt;DK$11,'DONNEES INITIALES'!$D$75&lt;DL$11),"r",IF(DK$11='DONNEES INITIALES'!$D$75,"r",""))</f>
        <v/>
      </c>
      <c r="DL44" s="112" t="str">
        <f>IF(AND('DONNEES INITIALES'!$D$75&gt;DL$11,'DONNEES INITIALES'!$D$75&lt;DM$11),"r",IF(DL$11='DONNEES INITIALES'!$D$75,"r",""))</f>
        <v/>
      </c>
      <c r="DM44" s="107" t="str">
        <f>IF(AND('DONNEES INITIALES'!$D$75&gt;DM$11,'DONNEES INITIALES'!$D$75&lt;DN$11),"r",IF(DM$11='DONNEES INITIALES'!$D$75,"r",""))</f>
        <v/>
      </c>
      <c r="DN44" s="107" t="str">
        <f>IF(AND('DONNEES INITIALES'!$D$75&gt;DN$11,'DONNEES INITIALES'!$D$75&lt;DO$11),"r",IF(DN$11='DONNEES INITIALES'!$D$75,"r",""))</f>
        <v/>
      </c>
      <c r="DO44" s="109" t="str">
        <f>IF(AND('DONNEES INITIALES'!$D$75&gt;DO$11,'DONNEES INITIALES'!$D$75&lt;DP$11),"r",IF(DO$11='DONNEES INITIALES'!$D$75,"r",""))</f>
        <v/>
      </c>
      <c r="DP44" s="112" t="str">
        <f>IF(AND('DONNEES INITIALES'!$D$75&gt;DP$11,'DONNEES INITIALES'!$D$75&lt;DQ$11),"r",IF(DP$11='DONNEES INITIALES'!$D$75,"r",""))</f>
        <v/>
      </c>
      <c r="DQ44" s="107" t="str">
        <f>IF(AND('DONNEES INITIALES'!$D$75&gt;DQ$11,'DONNEES INITIALES'!$D$75&lt;DR$11),"r",IF(DQ$11='DONNEES INITIALES'!$D$75,"r",""))</f>
        <v/>
      </c>
      <c r="DR44" s="107" t="str">
        <f>IF(AND('DONNEES INITIALES'!$D$75&gt;DR$11,'DONNEES INITIALES'!$D$75&lt;DS$11),"r",IF(DR$11='DONNEES INITIALES'!$D$75,"r",""))</f>
        <v/>
      </c>
      <c r="DS44" s="109" t="str">
        <f>IF(AND('DONNEES INITIALES'!$D$75&gt;DS$11,'DONNEES INITIALES'!$D$75&lt;DT$11),"r",IF(DS$11='DONNEES INITIALES'!$D$75,"r",""))</f>
        <v/>
      </c>
      <c r="DT44" s="112" t="str">
        <f>IF(AND('DONNEES INITIALES'!$D$75&gt;DT$11,'DONNEES INITIALES'!$D$75&lt;DU$11),"r",IF(DT$11='DONNEES INITIALES'!$D$75,"r",""))</f>
        <v/>
      </c>
      <c r="DU44" s="107" t="str">
        <f>IF(AND('DONNEES INITIALES'!$D$75&gt;DU$11,'DONNEES INITIALES'!$D$75&lt;DV$11),"r",IF(DU$11='DONNEES INITIALES'!$D$75,"r",""))</f>
        <v/>
      </c>
      <c r="DV44" s="107" t="str">
        <f>IF(AND('DONNEES INITIALES'!$D$75&gt;DV$11,'DONNEES INITIALES'!$D$75&lt;DW$11),"r",IF(DV$11='DONNEES INITIALES'!$D$75,"r",""))</f>
        <v/>
      </c>
      <c r="DW44" s="109" t="str">
        <f>IF(AND('DONNEES INITIALES'!$D$75&gt;DW$11,'DONNEES INITIALES'!$D$75&lt;DX$11),"r",IF(DW$11='DONNEES INITIALES'!$D$75,"r",""))</f>
        <v/>
      </c>
      <c r="DX44" s="112" t="str">
        <f>IF(AND('DONNEES INITIALES'!$D$75&gt;DX$11,'DONNEES INITIALES'!$D$75&lt;DY$11),"r",IF(DX$11='DONNEES INITIALES'!$D$75,"r",""))</f>
        <v/>
      </c>
      <c r="DY44" s="107" t="str">
        <f>IF(AND('DONNEES INITIALES'!$D$75&gt;DY$11,'DONNEES INITIALES'!$D$75&lt;DZ$11),"r",IF(DY$11='DONNEES INITIALES'!$D$75,"r",""))</f>
        <v/>
      </c>
      <c r="DZ44" s="107" t="str">
        <f>IF(AND('DONNEES INITIALES'!$D$75&gt;DZ$11,'DONNEES INITIALES'!$D$75&lt;EA$11),"r",IF(DZ$11='DONNEES INITIALES'!$D$75,"r",""))</f>
        <v/>
      </c>
      <c r="EA44" s="109" t="str">
        <f>IF(AND('DONNEES INITIALES'!$D$75&gt;EA$11,'DONNEES INITIALES'!$D$75&lt;EB$11),"r",IF(EA$11='DONNEES INITIALES'!$D$75,"r",""))</f>
        <v/>
      </c>
      <c r="EB44" s="112" t="str">
        <f>IF(AND('DONNEES INITIALES'!$D$75&gt;EB$11,'DONNEES INITIALES'!$D$75&lt;EC$11),"r",IF(EB$11='DONNEES INITIALES'!$D$75,"r",""))</f>
        <v/>
      </c>
      <c r="EC44" s="107" t="str">
        <f>IF(AND('DONNEES INITIALES'!$D$75&gt;EC$11,'DONNEES INITIALES'!$D$75&lt;ED$11),"r",IF(EC$11='DONNEES INITIALES'!$D$75,"r",""))</f>
        <v/>
      </c>
      <c r="ED44" s="107" t="str">
        <f>IF(AND('DONNEES INITIALES'!$D$75&gt;ED$11,'DONNEES INITIALES'!$D$75&lt;EE$11),"r",IF(ED$11='DONNEES INITIALES'!$D$75,"r",""))</f>
        <v/>
      </c>
      <c r="EE44" s="109" t="str">
        <f>IF(AND('DONNEES INITIALES'!$D$75&gt;EE$11,'DONNEES INITIALES'!$D$75&lt;EF$11),"r",IF(EE$11='DONNEES INITIALES'!$D$75,"r",""))</f>
        <v/>
      </c>
      <c r="EF44" s="112" t="str">
        <f>IF(AND('DONNEES INITIALES'!$D$75&gt;EF$11,'DONNEES INITIALES'!$D$75&lt;EG$11),"r",IF(EF$11='DONNEES INITIALES'!$D$75,"r",""))</f>
        <v/>
      </c>
      <c r="EG44" s="107" t="str">
        <f>IF(AND('DONNEES INITIALES'!$D$75&gt;EG$11,'DONNEES INITIALES'!$D$75&lt;EH$11),"r",IF(EG$11='DONNEES INITIALES'!$D$75,"r",""))</f>
        <v/>
      </c>
      <c r="EH44" s="107" t="str">
        <f>IF(AND('DONNEES INITIALES'!$D$75&gt;EH$11,'DONNEES INITIALES'!$D$75&lt;EI$11),"r",IF(EH$11='DONNEES INITIALES'!$D$75,"r",""))</f>
        <v/>
      </c>
      <c r="EI44" s="109" t="str">
        <f>IF(AND('DONNEES INITIALES'!$D$75&gt;EI$11,'DONNEES INITIALES'!$D$75&lt;EJ$11),"r",IF(EI$11='DONNEES INITIALES'!$D$75,"r",""))</f>
        <v/>
      </c>
      <c r="EJ44" s="112" t="str">
        <f>IF(AND('DONNEES INITIALES'!$D$75&gt;EJ$11,'DONNEES INITIALES'!$D$75&lt;EK$11),"r",IF(EJ$11='DONNEES INITIALES'!$D$75,"r",""))</f>
        <v/>
      </c>
      <c r="EK44" s="107" t="str">
        <f>IF(AND('DONNEES INITIALES'!$D$75&gt;EK$11,'DONNEES INITIALES'!$D$75&lt;EL$11),"r",IF(EK$11='DONNEES INITIALES'!$D$75,"r",""))</f>
        <v/>
      </c>
      <c r="EL44" s="107" t="str">
        <f>IF(AND('DONNEES INITIALES'!$D$75&gt;EL$11,'DONNEES INITIALES'!$D$75&lt;EM$11),"r",IF(EL$11='DONNEES INITIALES'!$D$75,"r",""))</f>
        <v/>
      </c>
      <c r="EM44" s="109" t="str">
        <f>IF(AND('DONNEES INITIALES'!$D$75&gt;EM$11,'DONNEES INITIALES'!$D$75&lt;EN$11),"r",IF(EM$11='DONNEES INITIALES'!$D$75,"r",""))</f>
        <v/>
      </c>
      <c r="EN44" s="112" t="str">
        <f>IF(AND('DONNEES INITIALES'!$D$75&gt;EN$11,'DONNEES INITIALES'!$D$75&lt;EO$11),"r",IF(EN$11='DONNEES INITIALES'!$D$75,"r",""))</f>
        <v/>
      </c>
      <c r="EO44" s="107" t="str">
        <f>IF(AND('DONNEES INITIALES'!$D$75&gt;EO$11,'DONNEES INITIALES'!$D$75&lt;EP$11),"r",IF(EO$11='DONNEES INITIALES'!$D$75,"r",""))</f>
        <v/>
      </c>
      <c r="EP44" s="107" t="str">
        <f>IF(AND('DONNEES INITIALES'!$D$75&gt;EP$11,'DONNEES INITIALES'!$D$75&lt;EQ$11),"r",IF(EP$11='DONNEES INITIALES'!$D$75,"r",""))</f>
        <v/>
      </c>
      <c r="EQ44" s="109" t="str">
        <f>IF(AND('DONNEES INITIALES'!$D$75&gt;EQ$11,'DONNEES INITIALES'!$D$75&lt;ER$11),"r",IF(EQ$11='DONNEES INITIALES'!$D$75,"r",""))</f>
        <v/>
      </c>
      <c r="ER44" s="122" t="str">
        <f>IF(AND('DONNEES INITIALES'!$D$75&gt;ER$11,'DONNEES INITIALES'!$D$75&lt;ES$11),"r",IF(ER$11='DONNEES INITIALES'!$D$75,"r",""))</f>
        <v/>
      </c>
      <c r="ES44" s="119" t="str">
        <f>IF(AND('DONNEES INITIALES'!$D$75&gt;ES$11,'DONNEES INITIALES'!$D$75&lt;ET$11),"r",IF(ES$11='DONNEES INITIALES'!$D$75,"r",""))</f>
        <v/>
      </c>
      <c r="ET44" s="119" t="str">
        <f>IF(AND('DONNEES INITIALES'!$D$75&gt;ET$11,'DONNEES INITIALES'!$D$75&lt;EU$11),"r",IF(ET$11='DONNEES INITIALES'!$D$75,"r",""))</f>
        <v/>
      </c>
      <c r="EU44" s="120" t="str">
        <f>IF(AND('DONNEES INITIALES'!$D$75&gt;EU$11,'DONNEES INITIALES'!$D$75&lt;EV$11),"r",IF(EU$11='DONNEES INITIALES'!$D$75,"r",""))</f>
        <v/>
      </c>
      <c r="EV44" s="122" t="str">
        <f>IF(AND('DONNEES INITIALES'!$D$75&gt;EV$11,'DONNEES INITIALES'!$D$75&lt;EW$11),"r",IF(EV$11='DONNEES INITIALES'!$D$75,"r",""))</f>
        <v/>
      </c>
      <c r="EW44" s="119" t="str">
        <f>IF(AND('DONNEES INITIALES'!$D$75&gt;EW$11,'DONNEES INITIALES'!$D$75&lt;EX$11),"r",IF(EW$11='DONNEES INITIALES'!$D$75,"r",""))</f>
        <v/>
      </c>
      <c r="EX44" s="119" t="str">
        <f>IF(AND('DONNEES INITIALES'!$D$75&gt;EX$11,'DONNEES INITIALES'!$D$75&lt;EY$11),"r",IF(EX$11='DONNEES INITIALES'!$D$75,"r",""))</f>
        <v/>
      </c>
      <c r="EY44" s="120" t="str">
        <f>IF(AND('DONNEES INITIALES'!$D$75&gt;EY$11,'DONNEES INITIALES'!$D$75&lt;EZ$11),"r",IF(EY$11='DONNEES INITIALES'!$D$75,"r",""))</f>
        <v/>
      </c>
      <c r="EZ44" s="118" t="str">
        <f>IF(AND('DONNEES INITIALES'!$D$75&gt;EZ$11,'DONNEES INITIALES'!$D$75&lt;FA$11),"r",IF(EZ$11='DONNEES INITIALES'!$D$75,"r",""))</f>
        <v/>
      </c>
      <c r="FA44" s="119" t="str">
        <f>IF(AND('DONNEES INITIALES'!$D$75&gt;FA$11,'DONNEES INITIALES'!$D$75&lt;FB$11),"r",IF(FA$11='DONNEES INITIALES'!$D$75,"r",""))</f>
        <v/>
      </c>
      <c r="FB44" s="119" t="str">
        <f>IF(AND('DONNEES INITIALES'!$D$75&gt;FB$11,'DONNEES INITIALES'!$D$75&lt;FC$11),"r",IF(FB$11='DONNEES INITIALES'!$D$75,"r",""))</f>
        <v/>
      </c>
      <c r="FC44" s="120" t="str">
        <f>IF(AND('DONNEES INITIALES'!$D$75&gt;FC$11,'DONNEES INITIALES'!$D$75&lt;FD$11),"r",IF(FC$11='DONNEES INITIALES'!$D$75,"r",""))</f>
        <v/>
      </c>
      <c r="FD44" s="118" t="str">
        <f>IF(AND('DONNEES INITIALES'!$D$75&gt;FD$11,'DONNEES INITIALES'!$D$75&lt;FE$11),"r",IF(FD$11='DONNEES INITIALES'!$D$75,"r",""))</f>
        <v/>
      </c>
      <c r="FE44" s="119" t="str">
        <f>IF(AND('DONNEES INITIALES'!$D$75&gt;FE$11,'DONNEES INITIALES'!$D$75&lt;FF$11),"r",IF(FE$11='DONNEES INITIALES'!$D$75,"r",""))</f>
        <v/>
      </c>
      <c r="FF44" s="119" t="str">
        <f>IF(AND('DONNEES INITIALES'!$D$75&gt;FF$11,'DONNEES INITIALES'!$D$75&lt;FG$11),"r",IF(FF$11='DONNEES INITIALES'!$D$75,"r",""))</f>
        <v/>
      </c>
      <c r="FG44" s="120" t="str">
        <f>IF(AND('DONNEES INITIALES'!$D$75&gt;FG$11,'DONNEES INITIALES'!$D$75&lt;FH$11),"r",IF(FG$11='DONNEES INITIALES'!$D$75,"r",""))</f>
        <v/>
      </c>
      <c r="FH44" s="118" t="str">
        <f>IF(AND('DONNEES INITIALES'!$D$75&gt;FH$11,'DONNEES INITIALES'!$D$75&lt;FI$11),"r",IF(FH$11='DONNEES INITIALES'!$D$75,"r",""))</f>
        <v/>
      </c>
      <c r="FI44" s="119" t="str">
        <f>IF(AND('DONNEES INITIALES'!$D$75&gt;FI$11,'DONNEES INITIALES'!$D$75&lt;FJ$11),"r",IF(FI$11='DONNEES INITIALES'!$D$75,"r",""))</f>
        <v/>
      </c>
      <c r="FJ44" s="119" t="str">
        <f>IF(AND('DONNEES INITIALES'!$D$75&gt;FJ$11,'DONNEES INITIALES'!$D$75&lt;FK$11),"r",IF(FJ$11='DONNEES INITIALES'!$D$75,"r",""))</f>
        <v/>
      </c>
      <c r="FK44" s="120" t="str">
        <f>IF(AND('DONNEES INITIALES'!$D$75&gt;FK$11,'DONNEES INITIALES'!$D$75&lt;FL$11),"r",IF(FK$11='DONNEES INITIALES'!$D$75,"r",""))</f>
        <v/>
      </c>
      <c r="FL44" s="118" t="str">
        <f>IF(AND('DONNEES INITIALES'!$D$75&gt;FL$11,'DONNEES INITIALES'!$D$75&lt;FM$11),"r",IF(FL$11='DONNEES INITIALES'!$D$75,"r",""))</f>
        <v/>
      </c>
      <c r="FM44" s="119" t="str">
        <f>IF(AND('DONNEES INITIALES'!$D$75&gt;FM$11,'DONNEES INITIALES'!$D$75&lt;FN$11),"r",IF(FM$11='DONNEES INITIALES'!$D$75,"r",""))</f>
        <v/>
      </c>
      <c r="FN44" s="119" t="str">
        <f>IF(AND('DONNEES INITIALES'!$D$75&gt;FN$11,'DONNEES INITIALES'!$D$75&lt;FO$11),"r",IF(FN$11='DONNEES INITIALES'!$D$75,"r",""))</f>
        <v/>
      </c>
      <c r="FO44" s="120" t="str">
        <f>IF(AND('DONNEES INITIALES'!$D$75&gt;FO$11,'DONNEES INITIALES'!$D$75&lt;FP$11),"r",IF(FO$11='DONNEES INITIALES'!$D$75,"r",""))</f>
        <v/>
      </c>
      <c r="FP44" s="118" t="str">
        <f>IF(AND('DONNEES INITIALES'!$D$75&gt;FP$11,'DONNEES INITIALES'!$D$75&lt;FQ$11),"r",IF(FP$11='DONNEES INITIALES'!$D$75,"r",""))</f>
        <v/>
      </c>
      <c r="FQ44" s="119" t="str">
        <f>IF(AND('DONNEES INITIALES'!$D$75&gt;FQ$11,'DONNEES INITIALES'!$D$75&lt;FR$11),"r",IF(FQ$11='DONNEES INITIALES'!$D$75,"r",""))</f>
        <v/>
      </c>
      <c r="FR44" s="119" t="str">
        <f>IF(AND('DONNEES INITIALES'!$D$75&gt;FR$11,'DONNEES INITIALES'!$D$75&lt;FS$11),"r",IF(FR$11='DONNEES INITIALES'!$D$75,"r",""))</f>
        <v/>
      </c>
      <c r="FS44" s="119" t="str">
        <f>IF(AND('DONNEES INITIALES'!$D$75&gt;FS$11,'DONNEES INITIALES'!$D$75&lt;FT$11),"r",IF(FS$11='DONNEES INITIALES'!$D$75,"r",""))</f>
        <v/>
      </c>
      <c r="FT44" s="122" t="str">
        <f>IF(AND('DONNEES INITIALES'!$D$75&gt;FT$11,'DONNEES INITIALES'!$D$75&lt;FU$11),"r",IF(FT$11='DONNEES INITIALES'!$D$75,"r",""))</f>
        <v/>
      </c>
      <c r="FU44" s="119" t="str">
        <f>IF(AND('DONNEES INITIALES'!$D$75&gt;FU$11,'DONNEES INITIALES'!$D$75&lt;FV$11),"r",IF(FU$11='DONNEES INITIALES'!$D$75,"r",""))</f>
        <v/>
      </c>
      <c r="FV44" s="119" t="str">
        <f>IF(AND('DONNEES INITIALES'!$D$75&gt;FV$11,'DONNEES INITIALES'!$D$75&lt;FW$11),"r",IF(FV$11='DONNEES INITIALES'!$D$75,"r",""))</f>
        <v/>
      </c>
      <c r="FW44" s="137" t="str">
        <f>IF(AND('DONNEES INITIALES'!$D$75&gt;FW$11,'DONNEES INITIALES'!$D$75&lt;FX$11),"r",IF(FW$11='DONNEES INITIALES'!$D$75,"r",""))</f>
        <v/>
      </c>
      <c r="FX44" s="139" t="str">
        <f>IF(AND('DONNEES INITIALES'!$D$75&gt;FX$11,'DONNEES INITIALES'!$D$75&lt;FY$11),"r",IF(FX$11='DONNEES INITIALES'!$D$75,"r",""))</f>
        <v/>
      </c>
      <c r="FY44" s="119" t="str">
        <f>IF(AND('DONNEES INITIALES'!$D$75&gt;FY$11,'DONNEES INITIALES'!$D$75&lt;FZ$11),"r",IF(FY$11='DONNEES INITIALES'!$D$75,"r",""))</f>
        <v/>
      </c>
      <c r="FZ44" s="119" t="str">
        <f>IF(AND('DONNEES INITIALES'!$D$75&gt;FZ$11,'DONNEES INITIALES'!$D$75&lt;GA$11),"r",IF(FZ$11='DONNEES INITIALES'!$D$75,"r",""))</f>
        <v/>
      </c>
      <c r="GA44" s="120" t="str">
        <f>IF(AND('DONNEES INITIALES'!$D$75&gt;GA$11,'DONNEES INITIALES'!$D$75&lt;GB$11),"r",IF(GA$11='DONNEES INITIALES'!$D$75,"r",""))</f>
        <v/>
      </c>
      <c r="GB44" s="118" t="str">
        <f>IF(AND('DONNEES INITIALES'!$D$75&gt;GB$11,'DONNEES INITIALES'!$D$75&lt;GC$11),"r",IF(GB$11='DONNEES INITIALES'!$D$75,"r",""))</f>
        <v/>
      </c>
      <c r="GC44" s="119" t="str">
        <f>IF(AND('DONNEES INITIALES'!$D$75&gt;GC$11,'DONNEES INITIALES'!$D$75&lt;GD$11),"r",IF(GC$11='DONNEES INITIALES'!$D$75,"r",""))</f>
        <v/>
      </c>
      <c r="GD44" s="119" t="str">
        <f>IF(AND('DONNEES INITIALES'!$D$75&gt;GD$11,'DONNEES INITIALES'!$D$75&lt;GE$11),"r",IF(GD$11='DONNEES INITIALES'!$D$75,"r",""))</f>
        <v/>
      </c>
      <c r="GE44" s="120" t="str">
        <f>IF(AND('DONNEES INITIALES'!$D$75&gt;GE$11,'DONNEES INITIALES'!$D$75&lt;GF$11),"r",IF(GE$11='DONNEES INITIALES'!$D$75,"r",""))</f>
        <v/>
      </c>
      <c r="GF44" s="118" t="str">
        <f>IF(AND('DONNEES INITIALES'!$D$75&gt;GF$11,'DONNEES INITIALES'!$D$75&lt;GG$11),"r",IF(GF$11='DONNEES INITIALES'!$D$75,"r",""))</f>
        <v/>
      </c>
      <c r="GG44" s="119" t="str">
        <f>IF(AND('DONNEES INITIALES'!$D$75&gt;GG$11,'DONNEES INITIALES'!$D$75&lt;GH$11),"r",IF(GG$11='DONNEES INITIALES'!$D$75,"r",""))</f>
        <v/>
      </c>
      <c r="GH44" s="119" t="str">
        <f>IF(AND('DONNEES INITIALES'!$D$75&gt;GH$11,'DONNEES INITIALES'!$D$75&lt;GI$11),"r",IF(GH$11='DONNEES INITIALES'!$D$75,"r",""))</f>
        <v/>
      </c>
      <c r="GI44" s="120" t="str">
        <f>IF(AND('DONNEES INITIALES'!$D$75&gt;GI$11,'DONNEES INITIALES'!$D$75&lt;GJ$11),"r",IF(GI$11='DONNEES INITIALES'!$D$75,"r",""))</f>
        <v/>
      </c>
      <c r="GJ44" s="118" t="str">
        <f>IF(AND('DONNEES INITIALES'!$D$75&gt;GJ$11,'DONNEES INITIALES'!$D$75&lt;GK$11),"r",IF(GJ$11='DONNEES INITIALES'!$D$75,"r",""))</f>
        <v/>
      </c>
      <c r="GK44" s="119" t="str">
        <f>IF(AND('DONNEES INITIALES'!$D$75&gt;GK$11,'DONNEES INITIALES'!$D$75&lt;GL$11),"r",IF(GK$11='DONNEES INITIALES'!$D$75,"r",""))</f>
        <v/>
      </c>
      <c r="GL44" s="119" t="str">
        <f>IF(AND('DONNEES INITIALES'!$D$75&gt;GL$11,'DONNEES INITIALES'!$D$75&lt;GM$11),"r",IF(GL$11='DONNEES INITIALES'!$D$75,"r",""))</f>
        <v/>
      </c>
      <c r="GM44" s="141" t="str">
        <f>IF(AND('DONNEES INITIALES'!$D$75&gt;GM$11,'DONNEES INITIALES'!$D$75&lt;GN$11),"r",IF(GM$11='DONNEES INITIALES'!$D$75,"r",""))</f>
        <v/>
      </c>
      <c r="GN44" s="112" t="str">
        <f>IF(AND('DONNEES INITIALES'!$D$75&gt;GN$11,'DONNEES INITIALES'!$D$75&lt;GO$11),"r",IF(GN$11='DONNEES INITIALES'!$D$75,"r",""))</f>
        <v/>
      </c>
      <c r="GO44" s="107" t="str">
        <f>IF(AND('DONNEES INITIALES'!$D$75&gt;GO$11,'DONNEES INITIALES'!$D$75&lt;GP$11),"r",IF(GO$11='DONNEES INITIALES'!$D$75,"r",""))</f>
        <v/>
      </c>
      <c r="GP44" s="107" t="str">
        <f>IF(AND('DONNEES INITIALES'!$D$75&gt;GP$11,'DONNEES INITIALES'!$D$75&lt;GQ$11),"r",IF(GP$11='DONNEES INITIALES'!$D$75,"r",""))</f>
        <v/>
      </c>
      <c r="GQ44" s="109" t="str">
        <f>IF(AND('DONNEES INITIALES'!$D$75&gt;GQ$11,'DONNEES INITIALES'!$D$75&lt;GR$11),"r",IF(GQ$11='DONNEES INITIALES'!$D$75,"r",""))</f>
        <v/>
      </c>
      <c r="GR44" s="112" t="str">
        <f>IF(AND('DONNEES INITIALES'!$D$75&gt;GR$11,'DONNEES INITIALES'!$D$75&lt;GS$11),"r",IF(GR$11='DONNEES INITIALES'!$D$75,"r",""))</f>
        <v/>
      </c>
      <c r="GS44" s="107" t="str">
        <f>IF(AND('DONNEES INITIALES'!$D$75&gt;GS$11,'DONNEES INITIALES'!$D$75&lt;GT$11),"r",IF(GS$11='DONNEES INITIALES'!$D$75,"r",""))</f>
        <v/>
      </c>
      <c r="GT44" s="107" t="str">
        <f>IF(AND('DONNEES INITIALES'!$D$75&gt;GT$11,'DONNEES INITIALES'!$D$75&lt;GU$11),"r",IF(GT$11='DONNEES INITIALES'!$D$75,"r",""))</f>
        <v/>
      </c>
      <c r="GU44" s="109" t="str">
        <f>IF(AND('DONNEES INITIALES'!$D$75&gt;GU$11,'DONNEES INITIALES'!$D$75&lt;GV$11),"r",IF(GU$11='DONNEES INITIALES'!$D$75,"r",""))</f>
        <v/>
      </c>
      <c r="GV44" s="112" t="str">
        <f>IF(AND('DONNEES INITIALES'!$D$75&gt;GV$11,'DONNEES INITIALES'!$D$75&lt;GW$11),"r",IF(GV$11='DONNEES INITIALES'!$D$75,"r",""))</f>
        <v/>
      </c>
      <c r="GW44" s="107" t="str">
        <f>IF(AND('DONNEES INITIALES'!$D$75&gt;GW$11,'DONNEES INITIALES'!$D$75&lt;GX$11),"r",IF(GW$11='DONNEES INITIALES'!$D$75,"r",""))</f>
        <v/>
      </c>
      <c r="GX44" s="107" t="str">
        <f>IF(AND('DONNEES INITIALES'!$D$75&gt;GX$11,'DONNEES INITIALES'!$D$75&lt;GY$11),"r",IF(GX$11='DONNEES INITIALES'!$D$75,"r",""))</f>
        <v/>
      </c>
      <c r="GY44" s="109" t="str">
        <f>IF(AND('DONNEES INITIALES'!$D$75&gt;GY$11,'DONNEES INITIALES'!$D$75&lt;GZ$11),"r",IF(GY$11='DONNEES INITIALES'!$D$75,"r",""))</f>
        <v/>
      </c>
      <c r="GZ44" s="112" t="str">
        <f>IF(AND('DONNEES INITIALES'!$D$75&gt;GZ$11,'DONNEES INITIALES'!$D$75&lt;HA$11),"r",IF(GZ$11='DONNEES INITIALES'!$D$75,"r",""))</f>
        <v/>
      </c>
      <c r="HA44" s="107" t="str">
        <f>IF(AND('DONNEES INITIALES'!$D$75&gt;HA$11,'DONNEES INITIALES'!$D$75&lt;HB$11),"r",IF(HA$11='DONNEES INITIALES'!$D$75,"r",""))</f>
        <v/>
      </c>
      <c r="HB44" s="107" t="str">
        <f>IF(AND('DONNEES INITIALES'!$D$75&gt;HB$11,'DONNEES INITIALES'!$D$75&lt;HC$11),"r",IF(HB$11='DONNEES INITIALES'!$D$75,"r",""))</f>
        <v/>
      </c>
      <c r="HC44" s="109" t="str">
        <f>IF(AND('DONNEES INITIALES'!$D$75&gt;HC$11,'DONNEES INITIALES'!$D$75&lt;HD$11),"r",IF(HC$11='DONNEES INITIALES'!$D$75,"r",""))</f>
        <v/>
      </c>
      <c r="HD44" s="112" t="str">
        <f>IF(AND('DONNEES INITIALES'!$D$75&gt;HD$11,'DONNEES INITIALES'!$D$75&lt;HE$11),"r",IF(HD$11='DONNEES INITIALES'!$D$75,"r",""))</f>
        <v/>
      </c>
      <c r="HE44" s="107" t="str">
        <f>IF(AND('DONNEES INITIALES'!$D$75&gt;HE$11,'DONNEES INITIALES'!$D$75&lt;HF$11),"r",IF(HE$11='DONNEES INITIALES'!$D$75,"r",""))</f>
        <v/>
      </c>
      <c r="HF44" s="107" t="str">
        <f>IF(AND('DONNEES INITIALES'!$D$75&gt;HF$11,'DONNEES INITIALES'!$D$75&lt;HG$11),"r",IF(HF$11='DONNEES INITIALES'!$D$75,"r",""))</f>
        <v/>
      </c>
      <c r="HG44" s="109" t="str">
        <f>IF(AND('DONNEES INITIALES'!$D$75&gt;HG$11,'DONNEES INITIALES'!$D$75&lt;HH$11),"r",IF(HG$11='DONNEES INITIALES'!$D$75,"r",""))</f>
        <v/>
      </c>
      <c r="HH44" s="112" t="str">
        <f>IF(AND('DONNEES INITIALES'!$D$75&gt;HH$11,'DONNEES INITIALES'!$D$75&lt;HI$11),"r",IF(HH$11='DONNEES INITIALES'!$D$75,"r",""))</f>
        <v/>
      </c>
      <c r="HI44" s="107" t="str">
        <f>IF(AND('DONNEES INITIALES'!$D$75&gt;HI$11,'DONNEES INITIALES'!$D$75&lt;HJ$11),"r",IF(HI$11='DONNEES INITIALES'!$D$75,"r",""))</f>
        <v/>
      </c>
      <c r="HJ44" s="107" t="str">
        <f>IF(AND('DONNEES INITIALES'!$D$75&gt;HJ$11,'DONNEES INITIALES'!$D$75&lt;HK$11),"r",IF(HJ$11='DONNEES INITIALES'!$D$75,"r",""))</f>
        <v/>
      </c>
      <c r="HK44" s="109" t="str">
        <f>IF(AND('DONNEES INITIALES'!$D$75&gt;HK$11,'DONNEES INITIALES'!$D$75&lt;HL$11),"r",IF(HK$11='DONNEES INITIALES'!$D$75,"r",""))</f>
        <v/>
      </c>
      <c r="HL44" s="112" t="str">
        <f>IF(AND('DONNEES INITIALES'!$D$75&gt;HL$11,'DONNEES INITIALES'!$D$75&lt;HM$11),"r",IF(HL$11='DONNEES INITIALES'!$D$75,"r",""))</f>
        <v/>
      </c>
      <c r="HM44" s="107" t="str">
        <f>IF(AND('DONNEES INITIALES'!$D$75&gt;HM$11,'DONNEES INITIALES'!$D$75&lt;HN$11),"r",IF(HM$11='DONNEES INITIALES'!$D$75,"r",""))</f>
        <v/>
      </c>
      <c r="HN44" s="107" t="str">
        <f>IF(AND('DONNEES INITIALES'!$D$75&gt;HN$11,'DONNEES INITIALES'!$D$75&lt;HO$11),"r",IF(HN$11='DONNEES INITIALES'!$D$75,"r",""))</f>
        <v/>
      </c>
      <c r="HO44" s="109" t="str">
        <f>IF(AND('DONNEES INITIALES'!$D$75&gt;HO$11,'DONNEES INITIALES'!$D$75&lt;HP$11),"r",IF(HO$11='DONNEES INITIALES'!$D$75,"r",""))</f>
        <v/>
      </c>
      <c r="HP44" s="112" t="str">
        <f>IF(AND('DONNEES INITIALES'!$D$75&gt;HP$11,'DONNEES INITIALES'!$D$75&lt;HQ$11),"r",IF(HP$11='DONNEES INITIALES'!$D$75,"r",""))</f>
        <v/>
      </c>
      <c r="HQ44" s="107" t="str">
        <f>IF(AND('DONNEES INITIALES'!$D$75&gt;HQ$11,'DONNEES INITIALES'!$D$75&lt;HR$11),"r",IF(HQ$11='DONNEES INITIALES'!$D$75,"r",""))</f>
        <v/>
      </c>
      <c r="HR44" s="107" t="str">
        <f>IF(AND('DONNEES INITIALES'!$D$75&gt;HR$11,'DONNEES INITIALES'!$D$75&lt;HS$11),"r",IF(HR$11='DONNEES INITIALES'!$D$75,"r",""))</f>
        <v/>
      </c>
      <c r="HS44" s="109" t="str">
        <f>IF(AND('DONNEES INITIALES'!$D$75&gt;HS$11,'DONNEES INITIALES'!$D$75&lt;HT$11),"r",IF(HS$11='DONNEES INITIALES'!$D$75,"r",""))</f>
        <v/>
      </c>
      <c r="HT44" s="112" t="str">
        <f>IF(AND('DONNEES INITIALES'!$D$75&gt;HT$11,'DONNEES INITIALES'!$D$75&lt;HU$11),"r",IF(HT$11='DONNEES INITIALES'!$D$75,"r",""))</f>
        <v/>
      </c>
      <c r="HU44" s="107" t="str">
        <f>IF(AND('DONNEES INITIALES'!$D$75&gt;HU$11,'DONNEES INITIALES'!$D$75&lt;HV$11),"r",IF(HU$11='DONNEES INITIALES'!$D$75,"r",""))</f>
        <v/>
      </c>
      <c r="HV44" s="107" t="str">
        <f>IF(AND('DONNEES INITIALES'!$D$75&gt;HV$11,'DONNEES INITIALES'!$D$75&lt;HW$11),"r",IF(HV$11='DONNEES INITIALES'!$D$75,"r",""))</f>
        <v/>
      </c>
      <c r="HW44" s="109" t="str">
        <f>IF(AND('DONNEES INITIALES'!$D$75&gt;HW$11,'DONNEES INITIALES'!$D$75&lt;HX$11),"r",IF(HW$11='DONNEES INITIALES'!$D$75,"r",""))</f>
        <v/>
      </c>
      <c r="HX44" s="112" t="str">
        <f>IF(AND('DONNEES INITIALES'!$D$75&gt;HX$11,'DONNEES INITIALES'!$D$75&lt;HY$11),"r",IF(HX$11='DONNEES INITIALES'!$D$75,"r",""))</f>
        <v/>
      </c>
      <c r="HY44" s="107" t="str">
        <f>IF(AND('DONNEES INITIALES'!$D$75&gt;HY$11,'DONNEES INITIALES'!$D$75&lt;HZ$11),"r",IF(HY$11='DONNEES INITIALES'!$D$75,"r",""))</f>
        <v/>
      </c>
      <c r="HZ44" s="107" t="str">
        <f>IF(AND('DONNEES INITIALES'!$D$75&gt;HZ$11,'DONNEES INITIALES'!$D$75&lt;IA$11),"r",IF(HZ$11='DONNEES INITIALES'!$D$75,"r",""))</f>
        <v/>
      </c>
      <c r="IA44" s="109" t="str">
        <f>IF(AND('DONNEES INITIALES'!$D$75&gt;IA$11,'DONNEES INITIALES'!$D$75&lt;IB$11),"r",IF(IA$11='DONNEES INITIALES'!$D$75,"r",""))</f>
        <v/>
      </c>
      <c r="IB44" s="112" t="str">
        <f>IF(AND('DONNEES INITIALES'!$D$75&gt;IB$11,'DONNEES INITIALES'!$D$75&lt;IC$11),"r",IF(IB$11='DONNEES INITIALES'!$D$75,"r",""))</f>
        <v/>
      </c>
      <c r="IC44" s="107" t="str">
        <f>IF(AND('DONNEES INITIALES'!$D$75&gt;IC$11,'DONNEES INITIALES'!$D$75&lt;ID$11),"r",IF(IC$11='DONNEES INITIALES'!$D$75,"r",""))</f>
        <v/>
      </c>
      <c r="ID44" s="107" t="str">
        <f>IF(AND('DONNEES INITIALES'!$D$75&gt;ID$11,'DONNEES INITIALES'!$D$75&lt;IE$11),"r",IF(ID$11='DONNEES INITIALES'!$D$75,"r",""))</f>
        <v/>
      </c>
      <c r="IE44" s="109" t="str">
        <f>IF(AND('DONNEES INITIALES'!$D$75&gt;IE$11,'DONNEES INITIALES'!$D$75&lt;IF$11),"r",IF(IE$11='DONNEES INITIALES'!$D$75,"r",""))</f>
        <v/>
      </c>
      <c r="IF44" s="112" t="str">
        <f>IF(AND('DONNEES INITIALES'!$D$75&gt;IF$11,'DONNEES INITIALES'!$D$75&lt;IG$11),"r",IF(IF$11='DONNEES INITIALES'!$D$75,"r",""))</f>
        <v/>
      </c>
      <c r="IG44" s="107" t="str">
        <f>IF(AND('DONNEES INITIALES'!$D$75&gt;IG$11,'DONNEES INITIALES'!$D$75&lt;IH$11),"r",IF(IG$11='DONNEES INITIALES'!$D$75,"r",""))</f>
        <v/>
      </c>
      <c r="IH44" s="107" t="str">
        <f>IF(AND('DONNEES INITIALES'!$D$75&gt;IH$11,'DONNEES INITIALES'!$D$75&lt;II$11),"r",IF(IH$11='DONNEES INITIALES'!$D$75,"r",""))</f>
        <v/>
      </c>
      <c r="II44" s="109" t="str">
        <f>IF(AND('DONNEES INITIALES'!$D$75&gt;II$11,'DONNEES INITIALES'!$D$75&lt;IJ$11),"r",IF(II$11='DONNEES INITIALES'!$D$75,"r",""))</f>
        <v/>
      </c>
    </row>
    <row r="45" spans="1:243" ht="66" hidden="1" customHeight="1" x14ac:dyDescent="0.35">
      <c r="A45" s="79" t="str">
        <f>IF('DONNEES INITIALES'!D76="","",1)</f>
        <v/>
      </c>
      <c r="B45" s="10"/>
      <c r="C45" s="20" t="s">
        <v>64</v>
      </c>
      <c r="D45" s="106" t="str">
        <f>IF(AND('DONNEES INITIALES'!$D$76&gt;D$11,'DONNEES INITIALES'!$D$76&lt;E$11),"r",IF(D$11='DONNEES INITIALES'!$D$76,"r",""))</f>
        <v/>
      </c>
      <c r="E45" s="107" t="str">
        <f>IF(AND('DONNEES INITIALES'!$D$76&gt;E$11,'DONNEES INITIALES'!$D$76&lt;F$11),"r",IF(E$11='DONNEES INITIALES'!$D$76,"r",""))</f>
        <v/>
      </c>
      <c r="F45" s="107" t="str">
        <f>IF(AND('DONNEES INITIALES'!$D$76&gt;F$11,'DONNEES INITIALES'!$D$76&lt;G$11),"r",IF(F$11='DONNEES INITIALES'!$D$76,"r",""))</f>
        <v/>
      </c>
      <c r="G45" s="109" t="str">
        <f>IF(AND('DONNEES INITIALES'!$D$76&gt;G$11,'DONNEES INITIALES'!$D$76&lt;H$11),"r",IF(G$11='DONNEES INITIALES'!$D$76,"r",""))</f>
        <v/>
      </c>
      <c r="H45" s="106" t="str">
        <f>IF(AND('DONNEES INITIALES'!$D$76&gt;H$11,'DONNEES INITIALES'!$D$76&lt;I$11),"r",IF(H$11='DONNEES INITIALES'!$D$76,"r",""))</f>
        <v/>
      </c>
      <c r="I45" s="107" t="str">
        <f>IF(AND('DONNEES INITIALES'!$D$76&gt;I$11,'DONNEES INITIALES'!$D$76&lt;J$11),"r",IF(I$11='DONNEES INITIALES'!$D$76,"r",""))</f>
        <v/>
      </c>
      <c r="J45" s="107" t="str">
        <f>IF(AND('DONNEES INITIALES'!$D$76&gt;J$11,'DONNEES INITIALES'!$D$76&lt;K$11),"r",IF(J$11='DONNEES INITIALES'!$D$76,"r",""))</f>
        <v/>
      </c>
      <c r="K45" s="109" t="str">
        <f>IF(AND('DONNEES INITIALES'!$D$76&gt;K$11,'DONNEES INITIALES'!$D$76&lt;L$11),"r",IF(K$11='DONNEES INITIALES'!$D$76,"r",""))</f>
        <v/>
      </c>
      <c r="L45" s="106" t="str">
        <f>IF(AND('DONNEES INITIALES'!$D$76&gt;L$11,'DONNEES INITIALES'!$D$76&lt;M$11),"r",IF(L$11='DONNEES INITIALES'!$D$76,"r",""))</f>
        <v/>
      </c>
      <c r="M45" s="107" t="str">
        <f>IF(AND('DONNEES INITIALES'!$D$76&gt;M$11,'DONNEES INITIALES'!$D$76&lt;N$11),"r",IF(M$11='DONNEES INITIALES'!$D$76,"r",""))</f>
        <v/>
      </c>
      <c r="N45" s="107" t="str">
        <f>IF(AND('DONNEES INITIALES'!$D$76&gt;N$11,'DONNEES INITIALES'!$D$76&lt;O$11),"r",IF(N$11='DONNEES INITIALES'!$D$76,"r",""))</f>
        <v/>
      </c>
      <c r="O45" s="109" t="str">
        <f>IF(AND('DONNEES INITIALES'!$D$76&gt;O$11,'DONNEES INITIALES'!$D$76&lt;P$11),"r",IF(O$11='DONNEES INITIALES'!$D$76,"r",""))</f>
        <v/>
      </c>
      <c r="P45" s="106" t="str">
        <f>IF(AND('DONNEES INITIALES'!$D$76&gt;P$11,'DONNEES INITIALES'!$D$76&lt;Q$11),"r",IF(P$11='DONNEES INITIALES'!$D$76,"r",""))</f>
        <v/>
      </c>
      <c r="Q45" s="107" t="str">
        <f>IF(AND('DONNEES INITIALES'!$D$76&gt;Q$11,'DONNEES INITIALES'!$D$76&lt;R$11),"r",IF(Q$11='DONNEES INITIALES'!$D$76,"r",""))</f>
        <v/>
      </c>
      <c r="R45" s="107" t="str">
        <f>IF(AND('DONNEES INITIALES'!$D$76&gt;R$11,'DONNEES INITIALES'!$D$76&lt;S$11),"r",IF(R$11='DONNEES INITIALES'!$D$76,"r",""))</f>
        <v/>
      </c>
      <c r="S45" s="109" t="str">
        <f>IF(AND('DONNEES INITIALES'!$D$76&gt;S$11,'DONNEES INITIALES'!$D$76&lt;T$11),"r",IF(S$11='DONNEES INITIALES'!$D$76,"r",""))</f>
        <v/>
      </c>
      <c r="T45" s="106" t="str">
        <f>IF(AND('DONNEES INITIALES'!$D$76&gt;T$11,'DONNEES INITIALES'!$D$76&lt;U$11),"r",IF(T$11='DONNEES INITIALES'!$D$76,"r",""))</f>
        <v/>
      </c>
      <c r="U45" s="107" t="str">
        <f>IF(AND('DONNEES INITIALES'!$D$76&gt;U$11,'DONNEES INITIALES'!$D$76&lt;V$11),"r",IF(U$11='DONNEES INITIALES'!$D$76,"r",""))</f>
        <v/>
      </c>
      <c r="V45" s="107" t="str">
        <f>IF(AND('DONNEES INITIALES'!$D$76&gt;V$11,'DONNEES INITIALES'!$D$76&lt;W$11),"r",IF(V$11='DONNEES INITIALES'!$D$76,"r",""))</f>
        <v/>
      </c>
      <c r="W45" s="109" t="str">
        <f>IF(AND('DONNEES INITIALES'!$D$76&gt;W$11,'DONNEES INITIALES'!$D$76&lt;X$11),"r",IF(W$11='DONNEES INITIALES'!$D$76,"r",""))</f>
        <v/>
      </c>
      <c r="X45" s="106" t="str">
        <f>IF(AND('DONNEES INITIALES'!$D$76&gt;X$11,'DONNEES INITIALES'!$D$76&lt;Y$11),"r",IF(X$11='DONNEES INITIALES'!$D$76,"r",""))</f>
        <v/>
      </c>
      <c r="Y45" s="107" t="str">
        <f>IF(AND('DONNEES INITIALES'!$D$76&gt;Y$11,'DONNEES INITIALES'!$D$76&lt;Z$11),"r",IF(Y$11='DONNEES INITIALES'!$D$76,"r",""))</f>
        <v/>
      </c>
      <c r="Z45" s="107" t="str">
        <f>IF(AND('DONNEES INITIALES'!$D$76&gt;Z$11,'DONNEES INITIALES'!$D$76&lt;AA$11),"r",IF(Z$11='DONNEES INITIALES'!$D$76,"r",""))</f>
        <v/>
      </c>
      <c r="AA45" s="109" t="str">
        <f>IF(AND('DONNEES INITIALES'!$D$76&gt;AA$11,'DONNEES INITIALES'!$D$76&lt;AB$11),"r",IF(AA$11='DONNEES INITIALES'!$D$76,"r",""))</f>
        <v/>
      </c>
      <c r="AB45" s="106" t="str">
        <f>IF(AND('DONNEES INITIALES'!$D$76&gt;AB$11,'DONNEES INITIALES'!$D$76&lt;AC$11),"r",IF(AB$11='DONNEES INITIALES'!$D$76,"r",""))</f>
        <v/>
      </c>
      <c r="AC45" s="107" t="str">
        <f>IF(AND('DONNEES INITIALES'!$D$76&gt;AC$11,'DONNEES INITIALES'!$D$76&lt;AD$11),"r",IF(AC$11='DONNEES INITIALES'!$D$76,"r",""))</f>
        <v/>
      </c>
      <c r="AD45" s="107" t="str">
        <f>IF(AND('DONNEES INITIALES'!$D$76&gt;AD$11,'DONNEES INITIALES'!$D$76&lt;AE$11),"r",IF(AD$11='DONNEES INITIALES'!$D$76,"r",""))</f>
        <v/>
      </c>
      <c r="AE45" s="109" t="str">
        <f>IF(AND('DONNEES INITIALES'!$D$76&gt;AE$11,'DONNEES INITIALES'!$D$76&lt;AF$11),"r",IF(AE$11='DONNEES INITIALES'!$D$76,"r",""))</f>
        <v/>
      </c>
      <c r="AF45" s="106" t="str">
        <f>IF(AND('DONNEES INITIALES'!$D$76&gt;AF$11,'DONNEES INITIALES'!$D$76&lt;AG$11),"r",IF(AF$11='DONNEES INITIALES'!$D$76,"r",""))</f>
        <v/>
      </c>
      <c r="AG45" s="107" t="str">
        <f>IF(AND('DONNEES INITIALES'!$D$76&gt;AG$11,'DONNEES INITIALES'!$D$76&lt;AH$11),"r",IF(AG$11='DONNEES INITIALES'!$D$76,"r",""))</f>
        <v/>
      </c>
      <c r="AH45" s="107" t="str">
        <f>IF(AND('DONNEES INITIALES'!$D$76&gt;AH$11,'DONNEES INITIALES'!$D$76&lt;AI$11),"r",IF(AH$11='DONNEES INITIALES'!$D$76,"r",""))</f>
        <v/>
      </c>
      <c r="AI45" s="109" t="str">
        <f>IF(AND('DONNEES INITIALES'!$D$76&gt;AI$11,'DONNEES INITIALES'!$D$76&lt;AJ$11),"r",IF(AI$11='DONNEES INITIALES'!$D$76,"r",""))</f>
        <v/>
      </c>
      <c r="AJ45" s="106" t="str">
        <f>IF(AND('DONNEES INITIALES'!$D$76&gt;AJ$11,'DONNEES INITIALES'!$D$76&lt;AK$11),"r",IF(AJ$11='DONNEES INITIALES'!$D$76,"r",""))</f>
        <v/>
      </c>
      <c r="AK45" s="107" t="str">
        <f>IF(AND('DONNEES INITIALES'!$D$76&gt;AK$11,'DONNEES INITIALES'!$D$76&lt;AL$11),"r",IF(AK$11='DONNEES INITIALES'!$D$76,"r",""))</f>
        <v/>
      </c>
      <c r="AL45" s="107" t="str">
        <f>IF(AND('DONNEES INITIALES'!$D$76&gt;AL$11,'DONNEES INITIALES'!$D$76&lt;AM$11),"r",IF(AL$11='DONNEES INITIALES'!$D$76,"r",""))</f>
        <v/>
      </c>
      <c r="AM45" s="109" t="str">
        <f>IF(AND('DONNEES INITIALES'!$D$76&gt;AM$11,'DONNEES INITIALES'!$D$76&lt;AN$11),"r",IF(AM$11='DONNEES INITIALES'!$D$76,"r",""))</f>
        <v/>
      </c>
      <c r="AN45" s="106" t="str">
        <f>IF(AND('DONNEES INITIALES'!$D$76&gt;AN$11,'DONNEES INITIALES'!$D$76&lt;AO$11),"r",IF(AN$11='DONNEES INITIALES'!$D$76,"r",""))</f>
        <v/>
      </c>
      <c r="AO45" s="107" t="str">
        <f>IF(AND('DONNEES INITIALES'!$D$76&gt;AO$11,'DONNEES INITIALES'!$D$76&lt;AP$11),"r",IF(AO$11='DONNEES INITIALES'!$D$76,"r",""))</f>
        <v/>
      </c>
      <c r="AP45" s="107" t="str">
        <f>IF(AND('DONNEES INITIALES'!$D$76&gt;AP$11,'DONNEES INITIALES'!$D$76&lt;AQ$11),"r",IF(AP$11='DONNEES INITIALES'!$D$76,"r",""))</f>
        <v/>
      </c>
      <c r="AQ45" s="109" t="str">
        <f>IF(AND('DONNEES INITIALES'!$D$76&gt;AQ$11,'DONNEES INITIALES'!$D$76&lt;AR$11),"r",IF(AQ$11='DONNEES INITIALES'!$D$76,"r",""))</f>
        <v/>
      </c>
      <c r="AR45" s="106" t="str">
        <f>IF(AND('DONNEES INITIALES'!$D$76&gt;AR$11,'DONNEES INITIALES'!$D$76&lt;AS$11),"r",IF(AR$11='DONNEES INITIALES'!$D$76,"r",""))</f>
        <v/>
      </c>
      <c r="AS45" s="107" t="str">
        <f>IF(AND('DONNEES INITIALES'!$D$76&gt;AS$11,'DONNEES INITIALES'!$D$76&lt;AT$11),"r",IF(AS$11='DONNEES INITIALES'!$D$76,"r",""))</f>
        <v/>
      </c>
      <c r="AT45" s="107" t="str">
        <f>IF(AND('DONNEES INITIALES'!$D$76&gt;AT$11,'DONNEES INITIALES'!$D$76&lt;AU$11),"r",IF(AT$11='DONNEES INITIALES'!$D$76,"r",""))</f>
        <v/>
      </c>
      <c r="AU45" s="109" t="str">
        <f>IF(AND('DONNEES INITIALES'!$D$76&gt;AU$11,'DONNEES INITIALES'!$D$76&lt;AV$11),"r",IF(AU$11='DONNEES INITIALES'!$D$76,"r",""))</f>
        <v/>
      </c>
      <c r="AV45" s="106" t="str">
        <f>IF(AND('DONNEES INITIALES'!$D$76&gt;AV$11,'DONNEES INITIALES'!$D$76&lt;AW$11),"r",IF(AV$11='DONNEES INITIALES'!$D$76,"r",""))</f>
        <v/>
      </c>
      <c r="AW45" s="107" t="str">
        <f>IF(AND('DONNEES INITIALES'!$D$76&gt;AW$11,'DONNEES INITIALES'!$D$76&lt;AX$11),"r",IF(AW$11='DONNEES INITIALES'!$D$76,"r",""))</f>
        <v/>
      </c>
      <c r="AX45" s="107" t="str">
        <f>IF(AND('DONNEES INITIALES'!$D$76&gt;AX$11,'DONNEES INITIALES'!$D$76&lt;AY$11),"r",IF(AX$11='DONNEES INITIALES'!$D$76,"r",""))</f>
        <v/>
      </c>
      <c r="AY45" s="109" t="str">
        <f>IF(AND('DONNEES INITIALES'!$D$76&gt;AY$11,'DONNEES INITIALES'!$D$76&lt;AZ$11),"r",IF(AY$11='DONNEES INITIALES'!$D$76,"r",""))</f>
        <v/>
      </c>
      <c r="AZ45" s="118" t="str">
        <f>IF(AND('DONNEES INITIALES'!$D$76&gt;AZ$11,'DONNEES INITIALES'!$D$76&lt;BA$11),"r",IF(AZ$11='DONNEES INITIALES'!$D$76,"r",""))</f>
        <v/>
      </c>
      <c r="BA45" s="119" t="str">
        <f>IF(AND('DONNEES INITIALES'!$D$76&gt;BA$11,'DONNEES INITIALES'!$D$76&lt;BB$11),"r",IF(BA$11='DONNEES INITIALES'!$D$76,"r",""))</f>
        <v/>
      </c>
      <c r="BB45" s="119" t="str">
        <f>IF(AND('DONNEES INITIALES'!$D$76&gt;BB$11,'DONNEES INITIALES'!$D$76&lt;BC$11),"r",IF(BB$11='DONNEES INITIALES'!$D$76,"r",""))</f>
        <v/>
      </c>
      <c r="BC45" s="120" t="str">
        <f>IF(AND('DONNEES INITIALES'!$D$76&gt;BC$11,'DONNEES INITIALES'!$D$76&lt;BD$11),"r",IF(BC$11='DONNEES INITIALES'!$D$76,"r",""))</f>
        <v/>
      </c>
      <c r="BD45" s="118" t="str">
        <f>IF(AND('DONNEES INITIALES'!$D$76&gt;BD$11,'DONNEES INITIALES'!$D$76&lt;BE$11),"r",IF(BD$11='DONNEES INITIALES'!$D$76,"r",""))</f>
        <v/>
      </c>
      <c r="BE45" s="119" t="str">
        <f>IF(AND('DONNEES INITIALES'!$D$76&gt;BE$11,'DONNEES INITIALES'!$D$76&lt;BF$11),"r",IF(BE$11='DONNEES INITIALES'!$D$76,"r",""))</f>
        <v/>
      </c>
      <c r="BF45" s="119" t="str">
        <f>IF(AND('DONNEES INITIALES'!$D$76&gt;BF$11,'DONNEES INITIALES'!$D$76&lt;BG$11),"r",IF(BF$11='DONNEES INITIALES'!$D$76,"r",""))</f>
        <v/>
      </c>
      <c r="BG45" s="120" t="str">
        <f>IF(AND('DONNEES INITIALES'!$D$76&gt;BG$11,'DONNEES INITIALES'!$D$76&lt;BH$11),"r",IF(BG$11='DONNEES INITIALES'!$D$76,"r",""))</f>
        <v/>
      </c>
      <c r="BH45" s="118" t="str">
        <f>IF(AND('DONNEES INITIALES'!$D$76&gt;BH$11,'DONNEES INITIALES'!$D$76&lt;BI$11),"r",IF(BH$11='DONNEES INITIALES'!$D$76,"r",""))</f>
        <v/>
      </c>
      <c r="BI45" s="119" t="str">
        <f>IF(AND('DONNEES INITIALES'!$D$76&gt;BI$11,'DONNEES INITIALES'!$D$76&lt;BJ$11),"r",IF(BI$11='DONNEES INITIALES'!$D$76,"r",""))</f>
        <v/>
      </c>
      <c r="BJ45" s="119" t="str">
        <f>IF(AND('DONNEES INITIALES'!$D$76&gt;BJ$11,'DONNEES INITIALES'!$D$76&lt;BK$11),"r",IF(BJ$11='DONNEES INITIALES'!$D$76,"r",""))</f>
        <v/>
      </c>
      <c r="BK45" s="120" t="str">
        <f>IF(AND('DONNEES INITIALES'!$D$76&gt;BK$11,'DONNEES INITIALES'!$D$76&lt;BL$11),"r",IF(BK$11='DONNEES INITIALES'!$D$76,"r",""))</f>
        <v/>
      </c>
      <c r="BL45" s="118" t="str">
        <f>IF(AND('DONNEES INITIALES'!$D$76&gt;BL$11,'DONNEES INITIALES'!$D$76&lt;BM$11),"r",IF(BL$11='DONNEES INITIALES'!$D$76,"r",""))</f>
        <v/>
      </c>
      <c r="BM45" s="119" t="str">
        <f>IF(AND('DONNEES INITIALES'!$D$76&gt;BM$11,'DONNEES INITIALES'!$D$76&lt;BN$11),"r",IF(BM$11='DONNEES INITIALES'!$D$76,"r",""))</f>
        <v/>
      </c>
      <c r="BN45" s="119" t="str">
        <f>IF(AND('DONNEES INITIALES'!$D$76&gt;BN$11,'DONNEES INITIALES'!$D$76&lt;BO$11),"r",IF(BN$11='DONNEES INITIALES'!$D$76,"r",""))</f>
        <v/>
      </c>
      <c r="BO45" s="120" t="str">
        <f>IF(AND('DONNEES INITIALES'!$D$76&gt;BO$11,'DONNEES INITIALES'!$D$76&lt;BP$11),"r",IF(BO$11='DONNEES INITIALES'!$D$76,"r",""))</f>
        <v/>
      </c>
      <c r="BP45" s="118" t="str">
        <f>IF(AND('DONNEES INITIALES'!$D$76&gt;BP$11,'DONNEES INITIALES'!$D$76&lt;BQ$11),"r",IF(BP$11='DONNEES INITIALES'!$D$76,"r",""))</f>
        <v/>
      </c>
      <c r="BQ45" s="119" t="str">
        <f>IF(AND('DONNEES INITIALES'!$D$76&gt;BQ$11,'DONNEES INITIALES'!$D$76&lt;BR$11),"r",IF(BQ$11='DONNEES INITIALES'!$D$76,"r",""))</f>
        <v/>
      </c>
      <c r="BR45" s="119" t="str">
        <f>IF(AND('DONNEES INITIALES'!$D$76&gt;BR$11,'DONNEES INITIALES'!$D$76&lt;BS$11),"r",IF(BR$11='DONNEES INITIALES'!$D$76,"r",""))</f>
        <v/>
      </c>
      <c r="BS45" s="120" t="str">
        <f>IF(AND('DONNEES INITIALES'!$D$76&gt;BS$11,'DONNEES INITIALES'!$D$76&lt;BT$11),"r",IF(BS$11='DONNEES INITIALES'!$D$76,"r",""))</f>
        <v/>
      </c>
      <c r="BT45" s="118" t="str">
        <f>IF(AND('DONNEES INITIALES'!$D$76&gt;BT$11,'DONNEES INITIALES'!$D$76&lt;BU$11),"r",IF(BT$11='DONNEES INITIALES'!$D$76,"r",""))</f>
        <v/>
      </c>
      <c r="BU45" s="119" t="str">
        <f>IF(AND('DONNEES INITIALES'!$D$76&gt;BU$11,'DONNEES INITIALES'!$D$76&lt;BV$11),"r",IF(BU$11='DONNEES INITIALES'!$D$76,"r",""))</f>
        <v/>
      </c>
      <c r="BV45" s="119" t="str">
        <f>IF(AND('DONNEES INITIALES'!$D$76&gt;BV$11,'DONNEES INITIALES'!$D$76&lt;BW$11),"r",IF(BV$11='DONNEES INITIALES'!$D$76,"r",""))</f>
        <v/>
      </c>
      <c r="BW45" s="120" t="str">
        <f>IF(AND('DONNEES INITIALES'!$D$76&gt;BW$11,'DONNEES INITIALES'!$D$76&lt;BX$11),"r",IF(BW$11='DONNEES INITIALES'!$D$76,"r",""))</f>
        <v/>
      </c>
      <c r="BX45" s="118" t="str">
        <f>IF(AND('DONNEES INITIALES'!$D$76&gt;BX$11,'DONNEES INITIALES'!$D$76&lt;BY$11),"r",IF(BX$11='DONNEES INITIALES'!$D$76,"r",""))</f>
        <v/>
      </c>
      <c r="BY45" s="119" t="str">
        <f>IF(AND('DONNEES INITIALES'!$D$76&gt;BY$11,'DONNEES INITIALES'!$D$76&lt;BZ$11),"r",IF(BY$11='DONNEES INITIALES'!$D$76,"r",""))</f>
        <v/>
      </c>
      <c r="BZ45" s="119" t="str">
        <f>IF(AND('DONNEES INITIALES'!$D$76&gt;BZ$11,'DONNEES INITIALES'!$D$76&lt;CA$11),"r",IF(BZ$11='DONNEES INITIALES'!$D$76,"r",""))</f>
        <v/>
      </c>
      <c r="CA45" s="120" t="str">
        <f>IF(AND('DONNEES INITIALES'!$D$76&gt;CA$11,'DONNEES INITIALES'!$D$76&lt;CB$11),"r",IF(CA$11='DONNEES INITIALES'!$D$76,"r",""))</f>
        <v/>
      </c>
      <c r="CB45" s="118" t="str">
        <f>IF(AND('DONNEES INITIALES'!$D$76&gt;CB$11,'DONNEES INITIALES'!$D$76&lt;CC$11),"r",IF(CB$11='DONNEES INITIALES'!$D$76,"r",""))</f>
        <v/>
      </c>
      <c r="CC45" s="119" t="str">
        <f>IF(AND('DONNEES INITIALES'!$D$76&gt;CC$11,'DONNEES INITIALES'!$D$76&lt;CD$11),"r",IF(CC$11='DONNEES INITIALES'!$D$76,"r",""))</f>
        <v/>
      </c>
      <c r="CD45" s="119" t="str">
        <f>IF(AND('DONNEES INITIALES'!$D$76&gt;CD$11,'DONNEES INITIALES'!$D$76&lt;CE$11),"r",IF(CD$11='DONNEES INITIALES'!$D$76,"r",""))</f>
        <v/>
      </c>
      <c r="CE45" s="120" t="str">
        <f>IF(AND('DONNEES INITIALES'!$D$76&gt;CE$11,'DONNEES INITIALES'!$D$76&lt;CF$11),"r",IF(CE$11='DONNEES INITIALES'!$D$76,"r",""))</f>
        <v/>
      </c>
      <c r="CF45" s="118" t="str">
        <f>IF(AND('DONNEES INITIALES'!$D$76&gt;CF$11,'DONNEES INITIALES'!$D$76&lt;CG$11),"r",IF(CF$11='DONNEES INITIALES'!$D$76,"r",""))</f>
        <v/>
      </c>
      <c r="CG45" s="119" t="str">
        <f>IF(AND('DONNEES INITIALES'!$D$76&gt;CG$11,'DONNEES INITIALES'!$D$76&lt;CH$11),"r",IF(CG$11='DONNEES INITIALES'!$D$76,"r",""))</f>
        <v/>
      </c>
      <c r="CH45" s="119" t="str">
        <f>IF(AND('DONNEES INITIALES'!$D$76&gt;CH$11,'DONNEES INITIALES'!$D$76&lt;CI$11),"r",IF(CH$11='DONNEES INITIALES'!$D$76,"r",""))</f>
        <v/>
      </c>
      <c r="CI45" s="120" t="str">
        <f>IF(AND('DONNEES INITIALES'!$D$76&gt;CI$11,'DONNEES INITIALES'!$D$76&lt;CJ$11),"r",IF(CI$11='DONNEES INITIALES'!$D$76,"r",""))</f>
        <v/>
      </c>
      <c r="CJ45" s="118" t="str">
        <f>IF(AND('DONNEES INITIALES'!$D$76&gt;CJ$11,'DONNEES INITIALES'!$D$76&lt;CK$11),"r",IF(CJ$11='DONNEES INITIALES'!$D$76,"r",""))</f>
        <v/>
      </c>
      <c r="CK45" s="119" t="str">
        <f>IF(AND('DONNEES INITIALES'!$D$76&gt;CK$11,'DONNEES INITIALES'!$D$76&lt;CL$11),"r",IF(CK$11='DONNEES INITIALES'!$D$76,"r",""))</f>
        <v/>
      </c>
      <c r="CL45" s="119" t="str">
        <f>IF(AND('DONNEES INITIALES'!$D$76&gt;CL$11,'DONNEES INITIALES'!$D$76&lt;CM$11),"r",IF(CL$11='DONNEES INITIALES'!$D$76,"r",""))</f>
        <v/>
      </c>
      <c r="CM45" s="120" t="str">
        <f>IF(AND('DONNEES INITIALES'!$D$76&gt;CM$11,'DONNEES INITIALES'!$D$76&lt;CN$11),"r",IF(CM$11='DONNEES INITIALES'!$D$76,"r",""))</f>
        <v/>
      </c>
      <c r="CN45" s="118" t="str">
        <f>IF(AND('DONNEES INITIALES'!$D$76&gt;CN$11,'DONNEES INITIALES'!$D$76&lt;CO$11),"r",IF(CN$11='DONNEES INITIALES'!$D$76,"r",""))</f>
        <v/>
      </c>
      <c r="CO45" s="119" t="str">
        <f>IF(AND('DONNEES INITIALES'!$D$76&gt;CO$11,'DONNEES INITIALES'!$D$76&lt;CP$11),"r",IF(CO$11='DONNEES INITIALES'!$D$76,"r",""))</f>
        <v/>
      </c>
      <c r="CP45" s="119" t="str">
        <f>IF(AND('DONNEES INITIALES'!$D$76&gt;CP$11,'DONNEES INITIALES'!$D$76&lt;CQ$11),"r",IF(CP$11='DONNEES INITIALES'!$D$76,"r",""))</f>
        <v/>
      </c>
      <c r="CQ45" s="120" t="str">
        <f>IF(AND('DONNEES INITIALES'!$D$76&gt;CQ$11,'DONNEES INITIALES'!$D$76&lt;CR$11),"r",IF(CQ$11='DONNEES INITIALES'!$D$76,"r",""))</f>
        <v/>
      </c>
      <c r="CR45" s="118" t="str">
        <f>IF(AND('DONNEES INITIALES'!$D$76&gt;CR$11,'DONNEES INITIALES'!$D$76&lt;CS$11),"r",IF(CR$11='DONNEES INITIALES'!$D$76,"r",""))</f>
        <v/>
      </c>
      <c r="CS45" s="119" t="str">
        <f>IF(AND('DONNEES INITIALES'!$D$76&gt;CS$11,'DONNEES INITIALES'!$D$76&lt;CT$11),"r",IF(CS$11='DONNEES INITIALES'!$D$76,"r",""))</f>
        <v/>
      </c>
      <c r="CT45" s="119" t="str">
        <f>IF(AND('DONNEES INITIALES'!$D$76&gt;CT$11,'DONNEES INITIALES'!$D$76&lt;CU$11),"r",IF(CT$11='DONNEES INITIALES'!$D$76,"r",""))</f>
        <v/>
      </c>
      <c r="CU45" s="120" t="str">
        <f>IF(AND('DONNEES INITIALES'!$D$76&gt;CU$11,'DONNEES INITIALES'!$D$76&lt;CV$11),"r",IF(CU$11='DONNEES INITIALES'!$D$76,"r",""))</f>
        <v/>
      </c>
      <c r="CV45" s="112" t="str">
        <f>IF(AND('DONNEES INITIALES'!$D$76&gt;CV$11,'DONNEES INITIALES'!$D$76&lt;CW$11),"r",IF(CV$11='DONNEES INITIALES'!$D$76,"r",""))</f>
        <v/>
      </c>
      <c r="CW45" s="107" t="str">
        <f>IF(AND('DONNEES INITIALES'!$D$76&gt;CW$11,'DONNEES INITIALES'!$D$76&lt;CX$11),"r",IF(CW$11='DONNEES INITIALES'!$D$76,"r",""))</f>
        <v/>
      </c>
      <c r="CX45" s="107" t="str">
        <f>IF(AND('DONNEES INITIALES'!$D$76&gt;CX$11,'DONNEES INITIALES'!$D$76&lt;CY$11),"r",IF(CX$11='DONNEES INITIALES'!$D$76,"r",""))</f>
        <v/>
      </c>
      <c r="CY45" s="109" t="str">
        <f>IF(AND('DONNEES INITIALES'!$D$76&gt;CY$11,'DONNEES INITIALES'!$D$76&lt;CZ$11),"r",IF(CY$11='DONNEES INITIALES'!$D$76,"r",""))</f>
        <v/>
      </c>
      <c r="CZ45" s="112" t="str">
        <f>IF(AND('DONNEES INITIALES'!$D$76&gt;CZ$11,'DONNEES INITIALES'!$D$76&lt;DA$11),"r",IF(CZ$11='DONNEES INITIALES'!$D$76,"r",""))</f>
        <v/>
      </c>
      <c r="DA45" s="107" t="str">
        <f>IF(AND('DONNEES INITIALES'!$D$76&gt;DA$11,'DONNEES INITIALES'!$D$76&lt;DB$11),"r",IF(DA$11='DONNEES INITIALES'!$D$76,"r",""))</f>
        <v/>
      </c>
      <c r="DB45" s="107" t="str">
        <f>IF(AND('DONNEES INITIALES'!$D$76&gt;DB$11,'DONNEES INITIALES'!$D$76&lt;DC$11),"r",IF(DB$11='DONNEES INITIALES'!$D$76,"r",""))</f>
        <v/>
      </c>
      <c r="DC45" s="109" t="str">
        <f>IF(AND('DONNEES INITIALES'!$D$76&gt;DC$11,'DONNEES INITIALES'!$D$76&lt;DD$11),"r",IF(DC$11='DONNEES INITIALES'!$D$76,"r",""))</f>
        <v/>
      </c>
      <c r="DD45" s="112" t="str">
        <f>IF(AND('DONNEES INITIALES'!$D$76&gt;DD$11,'DONNEES INITIALES'!$D$76&lt;DE$11),"r",IF(DD$11='DONNEES INITIALES'!$D$76,"r",""))</f>
        <v/>
      </c>
      <c r="DE45" s="107" t="str">
        <f>IF(AND('DONNEES INITIALES'!$D$76&gt;DE$11,'DONNEES INITIALES'!$D$76&lt;DF$11),"r",IF(DE$11='DONNEES INITIALES'!$D$76,"r",""))</f>
        <v/>
      </c>
      <c r="DF45" s="107" t="str">
        <f>IF(AND('DONNEES INITIALES'!$D$76&gt;DF$11,'DONNEES INITIALES'!$D$76&lt;DG$11),"r",IF(DF$11='DONNEES INITIALES'!$D$76,"r",""))</f>
        <v/>
      </c>
      <c r="DG45" s="109" t="str">
        <f>IF(AND('DONNEES INITIALES'!$D$76&gt;DG$11,'DONNEES INITIALES'!$D$76&lt;DH$11),"r",IF(DG$11='DONNEES INITIALES'!$D$76,"r",""))</f>
        <v/>
      </c>
      <c r="DH45" s="112" t="str">
        <f>IF(AND('DONNEES INITIALES'!$D$76&gt;DH$11,'DONNEES INITIALES'!$D$76&lt;DI$11),"r",IF(DH$11='DONNEES INITIALES'!$D$76,"r",""))</f>
        <v/>
      </c>
      <c r="DI45" s="107" t="str">
        <f>IF(AND('DONNEES INITIALES'!$D$76&gt;DI$11,'DONNEES INITIALES'!$D$76&lt;DJ$11),"r",IF(DI$11='DONNEES INITIALES'!$D$76,"r",""))</f>
        <v/>
      </c>
      <c r="DJ45" s="107" t="str">
        <f>IF(AND('DONNEES INITIALES'!$D$76&gt;DJ$11,'DONNEES INITIALES'!$D$76&lt;DK$11),"r",IF(DJ$11='DONNEES INITIALES'!$D$76,"r",""))</f>
        <v/>
      </c>
      <c r="DK45" s="109" t="str">
        <f>IF(AND('DONNEES INITIALES'!$D$76&gt;DK$11,'DONNEES INITIALES'!$D$76&lt;DL$11),"r",IF(DK$11='DONNEES INITIALES'!$D$76,"r",""))</f>
        <v/>
      </c>
      <c r="DL45" s="112" t="str">
        <f>IF(AND('DONNEES INITIALES'!$D$76&gt;DL$11,'DONNEES INITIALES'!$D$76&lt;DM$11),"r",IF(DL$11='DONNEES INITIALES'!$D$76,"r",""))</f>
        <v/>
      </c>
      <c r="DM45" s="107" t="str">
        <f>IF(AND('DONNEES INITIALES'!$D$76&gt;DM$11,'DONNEES INITIALES'!$D$76&lt;DN$11),"r",IF(DM$11='DONNEES INITIALES'!$D$76,"r",""))</f>
        <v/>
      </c>
      <c r="DN45" s="107" t="str">
        <f>IF(AND('DONNEES INITIALES'!$D$76&gt;DN$11,'DONNEES INITIALES'!$D$76&lt;DO$11),"r",IF(DN$11='DONNEES INITIALES'!$D$76,"r",""))</f>
        <v/>
      </c>
      <c r="DO45" s="109" t="str">
        <f>IF(AND('DONNEES INITIALES'!$D$76&gt;DO$11,'DONNEES INITIALES'!$D$76&lt;DP$11),"r",IF(DO$11='DONNEES INITIALES'!$D$76,"r",""))</f>
        <v/>
      </c>
      <c r="DP45" s="112" t="str">
        <f>IF(AND('DONNEES INITIALES'!$D$76&gt;DP$11,'DONNEES INITIALES'!$D$76&lt;DQ$11),"r",IF(DP$11='DONNEES INITIALES'!$D$76,"r",""))</f>
        <v/>
      </c>
      <c r="DQ45" s="107" t="str">
        <f>IF(AND('DONNEES INITIALES'!$D$76&gt;DQ$11,'DONNEES INITIALES'!$D$76&lt;DR$11),"r",IF(DQ$11='DONNEES INITIALES'!$D$76,"r",""))</f>
        <v/>
      </c>
      <c r="DR45" s="107" t="str">
        <f>IF(AND('DONNEES INITIALES'!$D$76&gt;DR$11,'DONNEES INITIALES'!$D$76&lt;DS$11),"r",IF(DR$11='DONNEES INITIALES'!$D$76,"r",""))</f>
        <v/>
      </c>
      <c r="DS45" s="109" t="str">
        <f>IF(AND('DONNEES INITIALES'!$D$76&gt;DS$11,'DONNEES INITIALES'!$D$76&lt;DT$11),"r",IF(DS$11='DONNEES INITIALES'!$D$76,"r",""))</f>
        <v/>
      </c>
      <c r="DT45" s="112" t="str">
        <f>IF(AND('DONNEES INITIALES'!$D$76&gt;DT$11,'DONNEES INITIALES'!$D$76&lt;DU$11),"r",IF(DT$11='DONNEES INITIALES'!$D$76,"r",""))</f>
        <v/>
      </c>
      <c r="DU45" s="107" t="str">
        <f>IF(AND('DONNEES INITIALES'!$D$76&gt;DU$11,'DONNEES INITIALES'!$D$76&lt;DV$11),"r",IF(DU$11='DONNEES INITIALES'!$D$76,"r",""))</f>
        <v/>
      </c>
      <c r="DV45" s="107" t="str">
        <f>IF(AND('DONNEES INITIALES'!$D$76&gt;DV$11,'DONNEES INITIALES'!$D$76&lt;DW$11),"r",IF(DV$11='DONNEES INITIALES'!$D$76,"r",""))</f>
        <v/>
      </c>
      <c r="DW45" s="109" t="str">
        <f>IF(AND('DONNEES INITIALES'!$D$76&gt;DW$11,'DONNEES INITIALES'!$D$76&lt;DX$11),"r",IF(DW$11='DONNEES INITIALES'!$D$76,"r",""))</f>
        <v/>
      </c>
      <c r="DX45" s="112" t="str">
        <f>IF(AND('DONNEES INITIALES'!$D$76&gt;DX$11,'DONNEES INITIALES'!$D$76&lt;DY$11),"r",IF(DX$11='DONNEES INITIALES'!$D$76,"r",""))</f>
        <v/>
      </c>
      <c r="DY45" s="107" t="str">
        <f>IF(AND('DONNEES INITIALES'!$D$76&gt;DY$11,'DONNEES INITIALES'!$D$76&lt;DZ$11),"r",IF(DY$11='DONNEES INITIALES'!$D$76,"r",""))</f>
        <v/>
      </c>
      <c r="DZ45" s="107" t="str">
        <f>IF(AND('DONNEES INITIALES'!$D$76&gt;DZ$11,'DONNEES INITIALES'!$D$76&lt;EA$11),"r",IF(DZ$11='DONNEES INITIALES'!$D$76,"r",""))</f>
        <v/>
      </c>
      <c r="EA45" s="109" t="str">
        <f>IF(AND('DONNEES INITIALES'!$D$76&gt;EA$11,'DONNEES INITIALES'!$D$76&lt;EB$11),"r",IF(EA$11='DONNEES INITIALES'!$D$76,"r",""))</f>
        <v/>
      </c>
      <c r="EB45" s="112" t="str">
        <f>IF(AND('DONNEES INITIALES'!$D$76&gt;EB$11,'DONNEES INITIALES'!$D$76&lt;EC$11),"r",IF(EB$11='DONNEES INITIALES'!$D$76,"r",""))</f>
        <v/>
      </c>
      <c r="EC45" s="107" t="str">
        <f>IF(AND('DONNEES INITIALES'!$D$76&gt;EC$11,'DONNEES INITIALES'!$D$76&lt;ED$11),"r",IF(EC$11='DONNEES INITIALES'!$D$76,"r",""))</f>
        <v/>
      </c>
      <c r="ED45" s="107" t="str">
        <f>IF(AND('DONNEES INITIALES'!$D$76&gt;ED$11,'DONNEES INITIALES'!$D$76&lt;EE$11),"r",IF(ED$11='DONNEES INITIALES'!$D$76,"r",""))</f>
        <v/>
      </c>
      <c r="EE45" s="109" t="str">
        <f>IF(AND('DONNEES INITIALES'!$D$76&gt;EE$11,'DONNEES INITIALES'!$D$76&lt;EF$11),"r",IF(EE$11='DONNEES INITIALES'!$D$76,"r",""))</f>
        <v/>
      </c>
      <c r="EF45" s="112" t="str">
        <f>IF(AND('DONNEES INITIALES'!$D$76&gt;EF$11,'DONNEES INITIALES'!$D$76&lt;EG$11),"r",IF(EF$11='DONNEES INITIALES'!$D$76,"r",""))</f>
        <v/>
      </c>
      <c r="EG45" s="107" t="str">
        <f>IF(AND('DONNEES INITIALES'!$D$76&gt;EG$11,'DONNEES INITIALES'!$D$76&lt;EH$11),"r",IF(EG$11='DONNEES INITIALES'!$D$76,"r",""))</f>
        <v/>
      </c>
      <c r="EH45" s="107" t="str">
        <f>IF(AND('DONNEES INITIALES'!$D$76&gt;EH$11,'DONNEES INITIALES'!$D$76&lt;EI$11),"r",IF(EH$11='DONNEES INITIALES'!$D$76,"r",""))</f>
        <v/>
      </c>
      <c r="EI45" s="109" t="str">
        <f>IF(AND('DONNEES INITIALES'!$D$76&gt;EI$11,'DONNEES INITIALES'!$D$76&lt;EJ$11),"r",IF(EI$11='DONNEES INITIALES'!$D$76,"r",""))</f>
        <v/>
      </c>
      <c r="EJ45" s="112" t="str">
        <f>IF(AND('DONNEES INITIALES'!$D$76&gt;EJ$11,'DONNEES INITIALES'!$D$76&lt;EK$11),"r",IF(EJ$11='DONNEES INITIALES'!$D$76,"r",""))</f>
        <v/>
      </c>
      <c r="EK45" s="107" t="str">
        <f>IF(AND('DONNEES INITIALES'!$D$76&gt;EK$11,'DONNEES INITIALES'!$D$76&lt;EL$11),"r",IF(EK$11='DONNEES INITIALES'!$D$76,"r",""))</f>
        <v/>
      </c>
      <c r="EL45" s="107" t="str">
        <f>IF(AND('DONNEES INITIALES'!$D$76&gt;EL$11,'DONNEES INITIALES'!$D$76&lt;EM$11),"r",IF(EL$11='DONNEES INITIALES'!$D$76,"r",""))</f>
        <v/>
      </c>
      <c r="EM45" s="109" t="str">
        <f>IF(AND('DONNEES INITIALES'!$D$76&gt;EM$11,'DONNEES INITIALES'!$D$76&lt;EN$11),"r",IF(EM$11='DONNEES INITIALES'!$D$76,"r",""))</f>
        <v/>
      </c>
      <c r="EN45" s="112" t="str">
        <f>IF(AND('DONNEES INITIALES'!$D$76&gt;EN$11,'DONNEES INITIALES'!$D$76&lt;EO$11),"r",IF(EN$11='DONNEES INITIALES'!$D$76,"r",""))</f>
        <v/>
      </c>
      <c r="EO45" s="107" t="str">
        <f>IF(AND('DONNEES INITIALES'!$D$76&gt;EO$11,'DONNEES INITIALES'!$D$76&lt;EP$11),"r",IF(EO$11='DONNEES INITIALES'!$D$76,"r",""))</f>
        <v/>
      </c>
      <c r="EP45" s="107" t="str">
        <f>IF(AND('DONNEES INITIALES'!$D$76&gt;EP$11,'DONNEES INITIALES'!$D$76&lt;EQ$11),"r",IF(EP$11='DONNEES INITIALES'!$D$76,"r",""))</f>
        <v/>
      </c>
      <c r="EQ45" s="109" t="str">
        <f>IF(AND('DONNEES INITIALES'!$D$76&gt;EQ$11,'DONNEES INITIALES'!$D$76&lt;ER$11),"r",IF(EQ$11='DONNEES INITIALES'!$D$76,"r",""))</f>
        <v/>
      </c>
      <c r="ER45" s="122" t="str">
        <f>IF(AND('DONNEES INITIALES'!$D$76&gt;ER$11,'DONNEES INITIALES'!$D$76&lt;ES$11),"r",IF(ER$11='DONNEES INITIALES'!$D$76,"r",""))</f>
        <v/>
      </c>
      <c r="ES45" s="119" t="str">
        <f>IF(AND('DONNEES INITIALES'!$D$76&gt;ES$11,'DONNEES INITIALES'!$D$76&lt;ET$11),"r",IF(ES$11='DONNEES INITIALES'!$D$76,"r",""))</f>
        <v/>
      </c>
      <c r="ET45" s="119" t="str">
        <f>IF(AND('DONNEES INITIALES'!$D$76&gt;ET$11,'DONNEES INITIALES'!$D$76&lt;EU$11),"r",IF(ET$11='DONNEES INITIALES'!$D$76,"r",""))</f>
        <v/>
      </c>
      <c r="EU45" s="120" t="str">
        <f>IF(AND('DONNEES INITIALES'!$D$76&gt;EU$11,'DONNEES INITIALES'!$D$76&lt;EV$11),"r",IF(EU$11='DONNEES INITIALES'!$D$76,"r",""))</f>
        <v/>
      </c>
      <c r="EV45" s="122" t="str">
        <f>IF(AND('DONNEES INITIALES'!$D$76&gt;EV$11,'DONNEES INITIALES'!$D$76&lt;EW$11),"r",IF(EV$11='DONNEES INITIALES'!$D$76,"r",""))</f>
        <v/>
      </c>
      <c r="EW45" s="119" t="str">
        <f>IF(AND('DONNEES INITIALES'!$D$76&gt;EW$11,'DONNEES INITIALES'!$D$76&lt;EX$11),"r",IF(EW$11='DONNEES INITIALES'!$D$76,"r",""))</f>
        <v/>
      </c>
      <c r="EX45" s="119" t="str">
        <f>IF(AND('DONNEES INITIALES'!$D$76&gt;EX$11,'DONNEES INITIALES'!$D$76&lt;EY$11),"r",IF(EX$11='DONNEES INITIALES'!$D$76,"r",""))</f>
        <v/>
      </c>
      <c r="EY45" s="120" t="str">
        <f>IF(AND('DONNEES INITIALES'!$D$76&gt;EY$11,'DONNEES INITIALES'!$D$76&lt;EZ$11),"r",IF(EY$11='DONNEES INITIALES'!$D$76,"r",""))</f>
        <v/>
      </c>
      <c r="EZ45" s="118" t="str">
        <f>IF(AND('DONNEES INITIALES'!$D$76&gt;EZ$11,'DONNEES INITIALES'!$D$76&lt;FA$11),"r",IF(EZ$11='DONNEES INITIALES'!$D$76,"r",""))</f>
        <v/>
      </c>
      <c r="FA45" s="119" t="str">
        <f>IF(AND('DONNEES INITIALES'!$D$76&gt;FA$11,'DONNEES INITIALES'!$D$76&lt;FB$11),"r",IF(FA$11='DONNEES INITIALES'!$D$76,"r",""))</f>
        <v/>
      </c>
      <c r="FB45" s="119" t="str">
        <f>IF(AND('DONNEES INITIALES'!$D$76&gt;FB$11,'DONNEES INITIALES'!$D$76&lt;FC$11),"r",IF(FB$11='DONNEES INITIALES'!$D$76,"r",""))</f>
        <v/>
      </c>
      <c r="FC45" s="120" t="str">
        <f>IF(AND('DONNEES INITIALES'!$D$76&gt;FC$11,'DONNEES INITIALES'!$D$76&lt;FD$11),"r",IF(FC$11='DONNEES INITIALES'!$D$76,"r",""))</f>
        <v/>
      </c>
      <c r="FD45" s="118" t="str">
        <f>IF(AND('DONNEES INITIALES'!$D$76&gt;FD$11,'DONNEES INITIALES'!$D$76&lt;FE$11),"r",IF(FD$11='DONNEES INITIALES'!$D$76,"r",""))</f>
        <v/>
      </c>
      <c r="FE45" s="119" t="str">
        <f>IF(AND('DONNEES INITIALES'!$D$76&gt;FE$11,'DONNEES INITIALES'!$D$76&lt;FF$11),"r",IF(FE$11='DONNEES INITIALES'!$D$76,"r",""))</f>
        <v/>
      </c>
      <c r="FF45" s="119" t="str">
        <f>IF(AND('DONNEES INITIALES'!$D$76&gt;FF$11,'DONNEES INITIALES'!$D$76&lt;FG$11),"r",IF(FF$11='DONNEES INITIALES'!$D$76,"r",""))</f>
        <v/>
      </c>
      <c r="FG45" s="120" t="str">
        <f>IF(AND('DONNEES INITIALES'!$D$76&gt;FG$11,'DONNEES INITIALES'!$D$76&lt;FH$11),"r",IF(FG$11='DONNEES INITIALES'!$D$76,"r",""))</f>
        <v/>
      </c>
      <c r="FH45" s="118" t="str">
        <f>IF(AND('DONNEES INITIALES'!$D$76&gt;FH$11,'DONNEES INITIALES'!$D$76&lt;FI$11),"r",IF(FH$11='DONNEES INITIALES'!$D$76,"r",""))</f>
        <v/>
      </c>
      <c r="FI45" s="119" t="str">
        <f>IF(AND('DONNEES INITIALES'!$D$76&gt;FI$11,'DONNEES INITIALES'!$D$76&lt;FJ$11),"r",IF(FI$11='DONNEES INITIALES'!$D$76,"r",""))</f>
        <v/>
      </c>
      <c r="FJ45" s="119" t="str">
        <f>IF(AND('DONNEES INITIALES'!$D$76&gt;FJ$11,'DONNEES INITIALES'!$D$76&lt;FK$11),"r",IF(FJ$11='DONNEES INITIALES'!$D$76,"r",""))</f>
        <v/>
      </c>
      <c r="FK45" s="120" t="str">
        <f>IF(AND('DONNEES INITIALES'!$D$76&gt;FK$11,'DONNEES INITIALES'!$D$76&lt;FL$11),"r",IF(FK$11='DONNEES INITIALES'!$D$76,"r",""))</f>
        <v/>
      </c>
      <c r="FL45" s="118" t="str">
        <f>IF(AND('DONNEES INITIALES'!$D$76&gt;FL$11,'DONNEES INITIALES'!$D$76&lt;FM$11),"r",IF(FL$11='DONNEES INITIALES'!$D$76,"r",""))</f>
        <v/>
      </c>
      <c r="FM45" s="119" t="str">
        <f>IF(AND('DONNEES INITIALES'!$D$76&gt;FM$11,'DONNEES INITIALES'!$D$76&lt;FN$11),"r",IF(FM$11='DONNEES INITIALES'!$D$76,"r",""))</f>
        <v/>
      </c>
      <c r="FN45" s="119" t="str">
        <f>IF(AND('DONNEES INITIALES'!$D$76&gt;FN$11,'DONNEES INITIALES'!$D$76&lt;FO$11),"r",IF(FN$11='DONNEES INITIALES'!$D$76,"r",""))</f>
        <v/>
      </c>
      <c r="FO45" s="120" t="str">
        <f>IF(AND('DONNEES INITIALES'!$D$76&gt;FO$11,'DONNEES INITIALES'!$D$76&lt;FP$11),"r",IF(FO$11='DONNEES INITIALES'!$D$76,"r",""))</f>
        <v/>
      </c>
      <c r="FP45" s="118" t="str">
        <f>IF(AND('DONNEES INITIALES'!$D$76&gt;FP$11,'DONNEES INITIALES'!$D$76&lt;FQ$11),"r",IF(FP$11='DONNEES INITIALES'!$D$76,"r",""))</f>
        <v/>
      </c>
      <c r="FQ45" s="119" t="str">
        <f>IF(AND('DONNEES INITIALES'!$D$76&gt;FQ$11,'DONNEES INITIALES'!$D$76&lt;FR$11),"r",IF(FQ$11='DONNEES INITIALES'!$D$76,"r",""))</f>
        <v/>
      </c>
      <c r="FR45" s="119" t="str">
        <f>IF(AND('DONNEES INITIALES'!$D$76&gt;FR$11,'DONNEES INITIALES'!$D$76&lt;FS$11),"r",IF(FR$11='DONNEES INITIALES'!$D$76,"r",""))</f>
        <v/>
      </c>
      <c r="FS45" s="119" t="str">
        <f>IF(AND('DONNEES INITIALES'!$D$76&gt;FS$11,'DONNEES INITIALES'!$D$76&lt;FT$11),"r",IF(FS$11='DONNEES INITIALES'!$D$76,"r",""))</f>
        <v/>
      </c>
      <c r="FT45" s="122" t="str">
        <f>IF(AND('DONNEES INITIALES'!$D$76&gt;FT$11,'DONNEES INITIALES'!$D$76&lt;FU$11),"r",IF(FT$11='DONNEES INITIALES'!$D$76,"r",""))</f>
        <v/>
      </c>
      <c r="FU45" s="119" t="str">
        <f>IF(AND('DONNEES INITIALES'!$D$76&gt;FU$11,'DONNEES INITIALES'!$D$76&lt;FV$11),"r",IF(FU$11='DONNEES INITIALES'!$D$76,"r",""))</f>
        <v/>
      </c>
      <c r="FV45" s="119" t="str">
        <f>IF(AND('DONNEES INITIALES'!$D$76&gt;FV$11,'DONNEES INITIALES'!$D$76&lt;FW$11),"r",IF(FV$11='DONNEES INITIALES'!$D$76,"r",""))</f>
        <v/>
      </c>
      <c r="FW45" s="137" t="str">
        <f>IF(AND('DONNEES INITIALES'!$D$76&gt;FW$11,'DONNEES INITIALES'!$D$76&lt;FX$11),"r",IF(FW$11='DONNEES INITIALES'!$D$76,"r",""))</f>
        <v/>
      </c>
      <c r="FX45" s="139" t="str">
        <f>IF(AND('DONNEES INITIALES'!$D$76&gt;FX$11,'DONNEES INITIALES'!$D$76&lt;FY$11),"r",IF(FX$11='DONNEES INITIALES'!$D$76,"r",""))</f>
        <v/>
      </c>
      <c r="FY45" s="119" t="str">
        <f>IF(AND('DONNEES INITIALES'!$D$76&gt;FY$11,'DONNEES INITIALES'!$D$76&lt;FZ$11),"r",IF(FY$11='DONNEES INITIALES'!$D$76,"r",""))</f>
        <v/>
      </c>
      <c r="FZ45" s="119" t="str">
        <f>IF(AND('DONNEES INITIALES'!$D$76&gt;FZ$11,'DONNEES INITIALES'!$D$76&lt;GA$11),"r",IF(FZ$11='DONNEES INITIALES'!$D$76,"r",""))</f>
        <v/>
      </c>
      <c r="GA45" s="120" t="str">
        <f>IF(AND('DONNEES INITIALES'!$D$76&gt;GA$11,'DONNEES INITIALES'!$D$76&lt;GB$11),"r",IF(GA$11='DONNEES INITIALES'!$D$76,"r",""))</f>
        <v/>
      </c>
      <c r="GB45" s="118" t="str">
        <f>IF(AND('DONNEES INITIALES'!$D$76&gt;GB$11,'DONNEES INITIALES'!$D$76&lt;GC$11),"r",IF(GB$11='DONNEES INITIALES'!$D$76,"r",""))</f>
        <v/>
      </c>
      <c r="GC45" s="119" t="str">
        <f>IF(AND('DONNEES INITIALES'!$D$76&gt;GC$11,'DONNEES INITIALES'!$D$76&lt;GD$11),"r",IF(GC$11='DONNEES INITIALES'!$D$76,"r",""))</f>
        <v/>
      </c>
      <c r="GD45" s="119" t="str">
        <f>IF(AND('DONNEES INITIALES'!$D$76&gt;GD$11,'DONNEES INITIALES'!$D$76&lt;GE$11),"r",IF(GD$11='DONNEES INITIALES'!$D$76,"r",""))</f>
        <v/>
      </c>
      <c r="GE45" s="120" t="str">
        <f>IF(AND('DONNEES INITIALES'!$D$76&gt;GE$11,'DONNEES INITIALES'!$D$76&lt;GF$11),"r",IF(GE$11='DONNEES INITIALES'!$D$76,"r",""))</f>
        <v/>
      </c>
      <c r="GF45" s="118" t="str">
        <f>IF(AND('DONNEES INITIALES'!$D$76&gt;GF$11,'DONNEES INITIALES'!$D$76&lt;GG$11),"r",IF(GF$11='DONNEES INITIALES'!$D$76,"r",""))</f>
        <v/>
      </c>
      <c r="GG45" s="119" t="str">
        <f>IF(AND('DONNEES INITIALES'!$D$76&gt;GG$11,'DONNEES INITIALES'!$D$76&lt;GH$11),"r",IF(GG$11='DONNEES INITIALES'!$D$76,"r",""))</f>
        <v/>
      </c>
      <c r="GH45" s="119" t="str">
        <f>IF(AND('DONNEES INITIALES'!$D$76&gt;GH$11,'DONNEES INITIALES'!$D$76&lt;GI$11),"r",IF(GH$11='DONNEES INITIALES'!$D$76,"r",""))</f>
        <v/>
      </c>
      <c r="GI45" s="120" t="str">
        <f>IF(AND('DONNEES INITIALES'!$D$76&gt;GI$11,'DONNEES INITIALES'!$D$76&lt;GJ$11),"r",IF(GI$11='DONNEES INITIALES'!$D$76,"r",""))</f>
        <v/>
      </c>
      <c r="GJ45" s="118" t="str">
        <f>IF(AND('DONNEES INITIALES'!$D$76&gt;GJ$11,'DONNEES INITIALES'!$D$76&lt;GK$11),"r",IF(GJ$11='DONNEES INITIALES'!$D$76,"r",""))</f>
        <v/>
      </c>
      <c r="GK45" s="119" t="str">
        <f>IF(AND('DONNEES INITIALES'!$D$76&gt;GK$11,'DONNEES INITIALES'!$D$76&lt;GL$11),"r",IF(GK$11='DONNEES INITIALES'!$D$76,"r",""))</f>
        <v/>
      </c>
      <c r="GL45" s="119" t="str">
        <f>IF(AND('DONNEES INITIALES'!$D$76&gt;GL$11,'DONNEES INITIALES'!$D$76&lt;GM$11),"r",IF(GL$11='DONNEES INITIALES'!$D$76,"r",""))</f>
        <v/>
      </c>
      <c r="GM45" s="141" t="str">
        <f>IF(AND('DONNEES INITIALES'!$D$76&gt;GM$11,'DONNEES INITIALES'!$D$76&lt;GN$11),"r",IF(GM$11='DONNEES INITIALES'!$D$76,"r",""))</f>
        <v/>
      </c>
      <c r="GN45" s="112" t="str">
        <f>IF(AND('DONNEES INITIALES'!$D$76&gt;GN$11,'DONNEES INITIALES'!$D$76&lt;GO$11),"r",IF(GN$11='DONNEES INITIALES'!$D$76,"r",""))</f>
        <v/>
      </c>
      <c r="GO45" s="107" t="str">
        <f>IF(AND('DONNEES INITIALES'!$D$76&gt;GO$11,'DONNEES INITIALES'!$D$76&lt;GP$11),"r",IF(GO$11='DONNEES INITIALES'!$D$76,"r",""))</f>
        <v/>
      </c>
      <c r="GP45" s="107" t="str">
        <f>IF(AND('DONNEES INITIALES'!$D$76&gt;GP$11,'DONNEES INITIALES'!$D$76&lt;GQ$11),"r",IF(GP$11='DONNEES INITIALES'!$D$76,"r",""))</f>
        <v/>
      </c>
      <c r="GQ45" s="109" t="str">
        <f>IF(AND('DONNEES INITIALES'!$D$76&gt;GQ$11,'DONNEES INITIALES'!$D$76&lt;GR$11),"r",IF(GQ$11='DONNEES INITIALES'!$D$76,"r",""))</f>
        <v/>
      </c>
      <c r="GR45" s="112" t="str">
        <f>IF(AND('DONNEES INITIALES'!$D$76&gt;GR$11,'DONNEES INITIALES'!$D$76&lt;GS$11),"r",IF(GR$11='DONNEES INITIALES'!$D$76,"r",""))</f>
        <v/>
      </c>
      <c r="GS45" s="107" t="str">
        <f>IF(AND('DONNEES INITIALES'!$D$76&gt;GS$11,'DONNEES INITIALES'!$D$76&lt;GT$11),"r",IF(GS$11='DONNEES INITIALES'!$D$76,"r",""))</f>
        <v/>
      </c>
      <c r="GT45" s="107" t="str">
        <f>IF(AND('DONNEES INITIALES'!$D$76&gt;GT$11,'DONNEES INITIALES'!$D$76&lt;GU$11),"r",IF(GT$11='DONNEES INITIALES'!$D$76,"r",""))</f>
        <v/>
      </c>
      <c r="GU45" s="109" t="str">
        <f>IF(AND('DONNEES INITIALES'!$D$76&gt;GU$11,'DONNEES INITIALES'!$D$76&lt;GV$11),"r",IF(GU$11='DONNEES INITIALES'!$D$76,"r",""))</f>
        <v/>
      </c>
      <c r="GV45" s="112" t="str">
        <f>IF(AND('DONNEES INITIALES'!$D$76&gt;GV$11,'DONNEES INITIALES'!$D$76&lt;GW$11),"r",IF(GV$11='DONNEES INITIALES'!$D$76,"r",""))</f>
        <v/>
      </c>
      <c r="GW45" s="107" t="str">
        <f>IF(AND('DONNEES INITIALES'!$D$76&gt;GW$11,'DONNEES INITIALES'!$D$76&lt;GX$11),"r",IF(GW$11='DONNEES INITIALES'!$D$76,"r",""))</f>
        <v/>
      </c>
      <c r="GX45" s="107" t="str">
        <f>IF(AND('DONNEES INITIALES'!$D$76&gt;GX$11,'DONNEES INITIALES'!$D$76&lt;GY$11),"r",IF(GX$11='DONNEES INITIALES'!$D$76,"r",""))</f>
        <v/>
      </c>
      <c r="GY45" s="109" t="str">
        <f>IF(AND('DONNEES INITIALES'!$D$76&gt;GY$11,'DONNEES INITIALES'!$D$76&lt;GZ$11),"r",IF(GY$11='DONNEES INITIALES'!$D$76,"r",""))</f>
        <v/>
      </c>
      <c r="GZ45" s="112" t="str">
        <f>IF(AND('DONNEES INITIALES'!$D$76&gt;GZ$11,'DONNEES INITIALES'!$D$76&lt;HA$11),"r",IF(GZ$11='DONNEES INITIALES'!$D$76,"r",""))</f>
        <v/>
      </c>
      <c r="HA45" s="107" t="str">
        <f>IF(AND('DONNEES INITIALES'!$D$76&gt;HA$11,'DONNEES INITIALES'!$D$76&lt;HB$11),"r",IF(HA$11='DONNEES INITIALES'!$D$76,"r",""))</f>
        <v/>
      </c>
      <c r="HB45" s="107" t="str">
        <f>IF(AND('DONNEES INITIALES'!$D$76&gt;HB$11,'DONNEES INITIALES'!$D$76&lt;HC$11),"r",IF(HB$11='DONNEES INITIALES'!$D$76,"r",""))</f>
        <v/>
      </c>
      <c r="HC45" s="109" t="str">
        <f>IF(AND('DONNEES INITIALES'!$D$76&gt;HC$11,'DONNEES INITIALES'!$D$76&lt;HD$11),"r",IF(HC$11='DONNEES INITIALES'!$D$76,"r",""))</f>
        <v/>
      </c>
      <c r="HD45" s="112" t="str">
        <f>IF(AND('DONNEES INITIALES'!$D$76&gt;HD$11,'DONNEES INITIALES'!$D$76&lt;HE$11),"r",IF(HD$11='DONNEES INITIALES'!$D$76,"r",""))</f>
        <v/>
      </c>
      <c r="HE45" s="107" t="str">
        <f>IF(AND('DONNEES INITIALES'!$D$76&gt;HE$11,'DONNEES INITIALES'!$D$76&lt;HF$11),"r",IF(HE$11='DONNEES INITIALES'!$D$76,"r",""))</f>
        <v/>
      </c>
      <c r="HF45" s="107" t="str">
        <f>IF(AND('DONNEES INITIALES'!$D$76&gt;HF$11,'DONNEES INITIALES'!$D$76&lt;HG$11),"r",IF(HF$11='DONNEES INITIALES'!$D$76,"r",""))</f>
        <v/>
      </c>
      <c r="HG45" s="109" t="str">
        <f>IF(AND('DONNEES INITIALES'!$D$76&gt;HG$11,'DONNEES INITIALES'!$D$76&lt;HH$11),"r",IF(HG$11='DONNEES INITIALES'!$D$76,"r",""))</f>
        <v/>
      </c>
      <c r="HH45" s="112" t="str">
        <f>IF(AND('DONNEES INITIALES'!$D$76&gt;HH$11,'DONNEES INITIALES'!$D$76&lt;HI$11),"r",IF(HH$11='DONNEES INITIALES'!$D$76,"r",""))</f>
        <v/>
      </c>
      <c r="HI45" s="107" t="str">
        <f>IF(AND('DONNEES INITIALES'!$D$76&gt;HI$11,'DONNEES INITIALES'!$D$76&lt;HJ$11),"r",IF(HI$11='DONNEES INITIALES'!$D$76,"r",""))</f>
        <v/>
      </c>
      <c r="HJ45" s="107" t="str">
        <f>IF(AND('DONNEES INITIALES'!$D$76&gt;HJ$11,'DONNEES INITIALES'!$D$76&lt;HK$11),"r",IF(HJ$11='DONNEES INITIALES'!$D$76,"r",""))</f>
        <v/>
      </c>
      <c r="HK45" s="109" t="str">
        <f>IF(AND('DONNEES INITIALES'!$D$76&gt;HK$11,'DONNEES INITIALES'!$D$76&lt;HL$11),"r",IF(HK$11='DONNEES INITIALES'!$D$76,"r",""))</f>
        <v/>
      </c>
      <c r="HL45" s="112" t="str">
        <f>IF(AND('DONNEES INITIALES'!$D$76&gt;HL$11,'DONNEES INITIALES'!$D$76&lt;HM$11),"r",IF(HL$11='DONNEES INITIALES'!$D$76,"r",""))</f>
        <v/>
      </c>
      <c r="HM45" s="107" t="str">
        <f>IF(AND('DONNEES INITIALES'!$D$76&gt;HM$11,'DONNEES INITIALES'!$D$76&lt;HN$11),"r",IF(HM$11='DONNEES INITIALES'!$D$76,"r",""))</f>
        <v/>
      </c>
      <c r="HN45" s="107" t="str">
        <f>IF(AND('DONNEES INITIALES'!$D$76&gt;HN$11,'DONNEES INITIALES'!$D$76&lt;HO$11),"r",IF(HN$11='DONNEES INITIALES'!$D$76,"r",""))</f>
        <v/>
      </c>
      <c r="HO45" s="109" t="str">
        <f>IF(AND('DONNEES INITIALES'!$D$76&gt;HO$11,'DONNEES INITIALES'!$D$76&lt;HP$11),"r",IF(HO$11='DONNEES INITIALES'!$D$76,"r",""))</f>
        <v/>
      </c>
      <c r="HP45" s="112" t="str">
        <f>IF(AND('DONNEES INITIALES'!$D$76&gt;HP$11,'DONNEES INITIALES'!$D$76&lt;HQ$11),"r",IF(HP$11='DONNEES INITIALES'!$D$76,"r",""))</f>
        <v/>
      </c>
      <c r="HQ45" s="107" t="str">
        <f>IF(AND('DONNEES INITIALES'!$D$76&gt;HQ$11,'DONNEES INITIALES'!$D$76&lt;HR$11),"r",IF(HQ$11='DONNEES INITIALES'!$D$76,"r",""))</f>
        <v/>
      </c>
      <c r="HR45" s="107" t="str">
        <f>IF(AND('DONNEES INITIALES'!$D$76&gt;HR$11,'DONNEES INITIALES'!$D$76&lt;HS$11),"r",IF(HR$11='DONNEES INITIALES'!$D$76,"r",""))</f>
        <v/>
      </c>
      <c r="HS45" s="109" t="str">
        <f>IF(AND('DONNEES INITIALES'!$D$76&gt;HS$11,'DONNEES INITIALES'!$D$76&lt;HT$11),"r",IF(HS$11='DONNEES INITIALES'!$D$76,"r",""))</f>
        <v/>
      </c>
      <c r="HT45" s="112" t="str">
        <f>IF(AND('DONNEES INITIALES'!$D$76&gt;HT$11,'DONNEES INITIALES'!$D$76&lt;HU$11),"r",IF(HT$11='DONNEES INITIALES'!$D$76,"r",""))</f>
        <v/>
      </c>
      <c r="HU45" s="107" t="str">
        <f>IF(AND('DONNEES INITIALES'!$D$76&gt;HU$11,'DONNEES INITIALES'!$D$76&lt;HV$11),"r",IF(HU$11='DONNEES INITIALES'!$D$76,"r",""))</f>
        <v/>
      </c>
      <c r="HV45" s="107" t="str">
        <f>IF(AND('DONNEES INITIALES'!$D$76&gt;HV$11,'DONNEES INITIALES'!$D$76&lt;HW$11),"r",IF(HV$11='DONNEES INITIALES'!$D$76,"r",""))</f>
        <v/>
      </c>
      <c r="HW45" s="109" t="str">
        <f>IF(AND('DONNEES INITIALES'!$D$76&gt;HW$11,'DONNEES INITIALES'!$D$76&lt;HX$11),"r",IF(HW$11='DONNEES INITIALES'!$D$76,"r",""))</f>
        <v/>
      </c>
      <c r="HX45" s="112" t="str">
        <f>IF(AND('DONNEES INITIALES'!$D$76&gt;HX$11,'DONNEES INITIALES'!$D$76&lt;HY$11),"r",IF(HX$11='DONNEES INITIALES'!$D$76,"r",""))</f>
        <v/>
      </c>
      <c r="HY45" s="107" t="str">
        <f>IF(AND('DONNEES INITIALES'!$D$76&gt;HY$11,'DONNEES INITIALES'!$D$76&lt;HZ$11),"r",IF(HY$11='DONNEES INITIALES'!$D$76,"r",""))</f>
        <v/>
      </c>
      <c r="HZ45" s="107" t="str">
        <f>IF(AND('DONNEES INITIALES'!$D$76&gt;HZ$11,'DONNEES INITIALES'!$D$76&lt;IA$11),"r",IF(HZ$11='DONNEES INITIALES'!$D$76,"r",""))</f>
        <v/>
      </c>
      <c r="IA45" s="109" t="str">
        <f>IF(AND('DONNEES INITIALES'!$D$76&gt;IA$11,'DONNEES INITIALES'!$D$76&lt;IB$11),"r",IF(IA$11='DONNEES INITIALES'!$D$76,"r",""))</f>
        <v/>
      </c>
      <c r="IB45" s="112" t="str">
        <f>IF(AND('DONNEES INITIALES'!$D$76&gt;IB$11,'DONNEES INITIALES'!$D$76&lt;IC$11),"r",IF(IB$11='DONNEES INITIALES'!$D$76,"r",""))</f>
        <v/>
      </c>
      <c r="IC45" s="107" t="str">
        <f>IF(AND('DONNEES INITIALES'!$D$76&gt;IC$11,'DONNEES INITIALES'!$D$76&lt;ID$11),"r",IF(IC$11='DONNEES INITIALES'!$D$76,"r",""))</f>
        <v/>
      </c>
      <c r="ID45" s="107" t="str">
        <f>IF(AND('DONNEES INITIALES'!$D$76&gt;ID$11,'DONNEES INITIALES'!$D$76&lt;IE$11),"r",IF(ID$11='DONNEES INITIALES'!$D$76,"r",""))</f>
        <v/>
      </c>
      <c r="IE45" s="109" t="str">
        <f>IF(AND('DONNEES INITIALES'!$D$76&gt;IE$11,'DONNEES INITIALES'!$D$76&lt;IF$11),"r",IF(IE$11='DONNEES INITIALES'!$D$76,"r",""))</f>
        <v/>
      </c>
      <c r="IF45" s="112" t="str">
        <f>IF(AND('DONNEES INITIALES'!$D$76&gt;IF$11,'DONNEES INITIALES'!$D$76&lt;IG$11),"r",IF(IF$11='DONNEES INITIALES'!$D$76,"r",""))</f>
        <v/>
      </c>
      <c r="IG45" s="107" t="str">
        <f>IF(AND('DONNEES INITIALES'!$D$76&gt;IG$11,'DONNEES INITIALES'!$D$76&lt;IH$11),"r",IF(IG$11='DONNEES INITIALES'!$D$76,"r",""))</f>
        <v/>
      </c>
      <c r="IH45" s="107" t="str">
        <f>IF(AND('DONNEES INITIALES'!$D$76&gt;IH$11,'DONNEES INITIALES'!$D$76&lt;II$11),"r",IF(IH$11='DONNEES INITIALES'!$D$76,"r",""))</f>
        <v/>
      </c>
      <c r="II45" s="109" t="str">
        <f>IF(AND('DONNEES INITIALES'!$D$76&gt;II$11,'DONNEES INITIALES'!$D$76&lt;IJ$11),"r",IF(II$11='DONNEES INITIALES'!$D$76,"r",""))</f>
        <v/>
      </c>
    </row>
    <row r="46" spans="1:243" ht="66" customHeight="1" x14ac:dyDescent="0.35">
      <c r="A46" s="79">
        <f>IF('DONNEES INITIALES'!F71="","",1)</f>
        <v>1</v>
      </c>
      <c r="B46" s="10"/>
      <c r="C46" s="20" t="s">
        <v>66</v>
      </c>
      <c r="D46" s="104" t="str">
        <f>IF(AND('DONNEES INITIALES'!$F$71&gt;D$11,'DONNEES INITIALES'!$F$71&lt;E$11),"r",IF(D$11='DONNEES INITIALES'!$F$71,"r",""))</f>
        <v/>
      </c>
      <c r="E46" s="105" t="str">
        <f>IF(AND('DONNEES INITIALES'!$F$71&gt;E$11,'DONNEES INITIALES'!$F$71&lt;F$11),"r",IF(E$11='DONNEES INITIALES'!$F$71,"r",""))</f>
        <v/>
      </c>
      <c r="F46" s="105" t="str">
        <f>IF(AND('DONNEES INITIALES'!$F$71&gt;F$11,'DONNEES INITIALES'!$F$71&lt;G$11),"r",IF(F$11='DONNEES INITIALES'!$F$71,"r",""))</f>
        <v/>
      </c>
      <c r="G46" s="108" t="str">
        <f>IF(AND('DONNEES INITIALES'!$F$71&gt;G$11,'DONNEES INITIALES'!$F$71&lt;H$11),"r",IF(G$11='DONNEES INITIALES'!$F$71,"r",""))</f>
        <v/>
      </c>
      <c r="H46" s="104" t="str">
        <f>IF(AND('DONNEES INITIALES'!$F$71&gt;H$11,'DONNEES INITIALES'!$F$71&lt;I$11),"r",IF(H$11='DONNEES INITIALES'!$F$71,"r",""))</f>
        <v/>
      </c>
      <c r="I46" s="105" t="str">
        <f>IF(AND('DONNEES INITIALES'!$F$71&gt;I$11,'DONNEES INITIALES'!$F$71&lt;J$11),"r",IF(I$11='DONNEES INITIALES'!$F$71,"r",""))</f>
        <v/>
      </c>
      <c r="J46" s="105" t="str">
        <f>IF(AND('DONNEES INITIALES'!$F$71&gt;J$11,'DONNEES INITIALES'!$F$71&lt;K$11),"r",IF(J$11='DONNEES INITIALES'!$F$71,"r",""))</f>
        <v/>
      </c>
      <c r="K46" s="108" t="str">
        <f>IF(AND('DONNEES INITIALES'!$F$71&gt;K$11,'DONNEES INITIALES'!$F$71&lt;L$11),"r",IF(K$11='DONNEES INITIALES'!$F$71,"r",""))</f>
        <v/>
      </c>
      <c r="L46" s="104" t="str">
        <f>IF(AND('DONNEES INITIALES'!$F$71&gt;L$11,'DONNEES INITIALES'!$F$71&lt;M$11),"r",IF(L$11='DONNEES INITIALES'!$F$71,"r",""))</f>
        <v/>
      </c>
      <c r="M46" s="105" t="str">
        <f>IF(AND('DONNEES INITIALES'!$F$71&gt;M$11,'DONNEES INITIALES'!$F$71&lt;N$11),"r",IF(M$11='DONNEES INITIALES'!$F$71,"r",""))</f>
        <v/>
      </c>
      <c r="N46" s="105" t="str">
        <f>IF(AND('DONNEES INITIALES'!$F$71&gt;N$11,'DONNEES INITIALES'!$F$71&lt;O$11),"r",IF(N$11='DONNEES INITIALES'!$F$71,"r",""))</f>
        <v/>
      </c>
      <c r="O46" s="108" t="str">
        <f>IF(AND('DONNEES INITIALES'!$F$71&gt;O$11,'DONNEES INITIALES'!$F$71&lt;P$11),"r",IF(O$11='DONNEES INITIALES'!$F$71,"r",""))</f>
        <v/>
      </c>
      <c r="P46" s="104" t="str">
        <f>IF(AND('DONNEES INITIALES'!$F$71&gt;P$11,'DONNEES INITIALES'!$F$71&lt;Q$11),"r",IF(P$11='DONNEES INITIALES'!$F$71,"r",""))</f>
        <v/>
      </c>
      <c r="Q46" s="105" t="str">
        <f>IF(AND('DONNEES INITIALES'!$F$71&gt;Q$11,'DONNEES INITIALES'!$F$71&lt;R$11),"r",IF(Q$11='DONNEES INITIALES'!$F$71,"r",""))</f>
        <v/>
      </c>
      <c r="R46" s="105" t="str">
        <f>IF(AND('DONNEES INITIALES'!$F$71&gt;R$11,'DONNEES INITIALES'!$F$71&lt;S$11),"r",IF(R$11='DONNEES INITIALES'!$F$71,"r",""))</f>
        <v/>
      </c>
      <c r="S46" s="108" t="str">
        <f>IF(AND('DONNEES INITIALES'!$F$71&gt;S$11,'DONNEES INITIALES'!$F$71&lt;T$11),"r",IF(S$11='DONNEES INITIALES'!$F$71,"r",""))</f>
        <v/>
      </c>
      <c r="T46" s="104" t="str">
        <f>IF(AND('DONNEES INITIALES'!$F$71&gt;T$11,'DONNEES INITIALES'!$F$71&lt;U$11),"r",IF(T$11='DONNEES INITIALES'!$F$71,"r",""))</f>
        <v/>
      </c>
      <c r="U46" s="105" t="str">
        <f>IF(AND('DONNEES INITIALES'!$F$71&gt;U$11,'DONNEES INITIALES'!$F$71&lt;V$11),"r",IF(U$11='DONNEES INITIALES'!$F$71,"r",""))</f>
        <v/>
      </c>
      <c r="V46" s="105" t="str">
        <f>IF(AND('DONNEES INITIALES'!$F$71&gt;V$11,'DONNEES INITIALES'!$F$71&lt;W$11),"r",IF(V$11='DONNEES INITIALES'!$F$71,"r",""))</f>
        <v/>
      </c>
      <c r="W46" s="108" t="str">
        <f>IF(AND('DONNEES INITIALES'!$F$71&gt;W$11,'DONNEES INITIALES'!$F$71&lt;X$11),"r",IF(W$11='DONNEES INITIALES'!$F$71,"r",""))</f>
        <v/>
      </c>
      <c r="X46" s="104" t="str">
        <f>IF(AND('DONNEES INITIALES'!$F$71&gt;X$11,'DONNEES INITIALES'!$F$71&lt;Y$11),"r",IF(X$11='DONNEES INITIALES'!$F$71,"r",""))</f>
        <v/>
      </c>
      <c r="Y46" s="105" t="str">
        <f>IF(AND('DONNEES INITIALES'!$F$71&gt;Y$11,'DONNEES INITIALES'!$F$71&lt;Z$11),"r",IF(Y$11='DONNEES INITIALES'!$F$71,"r",""))</f>
        <v/>
      </c>
      <c r="Z46" s="105" t="str">
        <f>IF(AND('DONNEES INITIALES'!$F$71&gt;Z$11,'DONNEES INITIALES'!$F$71&lt;AA$11),"r",IF(Z$11='DONNEES INITIALES'!$F$71,"r",""))</f>
        <v/>
      </c>
      <c r="AA46" s="108" t="str">
        <f>IF(AND('DONNEES INITIALES'!$F$71&gt;AA$11,'DONNEES INITIALES'!$F$71&lt;AB$11),"r",IF(AA$11='DONNEES INITIALES'!$F$71,"r",""))</f>
        <v/>
      </c>
      <c r="AB46" s="104" t="str">
        <f>IF(AND('DONNEES INITIALES'!$F$71&gt;AB$11,'DONNEES INITIALES'!$F$71&lt;AC$11),"r",IF(AB$11='DONNEES INITIALES'!$F$71,"r",""))</f>
        <v/>
      </c>
      <c r="AC46" s="105" t="str">
        <f>IF(AND('DONNEES INITIALES'!$F$71&gt;AC$11,'DONNEES INITIALES'!$F$71&lt;AD$11),"r",IF(AC$11='DONNEES INITIALES'!$F$71,"r",""))</f>
        <v/>
      </c>
      <c r="AD46" s="105" t="str">
        <f>IF(AND('DONNEES INITIALES'!$F$71&gt;AD$11,'DONNEES INITIALES'!$F$71&lt;AE$11),"r",IF(AD$11='DONNEES INITIALES'!$F$71,"r",""))</f>
        <v/>
      </c>
      <c r="AE46" s="108" t="str">
        <f>IF(AND('DONNEES INITIALES'!$F$71&gt;AE$11,'DONNEES INITIALES'!$F$71&lt;AF$11),"r",IF(AE$11='DONNEES INITIALES'!$F$71,"r",""))</f>
        <v/>
      </c>
      <c r="AF46" s="104" t="str">
        <f>IF(AND('DONNEES INITIALES'!$F$71&gt;AF$11,'DONNEES INITIALES'!$F$71&lt;AG$11),"r",IF(AF$11='DONNEES INITIALES'!$F$71,"r",""))</f>
        <v/>
      </c>
      <c r="AG46" s="105" t="str">
        <f>IF(AND('DONNEES INITIALES'!$F$71&gt;AG$11,'DONNEES INITIALES'!$F$71&lt;AH$11),"r",IF(AG$11='DONNEES INITIALES'!$F$71,"r",""))</f>
        <v/>
      </c>
      <c r="AH46" s="105" t="str">
        <f>IF(AND('DONNEES INITIALES'!$F$71&gt;AH$11,'DONNEES INITIALES'!$F$71&lt;AI$11),"r",IF(AH$11='DONNEES INITIALES'!$F$71,"r",""))</f>
        <v/>
      </c>
      <c r="AI46" s="108" t="str">
        <f>IF(AND('DONNEES INITIALES'!$F$71&gt;AI$11,'DONNEES INITIALES'!$F$71&lt;AJ$11),"r",IF(AI$11='DONNEES INITIALES'!$F$71,"r",""))</f>
        <v/>
      </c>
      <c r="AJ46" s="104" t="str">
        <f>IF(AND('DONNEES INITIALES'!$F$71&gt;AJ$11,'DONNEES INITIALES'!$F$71&lt;AK$11),"r",IF(AJ$11='DONNEES INITIALES'!$F$71,"r",""))</f>
        <v/>
      </c>
      <c r="AK46" s="105" t="str">
        <f>IF(AND('DONNEES INITIALES'!$F$71&gt;AK$11,'DONNEES INITIALES'!$F$71&lt;AL$11),"r",IF(AK$11='DONNEES INITIALES'!$F$71,"r",""))</f>
        <v/>
      </c>
      <c r="AL46" s="105" t="str">
        <f>IF(AND('DONNEES INITIALES'!$F$71&gt;AL$11,'DONNEES INITIALES'!$F$71&lt;AM$11),"r",IF(AL$11='DONNEES INITIALES'!$F$71,"r",""))</f>
        <v/>
      </c>
      <c r="AM46" s="108" t="str">
        <f>IF(AND('DONNEES INITIALES'!$F$71&gt;AM$11,'DONNEES INITIALES'!$F$71&lt;AN$11),"r",IF(AM$11='DONNEES INITIALES'!$F$71,"r",""))</f>
        <v/>
      </c>
      <c r="AN46" s="104" t="str">
        <f>IF(AND('DONNEES INITIALES'!$F$71&gt;AN$11,'DONNEES INITIALES'!$F$71&lt;AO$11),"r",IF(AN$11='DONNEES INITIALES'!$F$71,"r",""))</f>
        <v/>
      </c>
      <c r="AO46" s="105" t="str">
        <f>IF(AND('DONNEES INITIALES'!$F$71&gt;AO$11,'DONNEES INITIALES'!$F$71&lt;AP$11),"r",IF(AO$11='DONNEES INITIALES'!$F$71,"r",""))</f>
        <v/>
      </c>
      <c r="AP46" s="105" t="str">
        <f>IF(AND('DONNEES INITIALES'!$F$71&gt;AP$11,'DONNEES INITIALES'!$F$71&lt;AQ$11),"r",IF(AP$11='DONNEES INITIALES'!$F$71,"r",""))</f>
        <v/>
      </c>
      <c r="AQ46" s="108" t="str">
        <f>IF(AND('DONNEES INITIALES'!$F$71&gt;AQ$11,'DONNEES INITIALES'!$F$71&lt;AR$11),"r",IF(AQ$11='DONNEES INITIALES'!$F$71,"r",""))</f>
        <v/>
      </c>
      <c r="AR46" s="104" t="str">
        <f>IF(AND('DONNEES INITIALES'!$F$71&gt;AR$11,'DONNEES INITIALES'!$F$71&lt;AS$11),"r",IF(AR$11='DONNEES INITIALES'!$F$71,"r",""))</f>
        <v/>
      </c>
      <c r="AS46" s="105" t="str">
        <f>IF(AND('DONNEES INITIALES'!$F$71&gt;AS$11,'DONNEES INITIALES'!$F$71&lt;AT$11),"r",IF(AS$11='DONNEES INITIALES'!$F$71,"r",""))</f>
        <v/>
      </c>
      <c r="AT46" s="105" t="str">
        <f>IF(AND('DONNEES INITIALES'!$F$71&gt;AT$11,'DONNEES INITIALES'!$F$71&lt;AU$11),"r",IF(AT$11='DONNEES INITIALES'!$F$71,"r",""))</f>
        <v/>
      </c>
      <c r="AU46" s="108" t="str">
        <f>IF(AND('DONNEES INITIALES'!$F$71&gt;AU$11,'DONNEES INITIALES'!$F$71&lt;AV$11),"r",IF(AU$11='DONNEES INITIALES'!$F$71,"r",""))</f>
        <v/>
      </c>
      <c r="AV46" s="104" t="str">
        <f>IF(AND('DONNEES INITIALES'!$F$71&gt;AV$11,'DONNEES INITIALES'!$F$71&lt;AW$11),"r",IF(AV$11='DONNEES INITIALES'!$F$71,"r",""))</f>
        <v/>
      </c>
      <c r="AW46" s="105" t="str">
        <f>IF(AND('DONNEES INITIALES'!$F$71&gt;AW$11,'DONNEES INITIALES'!$F$71&lt;AX$11),"r",IF(AW$11='DONNEES INITIALES'!$F$71,"r",""))</f>
        <v/>
      </c>
      <c r="AX46" s="105" t="str">
        <f>IF(AND('DONNEES INITIALES'!$F$71&gt;AX$11,'DONNEES INITIALES'!$F$71&lt;AY$11),"r",IF(AX$11='DONNEES INITIALES'!$F$71,"r",""))</f>
        <v/>
      </c>
      <c r="AY46" s="108" t="str">
        <f>IF(AND('DONNEES INITIALES'!$F$71&gt;AY$11,'DONNEES INITIALES'!$F$71&lt;AZ$11),"r",IF(AY$11='DONNEES INITIALES'!$F$71,"r",""))</f>
        <v/>
      </c>
      <c r="AZ46" s="115" t="str">
        <f>IF(AND('DONNEES INITIALES'!$F$71&gt;AZ$11,'DONNEES INITIALES'!$F$71&lt;BA$11),"r",IF(AZ$11='DONNEES INITIALES'!$F$71,"r",""))</f>
        <v/>
      </c>
      <c r="BA46" s="116" t="str">
        <f>IF(AND('DONNEES INITIALES'!$F$71&gt;BA$11,'DONNEES INITIALES'!$F$71&lt;BB$11),"r",IF(BA$11='DONNEES INITIALES'!$F$71,"r",""))</f>
        <v/>
      </c>
      <c r="BB46" s="116" t="str">
        <f>IF(AND('DONNEES INITIALES'!$F$71&gt;BB$11,'DONNEES INITIALES'!$F$71&lt;BC$11),"r",IF(BB$11='DONNEES INITIALES'!$F$71,"r",""))</f>
        <v/>
      </c>
      <c r="BC46" s="117" t="str">
        <f>IF(AND('DONNEES INITIALES'!$F$71&gt;BC$11,'DONNEES INITIALES'!$F$71&lt;BD$11),"r",IF(BC$11='DONNEES INITIALES'!$F$71,"r",""))</f>
        <v/>
      </c>
      <c r="BD46" s="115" t="str">
        <f>IF(AND('DONNEES INITIALES'!$F$71&gt;BD$11,'DONNEES INITIALES'!$F$71&lt;BE$11),"r",IF(BD$11='DONNEES INITIALES'!$F$71,"r",""))</f>
        <v/>
      </c>
      <c r="BE46" s="116" t="str">
        <f>IF(AND('DONNEES INITIALES'!$F$71&gt;BE$11,'DONNEES INITIALES'!$F$71&lt;BF$11),"r",IF(BE$11='DONNEES INITIALES'!$F$71,"r",""))</f>
        <v/>
      </c>
      <c r="BF46" s="116" t="str">
        <f>IF(AND('DONNEES INITIALES'!$F$71&gt;BF$11,'DONNEES INITIALES'!$F$71&lt;BG$11),"r",IF(BF$11='DONNEES INITIALES'!$F$71,"r",""))</f>
        <v/>
      </c>
      <c r="BG46" s="117" t="str">
        <f>IF(AND('DONNEES INITIALES'!$F$71&gt;BG$11,'DONNEES INITIALES'!$F$71&lt;BH$11),"r",IF(BG$11='DONNEES INITIALES'!$F$71,"r",""))</f>
        <v/>
      </c>
      <c r="BH46" s="115" t="str">
        <f>IF(AND('DONNEES INITIALES'!$F$71&gt;BH$11,'DONNEES INITIALES'!$F$71&lt;BI$11),"r",IF(BH$11='DONNEES INITIALES'!$F$71,"r",""))</f>
        <v/>
      </c>
      <c r="BI46" s="116" t="str">
        <f>IF(AND('DONNEES INITIALES'!$F$71&gt;BI$11,'DONNEES INITIALES'!$F$71&lt;BJ$11),"r",IF(BI$11='DONNEES INITIALES'!$F$71,"r",""))</f>
        <v/>
      </c>
      <c r="BJ46" s="116" t="str">
        <f>IF(AND('DONNEES INITIALES'!$F$71&gt;BJ$11,'DONNEES INITIALES'!$F$71&lt;BK$11),"r",IF(BJ$11='DONNEES INITIALES'!$F$71,"r",""))</f>
        <v/>
      </c>
      <c r="BK46" s="117" t="str">
        <f>IF(AND('DONNEES INITIALES'!$F$71&gt;BK$11,'DONNEES INITIALES'!$F$71&lt;BL$11),"r",IF(BK$11='DONNEES INITIALES'!$F$71,"r",""))</f>
        <v/>
      </c>
      <c r="BL46" s="115" t="str">
        <f>IF(AND('DONNEES INITIALES'!$F$71&gt;BL$11,'DONNEES INITIALES'!$F$71&lt;BM$11),"r",IF(BL$11='DONNEES INITIALES'!$F$71,"r",""))</f>
        <v/>
      </c>
      <c r="BM46" s="116" t="str">
        <f>IF(AND('DONNEES INITIALES'!$F$71&gt;BM$11,'DONNEES INITIALES'!$F$71&lt;BN$11),"r",IF(BM$11='DONNEES INITIALES'!$F$71,"r",""))</f>
        <v/>
      </c>
      <c r="BN46" s="116" t="str">
        <f>IF(AND('DONNEES INITIALES'!$F$71&gt;BN$11,'DONNEES INITIALES'!$F$71&lt;BO$11),"r",IF(BN$11='DONNEES INITIALES'!$F$71,"r",""))</f>
        <v/>
      </c>
      <c r="BO46" s="117" t="str">
        <f>IF(AND('DONNEES INITIALES'!$F$71&gt;BO$11,'DONNEES INITIALES'!$F$71&lt;BP$11),"r",IF(BO$11='DONNEES INITIALES'!$F$71,"r",""))</f>
        <v/>
      </c>
      <c r="BP46" s="115" t="str">
        <f>IF(AND('DONNEES INITIALES'!$F$71&gt;BP$11,'DONNEES INITIALES'!$F$71&lt;BQ$11),"r",IF(BP$11='DONNEES INITIALES'!$F$71,"r",""))</f>
        <v/>
      </c>
      <c r="BQ46" s="116" t="str">
        <f>IF(AND('DONNEES INITIALES'!$F$71&gt;BQ$11,'DONNEES INITIALES'!$F$71&lt;BR$11),"r",IF(BQ$11='DONNEES INITIALES'!$F$71,"r",""))</f>
        <v/>
      </c>
      <c r="BR46" s="116" t="str">
        <f>IF(AND('DONNEES INITIALES'!$F$71&gt;BR$11,'DONNEES INITIALES'!$F$71&lt;BS$11),"r",IF(BR$11='DONNEES INITIALES'!$F$71,"r",""))</f>
        <v/>
      </c>
      <c r="BS46" s="117" t="str">
        <f>IF(AND('DONNEES INITIALES'!$F$71&gt;BS$11,'DONNEES INITIALES'!$F$71&lt;BT$11),"r",IF(BS$11='DONNEES INITIALES'!$F$71,"r",""))</f>
        <v/>
      </c>
      <c r="BT46" s="115" t="str">
        <f>IF(AND('DONNEES INITIALES'!$F$71&gt;BT$11,'DONNEES INITIALES'!$F$71&lt;BU$11),"r",IF(BT$11='DONNEES INITIALES'!$F$71,"r",""))</f>
        <v/>
      </c>
      <c r="BU46" s="116" t="str">
        <f>IF(AND('DONNEES INITIALES'!$F$71&gt;BU$11,'DONNEES INITIALES'!$F$71&lt;BV$11),"r",IF(BU$11='DONNEES INITIALES'!$F$71,"r",""))</f>
        <v/>
      </c>
      <c r="BV46" s="116" t="str">
        <f>IF(AND('DONNEES INITIALES'!$F$71&gt;BV$11,'DONNEES INITIALES'!$F$71&lt;BW$11),"r",IF(BV$11='DONNEES INITIALES'!$F$71,"r",""))</f>
        <v/>
      </c>
      <c r="BW46" s="117" t="str">
        <f>IF(AND('DONNEES INITIALES'!$F$71&gt;BW$11,'DONNEES INITIALES'!$F$71&lt;BX$11),"r",IF(BW$11='DONNEES INITIALES'!$F$71,"r",""))</f>
        <v/>
      </c>
      <c r="BX46" s="115" t="str">
        <f>IF(AND('DONNEES INITIALES'!$F$71&gt;BX$11,'DONNEES INITIALES'!$F$71&lt;BY$11),"r",IF(BX$11='DONNEES INITIALES'!$F$71,"r",""))</f>
        <v/>
      </c>
      <c r="BY46" s="116" t="str">
        <f>IF(AND('DONNEES INITIALES'!$F$71&gt;BY$11,'DONNEES INITIALES'!$F$71&lt;BZ$11),"r",IF(BY$11='DONNEES INITIALES'!$F$71,"r",""))</f>
        <v/>
      </c>
      <c r="BZ46" s="116" t="str">
        <f>IF(AND('DONNEES INITIALES'!$F$71&gt;BZ$11,'DONNEES INITIALES'!$F$71&lt;CA$11),"r",IF(BZ$11='DONNEES INITIALES'!$F$71,"r",""))</f>
        <v/>
      </c>
      <c r="CA46" s="117" t="str">
        <f>IF(AND('DONNEES INITIALES'!$F$71&gt;CA$11,'DONNEES INITIALES'!$F$71&lt;CB$11),"r",IF(CA$11='DONNEES INITIALES'!$F$71,"r",""))</f>
        <v/>
      </c>
      <c r="CB46" s="115" t="str">
        <f>IF(AND('DONNEES INITIALES'!$F$71&gt;CB$11,'DONNEES INITIALES'!$F$71&lt;CC$11),"r",IF(CB$11='DONNEES INITIALES'!$F$71,"r",""))</f>
        <v/>
      </c>
      <c r="CC46" s="116" t="str">
        <f>IF(AND('DONNEES INITIALES'!$F$71&gt;CC$11,'DONNEES INITIALES'!$F$71&lt;CD$11),"r",IF(CC$11='DONNEES INITIALES'!$F$71,"r",""))</f>
        <v/>
      </c>
      <c r="CD46" s="116" t="str">
        <f>IF(AND('DONNEES INITIALES'!$F$71&gt;CD$11,'DONNEES INITIALES'!$F$71&lt;CE$11),"r",IF(CD$11='DONNEES INITIALES'!$F$71,"r",""))</f>
        <v/>
      </c>
      <c r="CE46" s="117" t="str">
        <f>IF(AND('DONNEES INITIALES'!$F$71&gt;CE$11,'DONNEES INITIALES'!$F$71&lt;CF$11),"r",IF(CE$11='DONNEES INITIALES'!$F$71,"r",""))</f>
        <v/>
      </c>
      <c r="CF46" s="115" t="str">
        <f>IF(AND('DONNEES INITIALES'!$F$71&gt;CF$11,'DONNEES INITIALES'!$F$71&lt;CG$11),"r",IF(CF$11='DONNEES INITIALES'!$F$71,"r",""))</f>
        <v/>
      </c>
      <c r="CG46" s="116" t="str">
        <f>IF(AND('DONNEES INITIALES'!$F$71&gt;CG$11,'DONNEES INITIALES'!$F$71&lt;CH$11),"r",IF(CG$11='DONNEES INITIALES'!$F$71,"r",""))</f>
        <v/>
      </c>
      <c r="CH46" s="116" t="str">
        <f>IF(AND('DONNEES INITIALES'!$F$71&gt;CH$11,'DONNEES INITIALES'!$F$71&lt;CI$11),"r",IF(CH$11='DONNEES INITIALES'!$F$71,"r",""))</f>
        <v/>
      </c>
      <c r="CI46" s="117" t="str">
        <f>IF(AND('DONNEES INITIALES'!$F$71&gt;CI$11,'DONNEES INITIALES'!$F$71&lt;CJ$11),"r",IF(CI$11='DONNEES INITIALES'!$F$71,"r",""))</f>
        <v/>
      </c>
      <c r="CJ46" s="115" t="str">
        <f>IF(AND('DONNEES INITIALES'!$F$71&gt;CJ$11,'DONNEES INITIALES'!$F$71&lt;CK$11),"r",IF(CJ$11='DONNEES INITIALES'!$F$71,"r",""))</f>
        <v/>
      </c>
      <c r="CK46" s="116" t="str">
        <f>IF(AND('DONNEES INITIALES'!$F$71&gt;CK$11,'DONNEES INITIALES'!$F$71&lt;CL$11),"r",IF(CK$11='DONNEES INITIALES'!$F$71,"r",""))</f>
        <v/>
      </c>
      <c r="CL46" s="116" t="str">
        <f>IF(AND('DONNEES INITIALES'!$F$71&gt;CL$11,'DONNEES INITIALES'!$F$71&lt;CM$11),"r",IF(CL$11='DONNEES INITIALES'!$F$71,"r",""))</f>
        <v/>
      </c>
      <c r="CM46" s="117" t="str">
        <f>IF(AND('DONNEES INITIALES'!$F$71&gt;CM$11,'DONNEES INITIALES'!$F$71&lt;CN$11),"r",IF(CM$11='DONNEES INITIALES'!$F$71,"r",""))</f>
        <v/>
      </c>
      <c r="CN46" s="115" t="str">
        <f>IF(AND('DONNEES INITIALES'!$F$71&gt;CN$11,'DONNEES INITIALES'!$F$71&lt;CO$11),"r",IF(CN$11='DONNEES INITIALES'!$F$71,"r",""))</f>
        <v/>
      </c>
      <c r="CO46" s="116" t="str">
        <f>IF(AND('DONNEES INITIALES'!$F$71&gt;CO$11,'DONNEES INITIALES'!$F$71&lt;CP$11),"r",IF(CO$11='DONNEES INITIALES'!$F$71,"r",""))</f>
        <v/>
      </c>
      <c r="CP46" s="116" t="str">
        <f>IF(AND('DONNEES INITIALES'!$F$71&gt;CP$11,'DONNEES INITIALES'!$F$71&lt;CQ$11),"r",IF(CP$11='DONNEES INITIALES'!$F$71,"r",""))</f>
        <v/>
      </c>
      <c r="CQ46" s="117" t="str">
        <f>IF(AND('DONNEES INITIALES'!$F$71&gt;CQ$11,'DONNEES INITIALES'!$F$71&lt;CR$11),"r",IF(CQ$11='DONNEES INITIALES'!$F$71,"r",""))</f>
        <v/>
      </c>
      <c r="CR46" s="115" t="str">
        <f>IF(AND('DONNEES INITIALES'!$F$71&gt;CR$11,'DONNEES INITIALES'!$F$71&lt;CS$11),"r",IF(CR$11='DONNEES INITIALES'!$F$71,"r",""))</f>
        <v/>
      </c>
      <c r="CS46" s="116" t="str">
        <f>IF(AND('DONNEES INITIALES'!$F$71&gt;CS$11,'DONNEES INITIALES'!$F$71&lt;CT$11),"r",IF(CS$11='DONNEES INITIALES'!$F$71,"r",""))</f>
        <v/>
      </c>
      <c r="CT46" s="116" t="str">
        <f>IF(AND('DONNEES INITIALES'!$F$71&gt;CT$11,'DONNEES INITIALES'!$F$71&lt;CU$11),"r",IF(CT$11='DONNEES INITIALES'!$F$71,"r",""))</f>
        <v/>
      </c>
      <c r="CU46" s="117" t="str">
        <f>IF(AND('DONNEES INITIALES'!$F$71&gt;CU$11,'DONNEES INITIALES'!$F$71&lt;CV$11),"r",IF(CU$11='DONNEES INITIALES'!$F$71,"r",""))</f>
        <v/>
      </c>
      <c r="CV46" s="111" t="str">
        <f>IF(AND('DONNEES INITIALES'!$F$71&gt;CV$11,'DONNEES INITIALES'!$F$71&lt;CW$11),"r",IF(CV$11='DONNEES INITIALES'!$F$71,"r",""))</f>
        <v/>
      </c>
      <c r="CW46" s="105" t="str">
        <f>IF(AND('DONNEES INITIALES'!$F$71&gt;CW$11,'DONNEES INITIALES'!$F$71&lt;CX$11),"r",IF(CW$11='DONNEES INITIALES'!$F$71,"r",""))</f>
        <v/>
      </c>
      <c r="CX46" s="105" t="str">
        <f>IF(AND('DONNEES INITIALES'!$F$71&gt;CX$11,'DONNEES INITIALES'!$F$71&lt;CY$11),"r",IF(CX$11='DONNEES INITIALES'!$F$71,"r",""))</f>
        <v/>
      </c>
      <c r="CY46" s="108" t="str">
        <f>IF(AND('DONNEES INITIALES'!$F$71&gt;CY$11,'DONNEES INITIALES'!$F$71&lt;CZ$11),"r",IF(CY$11='DONNEES INITIALES'!$F$71,"r",""))</f>
        <v/>
      </c>
      <c r="CZ46" s="111" t="str">
        <f>IF(AND('DONNEES INITIALES'!$F$71&gt;CZ$11,'DONNEES INITIALES'!$F$71&lt;DA$11),"r",IF(CZ$11='DONNEES INITIALES'!$F$71,"r",""))</f>
        <v/>
      </c>
      <c r="DA46" s="105" t="str">
        <f>IF(AND('DONNEES INITIALES'!$F$71&gt;DA$11,'DONNEES INITIALES'!$F$71&lt;DB$11),"r",IF(DA$11='DONNEES INITIALES'!$F$71,"r",""))</f>
        <v/>
      </c>
      <c r="DB46" s="105" t="str">
        <f>IF(AND('DONNEES INITIALES'!$F$71&gt;DB$11,'DONNEES INITIALES'!$F$71&lt;DC$11),"r",IF(DB$11='DONNEES INITIALES'!$F$71,"r",""))</f>
        <v/>
      </c>
      <c r="DC46" s="108" t="str">
        <f>IF(AND('DONNEES INITIALES'!$F$71&gt;DC$11,'DONNEES INITIALES'!$F$71&lt;DD$11),"r",IF(DC$11='DONNEES INITIALES'!$F$71,"r",""))</f>
        <v/>
      </c>
      <c r="DD46" s="111" t="str">
        <f>IF(AND('DONNEES INITIALES'!$F$71&gt;DD$11,'DONNEES INITIALES'!$F$71&lt;DE$11),"r",IF(DD$11='DONNEES INITIALES'!$F$71,"r",""))</f>
        <v/>
      </c>
      <c r="DE46" s="105" t="str">
        <f>IF(AND('DONNEES INITIALES'!$F$71&gt;DE$11,'DONNEES INITIALES'!$F$71&lt;DF$11),"r",IF(DE$11='DONNEES INITIALES'!$F$71,"r",""))</f>
        <v/>
      </c>
      <c r="DF46" s="105" t="str">
        <f>IF(AND('DONNEES INITIALES'!$F$71&gt;DF$11,'DONNEES INITIALES'!$F$71&lt;DG$11),"r",IF(DF$11='DONNEES INITIALES'!$F$71,"r",""))</f>
        <v/>
      </c>
      <c r="DG46" s="108" t="str">
        <f>IF(AND('DONNEES INITIALES'!$F$71&gt;DG$11,'DONNEES INITIALES'!$F$71&lt;DH$11),"r",IF(DG$11='DONNEES INITIALES'!$F$71,"r",""))</f>
        <v/>
      </c>
      <c r="DH46" s="111" t="str">
        <f>IF(AND('DONNEES INITIALES'!$F$71&gt;DH$11,'DONNEES INITIALES'!$F$71&lt;DI$11),"r",IF(DH$11='DONNEES INITIALES'!$F$71,"r",""))</f>
        <v/>
      </c>
      <c r="DI46" s="105" t="str">
        <f>IF(AND('DONNEES INITIALES'!$F$71&gt;DI$11,'DONNEES INITIALES'!$F$71&lt;DJ$11),"r",IF(DI$11='DONNEES INITIALES'!$F$71,"r",""))</f>
        <v/>
      </c>
      <c r="DJ46" s="105" t="str">
        <f>IF(AND('DONNEES INITIALES'!$F$71&gt;DJ$11,'DONNEES INITIALES'!$F$71&lt;DK$11),"r",IF(DJ$11='DONNEES INITIALES'!$F$71,"r",""))</f>
        <v/>
      </c>
      <c r="DK46" s="108" t="str">
        <f>IF(AND('DONNEES INITIALES'!$F$71&gt;DK$11,'DONNEES INITIALES'!$F$71&lt;DL$11),"r",IF(DK$11='DONNEES INITIALES'!$F$71,"r",""))</f>
        <v/>
      </c>
      <c r="DL46" s="111" t="str">
        <f>IF(AND('DONNEES INITIALES'!$F$71&gt;DL$11,'DONNEES INITIALES'!$F$71&lt;DM$11),"r",IF(DL$11='DONNEES INITIALES'!$F$71,"r",""))</f>
        <v/>
      </c>
      <c r="DM46" s="105" t="str">
        <f>IF(AND('DONNEES INITIALES'!$F$71&gt;DM$11,'DONNEES INITIALES'!$F$71&lt;DN$11),"r",IF(DM$11='DONNEES INITIALES'!$F$71,"r",""))</f>
        <v/>
      </c>
      <c r="DN46" s="105" t="str">
        <f>IF(AND('DONNEES INITIALES'!$F$71&gt;DN$11,'DONNEES INITIALES'!$F$71&lt;DO$11),"r",IF(DN$11='DONNEES INITIALES'!$F$71,"r",""))</f>
        <v/>
      </c>
      <c r="DO46" s="108" t="str">
        <f>IF(AND('DONNEES INITIALES'!$F$71&gt;DO$11,'DONNEES INITIALES'!$F$71&lt;DP$11),"r",IF(DO$11='DONNEES INITIALES'!$F$71,"r",""))</f>
        <v/>
      </c>
      <c r="DP46" s="111" t="str">
        <f>IF(AND('DONNEES INITIALES'!$F$71&gt;DP$11,'DONNEES INITIALES'!$F$71&lt;DQ$11),"r",IF(DP$11='DONNEES INITIALES'!$F$71,"r",""))</f>
        <v/>
      </c>
      <c r="DQ46" s="105" t="str">
        <f>IF(AND('DONNEES INITIALES'!$F$71&gt;DQ$11,'DONNEES INITIALES'!$F$71&lt;DR$11),"r",IF(DQ$11='DONNEES INITIALES'!$F$71,"r",""))</f>
        <v/>
      </c>
      <c r="DR46" s="105" t="str">
        <f>IF(AND('DONNEES INITIALES'!$F$71&gt;DR$11,'DONNEES INITIALES'!$F$71&lt;DS$11),"r",IF(DR$11='DONNEES INITIALES'!$F$71,"r",""))</f>
        <v/>
      </c>
      <c r="DS46" s="108" t="str">
        <f>IF(AND('DONNEES INITIALES'!$F$71&gt;DS$11,'DONNEES INITIALES'!$F$71&lt;DT$11),"r",IF(DS$11='DONNEES INITIALES'!$F$71,"r",""))</f>
        <v/>
      </c>
      <c r="DT46" s="111" t="str">
        <f>IF(AND('DONNEES INITIALES'!$F$71&gt;DT$11,'DONNEES INITIALES'!$F$71&lt;DU$11),"r",IF(DT$11='DONNEES INITIALES'!$F$71,"r",""))</f>
        <v/>
      </c>
      <c r="DU46" s="105" t="str">
        <f>IF(AND('DONNEES INITIALES'!$F$71&gt;DU$11,'DONNEES INITIALES'!$F$71&lt;DV$11),"r",IF(DU$11='DONNEES INITIALES'!$F$71,"r",""))</f>
        <v/>
      </c>
      <c r="DV46" s="105" t="str">
        <f>IF(AND('DONNEES INITIALES'!$F$71&gt;DV$11,'DONNEES INITIALES'!$F$71&lt;DW$11),"r",IF(DV$11='DONNEES INITIALES'!$F$71,"r",""))</f>
        <v/>
      </c>
      <c r="DW46" s="108" t="str">
        <f>IF(AND('DONNEES INITIALES'!$F$71&gt;DW$11,'DONNEES INITIALES'!$F$71&lt;DX$11),"r",IF(DW$11='DONNEES INITIALES'!$F$71,"r",""))</f>
        <v/>
      </c>
      <c r="DX46" s="111" t="str">
        <f>IF(AND('DONNEES INITIALES'!$F$71&gt;DX$11,'DONNEES INITIALES'!$F$71&lt;DY$11),"r",IF(DX$11='DONNEES INITIALES'!$F$71,"r",""))</f>
        <v/>
      </c>
      <c r="DY46" s="105" t="str">
        <f>IF(AND('DONNEES INITIALES'!$F$71&gt;DY$11,'DONNEES INITIALES'!$F$71&lt;DZ$11),"r",IF(DY$11='DONNEES INITIALES'!$F$71,"r",""))</f>
        <v/>
      </c>
      <c r="DZ46" s="105" t="str">
        <f>IF(AND('DONNEES INITIALES'!$F$71&gt;DZ$11,'DONNEES INITIALES'!$F$71&lt;EA$11),"r",IF(DZ$11='DONNEES INITIALES'!$F$71,"r",""))</f>
        <v/>
      </c>
      <c r="EA46" s="108" t="str">
        <f>IF(AND('DONNEES INITIALES'!$F$71&gt;EA$11,'DONNEES INITIALES'!$F$71&lt;EB$11),"r",IF(EA$11='DONNEES INITIALES'!$F$71,"r",""))</f>
        <v/>
      </c>
      <c r="EB46" s="111" t="str">
        <f>IF(AND('DONNEES INITIALES'!$F$71&gt;EB$11,'DONNEES INITIALES'!$F$71&lt;EC$11),"r",IF(EB$11='DONNEES INITIALES'!$F$71,"r",""))</f>
        <v/>
      </c>
      <c r="EC46" s="105" t="str">
        <f>IF(AND('DONNEES INITIALES'!$F$71&gt;EC$11,'DONNEES INITIALES'!$F$71&lt;ED$11),"r",IF(EC$11='DONNEES INITIALES'!$F$71,"r",""))</f>
        <v/>
      </c>
      <c r="ED46" s="105" t="str">
        <f>IF(AND('DONNEES INITIALES'!$F$71&gt;ED$11,'DONNEES INITIALES'!$F$71&lt;EE$11),"r",IF(ED$11='DONNEES INITIALES'!$F$71,"r",""))</f>
        <v/>
      </c>
      <c r="EE46" s="108" t="str">
        <f>IF(AND('DONNEES INITIALES'!$F$71&gt;EE$11,'DONNEES INITIALES'!$F$71&lt;EF$11),"r",IF(EE$11='DONNEES INITIALES'!$F$71,"r",""))</f>
        <v/>
      </c>
      <c r="EF46" s="111" t="str">
        <f>IF(AND('DONNEES INITIALES'!$F$71&gt;EF$11,'DONNEES INITIALES'!$F$71&lt;EG$11),"r",IF(EF$11='DONNEES INITIALES'!$F$71,"r",""))</f>
        <v/>
      </c>
      <c r="EG46" s="105" t="str">
        <f>IF(AND('DONNEES INITIALES'!$F$71&gt;EG$11,'DONNEES INITIALES'!$F$71&lt;EH$11),"r",IF(EG$11='DONNEES INITIALES'!$F$71,"r",""))</f>
        <v/>
      </c>
      <c r="EH46" s="105" t="str">
        <f>IF(AND('DONNEES INITIALES'!$F$71&gt;EH$11,'DONNEES INITIALES'!$F$71&lt;EI$11),"r",IF(EH$11='DONNEES INITIALES'!$F$71,"r",""))</f>
        <v/>
      </c>
      <c r="EI46" s="108" t="str">
        <f>IF(AND('DONNEES INITIALES'!$F$71&gt;EI$11,'DONNEES INITIALES'!$F$71&lt;EJ$11),"r",IF(EI$11='DONNEES INITIALES'!$F$71,"r",""))</f>
        <v/>
      </c>
      <c r="EJ46" s="111" t="str">
        <f>IF(AND('DONNEES INITIALES'!$F$71&gt;EJ$11,'DONNEES INITIALES'!$F$71&lt;EK$11),"r",IF(EJ$11='DONNEES INITIALES'!$F$71,"r",""))</f>
        <v/>
      </c>
      <c r="EK46" s="105" t="str">
        <f>IF(AND('DONNEES INITIALES'!$F$71&gt;EK$11,'DONNEES INITIALES'!$F$71&lt;EL$11),"r",IF(EK$11='DONNEES INITIALES'!$F$71,"r",""))</f>
        <v/>
      </c>
      <c r="EL46" s="105" t="str">
        <f>IF(AND('DONNEES INITIALES'!$F$71&gt;EL$11,'DONNEES INITIALES'!$F$71&lt;EM$11),"r",IF(EL$11='DONNEES INITIALES'!$F$71,"r",""))</f>
        <v/>
      </c>
      <c r="EM46" s="108" t="str">
        <f>IF(AND('DONNEES INITIALES'!$F$71&gt;EM$11,'DONNEES INITIALES'!$F$71&lt;EN$11),"r",IF(EM$11='DONNEES INITIALES'!$F$71,"r",""))</f>
        <v/>
      </c>
      <c r="EN46" s="111" t="str">
        <f>IF(AND('DONNEES INITIALES'!$F$71&gt;EN$11,'DONNEES INITIALES'!$F$71&lt;EO$11),"r",IF(EN$11='DONNEES INITIALES'!$F$71,"r",""))</f>
        <v/>
      </c>
      <c r="EO46" s="105" t="str">
        <f>IF(AND('DONNEES INITIALES'!$F$71&gt;EO$11,'DONNEES INITIALES'!$F$71&lt;EP$11),"r",IF(EO$11='DONNEES INITIALES'!$F$71,"r",""))</f>
        <v/>
      </c>
      <c r="EP46" s="105" t="str">
        <f>IF(AND('DONNEES INITIALES'!$F$71&gt;EP$11,'DONNEES INITIALES'!$F$71&lt;EQ$11),"r",IF(EP$11='DONNEES INITIALES'!$F$71,"r",""))</f>
        <v/>
      </c>
      <c r="EQ46" s="108" t="str">
        <f>IF(AND('DONNEES INITIALES'!$F$71&gt;EQ$11,'DONNEES INITIALES'!$F$71&lt;ER$11),"r",IF(EQ$11='DONNEES INITIALES'!$F$71,"r",""))</f>
        <v/>
      </c>
      <c r="ER46" s="121" t="str">
        <f>IF(AND('DONNEES INITIALES'!$F$71&gt;ER$11,'DONNEES INITIALES'!$F$71&lt;ES$11),"r",IF(ER$11='DONNEES INITIALES'!$F$71,"r",""))</f>
        <v/>
      </c>
      <c r="ES46" s="116" t="str">
        <f>IF(AND('DONNEES INITIALES'!$F$71&gt;ES$11,'DONNEES INITIALES'!$F$71&lt;ET$11),"r",IF(ES$11='DONNEES INITIALES'!$F$71,"r",""))</f>
        <v/>
      </c>
      <c r="ET46" s="116" t="str">
        <f>IF(AND('DONNEES INITIALES'!$F$71&gt;ET$11,'DONNEES INITIALES'!$F$71&lt;EU$11),"r",IF(ET$11='DONNEES INITIALES'!$F$71,"r",""))</f>
        <v/>
      </c>
      <c r="EU46" s="117" t="str">
        <f>IF(AND('DONNEES INITIALES'!$F$71&gt;EU$11,'DONNEES INITIALES'!$F$71&lt;EV$11),"r",IF(EU$11='DONNEES INITIALES'!$F$71,"r",""))</f>
        <v/>
      </c>
      <c r="EV46" s="121" t="str">
        <f>IF(AND('DONNEES INITIALES'!$F$71&gt;EV$11,'DONNEES INITIALES'!$F$71&lt;EW$11),"r",IF(EV$11='DONNEES INITIALES'!$F$71,"r",""))</f>
        <v/>
      </c>
      <c r="EW46" s="116" t="str">
        <f>IF(AND('DONNEES INITIALES'!$F$71&gt;EW$11,'DONNEES INITIALES'!$F$71&lt;EX$11),"r",IF(EW$11='DONNEES INITIALES'!$F$71,"r",""))</f>
        <v/>
      </c>
      <c r="EX46" s="116" t="str">
        <f>IF(AND('DONNEES INITIALES'!$F$71&gt;EX$11,'DONNEES INITIALES'!$F$71&lt;EY$11),"r",IF(EX$11='DONNEES INITIALES'!$F$71,"r",""))</f>
        <v/>
      </c>
      <c r="EY46" s="117" t="str">
        <f>IF(AND('DONNEES INITIALES'!$F$71&gt;EY$11,'DONNEES INITIALES'!$F$71&lt;EZ$11),"r",IF(EY$11='DONNEES INITIALES'!$F$71,"r",""))</f>
        <v/>
      </c>
      <c r="EZ46" s="115" t="str">
        <f>IF(AND('DONNEES INITIALES'!$F$71&gt;EZ$11,'DONNEES INITIALES'!$F$71&lt;FA$11),"r",IF(EZ$11='DONNEES INITIALES'!$F$71,"r",""))</f>
        <v/>
      </c>
      <c r="FA46" s="116" t="str">
        <f>IF(AND('DONNEES INITIALES'!$F$71&gt;FA$11,'DONNEES INITIALES'!$F$71&lt;FB$11),"r",IF(FA$11='DONNEES INITIALES'!$F$71,"r",""))</f>
        <v/>
      </c>
      <c r="FB46" s="116" t="str">
        <f>IF(AND('DONNEES INITIALES'!$F$71&gt;FB$11,'DONNEES INITIALES'!$F$71&lt;FC$11),"r",IF(FB$11='DONNEES INITIALES'!$F$71,"r",""))</f>
        <v/>
      </c>
      <c r="FC46" s="117" t="str">
        <f>IF(AND('DONNEES INITIALES'!$F$71&gt;FC$11,'DONNEES INITIALES'!$F$71&lt;FD$11),"r",IF(FC$11='DONNEES INITIALES'!$F$71,"r",""))</f>
        <v/>
      </c>
      <c r="FD46" s="115" t="str">
        <f>IF(AND('DONNEES INITIALES'!$F$71&gt;FD$11,'DONNEES INITIALES'!$F$71&lt;FE$11),"r",IF(FD$11='DONNEES INITIALES'!$F$71,"r",""))</f>
        <v/>
      </c>
      <c r="FE46" s="116" t="str">
        <f>IF(AND('DONNEES INITIALES'!$F$71&gt;FE$11,'DONNEES INITIALES'!$F$71&lt;FF$11),"r",IF(FE$11='DONNEES INITIALES'!$F$71,"r",""))</f>
        <v/>
      </c>
      <c r="FF46" s="116" t="str">
        <f>IF(AND('DONNEES INITIALES'!$F$71&gt;FF$11,'DONNEES INITIALES'!$F$71&lt;FG$11),"r",IF(FF$11='DONNEES INITIALES'!$F$71,"r",""))</f>
        <v/>
      </c>
      <c r="FG46" s="117" t="str">
        <f>IF(AND('DONNEES INITIALES'!$F$71&gt;FG$11,'DONNEES INITIALES'!$F$71&lt;FH$11),"r",IF(FG$11='DONNEES INITIALES'!$F$71,"r",""))</f>
        <v/>
      </c>
      <c r="FH46" s="115" t="str">
        <f>IF(AND('DONNEES INITIALES'!$F$71&gt;FH$11,'DONNEES INITIALES'!$F$71&lt;FI$11),"r",IF(FH$11='DONNEES INITIALES'!$F$71,"r",""))</f>
        <v/>
      </c>
      <c r="FI46" s="116" t="str">
        <f>IF(AND('DONNEES INITIALES'!$F$71&gt;FI$11,'DONNEES INITIALES'!$F$71&lt;FJ$11),"r",IF(FI$11='DONNEES INITIALES'!$F$71,"r",""))</f>
        <v/>
      </c>
      <c r="FJ46" s="116" t="str">
        <f>IF(AND('DONNEES INITIALES'!$F$71&gt;FJ$11,'DONNEES INITIALES'!$F$71&lt;FK$11),"r",IF(FJ$11='DONNEES INITIALES'!$F$71,"r",""))</f>
        <v/>
      </c>
      <c r="FK46" s="117" t="str">
        <f>IF(AND('DONNEES INITIALES'!$F$71&gt;FK$11,'DONNEES INITIALES'!$F$71&lt;FL$11),"r",IF(FK$11='DONNEES INITIALES'!$F$71,"r",""))</f>
        <v/>
      </c>
      <c r="FL46" s="115" t="str">
        <f>IF(AND('DONNEES INITIALES'!$F$71&gt;FL$11,'DONNEES INITIALES'!$F$71&lt;FM$11),"r",IF(FL$11='DONNEES INITIALES'!$F$71,"r",""))</f>
        <v/>
      </c>
      <c r="FM46" s="116" t="str">
        <f>IF(AND('DONNEES INITIALES'!$F$71&gt;FM$11,'DONNEES INITIALES'!$F$71&lt;FN$11),"r",IF(FM$11='DONNEES INITIALES'!$F$71,"r",""))</f>
        <v/>
      </c>
      <c r="FN46" s="116" t="str">
        <f>IF(AND('DONNEES INITIALES'!$F$71&gt;FN$11,'DONNEES INITIALES'!$F$71&lt;FO$11),"r",IF(FN$11='DONNEES INITIALES'!$F$71,"r",""))</f>
        <v/>
      </c>
      <c r="FO46" s="117" t="str">
        <f>IF(AND('DONNEES INITIALES'!$F$71&gt;FO$11,'DONNEES INITIALES'!$F$71&lt;FP$11),"r",IF(FO$11='DONNEES INITIALES'!$F$71,"r",""))</f>
        <v/>
      </c>
      <c r="FP46" s="115" t="str">
        <f>IF(AND('DONNEES INITIALES'!$F$71&gt;FP$11,'DONNEES INITIALES'!$F$71&lt;FQ$11),"r",IF(FP$11='DONNEES INITIALES'!$F$71,"r",""))</f>
        <v/>
      </c>
      <c r="FQ46" s="116" t="str">
        <f>IF(AND('DONNEES INITIALES'!$F$71&gt;FQ$11,'DONNEES INITIALES'!$F$71&lt;FR$11),"r",IF(FQ$11='DONNEES INITIALES'!$F$71,"r",""))</f>
        <v/>
      </c>
      <c r="FR46" s="116" t="str">
        <f>IF(AND('DONNEES INITIALES'!$F$71&gt;FR$11,'DONNEES INITIALES'!$F$71&lt;FS$11),"r",IF(FR$11='DONNEES INITIALES'!$F$71,"r",""))</f>
        <v/>
      </c>
      <c r="FS46" s="116" t="str">
        <f>IF(AND('DONNEES INITIALES'!$F$71&gt;FS$11,'DONNEES INITIALES'!$F$71&lt;FT$11),"r",IF(FS$11='DONNEES INITIALES'!$F$71,"r",""))</f>
        <v/>
      </c>
      <c r="FT46" s="121" t="str">
        <f>IF(AND('DONNEES INITIALES'!$F$71&gt;FT$11,'DONNEES INITIALES'!$F$71&lt;FU$11),"r",IF(FT$11='DONNEES INITIALES'!$F$71,"r",""))</f>
        <v/>
      </c>
      <c r="FU46" s="116" t="str">
        <f>IF(AND('DONNEES INITIALES'!$F$71&gt;FU$11,'DONNEES INITIALES'!$F$71&lt;FV$11),"r",IF(FU$11='DONNEES INITIALES'!$F$71,"r",""))</f>
        <v/>
      </c>
      <c r="FV46" s="116" t="str">
        <f>IF(AND('DONNEES INITIALES'!$F$71&gt;FV$11,'DONNEES INITIALES'!$F$71&lt;FW$11),"r",IF(FV$11='DONNEES INITIALES'!$F$71,"r",""))</f>
        <v/>
      </c>
      <c r="FW46" s="136" t="str">
        <f>IF(AND('DONNEES INITIALES'!$F$71&gt;FW$11,'DONNEES INITIALES'!$F$71&lt;FX$11),"r",IF(FW$11='DONNEES INITIALES'!$F$71,"r",""))</f>
        <v/>
      </c>
      <c r="FX46" s="138" t="str">
        <f>IF(AND('DONNEES INITIALES'!$F$71&gt;FX$11,'DONNEES INITIALES'!$F$71&lt;FY$11),"r",IF(FX$11='DONNEES INITIALES'!$F$71,"r",""))</f>
        <v>r</v>
      </c>
      <c r="FY46" s="116" t="str">
        <f>IF(AND('DONNEES INITIALES'!$F$71&gt;FY$11,'DONNEES INITIALES'!$F$71&lt;FZ$11),"r",IF(FY$11='DONNEES INITIALES'!$F$71,"r",""))</f>
        <v/>
      </c>
      <c r="FZ46" s="116" t="str">
        <f>IF(AND('DONNEES INITIALES'!$F$71&gt;FZ$11,'DONNEES INITIALES'!$F$71&lt;GA$11),"r",IF(FZ$11='DONNEES INITIALES'!$F$71,"r",""))</f>
        <v/>
      </c>
      <c r="GA46" s="117" t="str">
        <f>IF(AND('DONNEES INITIALES'!$F$71&gt;GA$11,'DONNEES INITIALES'!$F$71&lt;GB$11),"r",IF(GA$11='DONNEES INITIALES'!$F$71,"r",""))</f>
        <v/>
      </c>
      <c r="GB46" s="115" t="str">
        <f>IF(AND('DONNEES INITIALES'!$F$71&gt;GB$11,'DONNEES INITIALES'!$F$71&lt;GC$11),"r",IF(GB$11='DONNEES INITIALES'!$F$71,"r",""))</f>
        <v/>
      </c>
      <c r="GC46" s="116" t="str">
        <f>IF(AND('DONNEES INITIALES'!$F$71&gt;GC$11,'DONNEES INITIALES'!$F$71&lt;GD$11),"r",IF(GC$11='DONNEES INITIALES'!$F$71,"r",""))</f>
        <v/>
      </c>
      <c r="GD46" s="116" t="str">
        <f>IF(AND('DONNEES INITIALES'!$F$71&gt;GD$11,'DONNEES INITIALES'!$F$71&lt;GE$11),"r",IF(GD$11='DONNEES INITIALES'!$F$71,"r",""))</f>
        <v/>
      </c>
      <c r="GE46" s="117" t="str">
        <f>IF(AND('DONNEES INITIALES'!$F$71&gt;GE$11,'DONNEES INITIALES'!$F$71&lt;GF$11),"r",IF(GE$11='DONNEES INITIALES'!$F$71,"r",""))</f>
        <v/>
      </c>
      <c r="GF46" s="115" t="str">
        <f>IF(AND('DONNEES INITIALES'!$F$71&gt;GF$11,'DONNEES INITIALES'!$F$71&lt;GG$11),"r",IF(GF$11='DONNEES INITIALES'!$F$71,"r",""))</f>
        <v/>
      </c>
      <c r="GG46" s="116" t="str">
        <f>IF(AND('DONNEES INITIALES'!$F$71&gt;GG$11,'DONNEES INITIALES'!$F$71&lt;GH$11),"r",IF(GG$11='DONNEES INITIALES'!$F$71,"r",""))</f>
        <v/>
      </c>
      <c r="GH46" s="116" t="str">
        <f>IF(AND('DONNEES INITIALES'!$F$71&gt;GH$11,'DONNEES INITIALES'!$F$71&lt;GI$11),"r",IF(GH$11='DONNEES INITIALES'!$F$71,"r",""))</f>
        <v/>
      </c>
      <c r="GI46" s="117" t="str">
        <f>IF(AND('DONNEES INITIALES'!$F$71&gt;GI$11,'DONNEES INITIALES'!$F$71&lt;GJ$11),"r",IF(GI$11='DONNEES INITIALES'!$F$71,"r",""))</f>
        <v/>
      </c>
      <c r="GJ46" s="115" t="str">
        <f>IF(AND('DONNEES INITIALES'!$F$71&gt;GJ$11,'DONNEES INITIALES'!$F$71&lt;GK$11),"r",IF(GJ$11='DONNEES INITIALES'!$F$71,"r",""))</f>
        <v/>
      </c>
      <c r="GK46" s="116" t="str">
        <f>IF(AND('DONNEES INITIALES'!$F$71&gt;GK$11,'DONNEES INITIALES'!$F$71&lt;GL$11),"r",IF(GK$11='DONNEES INITIALES'!$F$71,"r",""))</f>
        <v/>
      </c>
      <c r="GL46" s="116" t="str">
        <f>IF(AND('DONNEES INITIALES'!$F$71&gt;GL$11,'DONNEES INITIALES'!$F$71&lt;GM$11),"r",IF(GL$11='DONNEES INITIALES'!$F$71,"r",""))</f>
        <v/>
      </c>
      <c r="GM46" s="140" t="str">
        <f>IF(AND('DONNEES INITIALES'!$F$71&gt;GM$11,'DONNEES INITIALES'!$F$71&lt;GN$11),"r",IF(GM$11='DONNEES INITIALES'!$F$71,"r",""))</f>
        <v/>
      </c>
      <c r="GN46" s="111" t="str">
        <f>IF(AND('DONNEES INITIALES'!$F$71&gt;GN$11,'DONNEES INITIALES'!$F$71&lt;GO$11),"r",IF(GN$11='DONNEES INITIALES'!$F$71,"r",""))</f>
        <v/>
      </c>
      <c r="GO46" s="105" t="str">
        <f>IF(AND('DONNEES INITIALES'!$F$71&gt;GO$11,'DONNEES INITIALES'!$F$71&lt;GP$11),"r",IF(GO$11='DONNEES INITIALES'!$F$71,"r",""))</f>
        <v/>
      </c>
      <c r="GP46" s="105" t="str">
        <f>IF(AND('DONNEES INITIALES'!$F$71&gt;GP$11,'DONNEES INITIALES'!$F$71&lt;GQ$11),"r",IF(GP$11='DONNEES INITIALES'!$F$71,"r",""))</f>
        <v/>
      </c>
      <c r="GQ46" s="108" t="str">
        <f>IF(AND('DONNEES INITIALES'!$F$71&gt;GQ$11,'DONNEES INITIALES'!$F$71&lt;GR$11),"r",IF(GQ$11='DONNEES INITIALES'!$F$71,"r",""))</f>
        <v/>
      </c>
      <c r="GR46" s="111" t="str">
        <f>IF(AND('DONNEES INITIALES'!$F$71&gt;GR$11,'DONNEES INITIALES'!$F$71&lt;GS$11),"r",IF(GR$11='DONNEES INITIALES'!$F$71,"r",""))</f>
        <v/>
      </c>
      <c r="GS46" s="105" t="str">
        <f>IF(AND('DONNEES INITIALES'!$F$71&gt;GS$11,'DONNEES INITIALES'!$F$71&lt;GT$11),"r",IF(GS$11='DONNEES INITIALES'!$F$71,"r",""))</f>
        <v/>
      </c>
      <c r="GT46" s="105" t="str">
        <f>IF(AND('DONNEES INITIALES'!$F$71&gt;GT$11,'DONNEES INITIALES'!$F$71&lt;GU$11),"r",IF(GT$11='DONNEES INITIALES'!$F$71,"r",""))</f>
        <v/>
      </c>
      <c r="GU46" s="108" t="str">
        <f>IF(AND('DONNEES INITIALES'!$F$71&gt;GU$11,'DONNEES INITIALES'!$F$71&lt;GV$11),"r",IF(GU$11='DONNEES INITIALES'!$F$71,"r",""))</f>
        <v/>
      </c>
      <c r="GV46" s="111" t="str">
        <f>IF(AND('DONNEES INITIALES'!$F$71&gt;GV$11,'DONNEES INITIALES'!$F$71&lt;GW$11),"r",IF(GV$11='DONNEES INITIALES'!$F$71,"r",""))</f>
        <v/>
      </c>
      <c r="GW46" s="105" t="str">
        <f>IF(AND('DONNEES INITIALES'!$F$71&gt;GW$11,'DONNEES INITIALES'!$F$71&lt;GX$11),"r",IF(GW$11='DONNEES INITIALES'!$F$71,"r",""))</f>
        <v/>
      </c>
      <c r="GX46" s="105" t="str">
        <f>IF(AND('DONNEES INITIALES'!$F$71&gt;GX$11,'DONNEES INITIALES'!$F$71&lt;GY$11),"r",IF(GX$11='DONNEES INITIALES'!$F$71,"r",""))</f>
        <v/>
      </c>
      <c r="GY46" s="108" t="str">
        <f>IF(AND('DONNEES INITIALES'!$F$71&gt;GY$11,'DONNEES INITIALES'!$F$71&lt;GZ$11),"r",IF(GY$11='DONNEES INITIALES'!$F$71,"r",""))</f>
        <v/>
      </c>
      <c r="GZ46" s="111" t="str">
        <f>IF(AND('DONNEES INITIALES'!$F$71&gt;GZ$11,'DONNEES INITIALES'!$F$71&lt;HA$11),"r",IF(GZ$11='DONNEES INITIALES'!$F$71,"r",""))</f>
        <v/>
      </c>
      <c r="HA46" s="105" t="str">
        <f>IF(AND('DONNEES INITIALES'!$F$71&gt;HA$11,'DONNEES INITIALES'!$F$71&lt;HB$11),"r",IF(HA$11='DONNEES INITIALES'!$F$71,"r",""))</f>
        <v/>
      </c>
      <c r="HB46" s="105" t="str">
        <f>IF(AND('DONNEES INITIALES'!$F$71&gt;HB$11,'DONNEES INITIALES'!$F$71&lt;HC$11),"r",IF(HB$11='DONNEES INITIALES'!$F$71,"r",""))</f>
        <v/>
      </c>
      <c r="HC46" s="108" t="str">
        <f>IF(AND('DONNEES INITIALES'!$F$71&gt;HC$11,'DONNEES INITIALES'!$F$71&lt;HD$11),"r",IF(HC$11='DONNEES INITIALES'!$F$71,"r",""))</f>
        <v/>
      </c>
      <c r="HD46" s="111" t="str">
        <f>IF(AND('DONNEES INITIALES'!$F$71&gt;HD$11,'DONNEES INITIALES'!$F$71&lt;HE$11),"r",IF(HD$11='DONNEES INITIALES'!$F$71,"r",""))</f>
        <v/>
      </c>
      <c r="HE46" s="105" t="str">
        <f>IF(AND('DONNEES INITIALES'!$F$71&gt;HE$11,'DONNEES INITIALES'!$F$71&lt;HF$11),"r",IF(HE$11='DONNEES INITIALES'!$F$71,"r",""))</f>
        <v/>
      </c>
      <c r="HF46" s="105" t="str">
        <f>IF(AND('DONNEES INITIALES'!$F$71&gt;HF$11,'DONNEES INITIALES'!$F$71&lt;HG$11),"r",IF(HF$11='DONNEES INITIALES'!$F$71,"r",""))</f>
        <v/>
      </c>
      <c r="HG46" s="108" t="str">
        <f>IF(AND('DONNEES INITIALES'!$F$71&gt;HG$11,'DONNEES INITIALES'!$F$71&lt;HH$11),"r",IF(HG$11='DONNEES INITIALES'!$F$71,"r",""))</f>
        <v/>
      </c>
      <c r="HH46" s="111" t="str">
        <f>IF(AND('DONNEES INITIALES'!$F$71&gt;HH$11,'DONNEES INITIALES'!$F$71&lt;HI$11),"r",IF(HH$11='DONNEES INITIALES'!$F$71,"r",""))</f>
        <v/>
      </c>
      <c r="HI46" s="105" t="str">
        <f>IF(AND('DONNEES INITIALES'!$F$71&gt;HI$11,'DONNEES INITIALES'!$F$71&lt;HJ$11),"r",IF(HI$11='DONNEES INITIALES'!$F$71,"r",""))</f>
        <v/>
      </c>
      <c r="HJ46" s="105" t="str">
        <f>IF(AND('DONNEES INITIALES'!$F$71&gt;HJ$11,'DONNEES INITIALES'!$F$71&lt;HK$11),"r",IF(HJ$11='DONNEES INITIALES'!$F$71,"r",""))</f>
        <v/>
      </c>
      <c r="HK46" s="108" t="str">
        <f>IF(AND('DONNEES INITIALES'!$F$71&gt;HK$11,'DONNEES INITIALES'!$F$71&lt;HL$11),"r",IF(HK$11='DONNEES INITIALES'!$F$71,"r",""))</f>
        <v/>
      </c>
      <c r="HL46" s="111" t="str">
        <f>IF(AND('DONNEES INITIALES'!$F$71&gt;HL$11,'DONNEES INITIALES'!$F$71&lt;HM$11),"r",IF(HL$11='DONNEES INITIALES'!$F$71,"r",""))</f>
        <v/>
      </c>
      <c r="HM46" s="105" t="str">
        <f>IF(AND('DONNEES INITIALES'!$F$71&gt;HM$11,'DONNEES INITIALES'!$F$71&lt;HN$11),"r",IF(HM$11='DONNEES INITIALES'!$F$71,"r",""))</f>
        <v/>
      </c>
      <c r="HN46" s="105" t="str">
        <f>IF(AND('DONNEES INITIALES'!$F$71&gt;HN$11,'DONNEES INITIALES'!$F$71&lt;HO$11),"r",IF(HN$11='DONNEES INITIALES'!$F$71,"r",""))</f>
        <v/>
      </c>
      <c r="HO46" s="108" t="str">
        <f>IF(AND('DONNEES INITIALES'!$F$71&gt;HO$11,'DONNEES INITIALES'!$F$71&lt;HP$11),"r",IF(HO$11='DONNEES INITIALES'!$F$71,"r",""))</f>
        <v/>
      </c>
      <c r="HP46" s="111" t="str">
        <f>IF(AND('DONNEES INITIALES'!$F$71&gt;HP$11,'DONNEES INITIALES'!$F$71&lt;HQ$11),"r",IF(HP$11='DONNEES INITIALES'!$F$71,"r",""))</f>
        <v/>
      </c>
      <c r="HQ46" s="105" t="str">
        <f>IF(AND('DONNEES INITIALES'!$F$71&gt;HQ$11,'DONNEES INITIALES'!$F$71&lt;HR$11),"r",IF(HQ$11='DONNEES INITIALES'!$F$71,"r",""))</f>
        <v/>
      </c>
      <c r="HR46" s="105" t="str">
        <f>IF(AND('DONNEES INITIALES'!$F$71&gt;HR$11,'DONNEES INITIALES'!$F$71&lt;HS$11),"r",IF(HR$11='DONNEES INITIALES'!$F$71,"r",""))</f>
        <v/>
      </c>
      <c r="HS46" s="108" t="str">
        <f>IF(AND('DONNEES INITIALES'!$F$71&gt;HS$11,'DONNEES INITIALES'!$F$71&lt;HT$11),"r",IF(HS$11='DONNEES INITIALES'!$F$71,"r",""))</f>
        <v/>
      </c>
      <c r="HT46" s="111" t="str">
        <f>IF(AND('DONNEES INITIALES'!$F$71&gt;HT$11,'DONNEES INITIALES'!$F$71&lt;HU$11),"r",IF(HT$11='DONNEES INITIALES'!$F$71,"r",""))</f>
        <v/>
      </c>
      <c r="HU46" s="105" t="str">
        <f>IF(AND('DONNEES INITIALES'!$F$71&gt;HU$11,'DONNEES INITIALES'!$F$71&lt;HV$11),"r",IF(HU$11='DONNEES INITIALES'!$F$71,"r",""))</f>
        <v/>
      </c>
      <c r="HV46" s="105" t="str">
        <f>IF(AND('DONNEES INITIALES'!$F$71&gt;HV$11,'DONNEES INITIALES'!$F$71&lt;HW$11),"r",IF(HV$11='DONNEES INITIALES'!$F$71,"r",""))</f>
        <v/>
      </c>
      <c r="HW46" s="108" t="str">
        <f>IF(AND('DONNEES INITIALES'!$F$71&gt;HW$11,'DONNEES INITIALES'!$F$71&lt;HX$11),"r",IF(HW$11='DONNEES INITIALES'!$F$71,"r",""))</f>
        <v/>
      </c>
      <c r="HX46" s="111" t="str">
        <f>IF(AND('DONNEES INITIALES'!$F$71&gt;HX$11,'DONNEES INITIALES'!$F$71&lt;HY$11),"r",IF(HX$11='DONNEES INITIALES'!$F$71,"r",""))</f>
        <v/>
      </c>
      <c r="HY46" s="105" t="str">
        <f>IF(AND('DONNEES INITIALES'!$F$71&gt;HY$11,'DONNEES INITIALES'!$F$71&lt;HZ$11),"r",IF(HY$11='DONNEES INITIALES'!$F$71,"r",""))</f>
        <v/>
      </c>
      <c r="HZ46" s="105" t="str">
        <f>IF(AND('DONNEES INITIALES'!$F$71&gt;HZ$11,'DONNEES INITIALES'!$F$71&lt;IA$11),"r",IF(HZ$11='DONNEES INITIALES'!$F$71,"r",""))</f>
        <v/>
      </c>
      <c r="IA46" s="108" t="str">
        <f>IF(AND('DONNEES INITIALES'!$F$71&gt;IA$11,'DONNEES INITIALES'!$F$71&lt;IB$11),"r",IF(IA$11='DONNEES INITIALES'!$F$71,"r",""))</f>
        <v/>
      </c>
      <c r="IB46" s="111" t="str">
        <f>IF(AND('DONNEES INITIALES'!$F$71&gt;IB$11,'DONNEES INITIALES'!$F$71&lt;IC$11),"r",IF(IB$11='DONNEES INITIALES'!$F$71,"r",""))</f>
        <v/>
      </c>
      <c r="IC46" s="105" t="str">
        <f>IF(AND('DONNEES INITIALES'!$F$71&gt;IC$11,'DONNEES INITIALES'!$F$71&lt;ID$11),"r",IF(IC$11='DONNEES INITIALES'!$F$71,"r",""))</f>
        <v/>
      </c>
      <c r="ID46" s="105" t="str">
        <f>IF(AND('DONNEES INITIALES'!$F$71&gt;ID$11,'DONNEES INITIALES'!$F$71&lt;IE$11),"r",IF(ID$11='DONNEES INITIALES'!$F$71,"r",""))</f>
        <v/>
      </c>
      <c r="IE46" s="108" t="str">
        <f>IF(AND('DONNEES INITIALES'!$F$71&gt;IE$11,'DONNEES INITIALES'!$F$71&lt;IF$11),"r",IF(IE$11='DONNEES INITIALES'!$F$71,"r",""))</f>
        <v/>
      </c>
      <c r="IF46" s="111" t="str">
        <f>IF(AND('DONNEES INITIALES'!$F$71&gt;IF$11,'DONNEES INITIALES'!$F$71&lt;IG$11),"r",IF(IF$11='DONNEES INITIALES'!$F$71,"r",""))</f>
        <v/>
      </c>
      <c r="IG46" s="105" t="str">
        <f>IF(AND('DONNEES INITIALES'!$F$71&gt;IG$11,'DONNEES INITIALES'!$F$71&lt;IH$11),"r",IF(IG$11='DONNEES INITIALES'!$F$71,"r",""))</f>
        <v/>
      </c>
      <c r="IH46" s="105" t="str">
        <f>IF(AND('DONNEES INITIALES'!$F$71&gt;IH$11,'DONNEES INITIALES'!$F$71&lt;II$11),"r",IF(IH$11='DONNEES INITIALES'!$F$71,"r",""))</f>
        <v/>
      </c>
      <c r="II46" s="108" t="str">
        <f>IF(AND('DONNEES INITIALES'!$F$71&gt;II$11,'DONNEES INITIALES'!$F$71&lt;IJ$11),"r",IF(II$11='DONNEES INITIALES'!$F$71,"r",""))</f>
        <v/>
      </c>
    </row>
    <row r="47" spans="1:243" ht="66" customHeight="1" x14ac:dyDescent="0.35">
      <c r="A47" s="79">
        <f>IF('DONNEES INITIALES'!D72="","",1)</f>
        <v>1</v>
      </c>
      <c r="B47" s="10"/>
      <c r="C47" s="20" t="s">
        <v>29</v>
      </c>
      <c r="D47" s="106" t="str">
        <f>IF(D$11&gt;='DONNEES INITIALES'!$D72,IF(D$11&lt;'DONNEES INITIALES'!$F72,"t",""),"")</f>
        <v/>
      </c>
      <c r="E47" s="107" t="str">
        <f>IF(E$11&gt;='DONNEES INITIALES'!$D72,IF(E$11&lt;'DONNEES INITIALES'!$F72,"t",""),"")</f>
        <v/>
      </c>
      <c r="F47" s="107" t="str">
        <f>IF(F$11&gt;='DONNEES INITIALES'!$D72,IF(F$11&lt;'DONNEES INITIALES'!$F72,"t",""),"")</f>
        <v/>
      </c>
      <c r="G47" s="109" t="str">
        <f>IF(G$11&gt;='DONNEES INITIALES'!$D72,IF(G$11&lt;'DONNEES INITIALES'!$F72,"t",""),"")</f>
        <v/>
      </c>
      <c r="H47" s="106" t="str">
        <f>IF(H$11&gt;='DONNEES INITIALES'!$D72,IF(H$11&lt;'DONNEES INITIALES'!$F72,"t",""),"")</f>
        <v/>
      </c>
      <c r="I47" s="107" t="str">
        <f>IF(I$11&gt;='DONNEES INITIALES'!$D72,IF(I$11&lt;'DONNEES INITIALES'!$F72,"t",""),"")</f>
        <v/>
      </c>
      <c r="J47" s="107" t="str">
        <f>IF(J$11&gt;='DONNEES INITIALES'!$D72,IF(J$11&lt;'DONNEES INITIALES'!$F72,"t",""),"")</f>
        <v/>
      </c>
      <c r="K47" s="109" t="str">
        <f>IF(K$11&gt;='DONNEES INITIALES'!$D72,IF(K$11&lt;'DONNEES INITIALES'!$F72,"t",""),"")</f>
        <v/>
      </c>
      <c r="L47" s="106" t="str">
        <f>IF(L$11&gt;='DONNEES INITIALES'!$D72,IF(L$11&lt;'DONNEES INITIALES'!$F72,"t",""),"")</f>
        <v/>
      </c>
      <c r="M47" s="107" t="str">
        <f>IF(M$11&gt;='DONNEES INITIALES'!$D72,IF(M$11&lt;'DONNEES INITIALES'!$F72,"t",""),"")</f>
        <v/>
      </c>
      <c r="N47" s="107" t="str">
        <f>IF(N$11&gt;='DONNEES INITIALES'!$D72,IF(N$11&lt;'DONNEES INITIALES'!$F72,"t",""),"")</f>
        <v/>
      </c>
      <c r="O47" s="109" t="str">
        <f>IF(O$11&gt;='DONNEES INITIALES'!$D72,IF(O$11&lt;'DONNEES INITIALES'!$F72,"t",""),"")</f>
        <v/>
      </c>
      <c r="P47" s="106" t="str">
        <f>IF(P$11&gt;='DONNEES INITIALES'!$D72,IF(P$11&lt;'DONNEES INITIALES'!$F72,"t",""),"")</f>
        <v/>
      </c>
      <c r="Q47" s="107" t="str">
        <f>IF(Q$11&gt;='DONNEES INITIALES'!$D72,IF(Q$11&lt;'DONNEES INITIALES'!$F72,"t",""),"")</f>
        <v/>
      </c>
      <c r="R47" s="107" t="str">
        <f>IF(R$11&gt;='DONNEES INITIALES'!$D72,IF(R$11&lt;'DONNEES INITIALES'!$F72,"t",""),"")</f>
        <v/>
      </c>
      <c r="S47" s="109" t="str">
        <f>IF(S$11&gt;='DONNEES INITIALES'!$D72,IF(S$11&lt;'DONNEES INITIALES'!$F72,"t",""),"")</f>
        <v/>
      </c>
      <c r="T47" s="106" t="str">
        <f>IF(T$11&gt;='DONNEES INITIALES'!$D72,IF(T$11&lt;'DONNEES INITIALES'!$F72,"t",""),"")</f>
        <v/>
      </c>
      <c r="U47" s="107" t="str">
        <f>IF(U$11&gt;='DONNEES INITIALES'!$D72,IF(U$11&lt;'DONNEES INITIALES'!$F72,"t",""),"")</f>
        <v/>
      </c>
      <c r="V47" s="107" t="str">
        <f>IF(V$11&gt;='DONNEES INITIALES'!$D72,IF(V$11&lt;'DONNEES INITIALES'!$F72,"t",""),"")</f>
        <v/>
      </c>
      <c r="W47" s="109" t="str">
        <f>IF(W$11&gt;='DONNEES INITIALES'!$D72,IF(W$11&lt;'DONNEES INITIALES'!$F72,"t",""),"")</f>
        <v/>
      </c>
      <c r="X47" s="106" t="str">
        <f>IF(X$11&gt;='DONNEES INITIALES'!$D72,IF(X$11&lt;'DONNEES INITIALES'!$F72,"t",""),"")</f>
        <v/>
      </c>
      <c r="Y47" s="107" t="str">
        <f>IF(Y$11&gt;='DONNEES INITIALES'!$D72,IF(Y$11&lt;'DONNEES INITIALES'!$F72,"t",""),"")</f>
        <v/>
      </c>
      <c r="Z47" s="107" t="str">
        <f>IF(Z$11&gt;='DONNEES INITIALES'!$D72,IF(Z$11&lt;'DONNEES INITIALES'!$F72,"t",""),"")</f>
        <v/>
      </c>
      <c r="AA47" s="109" t="str">
        <f>IF(AA$11&gt;='DONNEES INITIALES'!$D72,IF(AA$11&lt;'DONNEES INITIALES'!$F72,"t",""),"")</f>
        <v/>
      </c>
      <c r="AB47" s="106" t="str">
        <f>IF(AB$11&gt;='DONNEES INITIALES'!$D72,IF(AB$11&lt;'DONNEES INITIALES'!$F72,"t",""),"")</f>
        <v/>
      </c>
      <c r="AC47" s="107" t="str">
        <f>IF(AC$11&gt;='DONNEES INITIALES'!$D72,IF(AC$11&lt;'DONNEES INITIALES'!$F72,"t",""),"")</f>
        <v/>
      </c>
      <c r="AD47" s="107" t="str">
        <f>IF(AD$11&gt;='DONNEES INITIALES'!$D72,IF(AD$11&lt;'DONNEES INITIALES'!$F72,"t",""),"")</f>
        <v/>
      </c>
      <c r="AE47" s="109" t="str">
        <f>IF(AE$11&gt;='DONNEES INITIALES'!$D72,IF(AE$11&lt;'DONNEES INITIALES'!$F72,"t",""),"")</f>
        <v/>
      </c>
      <c r="AF47" s="106" t="str">
        <f>IF(AF$11&gt;='DONNEES INITIALES'!$D72,IF(AF$11&lt;'DONNEES INITIALES'!$F72,"t",""),"")</f>
        <v/>
      </c>
      <c r="AG47" s="107" t="str">
        <f>IF(AG$11&gt;='DONNEES INITIALES'!$D72,IF(AG$11&lt;'DONNEES INITIALES'!$F72,"t",""),"")</f>
        <v/>
      </c>
      <c r="AH47" s="107" t="str">
        <f>IF(AH$11&gt;='DONNEES INITIALES'!$D72,IF(AH$11&lt;'DONNEES INITIALES'!$F72,"t",""),"")</f>
        <v/>
      </c>
      <c r="AI47" s="109" t="str">
        <f>IF(AI$11&gt;='DONNEES INITIALES'!$D72,IF(AI$11&lt;'DONNEES INITIALES'!$F72,"t",""),"")</f>
        <v/>
      </c>
      <c r="AJ47" s="106" t="str">
        <f>IF(AJ$11&gt;='DONNEES INITIALES'!$D72,IF(AJ$11&lt;'DONNEES INITIALES'!$F72,"t",""),"")</f>
        <v/>
      </c>
      <c r="AK47" s="107" t="str">
        <f>IF(AK$11&gt;='DONNEES INITIALES'!$D72,IF(AK$11&lt;'DONNEES INITIALES'!$F72,"t",""),"")</f>
        <v/>
      </c>
      <c r="AL47" s="107" t="str">
        <f>IF(AL$11&gt;='DONNEES INITIALES'!$D72,IF(AL$11&lt;'DONNEES INITIALES'!$F72,"t",""),"")</f>
        <v/>
      </c>
      <c r="AM47" s="109" t="str">
        <f>IF(AM$11&gt;='DONNEES INITIALES'!$D72,IF(AM$11&lt;'DONNEES INITIALES'!$F72,"t",""),"")</f>
        <v/>
      </c>
      <c r="AN47" s="106" t="str">
        <f>IF(AN$11&gt;='DONNEES INITIALES'!$D72,IF(AN$11&lt;'DONNEES INITIALES'!$F72,"t",""),"")</f>
        <v/>
      </c>
      <c r="AO47" s="107" t="str">
        <f>IF(AO$11&gt;='DONNEES INITIALES'!$D72,IF(AO$11&lt;'DONNEES INITIALES'!$F72,"t",""),"")</f>
        <v/>
      </c>
      <c r="AP47" s="107" t="str">
        <f>IF(AP$11&gt;='DONNEES INITIALES'!$D72,IF(AP$11&lt;'DONNEES INITIALES'!$F72,"t",""),"")</f>
        <v/>
      </c>
      <c r="AQ47" s="109" t="str">
        <f>IF(AQ$11&gt;='DONNEES INITIALES'!$D72,IF(AQ$11&lt;'DONNEES INITIALES'!$F72,"t",""),"")</f>
        <v/>
      </c>
      <c r="AR47" s="106" t="str">
        <f>IF(AR$11&gt;='DONNEES INITIALES'!$D72,IF(AR$11&lt;'DONNEES INITIALES'!$F72,"t",""),"")</f>
        <v/>
      </c>
      <c r="AS47" s="107" t="str">
        <f>IF(AS$11&gt;='DONNEES INITIALES'!$D72,IF(AS$11&lt;'DONNEES INITIALES'!$F72,"t",""),"")</f>
        <v/>
      </c>
      <c r="AT47" s="107" t="str">
        <f>IF(AT$11&gt;='DONNEES INITIALES'!$D72,IF(AT$11&lt;'DONNEES INITIALES'!$F72,"t",""),"")</f>
        <v/>
      </c>
      <c r="AU47" s="109" t="str">
        <f>IF(AU$11&gt;='DONNEES INITIALES'!$D72,IF(AU$11&lt;'DONNEES INITIALES'!$F72,"t",""),"")</f>
        <v/>
      </c>
      <c r="AV47" s="106" t="str">
        <f>IF(AV$11&gt;='DONNEES INITIALES'!$D72,IF(AV$11&lt;'DONNEES INITIALES'!$F72,"t",""),"")</f>
        <v/>
      </c>
      <c r="AW47" s="107" t="str">
        <f>IF(AW$11&gt;='DONNEES INITIALES'!$D72,IF(AW$11&lt;'DONNEES INITIALES'!$F72,"t",""),"")</f>
        <v/>
      </c>
      <c r="AX47" s="107" t="str">
        <f>IF(AX$11&gt;='DONNEES INITIALES'!$D72,IF(AX$11&lt;'DONNEES INITIALES'!$F72,"t",""),"")</f>
        <v/>
      </c>
      <c r="AY47" s="109" t="str">
        <f>IF(AY$11&gt;='DONNEES INITIALES'!$D72,IF(AY$11&lt;'DONNEES INITIALES'!$F72,"t",""),"")</f>
        <v/>
      </c>
      <c r="AZ47" s="118" t="str">
        <f>IF(AZ$11&gt;='DONNEES INITIALES'!$D72,IF(AZ$11&lt;'DONNEES INITIALES'!$F72,"t",""),"")</f>
        <v/>
      </c>
      <c r="BA47" s="119" t="str">
        <f>IF(BA$11&gt;='DONNEES INITIALES'!$D72,IF(BA$11&lt;'DONNEES INITIALES'!$F72,"t",""),"")</f>
        <v/>
      </c>
      <c r="BB47" s="119" t="str">
        <f>IF(BB$11&gt;='DONNEES INITIALES'!$D72,IF(BB$11&lt;'DONNEES INITIALES'!$F72,"t",""),"")</f>
        <v/>
      </c>
      <c r="BC47" s="120" t="str">
        <f>IF(BC$11&gt;='DONNEES INITIALES'!$D72,IF(BC$11&lt;'DONNEES INITIALES'!$F72,"t",""),"")</f>
        <v/>
      </c>
      <c r="BD47" s="118" t="str">
        <f>IF(BD$11&gt;='DONNEES INITIALES'!$D72,IF(BD$11&lt;'DONNEES INITIALES'!$F72,"t",""),"")</f>
        <v/>
      </c>
      <c r="BE47" s="119" t="str">
        <f>IF(BE$11&gt;='DONNEES INITIALES'!$D72,IF(BE$11&lt;'DONNEES INITIALES'!$F72,"t",""),"")</f>
        <v/>
      </c>
      <c r="BF47" s="119" t="str">
        <f>IF(BF$11&gt;='DONNEES INITIALES'!$D72,IF(BF$11&lt;'DONNEES INITIALES'!$F72,"t",""),"")</f>
        <v/>
      </c>
      <c r="BG47" s="120" t="str">
        <f>IF(BG$11&gt;='DONNEES INITIALES'!$D72,IF(BG$11&lt;'DONNEES INITIALES'!$F72,"t",""),"")</f>
        <v/>
      </c>
      <c r="BH47" s="118" t="str">
        <f>IF(BH$11&gt;='DONNEES INITIALES'!$D72,IF(BH$11&lt;'DONNEES INITIALES'!$F72,"t",""),"")</f>
        <v/>
      </c>
      <c r="BI47" s="119" t="str">
        <f>IF(BI$11&gt;='DONNEES INITIALES'!$D72,IF(BI$11&lt;'DONNEES INITIALES'!$F72,"t",""),"")</f>
        <v/>
      </c>
      <c r="BJ47" s="119" t="str">
        <f>IF(BJ$11&gt;='DONNEES INITIALES'!$D72,IF(BJ$11&lt;'DONNEES INITIALES'!$F72,"t",""),"")</f>
        <v/>
      </c>
      <c r="BK47" s="120" t="str">
        <f>IF(BK$11&gt;='DONNEES INITIALES'!$D72,IF(BK$11&lt;'DONNEES INITIALES'!$F72,"t",""),"")</f>
        <v/>
      </c>
      <c r="BL47" s="118" t="str">
        <f>IF(BL$11&gt;='DONNEES INITIALES'!$D72,IF(BL$11&lt;'DONNEES INITIALES'!$F72,"t",""),"")</f>
        <v/>
      </c>
      <c r="BM47" s="119" t="str">
        <f>IF(BM$11&gt;='DONNEES INITIALES'!$D72,IF(BM$11&lt;'DONNEES INITIALES'!$F72,"t",""),"")</f>
        <v/>
      </c>
      <c r="BN47" s="119" t="str">
        <f>IF(BN$11&gt;='DONNEES INITIALES'!$D72,IF(BN$11&lt;'DONNEES INITIALES'!$F72,"t",""),"")</f>
        <v/>
      </c>
      <c r="BO47" s="120" t="str">
        <f>IF(BO$11&gt;='DONNEES INITIALES'!$D72,IF(BO$11&lt;'DONNEES INITIALES'!$F72,"t",""),"")</f>
        <v/>
      </c>
      <c r="BP47" s="118" t="str">
        <f>IF(BP$11&gt;='DONNEES INITIALES'!$D72,IF(BP$11&lt;'DONNEES INITIALES'!$F72,"t",""),"")</f>
        <v/>
      </c>
      <c r="BQ47" s="119" t="str">
        <f>IF(BQ$11&gt;='DONNEES INITIALES'!$D72,IF(BQ$11&lt;'DONNEES INITIALES'!$F72,"t",""),"")</f>
        <v/>
      </c>
      <c r="BR47" s="119" t="str">
        <f>IF(BR$11&gt;='DONNEES INITIALES'!$D72,IF(BR$11&lt;'DONNEES INITIALES'!$F72,"t",""),"")</f>
        <v/>
      </c>
      <c r="BS47" s="120" t="str">
        <f>IF(BS$11&gt;='DONNEES INITIALES'!$D72,IF(BS$11&lt;'DONNEES INITIALES'!$F72,"t",""),"")</f>
        <v/>
      </c>
      <c r="BT47" s="118" t="str">
        <f>IF(BT$11&gt;='DONNEES INITIALES'!$D72,IF(BT$11&lt;'DONNEES INITIALES'!$F72,"t",""),"")</f>
        <v/>
      </c>
      <c r="BU47" s="119" t="str">
        <f>IF(BU$11&gt;='DONNEES INITIALES'!$D72,IF(BU$11&lt;'DONNEES INITIALES'!$F72,"t",""),"")</f>
        <v/>
      </c>
      <c r="BV47" s="119" t="str">
        <f>IF(BV$11&gt;='DONNEES INITIALES'!$D72,IF(BV$11&lt;'DONNEES INITIALES'!$F72,"t",""),"")</f>
        <v/>
      </c>
      <c r="BW47" s="120" t="str">
        <f>IF(BW$11&gt;='DONNEES INITIALES'!$D72,IF(BW$11&lt;'DONNEES INITIALES'!$F72,"t",""),"")</f>
        <v/>
      </c>
      <c r="BX47" s="118" t="str">
        <f>IF(BX$11&gt;='DONNEES INITIALES'!$D72,IF(BX$11&lt;'DONNEES INITIALES'!$F72,"t",""),"")</f>
        <v/>
      </c>
      <c r="BY47" s="119" t="str">
        <f>IF(BY$11&gt;='DONNEES INITIALES'!$D72,IF(BY$11&lt;'DONNEES INITIALES'!$F72,"t",""),"")</f>
        <v/>
      </c>
      <c r="BZ47" s="119" t="str">
        <f>IF(BZ$11&gt;='DONNEES INITIALES'!$D72,IF(BZ$11&lt;'DONNEES INITIALES'!$F72,"t",""),"")</f>
        <v/>
      </c>
      <c r="CA47" s="120" t="str">
        <f>IF(CA$11&gt;='DONNEES INITIALES'!$D72,IF(CA$11&lt;'DONNEES INITIALES'!$F72,"t",""),"")</f>
        <v/>
      </c>
      <c r="CB47" s="118" t="str">
        <f>IF(CB$11&gt;='DONNEES INITIALES'!$D72,IF(CB$11&lt;'DONNEES INITIALES'!$F72,"t",""),"")</f>
        <v/>
      </c>
      <c r="CC47" s="119" t="str">
        <f>IF(CC$11&gt;='DONNEES INITIALES'!$D72,IF(CC$11&lt;'DONNEES INITIALES'!$F72,"t",""),"")</f>
        <v/>
      </c>
      <c r="CD47" s="119" t="str">
        <f>IF(CD$11&gt;='DONNEES INITIALES'!$D72,IF(CD$11&lt;'DONNEES INITIALES'!$F72,"t",""),"")</f>
        <v/>
      </c>
      <c r="CE47" s="120" t="str">
        <f>IF(CE$11&gt;='DONNEES INITIALES'!$D72,IF(CE$11&lt;'DONNEES INITIALES'!$F72,"t",""),"")</f>
        <v/>
      </c>
      <c r="CF47" s="118" t="str">
        <f>IF(CF$11&gt;='DONNEES INITIALES'!$D72,IF(CF$11&lt;'DONNEES INITIALES'!$F72,"t",""),"")</f>
        <v/>
      </c>
      <c r="CG47" s="119" t="str">
        <f>IF(CG$11&gt;='DONNEES INITIALES'!$D72,IF(CG$11&lt;'DONNEES INITIALES'!$F72,"t",""),"")</f>
        <v/>
      </c>
      <c r="CH47" s="119" t="str">
        <f>IF(CH$11&gt;='DONNEES INITIALES'!$D72,IF(CH$11&lt;'DONNEES INITIALES'!$F72,"t",""),"")</f>
        <v/>
      </c>
      <c r="CI47" s="120" t="str">
        <f>IF(CI$11&gt;='DONNEES INITIALES'!$D72,IF(CI$11&lt;'DONNEES INITIALES'!$F72,"t",""),"")</f>
        <v/>
      </c>
      <c r="CJ47" s="118" t="str">
        <f>IF(CJ$11&gt;='DONNEES INITIALES'!$D72,IF(CJ$11&lt;'DONNEES INITIALES'!$F72,"t",""),"")</f>
        <v/>
      </c>
      <c r="CK47" s="119" t="str">
        <f>IF(CK$11&gt;='DONNEES INITIALES'!$D72,IF(CK$11&lt;'DONNEES INITIALES'!$F72,"t",""),"")</f>
        <v/>
      </c>
      <c r="CL47" s="119" t="str">
        <f>IF(CL$11&gt;='DONNEES INITIALES'!$D72,IF(CL$11&lt;'DONNEES INITIALES'!$F72,"t",""),"")</f>
        <v/>
      </c>
      <c r="CM47" s="120" t="str">
        <f>IF(CM$11&gt;='DONNEES INITIALES'!$D72,IF(CM$11&lt;'DONNEES INITIALES'!$F72,"t",""),"")</f>
        <v/>
      </c>
      <c r="CN47" s="118" t="str">
        <f>IF(CN$11&gt;='DONNEES INITIALES'!$D72,IF(CN$11&lt;'DONNEES INITIALES'!$F72,"t",""),"")</f>
        <v/>
      </c>
      <c r="CO47" s="119" t="str">
        <f>IF(CO$11&gt;='DONNEES INITIALES'!$D72,IF(CO$11&lt;'DONNEES INITIALES'!$F72,"t",""),"")</f>
        <v/>
      </c>
      <c r="CP47" s="119" t="str">
        <f>IF(CP$11&gt;='DONNEES INITIALES'!$D72,IF(CP$11&lt;'DONNEES INITIALES'!$F72,"t",""),"")</f>
        <v/>
      </c>
      <c r="CQ47" s="120" t="str">
        <f>IF(CQ$11&gt;='DONNEES INITIALES'!$D72,IF(CQ$11&lt;'DONNEES INITIALES'!$F72,"t",""),"")</f>
        <v/>
      </c>
      <c r="CR47" s="118" t="str">
        <f>IF(CR$11&gt;='DONNEES INITIALES'!$D72,IF(CR$11&lt;'DONNEES INITIALES'!$F72,"t",""),"")</f>
        <v/>
      </c>
      <c r="CS47" s="119" t="str">
        <f>IF(CS$11&gt;='DONNEES INITIALES'!$D72,IF(CS$11&lt;'DONNEES INITIALES'!$F72,"t",""),"")</f>
        <v/>
      </c>
      <c r="CT47" s="119" t="str">
        <f>IF(CT$11&gt;='DONNEES INITIALES'!$D72,IF(CT$11&lt;'DONNEES INITIALES'!$F72,"t",""),"")</f>
        <v/>
      </c>
      <c r="CU47" s="120" t="str">
        <f>IF(CU$11&gt;='DONNEES INITIALES'!$D72,IF(CU$11&lt;'DONNEES INITIALES'!$F72,"t",""),"")</f>
        <v/>
      </c>
      <c r="CV47" s="112" t="str">
        <f>IF(CV$11&gt;='DONNEES INITIALES'!$D72,IF(CV$11&lt;'DONNEES INITIALES'!$F72,"t",""),"")</f>
        <v/>
      </c>
      <c r="CW47" s="107" t="str">
        <f>IF(CW$11&gt;='DONNEES INITIALES'!$D72,IF(CW$11&lt;'DONNEES INITIALES'!$F72,"t",""),"")</f>
        <v/>
      </c>
      <c r="CX47" s="107" t="str">
        <f>IF(CX$11&gt;='DONNEES INITIALES'!$D72,IF(CX$11&lt;'DONNEES INITIALES'!$F72,"t",""),"")</f>
        <v/>
      </c>
      <c r="CY47" s="109" t="str">
        <f>IF(CY$11&gt;='DONNEES INITIALES'!$D72,IF(CY$11&lt;'DONNEES INITIALES'!$F72,"t",""),"")</f>
        <v/>
      </c>
      <c r="CZ47" s="112" t="str">
        <f>IF(CZ$11&gt;='DONNEES INITIALES'!$D72,IF(CZ$11&lt;'DONNEES INITIALES'!$F72,"t",""),"")</f>
        <v/>
      </c>
      <c r="DA47" s="107" t="str">
        <f>IF(DA$11&gt;='DONNEES INITIALES'!$D72,IF(DA$11&lt;'DONNEES INITIALES'!$F72,"t",""),"")</f>
        <v/>
      </c>
      <c r="DB47" s="107" t="str">
        <f>IF(DB$11&gt;='DONNEES INITIALES'!$D72,IF(DB$11&lt;'DONNEES INITIALES'!$F72,"t",""),"")</f>
        <v/>
      </c>
      <c r="DC47" s="109" t="str">
        <f>IF(DC$11&gt;='DONNEES INITIALES'!$D72,IF(DC$11&lt;'DONNEES INITIALES'!$F72,"t",""),"")</f>
        <v/>
      </c>
      <c r="DD47" s="112" t="str">
        <f>IF(DD$11&gt;='DONNEES INITIALES'!$D72,IF(DD$11&lt;'DONNEES INITIALES'!$F72,"t",""),"")</f>
        <v/>
      </c>
      <c r="DE47" s="107" t="str">
        <f>IF(DE$11&gt;='DONNEES INITIALES'!$D72,IF(DE$11&lt;'DONNEES INITIALES'!$F72,"t",""),"")</f>
        <v/>
      </c>
      <c r="DF47" s="107" t="str">
        <f>IF(DF$11&gt;='DONNEES INITIALES'!$D72,IF(DF$11&lt;'DONNEES INITIALES'!$F72,"t",""),"")</f>
        <v/>
      </c>
      <c r="DG47" s="109" t="str">
        <f>IF(DG$11&gt;='DONNEES INITIALES'!$D72,IF(DG$11&lt;'DONNEES INITIALES'!$F72,"t",""),"")</f>
        <v/>
      </c>
      <c r="DH47" s="112" t="str">
        <f>IF(DH$11&gt;='DONNEES INITIALES'!$D72,IF(DH$11&lt;'DONNEES INITIALES'!$F72,"t",""),"")</f>
        <v/>
      </c>
      <c r="DI47" s="107" t="str">
        <f>IF(DI$11&gt;='DONNEES INITIALES'!$D72,IF(DI$11&lt;'DONNEES INITIALES'!$F72,"t",""),"")</f>
        <v/>
      </c>
      <c r="DJ47" s="107" t="str">
        <f>IF(DJ$11&gt;='DONNEES INITIALES'!$D72,IF(DJ$11&lt;'DONNEES INITIALES'!$F72,"t",""),"")</f>
        <v/>
      </c>
      <c r="DK47" s="109" t="str">
        <f>IF(DK$11&gt;='DONNEES INITIALES'!$D72,IF(DK$11&lt;'DONNEES INITIALES'!$F72,"t",""),"")</f>
        <v/>
      </c>
      <c r="DL47" s="112" t="str">
        <f>IF(DL$11&gt;='DONNEES INITIALES'!$D72,IF(DL$11&lt;'DONNEES INITIALES'!$F72,"t",""),"")</f>
        <v/>
      </c>
      <c r="DM47" s="107" t="str">
        <f>IF(DM$11&gt;='DONNEES INITIALES'!$D72,IF(DM$11&lt;'DONNEES INITIALES'!$F72,"t",""),"")</f>
        <v/>
      </c>
      <c r="DN47" s="107" t="str">
        <f>IF(DN$11&gt;='DONNEES INITIALES'!$D72,IF(DN$11&lt;'DONNEES INITIALES'!$F72,"t",""),"")</f>
        <v/>
      </c>
      <c r="DO47" s="109" t="str">
        <f>IF(DO$11&gt;='DONNEES INITIALES'!$D72,IF(DO$11&lt;'DONNEES INITIALES'!$F72,"t",""),"")</f>
        <v/>
      </c>
      <c r="DP47" s="112" t="str">
        <f>IF(DP$11&gt;='DONNEES INITIALES'!$D72,IF(DP$11&lt;'DONNEES INITIALES'!$F72,"t",""),"")</f>
        <v/>
      </c>
      <c r="DQ47" s="107" t="str">
        <f>IF(DQ$11&gt;='DONNEES INITIALES'!$D72,IF(DQ$11&lt;'DONNEES INITIALES'!$F72,"t",""),"")</f>
        <v/>
      </c>
      <c r="DR47" s="107" t="str">
        <f>IF(DR$11&gt;='DONNEES INITIALES'!$D72,IF(DR$11&lt;'DONNEES INITIALES'!$F72,"t",""),"")</f>
        <v/>
      </c>
      <c r="DS47" s="109" t="str">
        <f>IF(DS$11&gt;='DONNEES INITIALES'!$D72,IF(DS$11&lt;'DONNEES INITIALES'!$F72,"t",""),"")</f>
        <v/>
      </c>
      <c r="DT47" s="112" t="str">
        <f>IF(DT$11&gt;='DONNEES INITIALES'!$D72,IF(DT$11&lt;'DONNEES INITIALES'!$F72,"t",""),"")</f>
        <v/>
      </c>
      <c r="DU47" s="107" t="str">
        <f>IF(DU$11&gt;='DONNEES INITIALES'!$D72,IF(DU$11&lt;'DONNEES INITIALES'!$F72,"t",""),"")</f>
        <v/>
      </c>
      <c r="DV47" s="107" t="str">
        <f>IF(DV$11&gt;='DONNEES INITIALES'!$D72,IF(DV$11&lt;'DONNEES INITIALES'!$F72,"t",""),"")</f>
        <v/>
      </c>
      <c r="DW47" s="109" t="str">
        <f>IF(DW$11&gt;='DONNEES INITIALES'!$D72,IF(DW$11&lt;'DONNEES INITIALES'!$F72,"t",""),"")</f>
        <v/>
      </c>
      <c r="DX47" s="112" t="str">
        <f>IF(DX$11&gt;='DONNEES INITIALES'!$D72,IF(DX$11&lt;'DONNEES INITIALES'!$F72,"t",""),"")</f>
        <v/>
      </c>
      <c r="DY47" s="107" t="str">
        <f>IF(DY$11&gt;='DONNEES INITIALES'!$D72,IF(DY$11&lt;'DONNEES INITIALES'!$F72,"t",""),"")</f>
        <v/>
      </c>
      <c r="DZ47" s="107" t="str">
        <f>IF(DZ$11&gt;='DONNEES INITIALES'!$D72,IF(DZ$11&lt;'DONNEES INITIALES'!$F72,"t",""),"")</f>
        <v/>
      </c>
      <c r="EA47" s="109" t="str">
        <f>IF(EA$11&gt;='DONNEES INITIALES'!$D72,IF(EA$11&lt;'DONNEES INITIALES'!$F72,"t",""),"")</f>
        <v/>
      </c>
      <c r="EB47" s="112" t="str">
        <f>IF(EB$11&gt;='DONNEES INITIALES'!$D72,IF(EB$11&lt;'DONNEES INITIALES'!$F72,"t",""),"")</f>
        <v/>
      </c>
      <c r="EC47" s="107" t="str">
        <f>IF(EC$11&gt;='DONNEES INITIALES'!$D72,IF(EC$11&lt;'DONNEES INITIALES'!$F72,"t",""),"")</f>
        <v/>
      </c>
      <c r="ED47" s="107" t="str">
        <f>IF(ED$11&gt;='DONNEES INITIALES'!$D72,IF(ED$11&lt;'DONNEES INITIALES'!$F72,"t",""),"")</f>
        <v/>
      </c>
      <c r="EE47" s="109" t="str">
        <f>IF(EE$11&gt;='DONNEES INITIALES'!$D72,IF(EE$11&lt;'DONNEES INITIALES'!$F72,"t",""),"")</f>
        <v/>
      </c>
      <c r="EF47" s="112" t="str">
        <f>IF(EF$11&gt;='DONNEES INITIALES'!$D72,IF(EF$11&lt;'DONNEES INITIALES'!$F72,"t",""),"")</f>
        <v/>
      </c>
      <c r="EG47" s="107" t="str">
        <f>IF(EG$11&gt;='DONNEES INITIALES'!$D72,IF(EG$11&lt;'DONNEES INITIALES'!$F72,"t",""),"")</f>
        <v/>
      </c>
      <c r="EH47" s="107" t="str">
        <f>IF(EH$11&gt;='DONNEES INITIALES'!$D72,IF(EH$11&lt;'DONNEES INITIALES'!$F72,"t",""),"")</f>
        <v/>
      </c>
      <c r="EI47" s="109" t="str">
        <f>IF(EI$11&gt;='DONNEES INITIALES'!$D72,IF(EI$11&lt;'DONNEES INITIALES'!$F72,"t",""),"")</f>
        <v/>
      </c>
      <c r="EJ47" s="112" t="str">
        <f>IF(EJ$11&gt;='DONNEES INITIALES'!$D72,IF(EJ$11&lt;'DONNEES INITIALES'!$F72,"t",""),"")</f>
        <v/>
      </c>
      <c r="EK47" s="107" t="str">
        <f>IF(EK$11&gt;='DONNEES INITIALES'!$D72,IF(EK$11&lt;'DONNEES INITIALES'!$F72,"t",""),"")</f>
        <v/>
      </c>
      <c r="EL47" s="107" t="str">
        <f>IF(EL$11&gt;='DONNEES INITIALES'!$D72,IF(EL$11&lt;'DONNEES INITIALES'!$F72,"t",""),"")</f>
        <v/>
      </c>
      <c r="EM47" s="109" t="str">
        <f>IF(EM$11&gt;='DONNEES INITIALES'!$D72,IF(EM$11&lt;'DONNEES INITIALES'!$F72,"t",""),"")</f>
        <v/>
      </c>
      <c r="EN47" s="112" t="str">
        <f>IF(EN$11&gt;='DONNEES INITIALES'!$D72,IF(EN$11&lt;'DONNEES INITIALES'!$F72,"t",""),"")</f>
        <v/>
      </c>
      <c r="EO47" s="107" t="str">
        <f>IF(EO$11&gt;='DONNEES INITIALES'!$D72,IF(EO$11&lt;'DONNEES INITIALES'!$F72,"t",""),"")</f>
        <v/>
      </c>
      <c r="EP47" s="107" t="str">
        <f>IF(EP$11&gt;='DONNEES INITIALES'!$D72,IF(EP$11&lt;'DONNEES INITIALES'!$F72,"t",""),"")</f>
        <v/>
      </c>
      <c r="EQ47" s="109" t="str">
        <f>IF(EQ$11&gt;='DONNEES INITIALES'!$D72,IF(EQ$11&lt;'DONNEES INITIALES'!$F72,"t",""),"")</f>
        <v/>
      </c>
      <c r="ER47" s="122" t="str">
        <f>IF(ER$11&gt;='DONNEES INITIALES'!$D72,IF(ER$11&lt;'DONNEES INITIALES'!$F72,"t",""),"")</f>
        <v/>
      </c>
      <c r="ES47" s="119" t="str">
        <f>IF(ES$11&gt;='DONNEES INITIALES'!$D72,IF(ES$11&lt;'DONNEES INITIALES'!$F72,"t",""),"")</f>
        <v/>
      </c>
      <c r="ET47" s="119" t="str">
        <f>IF(ET$11&gt;='DONNEES INITIALES'!$D72,IF(ET$11&lt;'DONNEES INITIALES'!$F72,"t",""),"")</f>
        <v/>
      </c>
      <c r="EU47" s="120" t="str">
        <f>IF(EU$11&gt;='DONNEES INITIALES'!$D72,IF(EU$11&lt;'DONNEES INITIALES'!$F72,"t",""),"")</f>
        <v/>
      </c>
      <c r="EV47" s="122" t="str">
        <f>IF(EV$11&gt;='DONNEES INITIALES'!$D72,IF(EV$11&lt;'DONNEES INITIALES'!$F72,"t",""),"")</f>
        <v/>
      </c>
      <c r="EW47" s="119" t="str">
        <f>IF(EW$11&gt;='DONNEES INITIALES'!$D72,IF(EW$11&lt;'DONNEES INITIALES'!$F72,"t",""),"")</f>
        <v/>
      </c>
      <c r="EX47" s="119" t="str">
        <f>IF(EX$11&gt;='DONNEES INITIALES'!$D72,IF(EX$11&lt;'DONNEES INITIALES'!$F72,"t",""),"")</f>
        <v/>
      </c>
      <c r="EY47" s="120" t="str">
        <f>IF(EY$11&gt;='DONNEES INITIALES'!$D72,IF(EY$11&lt;'DONNEES INITIALES'!$F72,"t",""),"")</f>
        <v/>
      </c>
      <c r="EZ47" s="118" t="str">
        <f>IF(EZ$11&gt;='DONNEES INITIALES'!$D72,IF(EZ$11&lt;'DONNEES INITIALES'!$F72,"t",""),"")</f>
        <v/>
      </c>
      <c r="FA47" s="119" t="str">
        <f>IF(FA$11&gt;='DONNEES INITIALES'!$D72,IF(FA$11&lt;'DONNEES INITIALES'!$F72,"t",""),"")</f>
        <v/>
      </c>
      <c r="FB47" s="119" t="str">
        <f>IF(FB$11&gt;='DONNEES INITIALES'!$D72,IF(FB$11&lt;'DONNEES INITIALES'!$F72,"t",""),"")</f>
        <v/>
      </c>
      <c r="FC47" s="120" t="str">
        <f>IF(FC$11&gt;='DONNEES INITIALES'!$D72,IF(FC$11&lt;'DONNEES INITIALES'!$F72,"t",""),"")</f>
        <v/>
      </c>
      <c r="FD47" s="118" t="str">
        <f>IF(FD$11&gt;='DONNEES INITIALES'!$D72,IF(FD$11&lt;'DONNEES INITIALES'!$F72,"t",""),"")</f>
        <v/>
      </c>
      <c r="FE47" s="119" t="str">
        <f>IF(FE$11&gt;='DONNEES INITIALES'!$D72,IF(FE$11&lt;'DONNEES INITIALES'!$F72,"t",""),"")</f>
        <v/>
      </c>
      <c r="FF47" s="119" t="str">
        <f>IF(FF$11&gt;='DONNEES INITIALES'!$D72,IF(FF$11&lt;'DONNEES INITIALES'!$F72,"t",""),"")</f>
        <v/>
      </c>
      <c r="FG47" s="120" t="str">
        <f>IF(FG$11&gt;='DONNEES INITIALES'!$D72,IF(FG$11&lt;'DONNEES INITIALES'!$F72,"t",""),"")</f>
        <v/>
      </c>
      <c r="FH47" s="118" t="str">
        <f>IF(FH$11&gt;='DONNEES INITIALES'!$D72,IF(FH$11&lt;'DONNEES INITIALES'!$F72,"t",""),"")</f>
        <v/>
      </c>
      <c r="FI47" s="119" t="str">
        <f>IF(FI$11&gt;='DONNEES INITIALES'!$D72,IF(FI$11&lt;'DONNEES INITIALES'!$F72,"t",""),"")</f>
        <v/>
      </c>
      <c r="FJ47" s="119" t="str">
        <f>IF(FJ$11&gt;='DONNEES INITIALES'!$D72,IF(FJ$11&lt;'DONNEES INITIALES'!$F72,"t",""),"")</f>
        <v/>
      </c>
      <c r="FK47" s="120" t="str">
        <f>IF(FK$11&gt;='DONNEES INITIALES'!$D72,IF(FK$11&lt;'DONNEES INITIALES'!$F72,"t",""),"")</f>
        <v/>
      </c>
      <c r="FL47" s="118" t="str">
        <f>IF(FL$11&gt;='DONNEES INITIALES'!$D72,IF(FL$11&lt;'DONNEES INITIALES'!$F72,"t",""),"")</f>
        <v/>
      </c>
      <c r="FM47" s="119" t="str">
        <f>IF(FM$11&gt;='DONNEES INITIALES'!$D72,IF(FM$11&lt;'DONNEES INITIALES'!$F72,"t",""),"")</f>
        <v/>
      </c>
      <c r="FN47" s="119" t="str">
        <f>IF(FN$11&gt;='DONNEES INITIALES'!$D72,IF(FN$11&lt;'DONNEES INITIALES'!$F72,"t",""),"")</f>
        <v/>
      </c>
      <c r="FO47" s="120" t="str">
        <f>IF(FO$11&gt;='DONNEES INITIALES'!$D72,IF(FO$11&lt;'DONNEES INITIALES'!$F72,"t",""),"")</f>
        <v/>
      </c>
      <c r="FP47" s="118" t="str">
        <f>IF(FP$11&gt;='DONNEES INITIALES'!$D72,IF(FP$11&lt;'DONNEES INITIALES'!$F72,"t",""),"")</f>
        <v/>
      </c>
      <c r="FQ47" s="119" t="str">
        <f>IF(FQ$11&gt;='DONNEES INITIALES'!$D72,IF(FQ$11&lt;'DONNEES INITIALES'!$F72,"t",""),"")</f>
        <v/>
      </c>
      <c r="FR47" s="119" t="str">
        <f>IF(FR$11&gt;='DONNEES INITIALES'!$D72,IF(FR$11&lt;'DONNEES INITIALES'!$F72,"t",""),"")</f>
        <v/>
      </c>
      <c r="FS47" s="119" t="str">
        <f>IF(FS$11&gt;='DONNEES INITIALES'!$D72,IF(FS$11&lt;'DONNEES INITIALES'!$F72,"t",""),"")</f>
        <v/>
      </c>
      <c r="FT47" s="122" t="str">
        <f>IF(FT$11&gt;='DONNEES INITIALES'!$D72,IF(FT$11&lt;'DONNEES INITIALES'!$F72,"t",""),"")</f>
        <v/>
      </c>
      <c r="FU47" s="119" t="str">
        <f>IF(FU$11&gt;='DONNEES INITIALES'!$D72,IF(FU$11&lt;'DONNEES INITIALES'!$F72,"t",""),"")</f>
        <v/>
      </c>
      <c r="FV47" s="119" t="str">
        <f>IF(FV$11&gt;='DONNEES INITIALES'!$D72,IF(FV$11&lt;'DONNEES INITIALES'!$F72,"t",""),"")</f>
        <v/>
      </c>
      <c r="FW47" s="137" t="str">
        <f>IF(FW$11&gt;='DONNEES INITIALES'!$D72,IF(FW$11&lt;'DONNEES INITIALES'!$F72,"t",""),"")</f>
        <v/>
      </c>
      <c r="FX47" s="139" t="str">
        <f>IF(FX$11&gt;='DONNEES INITIALES'!$D72,IF(FX$11&lt;'DONNEES INITIALES'!$F72,"t",""),"")</f>
        <v/>
      </c>
      <c r="FY47" s="119" t="str">
        <f>IF(FY$11&gt;='DONNEES INITIALES'!$D72,IF(FY$11&lt;'DONNEES INITIALES'!$F72,"t",""),"")</f>
        <v>t</v>
      </c>
      <c r="FZ47" s="119" t="str">
        <f>IF(FZ$11&gt;='DONNEES INITIALES'!$D72,IF(FZ$11&lt;'DONNEES INITIALES'!$F72,"t",""),"")</f>
        <v>t</v>
      </c>
      <c r="GA47" s="120" t="str">
        <f>IF(GA$11&gt;='DONNEES INITIALES'!$D72,IF(GA$11&lt;'DONNEES INITIALES'!$F72,"t",""),"")</f>
        <v>t</v>
      </c>
      <c r="GB47" s="118" t="str">
        <f>IF(GB$11&gt;='DONNEES INITIALES'!$D72,IF(GB$11&lt;'DONNEES INITIALES'!$F72,"t",""),"")</f>
        <v>t</v>
      </c>
      <c r="GC47" s="119" t="str">
        <f>IF(GC$11&gt;='DONNEES INITIALES'!$D72,IF(GC$11&lt;'DONNEES INITIALES'!$F72,"t",""),"")</f>
        <v>t</v>
      </c>
      <c r="GD47" s="119" t="str">
        <f>IF(GD$11&gt;='DONNEES INITIALES'!$D72,IF(GD$11&lt;'DONNEES INITIALES'!$F72,"t",""),"")</f>
        <v>t</v>
      </c>
      <c r="GE47" s="120" t="str">
        <f>IF(GE$11&gt;='DONNEES INITIALES'!$D72,IF(GE$11&lt;'DONNEES INITIALES'!$F72,"t",""),"")</f>
        <v>t</v>
      </c>
      <c r="GF47" s="118" t="str">
        <f>IF(GF$11&gt;='DONNEES INITIALES'!$D72,IF(GF$11&lt;'DONNEES INITIALES'!$F72,"t",""),"")</f>
        <v>t</v>
      </c>
      <c r="GG47" s="119" t="str">
        <f>IF(GG$11&gt;='DONNEES INITIALES'!$D72,IF(GG$11&lt;'DONNEES INITIALES'!$F72,"t",""),"")</f>
        <v>t</v>
      </c>
      <c r="GH47" s="119" t="str">
        <f>IF(GH$11&gt;='DONNEES INITIALES'!$D72,IF(GH$11&lt;'DONNEES INITIALES'!$F72,"t",""),"")</f>
        <v>t</v>
      </c>
      <c r="GI47" s="120" t="str">
        <f>IF(GI$11&gt;='DONNEES INITIALES'!$D72,IF(GI$11&lt;'DONNEES INITIALES'!$F72,"t",""),"")</f>
        <v>t</v>
      </c>
      <c r="GJ47" s="118" t="str">
        <f>IF(GJ$11&gt;='DONNEES INITIALES'!$D72,IF(GJ$11&lt;'DONNEES INITIALES'!$F72,"t",""),"")</f>
        <v>t</v>
      </c>
      <c r="GK47" s="119" t="str">
        <f>IF(GK$11&gt;='DONNEES INITIALES'!$D72,IF(GK$11&lt;'DONNEES INITIALES'!$F72,"t",""),"")</f>
        <v/>
      </c>
      <c r="GL47" s="119" t="str">
        <f>IF(GL$11&gt;='DONNEES INITIALES'!$D72,IF(GL$11&lt;'DONNEES INITIALES'!$F72,"t",""),"")</f>
        <v/>
      </c>
      <c r="GM47" s="141" t="str">
        <f>IF(GM$11&gt;='DONNEES INITIALES'!$D72,IF(GM$11&lt;'DONNEES INITIALES'!$F72,"t",""),"")</f>
        <v/>
      </c>
      <c r="GN47" s="112" t="str">
        <f>IF(GN$11&gt;='DONNEES INITIALES'!$D72,IF(GN$11&lt;'DONNEES INITIALES'!$F72,"t",""),"")</f>
        <v/>
      </c>
      <c r="GO47" s="107" t="str">
        <f>IF(GO$11&gt;='DONNEES INITIALES'!$D72,IF(GO$11&lt;'DONNEES INITIALES'!$F72,"t",""),"")</f>
        <v/>
      </c>
      <c r="GP47" s="107" t="str">
        <f>IF(GP$11&gt;='DONNEES INITIALES'!$D72,IF(GP$11&lt;'DONNEES INITIALES'!$F72,"t",""),"")</f>
        <v/>
      </c>
      <c r="GQ47" s="109" t="str">
        <f>IF(GQ$11&gt;='DONNEES INITIALES'!$D72,IF(GQ$11&lt;'DONNEES INITIALES'!$F72,"t",""),"")</f>
        <v/>
      </c>
      <c r="GR47" s="112" t="str">
        <f>IF(GR$11&gt;='DONNEES INITIALES'!$D72,IF(GR$11&lt;'DONNEES INITIALES'!$F72,"t",""),"")</f>
        <v/>
      </c>
      <c r="GS47" s="107" t="str">
        <f>IF(GS$11&gt;='DONNEES INITIALES'!$D72,IF(GS$11&lt;'DONNEES INITIALES'!$F72,"t",""),"")</f>
        <v/>
      </c>
      <c r="GT47" s="107" t="str">
        <f>IF(GT$11&gt;='DONNEES INITIALES'!$D72,IF(GT$11&lt;'DONNEES INITIALES'!$F72,"t",""),"")</f>
        <v/>
      </c>
      <c r="GU47" s="109" t="str">
        <f>IF(GU$11&gt;='DONNEES INITIALES'!$D72,IF(GU$11&lt;'DONNEES INITIALES'!$F72,"t",""),"")</f>
        <v/>
      </c>
      <c r="GV47" s="112" t="str">
        <f>IF(GV$11&gt;='DONNEES INITIALES'!$D72,IF(GV$11&lt;'DONNEES INITIALES'!$F72,"t",""),"")</f>
        <v/>
      </c>
      <c r="GW47" s="107" t="str">
        <f>IF(GW$11&gt;='DONNEES INITIALES'!$D72,IF(GW$11&lt;'DONNEES INITIALES'!$F72,"t",""),"")</f>
        <v/>
      </c>
      <c r="GX47" s="107" t="str">
        <f>IF(GX$11&gt;='DONNEES INITIALES'!$D72,IF(GX$11&lt;'DONNEES INITIALES'!$F72,"t",""),"")</f>
        <v/>
      </c>
      <c r="GY47" s="109" t="str">
        <f>IF(GY$11&gt;='DONNEES INITIALES'!$D72,IF(GY$11&lt;'DONNEES INITIALES'!$F72,"t",""),"")</f>
        <v/>
      </c>
      <c r="GZ47" s="112" t="str">
        <f>IF(GZ$11&gt;='DONNEES INITIALES'!$D72,IF(GZ$11&lt;'DONNEES INITIALES'!$F72,"t",""),"")</f>
        <v/>
      </c>
      <c r="HA47" s="107" t="str">
        <f>IF(HA$11&gt;='DONNEES INITIALES'!$D72,IF(HA$11&lt;'DONNEES INITIALES'!$F72,"t",""),"")</f>
        <v/>
      </c>
      <c r="HB47" s="107" t="str">
        <f>IF(HB$11&gt;='DONNEES INITIALES'!$D72,IF(HB$11&lt;'DONNEES INITIALES'!$F72,"t",""),"")</f>
        <v/>
      </c>
      <c r="HC47" s="109" t="str">
        <f>IF(HC$11&gt;='DONNEES INITIALES'!$D72,IF(HC$11&lt;'DONNEES INITIALES'!$F72,"t",""),"")</f>
        <v/>
      </c>
      <c r="HD47" s="112" t="str">
        <f>IF(HD$11&gt;='DONNEES INITIALES'!$D72,IF(HD$11&lt;'DONNEES INITIALES'!$F72,"t",""),"")</f>
        <v/>
      </c>
      <c r="HE47" s="107" t="str">
        <f>IF(HE$11&gt;='DONNEES INITIALES'!$D72,IF(HE$11&lt;'DONNEES INITIALES'!$F72,"t",""),"")</f>
        <v/>
      </c>
      <c r="HF47" s="107" t="str">
        <f>IF(HF$11&gt;='DONNEES INITIALES'!$D72,IF(HF$11&lt;'DONNEES INITIALES'!$F72,"t",""),"")</f>
        <v/>
      </c>
      <c r="HG47" s="109" t="str">
        <f>IF(HG$11&gt;='DONNEES INITIALES'!$D72,IF(HG$11&lt;'DONNEES INITIALES'!$F72,"t",""),"")</f>
        <v/>
      </c>
      <c r="HH47" s="112" t="str">
        <f>IF(HH$11&gt;='DONNEES INITIALES'!$D72,IF(HH$11&lt;'DONNEES INITIALES'!$F72,"t",""),"")</f>
        <v/>
      </c>
      <c r="HI47" s="107" t="str">
        <f>IF(HI$11&gt;='DONNEES INITIALES'!$D72,IF(HI$11&lt;'DONNEES INITIALES'!$F72,"t",""),"")</f>
        <v/>
      </c>
      <c r="HJ47" s="107" t="str">
        <f>IF(HJ$11&gt;='DONNEES INITIALES'!$D72,IF(HJ$11&lt;'DONNEES INITIALES'!$F72,"t",""),"")</f>
        <v/>
      </c>
      <c r="HK47" s="109" t="str">
        <f>IF(HK$11&gt;='DONNEES INITIALES'!$D72,IF(HK$11&lt;'DONNEES INITIALES'!$F72,"t",""),"")</f>
        <v/>
      </c>
      <c r="HL47" s="112" t="str">
        <f>IF(HL$11&gt;='DONNEES INITIALES'!$D72,IF(HL$11&lt;'DONNEES INITIALES'!$F72,"t",""),"")</f>
        <v/>
      </c>
      <c r="HM47" s="107" t="str">
        <f>IF(HM$11&gt;='DONNEES INITIALES'!$D72,IF(HM$11&lt;'DONNEES INITIALES'!$F72,"t",""),"")</f>
        <v/>
      </c>
      <c r="HN47" s="107" t="str">
        <f>IF(HN$11&gt;='DONNEES INITIALES'!$D72,IF(HN$11&lt;'DONNEES INITIALES'!$F72,"t",""),"")</f>
        <v/>
      </c>
      <c r="HO47" s="109" t="str">
        <f>IF(HO$11&gt;='DONNEES INITIALES'!$D72,IF(HO$11&lt;'DONNEES INITIALES'!$F72,"t",""),"")</f>
        <v/>
      </c>
      <c r="HP47" s="112" t="str">
        <f>IF(HP$11&gt;='DONNEES INITIALES'!$D72,IF(HP$11&lt;'DONNEES INITIALES'!$F72,"t",""),"")</f>
        <v/>
      </c>
      <c r="HQ47" s="107" t="str">
        <f>IF(HQ$11&gt;='DONNEES INITIALES'!$D72,IF(HQ$11&lt;'DONNEES INITIALES'!$F72,"t",""),"")</f>
        <v/>
      </c>
      <c r="HR47" s="107" t="str">
        <f>IF(HR$11&gt;='DONNEES INITIALES'!$D72,IF(HR$11&lt;'DONNEES INITIALES'!$F72,"t",""),"")</f>
        <v/>
      </c>
      <c r="HS47" s="109" t="str">
        <f>IF(HS$11&gt;='DONNEES INITIALES'!$D72,IF(HS$11&lt;'DONNEES INITIALES'!$F72,"t",""),"")</f>
        <v/>
      </c>
      <c r="HT47" s="112" t="str">
        <f>IF(HT$11&gt;='DONNEES INITIALES'!$D72,IF(HT$11&lt;'DONNEES INITIALES'!$F72,"t",""),"")</f>
        <v/>
      </c>
      <c r="HU47" s="107" t="str">
        <f>IF(HU$11&gt;='DONNEES INITIALES'!$D72,IF(HU$11&lt;'DONNEES INITIALES'!$F72,"t",""),"")</f>
        <v/>
      </c>
      <c r="HV47" s="107" t="str">
        <f>IF(HV$11&gt;='DONNEES INITIALES'!$D72,IF(HV$11&lt;'DONNEES INITIALES'!$F72,"t",""),"")</f>
        <v/>
      </c>
      <c r="HW47" s="109" t="str">
        <f>IF(HW$11&gt;='DONNEES INITIALES'!$D72,IF(HW$11&lt;'DONNEES INITIALES'!$F72,"t",""),"")</f>
        <v/>
      </c>
      <c r="HX47" s="112" t="str">
        <f>IF(HX$11&gt;='DONNEES INITIALES'!$D72,IF(HX$11&lt;'DONNEES INITIALES'!$F72,"t",""),"")</f>
        <v/>
      </c>
      <c r="HY47" s="107" t="str">
        <f>IF(HY$11&gt;='DONNEES INITIALES'!$D72,IF(HY$11&lt;'DONNEES INITIALES'!$F72,"t",""),"")</f>
        <v/>
      </c>
      <c r="HZ47" s="107" t="str">
        <f>IF(HZ$11&gt;='DONNEES INITIALES'!$D72,IF(HZ$11&lt;'DONNEES INITIALES'!$F72,"t",""),"")</f>
        <v/>
      </c>
      <c r="IA47" s="109" t="str">
        <f>IF(IA$11&gt;='DONNEES INITIALES'!$D72,IF(IA$11&lt;'DONNEES INITIALES'!$F72,"t",""),"")</f>
        <v/>
      </c>
      <c r="IB47" s="112" t="str">
        <f>IF(IB$11&gt;='DONNEES INITIALES'!$D72,IF(IB$11&lt;'DONNEES INITIALES'!$F72,"t",""),"")</f>
        <v/>
      </c>
      <c r="IC47" s="107" t="str">
        <f>IF(IC$11&gt;='DONNEES INITIALES'!$D72,IF(IC$11&lt;'DONNEES INITIALES'!$F72,"t",""),"")</f>
        <v/>
      </c>
      <c r="ID47" s="107" t="str">
        <f>IF(ID$11&gt;='DONNEES INITIALES'!$D72,IF(ID$11&lt;'DONNEES INITIALES'!$F72,"t",""),"")</f>
        <v/>
      </c>
      <c r="IE47" s="109" t="str">
        <f>IF(IE$11&gt;='DONNEES INITIALES'!$D72,IF(IE$11&lt;'DONNEES INITIALES'!$F72,"t",""),"")</f>
        <v/>
      </c>
      <c r="IF47" s="112" t="str">
        <f>IF(IF$11&gt;='DONNEES INITIALES'!$D72,IF(IF$11&lt;'DONNEES INITIALES'!$F72,"t",""),"")</f>
        <v/>
      </c>
      <c r="IG47" s="107" t="str">
        <f>IF(IG$11&gt;='DONNEES INITIALES'!$D72,IF(IG$11&lt;'DONNEES INITIALES'!$F72,"t",""),"")</f>
        <v/>
      </c>
      <c r="IH47" s="107" t="str">
        <f>IF(IH$11&gt;='DONNEES INITIALES'!$D72,IF(IH$11&lt;'DONNEES INITIALES'!$F72,"t",""),"")</f>
        <v/>
      </c>
      <c r="II47" s="109" t="str">
        <f>IF(II$11&gt;='DONNEES INITIALES'!$D72,IF(II$11&lt;'DONNEES INITIALES'!$F72,"t",""),"")</f>
        <v/>
      </c>
    </row>
    <row r="48" spans="1:243" s="4" customFormat="1" ht="66" hidden="1" customHeight="1" x14ac:dyDescent="0.35">
      <c r="A48" s="79" t="str">
        <f>IF('DONNEES INITIALES'!D73="","",1)</f>
        <v/>
      </c>
      <c r="C48" s="19" t="s">
        <v>7</v>
      </c>
      <c r="D48" s="81" t="str">
        <f>IF('DONNEES INITIALES'!D73="","",IF(D$11&gt;='DONNEES INITIALES'!$D73,IF(D$11&lt;'DONNEES INITIALES'!$F73,"t",""),""))</f>
        <v/>
      </c>
      <c r="E48" s="82" t="str">
        <f>IF('DONNEES INITIALES'!E73="","",IF(E$11&gt;='DONNEES INITIALES'!$D73,IF(E$11&lt;'DONNEES INITIALES'!$F73,"t",""),""))</f>
        <v/>
      </c>
      <c r="F48" s="82" t="str">
        <f>IF('DONNEES INITIALES'!F73="","",IF(F$11&gt;='DONNEES INITIALES'!$D73,IF(F$11&lt;'DONNEES INITIALES'!$F73,"t",""),""))</f>
        <v/>
      </c>
      <c r="G48" s="83" t="str">
        <f>IF('DONNEES INITIALES'!G73="","",IF(G$11&gt;='DONNEES INITIALES'!$D73,IF(G$11&lt;'DONNEES INITIALES'!$F73,"t",""),""))</f>
        <v/>
      </c>
      <c r="H48" s="81" t="str">
        <f>IF('DONNEES INITIALES'!H73="","",IF(H$11&gt;='DONNEES INITIALES'!$D73,IF(H$11&lt;'DONNEES INITIALES'!$F73,"t",""),""))</f>
        <v/>
      </c>
      <c r="I48" s="82" t="str">
        <f>IF('DONNEES INITIALES'!I73="","",IF(I$11&gt;='DONNEES INITIALES'!$D73,IF(I$11&lt;'DONNEES INITIALES'!$F73,"t",""),""))</f>
        <v/>
      </c>
      <c r="J48" s="82" t="str">
        <f>IF('DONNEES INITIALES'!J73="","",IF(J$11&gt;='DONNEES INITIALES'!$D73,IF(J$11&lt;'DONNEES INITIALES'!$F73,"t",""),""))</f>
        <v/>
      </c>
      <c r="K48" s="83" t="str">
        <f>IF('DONNEES INITIALES'!K73="","",IF(K$11&gt;='DONNEES INITIALES'!$D73,IF(K$11&lt;'DONNEES INITIALES'!$F73,"t",""),""))</f>
        <v/>
      </c>
      <c r="L48" s="81" t="str">
        <f>IF('DONNEES INITIALES'!L73="","",IF(L$11&gt;='DONNEES INITIALES'!$D73,IF(L$11&lt;'DONNEES INITIALES'!$F73,"t",""),""))</f>
        <v/>
      </c>
      <c r="M48" s="82" t="str">
        <f>IF('DONNEES INITIALES'!M73="","",IF(M$11&gt;='DONNEES INITIALES'!$D73,IF(M$11&lt;'DONNEES INITIALES'!$F73,"t",""),""))</f>
        <v/>
      </c>
      <c r="N48" s="82" t="str">
        <f>IF('DONNEES INITIALES'!N73="","",IF(N$11&gt;='DONNEES INITIALES'!$D73,IF(N$11&lt;'DONNEES INITIALES'!$F73,"t",""),""))</f>
        <v/>
      </c>
      <c r="O48" s="83" t="str">
        <f>IF('DONNEES INITIALES'!O73="","",IF(O$11&gt;='DONNEES INITIALES'!$D73,IF(O$11&lt;'DONNEES INITIALES'!$F73,"t",""),""))</f>
        <v/>
      </c>
      <c r="P48" s="81" t="str">
        <f>IF('DONNEES INITIALES'!P73="","",IF(P$11&gt;='DONNEES INITIALES'!$D73,IF(P$11&lt;'DONNEES INITIALES'!$F73,"t",""),""))</f>
        <v/>
      </c>
      <c r="Q48" s="82" t="str">
        <f>IF('DONNEES INITIALES'!Q73="","",IF(Q$11&gt;='DONNEES INITIALES'!$D73,IF(Q$11&lt;'DONNEES INITIALES'!$F73,"t",""),""))</f>
        <v/>
      </c>
      <c r="R48" s="82" t="str">
        <f>IF('DONNEES INITIALES'!R73="","",IF(R$11&gt;='DONNEES INITIALES'!$D73,IF(R$11&lt;'DONNEES INITIALES'!$F73,"t",""),""))</f>
        <v/>
      </c>
      <c r="S48" s="83" t="str">
        <f>IF('DONNEES INITIALES'!S73="","",IF(S$11&gt;='DONNEES INITIALES'!$D73,IF(S$11&lt;'DONNEES INITIALES'!$F73,"t",""),""))</f>
        <v/>
      </c>
      <c r="T48" s="81" t="str">
        <f>IF('DONNEES INITIALES'!T73="","",IF(T$11&gt;='DONNEES INITIALES'!$D73,IF(T$11&lt;'DONNEES INITIALES'!$F73,"t",""),""))</f>
        <v/>
      </c>
      <c r="U48" s="82" t="str">
        <f>IF('DONNEES INITIALES'!U73="","",IF(U$11&gt;='DONNEES INITIALES'!$D73,IF(U$11&lt;'DONNEES INITIALES'!$F73,"t",""),""))</f>
        <v/>
      </c>
      <c r="V48" s="82" t="str">
        <f>IF('DONNEES INITIALES'!V73="","",IF(V$11&gt;='DONNEES INITIALES'!$D73,IF(V$11&lt;'DONNEES INITIALES'!$F73,"t",""),""))</f>
        <v/>
      </c>
      <c r="W48" s="83" t="str">
        <f>IF('DONNEES INITIALES'!W73="","",IF(W$11&gt;='DONNEES INITIALES'!$D73,IF(W$11&lt;'DONNEES INITIALES'!$F73,"t",""),""))</f>
        <v/>
      </c>
      <c r="X48" s="81" t="str">
        <f>IF('DONNEES INITIALES'!X73="","",IF(X$11&gt;='DONNEES INITIALES'!$D73,IF(X$11&lt;'DONNEES INITIALES'!$F73,"t",""),""))</f>
        <v/>
      </c>
      <c r="Y48" s="82" t="str">
        <f>IF('DONNEES INITIALES'!Y73="","",IF(Y$11&gt;='DONNEES INITIALES'!$D73,IF(Y$11&lt;'DONNEES INITIALES'!$F73,"t",""),""))</f>
        <v/>
      </c>
      <c r="Z48" s="82" t="str">
        <f>IF('DONNEES INITIALES'!Z73="","",IF(Z$11&gt;='DONNEES INITIALES'!$D73,IF(Z$11&lt;'DONNEES INITIALES'!$F73,"t",""),""))</f>
        <v/>
      </c>
      <c r="AA48" s="83" t="str">
        <f>IF('DONNEES INITIALES'!AA73="","",IF(AA$11&gt;='DONNEES INITIALES'!$D73,IF(AA$11&lt;'DONNEES INITIALES'!$F73,"t",""),""))</f>
        <v/>
      </c>
      <c r="AB48" s="81" t="str">
        <f>IF('DONNEES INITIALES'!AB73="","",IF(AB$11&gt;='DONNEES INITIALES'!$D73,IF(AB$11&lt;'DONNEES INITIALES'!$F73,"t",""),""))</f>
        <v/>
      </c>
      <c r="AC48" s="82" t="str">
        <f>IF('DONNEES INITIALES'!AC73="","",IF(AC$11&gt;='DONNEES INITIALES'!$D73,IF(AC$11&lt;'DONNEES INITIALES'!$F73,"t",""),""))</f>
        <v/>
      </c>
      <c r="AD48" s="82" t="str">
        <f>IF('DONNEES INITIALES'!AD73="","",IF(AD$11&gt;='DONNEES INITIALES'!$D73,IF(AD$11&lt;'DONNEES INITIALES'!$F73,"t",""),""))</f>
        <v/>
      </c>
      <c r="AE48" s="83" t="str">
        <f>IF('DONNEES INITIALES'!AE73="","",IF(AE$11&gt;='DONNEES INITIALES'!$D73,IF(AE$11&lt;'DONNEES INITIALES'!$F73,"t",""),""))</f>
        <v/>
      </c>
      <c r="AF48" s="81" t="str">
        <f>IF('DONNEES INITIALES'!AF73="","",IF(AF$11&gt;='DONNEES INITIALES'!$D73,IF(AF$11&lt;'DONNEES INITIALES'!$F73,"t",""),""))</f>
        <v/>
      </c>
      <c r="AG48" s="82" t="str">
        <f>IF('DONNEES INITIALES'!AG73="","",IF(AG$11&gt;='DONNEES INITIALES'!$D73,IF(AG$11&lt;'DONNEES INITIALES'!$F73,"t",""),""))</f>
        <v/>
      </c>
      <c r="AH48" s="82" t="str">
        <f>IF('DONNEES INITIALES'!AH73="","",IF(AH$11&gt;='DONNEES INITIALES'!$D73,IF(AH$11&lt;'DONNEES INITIALES'!$F73,"t",""),""))</f>
        <v/>
      </c>
      <c r="AI48" s="83" t="str">
        <f>IF('DONNEES INITIALES'!AI73="","",IF(AI$11&gt;='DONNEES INITIALES'!$D73,IF(AI$11&lt;'DONNEES INITIALES'!$F73,"t",""),""))</f>
        <v/>
      </c>
      <c r="AJ48" s="81" t="str">
        <f>IF('DONNEES INITIALES'!AJ73="","",IF(AJ$11&gt;='DONNEES INITIALES'!$D73,IF(AJ$11&lt;'DONNEES INITIALES'!$F73,"t",""),""))</f>
        <v/>
      </c>
      <c r="AK48" s="82" t="str">
        <f>IF('DONNEES INITIALES'!AK73="","",IF(AK$11&gt;='DONNEES INITIALES'!$D73,IF(AK$11&lt;'DONNEES INITIALES'!$F73,"t",""),""))</f>
        <v/>
      </c>
      <c r="AL48" s="82" t="str">
        <f>IF('DONNEES INITIALES'!AL73="","",IF(AL$11&gt;='DONNEES INITIALES'!$D73,IF(AL$11&lt;'DONNEES INITIALES'!$F73,"t",""),""))</f>
        <v/>
      </c>
      <c r="AM48" s="83" t="str">
        <f>IF('DONNEES INITIALES'!AM73="","",IF(AM$11&gt;='DONNEES INITIALES'!$D73,IF(AM$11&lt;'DONNEES INITIALES'!$F73,"t",""),""))</f>
        <v/>
      </c>
      <c r="AN48" s="81" t="str">
        <f>IF('DONNEES INITIALES'!AN73="","",IF(AN$11&gt;='DONNEES INITIALES'!$D73,IF(AN$11&lt;'DONNEES INITIALES'!$F73,"t",""),""))</f>
        <v/>
      </c>
      <c r="AO48" s="82" t="str">
        <f>IF('DONNEES INITIALES'!AO73="","",IF(AO$11&gt;='DONNEES INITIALES'!$D73,IF(AO$11&lt;'DONNEES INITIALES'!$F73,"t",""),""))</f>
        <v/>
      </c>
      <c r="AP48" s="82" t="str">
        <f>IF('DONNEES INITIALES'!AP73="","",IF(AP$11&gt;='DONNEES INITIALES'!$D73,IF(AP$11&lt;'DONNEES INITIALES'!$F73,"t",""),""))</f>
        <v/>
      </c>
      <c r="AQ48" s="83" t="str">
        <f>IF('DONNEES INITIALES'!AQ73="","",IF(AQ$11&gt;='DONNEES INITIALES'!$D73,IF(AQ$11&lt;'DONNEES INITIALES'!$F73,"t",""),""))</f>
        <v/>
      </c>
      <c r="AR48" s="81" t="str">
        <f>IF('DONNEES INITIALES'!AR73="","",IF(AR$11&gt;='DONNEES INITIALES'!$D73,IF(AR$11&lt;'DONNEES INITIALES'!$F73,"t",""),""))</f>
        <v/>
      </c>
      <c r="AS48" s="82" t="str">
        <f>IF('DONNEES INITIALES'!AS73="","",IF(AS$11&gt;='DONNEES INITIALES'!$D73,IF(AS$11&lt;'DONNEES INITIALES'!$F73,"t",""),""))</f>
        <v/>
      </c>
      <c r="AT48" s="82" t="str">
        <f>IF('DONNEES INITIALES'!AT73="","",IF(AT$11&gt;='DONNEES INITIALES'!$D73,IF(AT$11&lt;'DONNEES INITIALES'!$F73,"t",""),""))</f>
        <v/>
      </c>
      <c r="AU48" s="83" t="str">
        <f>IF('DONNEES INITIALES'!AU73="","",IF(AU$11&gt;='DONNEES INITIALES'!$D73,IF(AU$11&lt;'DONNEES INITIALES'!$F73,"t",""),""))</f>
        <v/>
      </c>
      <c r="AV48" s="81" t="str">
        <f>IF('DONNEES INITIALES'!AV73="","",IF(AV$11&gt;='DONNEES INITIALES'!$D73,IF(AV$11&lt;'DONNEES INITIALES'!$F73,"t",""),""))</f>
        <v/>
      </c>
      <c r="AW48" s="82" t="str">
        <f>IF('DONNEES INITIALES'!AW73="","",IF(AW$11&gt;='DONNEES INITIALES'!$D73,IF(AW$11&lt;'DONNEES INITIALES'!$F73,"t",""),""))</f>
        <v/>
      </c>
      <c r="AX48" s="82" t="str">
        <f>IF('DONNEES INITIALES'!AX73="","",IF(AX$11&gt;='DONNEES INITIALES'!$D73,IF(AX$11&lt;'DONNEES INITIALES'!$F73,"t",""),""))</f>
        <v/>
      </c>
      <c r="AY48" s="83" t="str">
        <f>IF('DONNEES INITIALES'!AY73="","",IF(AY$11&gt;='DONNEES INITIALES'!$D73,IF(AY$11&lt;'DONNEES INITIALES'!$F73,"t",""),""))</f>
        <v/>
      </c>
      <c r="AZ48" s="84" t="str">
        <f>IF('DONNEES INITIALES'!AZ73="","",IF(AZ$11&gt;='DONNEES INITIALES'!$D73,IF(AZ$11&lt;'DONNEES INITIALES'!$F73,"t",""),""))</f>
        <v/>
      </c>
      <c r="BA48" s="85" t="str">
        <f>IF('DONNEES INITIALES'!BA73="","",IF(BA$11&gt;='DONNEES INITIALES'!$D73,IF(BA$11&lt;'DONNEES INITIALES'!$F73,"t",""),""))</f>
        <v/>
      </c>
      <c r="BB48" s="85" t="str">
        <f>IF('DONNEES INITIALES'!BB73="","",IF(BB$11&gt;='DONNEES INITIALES'!$D73,IF(BB$11&lt;'DONNEES INITIALES'!$F73,"t",""),""))</f>
        <v/>
      </c>
      <c r="BC48" s="86" t="str">
        <f>IF('DONNEES INITIALES'!BC73="","",IF(BC$11&gt;='DONNEES INITIALES'!$D73,IF(BC$11&lt;'DONNEES INITIALES'!$F73,"t",""),""))</f>
        <v/>
      </c>
      <c r="BD48" s="84" t="str">
        <f>IF('DONNEES INITIALES'!BD73="","",IF(BD$11&gt;='DONNEES INITIALES'!$D73,IF(BD$11&lt;'DONNEES INITIALES'!$F73,"t",""),""))</f>
        <v/>
      </c>
      <c r="BE48" s="85" t="str">
        <f>IF('DONNEES INITIALES'!BE73="","",IF(BE$11&gt;='DONNEES INITIALES'!$D73,IF(BE$11&lt;'DONNEES INITIALES'!$F73,"t",""),""))</f>
        <v/>
      </c>
      <c r="BF48" s="85" t="str">
        <f>IF('DONNEES INITIALES'!BF73="","",IF(BF$11&gt;='DONNEES INITIALES'!$D73,IF(BF$11&lt;'DONNEES INITIALES'!$F73,"t",""),""))</f>
        <v/>
      </c>
      <c r="BG48" s="86" t="str">
        <f>IF('DONNEES INITIALES'!BG73="","",IF(BG$11&gt;='DONNEES INITIALES'!$D73,IF(BG$11&lt;'DONNEES INITIALES'!$F73,"t",""),""))</f>
        <v/>
      </c>
      <c r="BH48" s="84" t="str">
        <f>IF('DONNEES INITIALES'!BH73="","",IF(BH$11&gt;='DONNEES INITIALES'!$D73,IF(BH$11&lt;'DONNEES INITIALES'!$F73,"t",""),""))</f>
        <v/>
      </c>
      <c r="BI48" s="85" t="str">
        <f>IF('DONNEES INITIALES'!BI73="","",IF(BI$11&gt;='DONNEES INITIALES'!$D73,IF(BI$11&lt;'DONNEES INITIALES'!$F73,"t",""),""))</f>
        <v/>
      </c>
      <c r="BJ48" s="85" t="str">
        <f>IF('DONNEES INITIALES'!BJ73="","",IF(BJ$11&gt;='DONNEES INITIALES'!$D73,IF(BJ$11&lt;'DONNEES INITIALES'!$F73,"t",""),""))</f>
        <v/>
      </c>
      <c r="BK48" s="86" t="str">
        <f>IF('DONNEES INITIALES'!BK73="","",IF(BK$11&gt;='DONNEES INITIALES'!$D73,IF(BK$11&lt;'DONNEES INITIALES'!$F73,"t",""),""))</f>
        <v/>
      </c>
      <c r="BL48" s="84" t="str">
        <f>IF('DONNEES INITIALES'!BL73="","",IF(BL$11&gt;='DONNEES INITIALES'!$D73,IF(BL$11&lt;'DONNEES INITIALES'!$F73,"t",""),""))</f>
        <v/>
      </c>
      <c r="BM48" s="85" t="str">
        <f>IF('DONNEES INITIALES'!BM73="","",IF(BM$11&gt;='DONNEES INITIALES'!$D73,IF(BM$11&lt;'DONNEES INITIALES'!$F73,"t",""),""))</f>
        <v/>
      </c>
      <c r="BN48" s="85" t="str">
        <f>IF('DONNEES INITIALES'!BN73="","",IF(BN$11&gt;='DONNEES INITIALES'!$D73,IF(BN$11&lt;'DONNEES INITIALES'!$F73,"t",""),""))</f>
        <v/>
      </c>
      <c r="BO48" s="86" t="str">
        <f>IF('DONNEES INITIALES'!BO73="","",IF(BO$11&gt;='DONNEES INITIALES'!$D73,IF(BO$11&lt;'DONNEES INITIALES'!$F73,"t",""),""))</f>
        <v/>
      </c>
      <c r="BP48" s="84" t="str">
        <f>IF('DONNEES INITIALES'!BP73="","",IF(BP$11&gt;='DONNEES INITIALES'!$D73,IF(BP$11&lt;'DONNEES INITIALES'!$F73,"t",""),""))</f>
        <v/>
      </c>
      <c r="BQ48" s="85" t="str">
        <f>IF('DONNEES INITIALES'!BQ73="","",IF(BQ$11&gt;='DONNEES INITIALES'!$D73,IF(BQ$11&lt;'DONNEES INITIALES'!$F73,"t",""),""))</f>
        <v/>
      </c>
      <c r="BR48" s="85" t="str">
        <f>IF('DONNEES INITIALES'!BR73="","",IF(BR$11&gt;='DONNEES INITIALES'!$D73,IF(BR$11&lt;'DONNEES INITIALES'!$F73,"t",""),""))</f>
        <v/>
      </c>
      <c r="BS48" s="86" t="str">
        <f>IF('DONNEES INITIALES'!BS73="","",IF(BS$11&gt;='DONNEES INITIALES'!$D73,IF(BS$11&lt;'DONNEES INITIALES'!$F73,"t",""),""))</f>
        <v/>
      </c>
      <c r="BT48" s="84" t="str">
        <f>IF('DONNEES INITIALES'!BT73="","",IF(BT$11&gt;='DONNEES INITIALES'!$D73,IF(BT$11&lt;'DONNEES INITIALES'!$F73,"t",""),""))</f>
        <v/>
      </c>
      <c r="BU48" s="85" t="str">
        <f>IF('DONNEES INITIALES'!BU73="","",IF(BU$11&gt;='DONNEES INITIALES'!$D73,IF(BU$11&lt;'DONNEES INITIALES'!$F73,"t",""),""))</f>
        <v/>
      </c>
      <c r="BV48" s="85" t="str">
        <f>IF('DONNEES INITIALES'!BV73="","",IF(BV$11&gt;='DONNEES INITIALES'!$D73,IF(BV$11&lt;'DONNEES INITIALES'!$F73,"t",""),""))</f>
        <v/>
      </c>
      <c r="BW48" s="86" t="str">
        <f>IF('DONNEES INITIALES'!BW73="","",IF(BW$11&gt;='DONNEES INITIALES'!$D73,IF(BW$11&lt;'DONNEES INITIALES'!$F73,"t",""),""))</f>
        <v/>
      </c>
      <c r="BX48" s="84" t="str">
        <f>IF('DONNEES INITIALES'!BX73="","",IF(BX$11&gt;='DONNEES INITIALES'!$D73,IF(BX$11&lt;'DONNEES INITIALES'!$F73,"t",""),""))</f>
        <v/>
      </c>
      <c r="BY48" s="85" t="str">
        <f>IF('DONNEES INITIALES'!BY73="","",IF(BY$11&gt;='DONNEES INITIALES'!$D73,IF(BY$11&lt;'DONNEES INITIALES'!$F73,"t",""),""))</f>
        <v/>
      </c>
      <c r="BZ48" s="85" t="str">
        <f>IF('DONNEES INITIALES'!BZ73="","",IF(BZ$11&gt;='DONNEES INITIALES'!$D73,IF(BZ$11&lt;'DONNEES INITIALES'!$F73,"t",""),""))</f>
        <v/>
      </c>
      <c r="CA48" s="86" t="str">
        <f>IF('DONNEES INITIALES'!CA73="","",IF(CA$11&gt;='DONNEES INITIALES'!$D73,IF(CA$11&lt;'DONNEES INITIALES'!$F73,"t",""),""))</f>
        <v/>
      </c>
      <c r="CB48" s="84" t="str">
        <f>IF('DONNEES INITIALES'!CB73="","",IF(CB$11&gt;='DONNEES INITIALES'!$D73,IF(CB$11&lt;'DONNEES INITIALES'!$F73,"t",""),""))</f>
        <v/>
      </c>
      <c r="CC48" s="85" t="str">
        <f>IF('DONNEES INITIALES'!CC73="","",IF(CC$11&gt;='DONNEES INITIALES'!$D73,IF(CC$11&lt;'DONNEES INITIALES'!$F73,"t",""),""))</f>
        <v/>
      </c>
      <c r="CD48" s="85" t="str">
        <f>IF('DONNEES INITIALES'!CD73="","",IF(CD$11&gt;='DONNEES INITIALES'!$D73,IF(CD$11&lt;'DONNEES INITIALES'!$F73,"t",""),""))</f>
        <v/>
      </c>
      <c r="CE48" s="86" t="str">
        <f>IF('DONNEES INITIALES'!CE73="","",IF(CE$11&gt;='DONNEES INITIALES'!$D73,IF(CE$11&lt;'DONNEES INITIALES'!$F73,"t",""),""))</f>
        <v/>
      </c>
      <c r="CF48" s="84" t="str">
        <f>IF('DONNEES INITIALES'!CF73="","",IF(CF$11&gt;='DONNEES INITIALES'!$D73,IF(CF$11&lt;'DONNEES INITIALES'!$F73,"t",""),""))</f>
        <v/>
      </c>
      <c r="CG48" s="85" t="str">
        <f>IF('DONNEES INITIALES'!CG73="","",IF(CG$11&gt;='DONNEES INITIALES'!$D73,IF(CG$11&lt;'DONNEES INITIALES'!$F73,"t",""),""))</f>
        <v/>
      </c>
      <c r="CH48" s="85" t="str">
        <f>IF('DONNEES INITIALES'!CH73="","",IF(CH$11&gt;='DONNEES INITIALES'!$D73,IF(CH$11&lt;'DONNEES INITIALES'!$F73,"t",""),""))</f>
        <v/>
      </c>
      <c r="CI48" s="86" t="str">
        <f>IF('DONNEES INITIALES'!CI73="","",IF(CI$11&gt;='DONNEES INITIALES'!$D73,IF(CI$11&lt;'DONNEES INITIALES'!$F73,"t",""),""))</f>
        <v/>
      </c>
      <c r="CJ48" s="84" t="str">
        <f>IF('DONNEES INITIALES'!CJ73="","",IF(CJ$11&gt;='DONNEES INITIALES'!$D73,IF(CJ$11&lt;'DONNEES INITIALES'!$F73,"t",""),""))</f>
        <v/>
      </c>
      <c r="CK48" s="85" t="str">
        <f>IF('DONNEES INITIALES'!CK73="","",IF(CK$11&gt;='DONNEES INITIALES'!$D73,IF(CK$11&lt;'DONNEES INITIALES'!$F73,"t",""),""))</f>
        <v/>
      </c>
      <c r="CL48" s="85" t="str">
        <f>IF('DONNEES INITIALES'!CL73="","",IF(CL$11&gt;='DONNEES INITIALES'!$D73,IF(CL$11&lt;'DONNEES INITIALES'!$F73,"t",""),""))</f>
        <v/>
      </c>
      <c r="CM48" s="86" t="str">
        <f>IF('DONNEES INITIALES'!CM73="","",IF(CM$11&gt;='DONNEES INITIALES'!$D73,IF(CM$11&lt;'DONNEES INITIALES'!$F73,"t",""),""))</f>
        <v/>
      </c>
      <c r="CN48" s="84" t="str">
        <f>IF('DONNEES INITIALES'!CN73="","",IF(CN$11&gt;='DONNEES INITIALES'!$D73,IF(CN$11&lt;'DONNEES INITIALES'!$F73,"t",""),""))</f>
        <v/>
      </c>
      <c r="CO48" s="85" t="str">
        <f>IF('DONNEES INITIALES'!CO73="","",IF(CO$11&gt;='DONNEES INITIALES'!$D73,IF(CO$11&lt;'DONNEES INITIALES'!$F73,"t",""),""))</f>
        <v/>
      </c>
      <c r="CP48" s="85" t="str">
        <f>IF('DONNEES INITIALES'!CP73="","",IF(CP$11&gt;='DONNEES INITIALES'!$D73,IF(CP$11&lt;'DONNEES INITIALES'!$F73,"t",""),""))</f>
        <v/>
      </c>
      <c r="CQ48" s="86" t="str">
        <f>IF('DONNEES INITIALES'!CQ73="","",IF(CQ$11&gt;='DONNEES INITIALES'!$D73,IF(CQ$11&lt;'DONNEES INITIALES'!$F73,"t",""),""))</f>
        <v/>
      </c>
      <c r="CR48" s="84" t="str">
        <f>IF('DONNEES INITIALES'!CR73="","",IF(CR$11&gt;='DONNEES INITIALES'!$D73,IF(CR$11&lt;'DONNEES INITIALES'!$F73,"t",""),""))</f>
        <v/>
      </c>
      <c r="CS48" s="85" t="str">
        <f>IF('DONNEES INITIALES'!CS73="","",IF(CS$11&gt;='DONNEES INITIALES'!$D73,IF(CS$11&lt;'DONNEES INITIALES'!$F73,"t",""),""))</f>
        <v/>
      </c>
      <c r="CT48" s="85" t="str">
        <f>IF('DONNEES INITIALES'!CT73="","",IF(CT$11&gt;='DONNEES INITIALES'!$D73,IF(CT$11&lt;'DONNEES INITIALES'!$F73,"t",""),""))</f>
        <v/>
      </c>
      <c r="CU48" s="86" t="str">
        <f>IF('DONNEES INITIALES'!CU73="","",IF(CU$11&gt;='DONNEES INITIALES'!$D73,IF(CU$11&lt;'DONNEES INITIALES'!$F73,"t",""),""))</f>
        <v/>
      </c>
      <c r="CV48" s="94" t="str">
        <f>IF('DONNEES INITIALES'!CV73="","",IF(CV$11&gt;='DONNEES INITIALES'!$D73,IF(CV$11&lt;'DONNEES INITIALES'!$F73,"t",""),""))</f>
        <v/>
      </c>
      <c r="CW48" s="95" t="str">
        <f>IF('DONNEES INITIALES'!CW73="","",IF(CW$11&gt;='DONNEES INITIALES'!$D73,IF(CW$11&lt;'DONNEES INITIALES'!$F73,"t",""),""))</f>
        <v/>
      </c>
      <c r="CX48" s="95" t="str">
        <f>IF('DONNEES INITIALES'!CX73="","",IF(CX$11&gt;='DONNEES INITIALES'!$D73,IF(CX$11&lt;'DONNEES INITIALES'!$F73,"t",""),""))</f>
        <v/>
      </c>
      <c r="CY48" s="96" t="str">
        <f>IF('DONNEES INITIALES'!CY73="","",IF(CY$11&gt;='DONNEES INITIALES'!$D73,IF(CY$11&lt;'DONNEES INITIALES'!$F73,"t",""),""))</f>
        <v/>
      </c>
      <c r="CZ48" s="94" t="str">
        <f>IF('DONNEES INITIALES'!CZ73="","",IF(CZ$11&gt;='DONNEES INITIALES'!$D73,IF(CZ$11&lt;'DONNEES INITIALES'!$F73,"t",""),""))</f>
        <v/>
      </c>
      <c r="DA48" s="95" t="str">
        <f>IF('DONNEES INITIALES'!DA73="","",IF(DA$11&gt;='DONNEES INITIALES'!$D73,IF(DA$11&lt;'DONNEES INITIALES'!$F73,"t",""),""))</f>
        <v/>
      </c>
      <c r="DB48" s="95" t="str">
        <f>IF('DONNEES INITIALES'!DB73="","",IF(DB$11&gt;='DONNEES INITIALES'!$D73,IF(DB$11&lt;'DONNEES INITIALES'!$F73,"t",""),""))</f>
        <v/>
      </c>
      <c r="DC48" s="96" t="str">
        <f>IF('DONNEES INITIALES'!DC73="","",IF(DC$11&gt;='DONNEES INITIALES'!$D73,IF(DC$11&lt;'DONNEES INITIALES'!$F73,"t",""),""))</f>
        <v/>
      </c>
      <c r="DD48" s="94" t="str">
        <f>IF('DONNEES INITIALES'!DD73="","",IF(DD$11&gt;='DONNEES INITIALES'!$D73,IF(DD$11&lt;'DONNEES INITIALES'!$F73,"t",""),""))</f>
        <v/>
      </c>
      <c r="DE48" s="95" t="str">
        <f>IF('DONNEES INITIALES'!DE73="","",IF(DE$11&gt;='DONNEES INITIALES'!$D73,IF(DE$11&lt;'DONNEES INITIALES'!$F73,"t",""),""))</f>
        <v/>
      </c>
      <c r="DF48" s="95" t="str">
        <f>IF('DONNEES INITIALES'!DF73="","",IF(DF$11&gt;='DONNEES INITIALES'!$D73,IF(DF$11&lt;'DONNEES INITIALES'!$F73,"t",""),""))</f>
        <v/>
      </c>
      <c r="DG48" s="96" t="str">
        <f>IF('DONNEES INITIALES'!DG73="","",IF(DG$11&gt;='DONNEES INITIALES'!$D73,IF(DG$11&lt;'DONNEES INITIALES'!$F73,"t",""),""))</f>
        <v/>
      </c>
      <c r="DH48" s="94" t="str">
        <f>IF('DONNEES INITIALES'!DH73="","",IF(DH$11&gt;='DONNEES INITIALES'!$D73,IF(DH$11&lt;'DONNEES INITIALES'!$F73,"t",""),""))</f>
        <v/>
      </c>
      <c r="DI48" s="95" t="str">
        <f>IF('DONNEES INITIALES'!DI73="","",IF(DI$11&gt;='DONNEES INITIALES'!$D73,IF(DI$11&lt;'DONNEES INITIALES'!$F73,"t",""),""))</f>
        <v/>
      </c>
      <c r="DJ48" s="95" t="str">
        <f>IF('DONNEES INITIALES'!DJ73="","",IF(DJ$11&gt;='DONNEES INITIALES'!$D73,IF(DJ$11&lt;'DONNEES INITIALES'!$F73,"t",""),""))</f>
        <v/>
      </c>
      <c r="DK48" s="96" t="str">
        <f>IF('DONNEES INITIALES'!DK73="","",IF(DK$11&gt;='DONNEES INITIALES'!$D73,IF(DK$11&lt;'DONNEES INITIALES'!$F73,"t",""),""))</f>
        <v/>
      </c>
      <c r="DL48" s="94" t="str">
        <f>IF('DONNEES INITIALES'!DL73="","",IF(DL$11&gt;='DONNEES INITIALES'!$D73,IF(DL$11&lt;'DONNEES INITIALES'!$F73,"t",""),""))</f>
        <v/>
      </c>
      <c r="DM48" s="95" t="str">
        <f>IF('DONNEES INITIALES'!DM73="","",IF(DM$11&gt;='DONNEES INITIALES'!$D73,IF(DM$11&lt;'DONNEES INITIALES'!$F73,"t",""),""))</f>
        <v/>
      </c>
      <c r="DN48" s="95" t="str">
        <f>IF('DONNEES INITIALES'!DN73="","",IF(DN$11&gt;='DONNEES INITIALES'!$D73,IF(DN$11&lt;'DONNEES INITIALES'!$F73,"t",""),""))</f>
        <v/>
      </c>
      <c r="DO48" s="96" t="str">
        <f>IF('DONNEES INITIALES'!DO73="","",IF(DO$11&gt;='DONNEES INITIALES'!$D73,IF(DO$11&lt;'DONNEES INITIALES'!$F73,"t",""),""))</f>
        <v/>
      </c>
      <c r="DP48" s="94" t="str">
        <f>IF('DONNEES INITIALES'!DP73="","",IF(DP$11&gt;='DONNEES INITIALES'!$D73,IF(DP$11&lt;'DONNEES INITIALES'!$F73,"t",""),""))</f>
        <v/>
      </c>
      <c r="DQ48" s="95" t="str">
        <f>IF('DONNEES INITIALES'!DQ73="","",IF(DQ$11&gt;='DONNEES INITIALES'!$D73,IF(DQ$11&lt;'DONNEES INITIALES'!$F73,"t",""),""))</f>
        <v/>
      </c>
      <c r="DR48" s="95" t="str">
        <f>IF('DONNEES INITIALES'!DR73="","",IF(DR$11&gt;='DONNEES INITIALES'!$D73,IF(DR$11&lt;'DONNEES INITIALES'!$F73,"t",""),""))</f>
        <v/>
      </c>
      <c r="DS48" s="96" t="str">
        <f>IF('DONNEES INITIALES'!DS73="","",IF(DS$11&gt;='DONNEES INITIALES'!$D73,IF(DS$11&lt;'DONNEES INITIALES'!$F73,"t",""),""))</f>
        <v/>
      </c>
      <c r="DT48" s="94" t="str">
        <f>IF('DONNEES INITIALES'!DT73="","",IF(DT$11&gt;='DONNEES INITIALES'!$D73,IF(DT$11&lt;'DONNEES INITIALES'!$F73,"t",""),""))</f>
        <v/>
      </c>
      <c r="DU48" s="95" t="str">
        <f>IF('DONNEES INITIALES'!DU73="","",IF(DU$11&gt;='DONNEES INITIALES'!$D73,IF(DU$11&lt;'DONNEES INITIALES'!$F73,"t",""),""))</f>
        <v/>
      </c>
      <c r="DV48" s="95" t="str">
        <f>IF('DONNEES INITIALES'!DV73="","",IF(DV$11&gt;='DONNEES INITIALES'!$D73,IF(DV$11&lt;'DONNEES INITIALES'!$F73,"t",""),""))</f>
        <v/>
      </c>
      <c r="DW48" s="96" t="str">
        <f>IF('DONNEES INITIALES'!DW73="","",IF(DW$11&gt;='DONNEES INITIALES'!$D73,IF(DW$11&lt;'DONNEES INITIALES'!$F73,"t",""),""))</f>
        <v/>
      </c>
      <c r="DX48" s="94" t="str">
        <f>IF('DONNEES INITIALES'!DX73="","",IF(DX$11&gt;='DONNEES INITIALES'!$D73,IF(DX$11&lt;'DONNEES INITIALES'!$F73,"t",""),""))</f>
        <v/>
      </c>
      <c r="DY48" s="95" t="str">
        <f>IF('DONNEES INITIALES'!DY73="","",IF(DY$11&gt;='DONNEES INITIALES'!$D73,IF(DY$11&lt;'DONNEES INITIALES'!$F73,"t",""),""))</f>
        <v/>
      </c>
      <c r="DZ48" s="95" t="str">
        <f>IF('DONNEES INITIALES'!DZ73="","",IF(DZ$11&gt;='DONNEES INITIALES'!$D73,IF(DZ$11&lt;'DONNEES INITIALES'!$F73,"t",""),""))</f>
        <v/>
      </c>
      <c r="EA48" s="96" t="str">
        <f>IF('DONNEES INITIALES'!EA73="","",IF(EA$11&gt;='DONNEES INITIALES'!$D73,IF(EA$11&lt;'DONNEES INITIALES'!$F73,"t",""),""))</f>
        <v/>
      </c>
      <c r="EB48" s="94" t="str">
        <f>IF('DONNEES INITIALES'!EB73="","",IF(EB$11&gt;='DONNEES INITIALES'!$D73,IF(EB$11&lt;'DONNEES INITIALES'!$F73,"t",""),""))</f>
        <v/>
      </c>
      <c r="EC48" s="95" t="str">
        <f>IF('DONNEES INITIALES'!EC73="","",IF(EC$11&gt;='DONNEES INITIALES'!$D73,IF(EC$11&lt;'DONNEES INITIALES'!$F73,"t",""),""))</f>
        <v/>
      </c>
      <c r="ED48" s="95" t="str">
        <f>IF('DONNEES INITIALES'!ED73="","",IF(ED$11&gt;='DONNEES INITIALES'!$D73,IF(ED$11&lt;'DONNEES INITIALES'!$F73,"t",""),""))</f>
        <v/>
      </c>
      <c r="EE48" s="96" t="str">
        <f>IF('DONNEES INITIALES'!EE73="","",IF(EE$11&gt;='DONNEES INITIALES'!$D73,IF(EE$11&lt;'DONNEES INITIALES'!$F73,"t",""),""))</f>
        <v/>
      </c>
      <c r="EF48" s="94" t="str">
        <f>IF('DONNEES INITIALES'!EF73="","",IF(EF$11&gt;='DONNEES INITIALES'!$D73,IF(EF$11&lt;'DONNEES INITIALES'!$F73,"t",""),""))</f>
        <v/>
      </c>
      <c r="EG48" s="95" t="str">
        <f>IF('DONNEES INITIALES'!EG73="","",IF(EG$11&gt;='DONNEES INITIALES'!$D73,IF(EG$11&lt;'DONNEES INITIALES'!$F73,"t",""),""))</f>
        <v/>
      </c>
      <c r="EH48" s="95" t="str">
        <f>IF('DONNEES INITIALES'!EH73="","",IF(EH$11&gt;='DONNEES INITIALES'!$D73,IF(EH$11&lt;'DONNEES INITIALES'!$F73,"t",""),""))</f>
        <v/>
      </c>
      <c r="EI48" s="96" t="str">
        <f>IF('DONNEES INITIALES'!EI73="","",IF(EI$11&gt;='DONNEES INITIALES'!$D73,IF(EI$11&lt;'DONNEES INITIALES'!$F73,"t",""),""))</f>
        <v/>
      </c>
      <c r="EJ48" s="94" t="str">
        <f>IF('DONNEES INITIALES'!EJ73="","",IF(EJ$11&gt;='DONNEES INITIALES'!$D73,IF(EJ$11&lt;'DONNEES INITIALES'!$F73,"t",""),""))</f>
        <v/>
      </c>
      <c r="EK48" s="95" t="str">
        <f>IF('DONNEES INITIALES'!EK73="","",IF(EK$11&gt;='DONNEES INITIALES'!$D73,IF(EK$11&lt;'DONNEES INITIALES'!$F73,"t",""),""))</f>
        <v/>
      </c>
      <c r="EL48" s="95" t="str">
        <f>IF('DONNEES INITIALES'!EL73="","",IF(EL$11&gt;='DONNEES INITIALES'!$D73,IF(EL$11&lt;'DONNEES INITIALES'!$F73,"t",""),""))</f>
        <v/>
      </c>
      <c r="EM48" s="96" t="str">
        <f>IF('DONNEES INITIALES'!EM73="","",IF(EM$11&gt;='DONNEES INITIALES'!$D73,IF(EM$11&lt;'DONNEES INITIALES'!$F73,"t",""),""))</f>
        <v/>
      </c>
      <c r="EN48" s="94" t="str">
        <f>IF('DONNEES INITIALES'!EN73="","",IF(EN$11&gt;='DONNEES INITIALES'!$D73,IF(EN$11&lt;'DONNEES INITIALES'!$F73,"t",""),""))</f>
        <v/>
      </c>
      <c r="EO48" s="95" t="str">
        <f>IF('DONNEES INITIALES'!EO73="","",IF(EO$11&gt;='DONNEES INITIALES'!$D73,IF(EO$11&lt;'DONNEES INITIALES'!$F73,"t",""),""))</f>
        <v/>
      </c>
      <c r="EP48" s="95" t="str">
        <f>IF('DONNEES INITIALES'!EP73="","",IF(EP$11&gt;='DONNEES INITIALES'!$D73,IF(EP$11&lt;'DONNEES INITIALES'!$F73,"t",""),""))</f>
        <v/>
      </c>
      <c r="EQ48" s="96" t="str">
        <f>IF('DONNEES INITIALES'!EQ73="","",IF(EQ$11&gt;='DONNEES INITIALES'!$D73,IF(EQ$11&lt;'DONNEES INITIALES'!$F73,"t",""),""))</f>
        <v/>
      </c>
      <c r="ER48" s="87" t="str">
        <f>IF('DONNEES INITIALES'!ER73="","",IF(ER$11&gt;='DONNEES INITIALES'!$D73,IF(ER$11&lt;'DONNEES INITIALES'!$F73,"t",""),""))</f>
        <v/>
      </c>
      <c r="ES48" s="88" t="str">
        <f>IF('DONNEES INITIALES'!ES73="","",IF(ES$11&gt;='DONNEES INITIALES'!$D73,IF(ES$11&lt;'DONNEES INITIALES'!$F73,"t",""),""))</f>
        <v/>
      </c>
      <c r="ET48" s="88" t="str">
        <f>IF('DONNEES INITIALES'!ET73="","",IF(ET$11&gt;='DONNEES INITIALES'!$D73,IF(ET$11&lt;'DONNEES INITIALES'!$F73,"t",""),""))</f>
        <v/>
      </c>
      <c r="EU48" s="89" t="str">
        <f>IF('DONNEES INITIALES'!EU73="","",IF(EU$11&gt;='DONNEES INITIALES'!$D73,IF(EU$11&lt;'DONNEES INITIALES'!$F73,"t",""),""))</f>
        <v/>
      </c>
      <c r="EV48" s="87" t="str">
        <f>IF('DONNEES INITIALES'!EV73="","",IF(EV$11&gt;='DONNEES INITIALES'!$D73,IF(EV$11&lt;'DONNEES INITIALES'!$F73,"t",""),""))</f>
        <v/>
      </c>
      <c r="EW48" s="88" t="str">
        <f>IF('DONNEES INITIALES'!EW73="","",IF(EW$11&gt;='DONNEES INITIALES'!$D73,IF(EW$11&lt;'DONNEES INITIALES'!$F73,"t",""),""))</f>
        <v/>
      </c>
      <c r="EX48" s="88" t="str">
        <f>IF('DONNEES INITIALES'!EX73="","",IF(EX$11&gt;='DONNEES INITIALES'!$D73,IF(EX$11&lt;'DONNEES INITIALES'!$F73,"t",""),""))</f>
        <v/>
      </c>
      <c r="EY48" s="89" t="str">
        <f>IF('DONNEES INITIALES'!EY73="","",IF(EY$11&gt;='DONNEES INITIALES'!$D73,IF(EY$11&lt;'DONNEES INITIALES'!$F73,"t",""),""))</f>
        <v/>
      </c>
      <c r="EZ48" s="90" t="str">
        <f>IF('DONNEES INITIALES'!EZ73="","",IF(EZ$11&gt;='DONNEES INITIALES'!$D73,IF(EZ$11&lt;'DONNEES INITIALES'!$F73,"t",""),""))</f>
        <v/>
      </c>
      <c r="FA48" s="88" t="str">
        <f>IF('DONNEES INITIALES'!FA73="","",IF(FA$11&gt;='DONNEES INITIALES'!$D73,IF(FA$11&lt;'DONNEES INITIALES'!$F73,"t",""),""))</f>
        <v/>
      </c>
      <c r="FB48" s="88" t="str">
        <f>IF('DONNEES INITIALES'!FB73="","",IF(FB$11&gt;='DONNEES INITIALES'!$D73,IF(FB$11&lt;'DONNEES INITIALES'!$F73,"t",""),""))</f>
        <v/>
      </c>
      <c r="FC48" s="89" t="str">
        <f>IF('DONNEES INITIALES'!FC73="","",IF(FC$11&gt;='DONNEES INITIALES'!$D73,IF(FC$11&lt;'DONNEES INITIALES'!$F73,"t",""),""))</f>
        <v/>
      </c>
      <c r="FD48" s="90" t="str">
        <f>IF('DONNEES INITIALES'!FD73="","",IF(FD$11&gt;='DONNEES INITIALES'!$D73,IF(FD$11&lt;'DONNEES INITIALES'!$F73,"t",""),""))</f>
        <v/>
      </c>
      <c r="FE48" s="88" t="str">
        <f>IF('DONNEES INITIALES'!FE73="","",IF(FE$11&gt;='DONNEES INITIALES'!$D73,IF(FE$11&lt;'DONNEES INITIALES'!$F73,"t",""),""))</f>
        <v/>
      </c>
      <c r="FF48" s="88" t="str">
        <f>IF('DONNEES INITIALES'!FF73="","",IF(FF$11&gt;='DONNEES INITIALES'!$D73,IF(FF$11&lt;'DONNEES INITIALES'!$F73,"t",""),""))</f>
        <v/>
      </c>
      <c r="FG48" s="89" t="str">
        <f>IF('DONNEES INITIALES'!FG73="","",IF(FG$11&gt;='DONNEES INITIALES'!$D73,IF(FG$11&lt;'DONNEES INITIALES'!$F73,"t",""),""))</f>
        <v/>
      </c>
      <c r="FH48" s="90" t="str">
        <f>IF('DONNEES INITIALES'!FH73="","",IF(FH$11&gt;='DONNEES INITIALES'!$D73,IF(FH$11&lt;'DONNEES INITIALES'!$F73,"t",""),""))</f>
        <v/>
      </c>
      <c r="FI48" s="88" t="str">
        <f>IF('DONNEES INITIALES'!FI73="","",IF(FI$11&gt;='DONNEES INITIALES'!$D73,IF(FI$11&lt;'DONNEES INITIALES'!$F73,"t",""),""))</f>
        <v/>
      </c>
      <c r="FJ48" s="88" t="str">
        <f>IF('DONNEES INITIALES'!FJ73="","",IF(FJ$11&gt;='DONNEES INITIALES'!$D73,IF(FJ$11&lt;'DONNEES INITIALES'!$F73,"t",""),""))</f>
        <v/>
      </c>
      <c r="FK48" s="89" t="str">
        <f>IF('DONNEES INITIALES'!FK73="","",IF(FK$11&gt;='DONNEES INITIALES'!$D73,IF(FK$11&lt;'DONNEES INITIALES'!$F73,"t",""),""))</f>
        <v/>
      </c>
      <c r="FL48" s="90" t="str">
        <f>IF('DONNEES INITIALES'!FL73="","",IF(FL$11&gt;='DONNEES INITIALES'!$D73,IF(FL$11&lt;'DONNEES INITIALES'!$F73,"t",""),""))</f>
        <v/>
      </c>
      <c r="FM48" s="88" t="str">
        <f>IF('DONNEES INITIALES'!FM73="","",IF(FM$11&gt;='DONNEES INITIALES'!$D73,IF(FM$11&lt;'DONNEES INITIALES'!$F73,"t",""),""))</f>
        <v/>
      </c>
      <c r="FN48" s="88" t="str">
        <f>IF('DONNEES INITIALES'!FN73="","",IF(FN$11&gt;='DONNEES INITIALES'!$D73,IF(FN$11&lt;'DONNEES INITIALES'!$F73,"t",""),""))</f>
        <v/>
      </c>
      <c r="FO48" s="89" t="str">
        <f>IF('DONNEES INITIALES'!FO73="","",IF(FO$11&gt;='DONNEES INITIALES'!$D73,IF(FO$11&lt;'DONNEES INITIALES'!$F73,"t",""),""))</f>
        <v/>
      </c>
      <c r="FP48" s="90" t="str">
        <f>IF('DONNEES INITIALES'!FP73="","",IF(FP$11&gt;='DONNEES INITIALES'!$D73,IF(FP$11&lt;'DONNEES INITIALES'!$F73,"t",""),""))</f>
        <v/>
      </c>
      <c r="FQ48" s="88" t="str">
        <f>IF('DONNEES INITIALES'!FQ73="","",IF(FQ$11&gt;='DONNEES INITIALES'!$D73,IF(FQ$11&lt;'DONNEES INITIALES'!$F73,"t",""),""))</f>
        <v/>
      </c>
      <c r="FR48" s="88" t="str">
        <f>IF('DONNEES INITIALES'!FR73="","",IF(FR$11&gt;='DONNEES INITIALES'!$D73,IF(FR$11&lt;'DONNEES INITIALES'!$F73,"t",""),""))</f>
        <v/>
      </c>
      <c r="FS48" s="88" t="str">
        <f>IF('DONNEES INITIALES'!FS73="","",IF(FS$11&gt;='DONNEES INITIALES'!$D73,IF(FS$11&lt;'DONNEES INITIALES'!$F73,"t",""),""))</f>
        <v/>
      </c>
      <c r="FT48" s="87" t="str">
        <f>IF('DONNEES INITIALES'!FT73="","",IF(FT$11&gt;='DONNEES INITIALES'!$D73,IF(FT$11&lt;'DONNEES INITIALES'!$F73,"t",""),""))</f>
        <v/>
      </c>
      <c r="FU48" s="88" t="str">
        <f>IF('DONNEES INITIALES'!FU73="","",IF(FU$11&gt;='DONNEES INITIALES'!$D73,IF(FU$11&lt;'DONNEES INITIALES'!$F73,"t",""),""))</f>
        <v/>
      </c>
      <c r="FV48" s="88" t="str">
        <f>IF('DONNEES INITIALES'!FV73="","",IF(FV$11&gt;='DONNEES INITIALES'!$D73,IF(FV$11&lt;'DONNEES INITIALES'!$F73,"t",""),""))</f>
        <v/>
      </c>
      <c r="FW48" s="91" t="str">
        <f>IF('DONNEES INITIALES'!FW73="","",IF(FW$11&gt;='DONNEES INITIALES'!$D73,IF(FW$11&lt;'DONNEES INITIALES'!$F73,"t",""),""))</f>
        <v/>
      </c>
      <c r="FX48" s="92" t="str">
        <f>IF('DONNEES INITIALES'!FX73="","",IF(FX$11&gt;='DONNEES INITIALES'!$D73,IF(FX$11&lt;'DONNEES INITIALES'!$F73,"t",""),""))</f>
        <v/>
      </c>
      <c r="FY48" s="88" t="str">
        <f>IF('DONNEES INITIALES'!FY73="","",IF(FY$11&gt;='DONNEES INITIALES'!$D73,IF(FY$11&lt;'DONNEES INITIALES'!$F73,"t",""),""))</f>
        <v/>
      </c>
      <c r="FZ48" s="88" t="str">
        <f>IF('DONNEES INITIALES'!FZ73="","",IF(FZ$11&gt;='DONNEES INITIALES'!$D73,IF(FZ$11&lt;'DONNEES INITIALES'!$F73,"t",""),""))</f>
        <v/>
      </c>
      <c r="GA48" s="89" t="str">
        <f>IF('DONNEES INITIALES'!GA73="","",IF(GA$11&gt;='DONNEES INITIALES'!$D73,IF(GA$11&lt;'DONNEES INITIALES'!$F73,"t",""),""))</f>
        <v/>
      </c>
      <c r="GB48" s="90" t="str">
        <f>IF('DONNEES INITIALES'!GB73="","",IF(GB$11&gt;='DONNEES INITIALES'!$D73,IF(GB$11&lt;'DONNEES INITIALES'!$F73,"t",""),""))</f>
        <v/>
      </c>
      <c r="GC48" s="88" t="str">
        <f>IF('DONNEES INITIALES'!GC73="","",IF(GC$11&gt;='DONNEES INITIALES'!$D73,IF(GC$11&lt;'DONNEES INITIALES'!$F73,"t",""),""))</f>
        <v/>
      </c>
      <c r="GD48" s="88" t="str">
        <f>IF('DONNEES INITIALES'!GD73="","",IF(GD$11&gt;='DONNEES INITIALES'!$D73,IF(GD$11&lt;'DONNEES INITIALES'!$F73,"t",""),""))</f>
        <v/>
      </c>
      <c r="GE48" s="89" t="str">
        <f>IF('DONNEES INITIALES'!GE73="","",IF(GE$11&gt;='DONNEES INITIALES'!$D73,IF(GE$11&lt;'DONNEES INITIALES'!$F73,"t",""),""))</f>
        <v/>
      </c>
      <c r="GF48" s="90" t="str">
        <f>IF('DONNEES INITIALES'!GF73="","",IF(GF$11&gt;='DONNEES INITIALES'!$D73,IF(GF$11&lt;'DONNEES INITIALES'!$F73,"t",""),""))</f>
        <v/>
      </c>
      <c r="GG48" s="88" t="str">
        <f>IF('DONNEES INITIALES'!GG73="","",IF(GG$11&gt;='DONNEES INITIALES'!$D73,IF(GG$11&lt;'DONNEES INITIALES'!$F73,"t",""),""))</f>
        <v/>
      </c>
      <c r="GH48" s="88" t="str">
        <f>IF('DONNEES INITIALES'!GH73="","",IF(GH$11&gt;='DONNEES INITIALES'!$D73,IF(GH$11&lt;'DONNEES INITIALES'!$F73,"t",""),""))</f>
        <v/>
      </c>
      <c r="GI48" s="89" t="str">
        <f>IF('DONNEES INITIALES'!GI73="","",IF(GI$11&gt;='DONNEES INITIALES'!$D73,IF(GI$11&lt;'DONNEES INITIALES'!$F73,"t",""),""))</f>
        <v/>
      </c>
      <c r="GJ48" s="90" t="str">
        <f>IF('DONNEES INITIALES'!GJ73="","",IF(GJ$11&gt;='DONNEES INITIALES'!$D73,IF(GJ$11&lt;'DONNEES INITIALES'!$F73,"t",""),""))</f>
        <v/>
      </c>
      <c r="GK48" s="88" t="str">
        <f>IF('DONNEES INITIALES'!GK73="","",IF(GK$11&gt;='DONNEES INITIALES'!$D73,IF(GK$11&lt;'DONNEES INITIALES'!$F73,"t",""),""))</f>
        <v/>
      </c>
      <c r="GL48" s="88" t="str">
        <f>IF('DONNEES INITIALES'!GL73="","",IF(GL$11&gt;='DONNEES INITIALES'!$D73,IF(GL$11&lt;'DONNEES INITIALES'!$F73,"t",""),""))</f>
        <v/>
      </c>
      <c r="GM48" s="93" t="str">
        <f>IF('DONNEES INITIALES'!GM73="","",IF(GM$11&gt;='DONNEES INITIALES'!$D73,IF(GM$11&lt;'DONNEES INITIALES'!$F73,"t",""),""))</f>
        <v/>
      </c>
      <c r="GN48" s="94" t="str">
        <f>IF('DONNEES INITIALES'!GN73="","",IF(GN$11&gt;='DONNEES INITIALES'!$D73,IF(GN$11&lt;'DONNEES INITIALES'!$F73,"t",""),""))</f>
        <v/>
      </c>
      <c r="GO48" s="95" t="str">
        <f>IF('DONNEES INITIALES'!GO73="","",IF(GO$11&gt;='DONNEES INITIALES'!$D73,IF(GO$11&lt;'DONNEES INITIALES'!$F73,"t",""),""))</f>
        <v/>
      </c>
      <c r="GP48" s="95" t="str">
        <f>IF('DONNEES INITIALES'!GP73="","",IF(GP$11&gt;='DONNEES INITIALES'!$D73,IF(GP$11&lt;'DONNEES INITIALES'!$F73,"t",""),""))</f>
        <v/>
      </c>
      <c r="GQ48" s="96" t="str">
        <f>IF('DONNEES INITIALES'!GQ73="","",IF(GQ$11&gt;='DONNEES INITIALES'!$D73,IF(GQ$11&lt;'DONNEES INITIALES'!$F73,"t",""),""))</f>
        <v/>
      </c>
      <c r="GR48" s="94" t="str">
        <f>IF('DONNEES INITIALES'!GR73="","",IF(GR$11&gt;='DONNEES INITIALES'!$D73,IF(GR$11&lt;'DONNEES INITIALES'!$F73,"t",""),""))</f>
        <v/>
      </c>
      <c r="GS48" s="95" t="str">
        <f>IF('DONNEES INITIALES'!GS73="","",IF(GS$11&gt;='DONNEES INITIALES'!$D73,IF(GS$11&lt;'DONNEES INITIALES'!$F73,"t",""),""))</f>
        <v/>
      </c>
      <c r="GT48" s="95" t="str">
        <f>IF('DONNEES INITIALES'!GT73="","",IF(GT$11&gt;='DONNEES INITIALES'!$D73,IF(GT$11&lt;'DONNEES INITIALES'!$F73,"t",""),""))</f>
        <v/>
      </c>
      <c r="GU48" s="96" t="str">
        <f>IF('DONNEES INITIALES'!GU73="","",IF(GU$11&gt;='DONNEES INITIALES'!$D73,IF(GU$11&lt;'DONNEES INITIALES'!$F73,"t",""),""))</f>
        <v/>
      </c>
      <c r="GV48" s="94" t="str">
        <f>IF('DONNEES INITIALES'!GV73="","",IF(GV$11&gt;='DONNEES INITIALES'!$D73,IF(GV$11&lt;'DONNEES INITIALES'!$F73,"t",""),""))</f>
        <v/>
      </c>
      <c r="GW48" s="95" t="str">
        <f>IF('DONNEES INITIALES'!GW73="","",IF(GW$11&gt;='DONNEES INITIALES'!$D73,IF(GW$11&lt;'DONNEES INITIALES'!$F73,"t",""),""))</f>
        <v/>
      </c>
      <c r="GX48" s="95" t="str">
        <f>IF('DONNEES INITIALES'!GX73="","",IF(GX$11&gt;='DONNEES INITIALES'!$D73,IF(GX$11&lt;'DONNEES INITIALES'!$F73,"t",""),""))</f>
        <v/>
      </c>
      <c r="GY48" s="96" t="str">
        <f>IF('DONNEES INITIALES'!GY73="","",IF(GY$11&gt;='DONNEES INITIALES'!$D73,IF(GY$11&lt;'DONNEES INITIALES'!$F73,"t",""),""))</f>
        <v/>
      </c>
      <c r="GZ48" s="94" t="str">
        <f>IF('DONNEES INITIALES'!GZ73="","",IF(GZ$11&gt;='DONNEES INITIALES'!$D73,IF(GZ$11&lt;'DONNEES INITIALES'!$F73,"t",""),""))</f>
        <v/>
      </c>
      <c r="HA48" s="95" t="str">
        <f>IF('DONNEES INITIALES'!HA73="","",IF(HA$11&gt;='DONNEES INITIALES'!$D73,IF(HA$11&lt;'DONNEES INITIALES'!$F73,"t",""),""))</f>
        <v/>
      </c>
      <c r="HB48" s="95" t="str">
        <f>IF('DONNEES INITIALES'!HB73="","",IF(HB$11&gt;='DONNEES INITIALES'!$D73,IF(HB$11&lt;'DONNEES INITIALES'!$F73,"t",""),""))</f>
        <v/>
      </c>
      <c r="HC48" s="96" t="str">
        <f>IF('DONNEES INITIALES'!HC73="","",IF(HC$11&gt;='DONNEES INITIALES'!$D73,IF(HC$11&lt;'DONNEES INITIALES'!$F73,"t",""),""))</f>
        <v/>
      </c>
      <c r="HD48" s="94" t="str">
        <f>IF('DONNEES INITIALES'!HD73="","",IF(HD$11&gt;='DONNEES INITIALES'!$D73,IF(HD$11&lt;'DONNEES INITIALES'!$F73,"t",""),""))</f>
        <v/>
      </c>
      <c r="HE48" s="95" t="str">
        <f>IF('DONNEES INITIALES'!HE73="","",IF(HE$11&gt;='DONNEES INITIALES'!$D73,IF(HE$11&lt;'DONNEES INITIALES'!$F73,"t",""),""))</f>
        <v/>
      </c>
      <c r="HF48" s="95" t="str">
        <f>IF('DONNEES INITIALES'!HF73="","",IF(HF$11&gt;='DONNEES INITIALES'!$D73,IF(HF$11&lt;'DONNEES INITIALES'!$F73,"t",""),""))</f>
        <v/>
      </c>
      <c r="HG48" s="96" t="str">
        <f>IF('DONNEES INITIALES'!HG73="","",IF(HG$11&gt;='DONNEES INITIALES'!$D73,IF(HG$11&lt;'DONNEES INITIALES'!$F73,"t",""),""))</f>
        <v/>
      </c>
      <c r="HH48" s="94" t="str">
        <f>IF('DONNEES INITIALES'!HH73="","",IF(HH$11&gt;='DONNEES INITIALES'!$D73,IF(HH$11&lt;'DONNEES INITIALES'!$F73,"t",""),""))</f>
        <v/>
      </c>
      <c r="HI48" s="95" t="str">
        <f>IF('DONNEES INITIALES'!HI73="","",IF(HI$11&gt;='DONNEES INITIALES'!$D73,IF(HI$11&lt;'DONNEES INITIALES'!$F73,"t",""),""))</f>
        <v/>
      </c>
      <c r="HJ48" s="95" t="str">
        <f>IF('DONNEES INITIALES'!HJ73="","",IF(HJ$11&gt;='DONNEES INITIALES'!$D73,IF(HJ$11&lt;'DONNEES INITIALES'!$F73,"t",""),""))</f>
        <v/>
      </c>
      <c r="HK48" s="96" t="str">
        <f>IF('DONNEES INITIALES'!HK73="","",IF(HK$11&gt;='DONNEES INITIALES'!$D73,IF(HK$11&lt;'DONNEES INITIALES'!$F73,"t",""),""))</f>
        <v/>
      </c>
      <c r="HL48" s="94" t="str">
        <f>IF('DONNEES INITIALES'!HL73="","",IF(HL$11&gt;='DONNEES INITIALES'!$D73,IF(HL$11&lt;'DONNEES INITIALES'!$F73,"t",""),""))</f>
        <v/>
      </c>
      <c r="HM48" s="95" t="str">
        <f>IF('DONNEES INITIALES'!HM73="","",IF(HM$11&gt;='DONNEES INITIALES'!$D73,IF(HM$11&lt;'DONNEES INITIALES'!$F73,"t",""),""))</f>
        <v/>
      </c>
      <c r="HN48" s="95" t="str">
        <f>IF('DONNEES INITIALES'!HN73="","",IF(HN$11&gt;='DONNEES INITIALES'!$D73,IF(HN$11&lt;'DONNEES INITIALES'!$F73,"t",""),""))</f>
        <v/>
      </c>
      <c r="HO48" s="96" t="str">
        <f>IF('DONNEES INITIALES'!HO73="","",IF(HO$11&gt;='DONNEES INITIALES'!$D73,IF(HO$11&lt;'DONNEES INITIALES'!$F73,"t",""),""))</f>
        <v/>
      </c>
      <c r="HP48" s="94" t="str">
        <f>IF('DONNEES INITIALES'!HP73="","",IF(HP$11&gt;='DONNEES INITIALES'!$D73,IF(HP$11&lt;'DONNEES INITIALES'!$F73,"t",""),""))</f>
        <v/>
      </c>
      <c r="HQ48" s="95" t="str">
        <f>IF('DONNEES INITIALES'!HQ73="","",IF(HQ$11&gt;='DONNEES INITIALES'!$D73,IF(HQ$11&lt;'DONNEES INITIALES'!$F73,"t",""),""))</f>
        <v/>
      </c>
      <c r="HR48" s="95" t="str">
        <f>IF('DONNEES INITIALES'!HR73="","",IF(HR$11&gt;='DONNEES INITIALES'!$D73,IF(HR$11&lt;'DONNEES INITIALES'!$F73,"t",""),""))</f>
        <v/>
      </c>
      <c r="HS48" s="96" t="str">
        <f>IF('DONNEES INITIALES'!HS73="","",IF(HS$11&gt;='DONNEES INITIALES'!$D73,IF(HS$11&lt;'DONNEES INITIALES'!$F73,"t",""),""))</f>
        <v/>
      </c>
      <c r="HT48" s="94" t="str">
        <f>IF('DONNEES INITIALES'!HT73="","",IF(HT$11&gt;='DONNEES INITIALES'!$D73,IF(HT$11&lt;'DONNEES INITIALES'!$F73,"t",""),""))</f>
        <v/>
      </c>
      <c r="HU48" s="95" t="str">
        <f>IF('DONNEES INITIALES'!HU73="","",IF(HU$11&gt;='DONNEES INITIALES'!$D73,IF(HU$11&lt;'DONNEES INITIALES'!$F73,"t",""),""))</f>
        <v/>
      </c>
      <c r="HV48" s="95" t="str">
        <f>IF('DONNEES INITIALES'!HV73="","",IF(HV$11&gt;='DONNEES INITIALES'!$D73,IF(HV$11&lt;'DONNEES INITIALES'!$F73,"t",""),""))</f>
        <v/>
      </c>
      <c r="HW48" s="96" t="str">
        <f>IF('DONNEES INITIALES'!HW73="","",IF(HW$11&gt;='DONNEES INITIALES'!$D73,IF(HW$11&lt;'DONNEES INITIALES'!$F73,"t",""),""))</f>
        <v/>
      </c>
      <c r="HX48" s="94" t="str">
        <f>IF('DONNEES INITIALES'!HX73="","",IF(HX$11&gt;='DONNEES INITIALES'!$D73,IF(HX$11&lt;'DONNEES INITIALES'!$F73,"t",""),""))</f>
        <v/>
      </c>
      <c r="HY48" s="95" t="str">
        <f>IF('DONNEES INITIALES'!HY73="","",IF(HY$11&gt;='DONNEES INITIALES'!$D73,IF(HY$11&lt;'DONNEES INITIALES'!$F73,"t",""),""))</f>
        <v/>
      </c>
      <c r="HZ48" s="95" t="str">
        <f>IF('DONNEES INITIALES'!HZ73="","",IF(HZ$11&gt;='DONNEES INITIALES'!$D73,IF(HZ$11&lt;'DONNEES INITIALES'!$F73,"t",""),""))</f>
        <v/>
      </c>
      <c r="IA48" s="96" t="str">
        <f>IF('DONNEES INITIALES'!IA73="","",IF(IA$11&gt;='DONNEES INITIALES'!$D73,IF(IA$11&lt;'DONNEES INITIALES'!$F73,"t",""),""))</f>
        <v/>
      </c>
      <c r="IB48" s="94" t="str">
        <f>IF('DONNEES INITIALES'!IB73="","",IF(IB$11&gt;='DONNEES INITIALES'!$D73,IF(IB$11&lt;'DONNEES INITIALES'!$F73,"t",""),""))</f>
        <v/>
      </c>
      <c r="IC48" s="95" t="str">
        <f>IF('DONNEES INITIALES'!IC73="","",IF(IC$11&gt;='DONNEES INITIALES'!$D73,IF(IC$11&lt;'DONNEES INITIALES'!$F73,"t",""),""))</f>
        <v/>
      </c>
      <c r="ID48" s="95" t="str">
        <f>IF('DONNEES INITIALES'!ID73="","",IF(ID$11&gt;='DONNEES INITIALES'!$D73,IF(ID$11&lt;'DONNEES INITIALES'!$F73,"t",""),""))</f>
        <v/>
      </c>
      <c r="IE48" s="96" t="str">
        <f>IF('DONNEES INITIALES'!IE73="","",IF(IE$11&gt;='DONNEES INITIALES'!$D73,IF(IE$11&lt;'DONNEES INITIALES'!$F73,"t",""),""))</f>
        <v/>
      </c>
      <c r="IF48" s="94" t="str">
        <f>IF('DONNEES INITIALES'!IF73="","",IF(IF$11&gt;='DONNEES INITIALES'!$D73,IF(IF$11&lt;'DONNEES INITIALES'!$F73,"t",""),""))</f>
        <v/>
      </c>
      <c r="IG48" s="95" t="str">
        <f>IF('DONNEES INITIALES'!IG73="","",IF(IG$11&gt;='DONNEES INITIALES'!$D73,IF(IG$11&lt;'DONNEES INITIALES'!$F73,"t",""),""))</f>
        <v/>
      </c>
      <c r="IH48" s="95" t="str">
        <f>IF('DONNEES INITIALES'!IH73="","",IF(IH$11&gt;='DONNEES INITIALES'!$D73,IF(IH$11&lt;'DONNEES INITIALES'!$F73,"t",""),""))</f>
        <v/>
      </c>
      <c r="II48" s="96" t="str">
        <f>IF('DONNEES INITIALES'!II73="","",IF(II$11&gt;='DONNEES INITIALES'!$D73,IF(II$11&lt;'DONNEES INITIALES'!$F73,"t",""),""))</f>
        <v/>
      </c>
    </row>
    <row r="49" spans="1:242" s="4" customFormat="1" ht="66" customHeight="1" x14ac:dyDescent="0.4">
      <c r="A49" s="76"/>
      <c r="B49" s="8"/>
      <c r="C49" s="16" t="s">
        <v>81</v>
      </c>
    </row>
    <row r="50" spans="1:242" s="4" customFormat="1" ht="66" customHeight="1" x14ac:dyDescent="0.4">
      <c r="A50" s="76"/>
      <c r="B50" s="8"/>
      <c r="C50" s="12" t="s">
        <v>6</v>
      </c>
    </row>
    <row r="51" spans="1:242" ht="66" customHeight="1" x14ac:dyDescent="0.4">
      <c r="C51" s="22" t="s">
        <v>8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</row>
    <row r="52" spans="1:242" x14ac:dyDescent="0.4">
      <c r="C52" s="12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</row>
  </sheetData>
  <mergeCells count="68">
    <mergeCell ref="GN9:II9"/>
    <mergeCell ref="ER9:GM9"/>
    <mergeCell ref="CV9:EQ9"/>
    <mergeCell ref="AZ9:CU9"/>
    <mergeCell ref="D9:AY9"/>
    <mergeCell ref="A9:C9"/>
    <mergeCell ref="B1:B2"/>
    <mergeCell ref="EZ10:FC10"/>
    <mergeCell ref="X10:AA10"/>
    <mergeCell ref="H10:K10"/>
    <mergeCell ref="P10:S10"/>
    <mergeCell ref="AN10:AQ10"/>
    <mergeCell ref="T10:W10"/>
    <mergeCell ref="CF10:CI10"/>
    <mergeCell ref="EJ10:EM10"/>
    <mergeCell ref="DX10:EA10"/>
    <mergeCell ref="DP10:DS10"/>
    <mergeCell ref="L10:O10"/>
    <mergeCell ref="CV10:CY10"/>
    <mergeCell ref="CJ10:CM10"/>
    <mergeCell ref="CN10:CQ10"/>
    <mergeCell ref="FX10:GA10"/>
    <mergeCell ref="GB10:GE10"/>
    <mergeCell ref="GF10:GI10"/>
    <mergeCell ref="ER10:EU10"/>
    <mergeCell ref="EV10:EY10"/>
    <mergeCell ref="FD10:FG10"/>
    <mergeCell ref="FH10:FK10"/>
    <mergeCell ref="FL10:FO10"/>
    <mergeCell ref="FP10:FS10"/>
    <mergeCell ref="FT10:FW10"/>
    <mergeCell ref="BH10:BK10"/>
    <mergeCell ref="BX10:CA10"/>
    <mergeCell ref="CB10:CE10"/>
    <mergeCell ref="AV10:AY10"/>
    <mergeCell ref="AF10:AI10"/>
    <mergeCell ref="AJ10:AM10"/>
    <mergeCell ref="GJ10:GM10"/>
    <mergeCell ref="D2:DS2"/>
    <mergeCell ref="GN10:GQ10"/>
    <mergeCell ref="DT10:DW10"/>
    <mergeCell ref="EB10:EE10"/>
    <mergeCell ref="EF10:EI10"/>
    <mergeCell ref="EN10:EQ10"/>
    <mergeCell ref="D10:G10"/>
    <mergeCell ref="AR10:AU10"/>
    <mergeCell ref="BL10:BO10"/>
    <mergeCell ref="BP10:BS10"/>
    <mergeCell ref="BT10:BW10"/>
    <mergeCell ref="BD10:BG10"/>
    <mergeCell ref="CZ10:DC10"/>
    <mergeCell ref="AZ10:BC10"/>
    <mergeCell ref="AB10:AE10"/>
    <mergeCell ref="IF10:II10"/>
    <mergeCell ref="CR10:CU10"/>
    <mergeCell ref="HL10:HO10"/>
    <mergeCell ref="HP10:HS10"/>
    <mergeCell ref="HT10:HW10"/>
    <mergeCell ref="HX10:IA10"/>
    <mergeCell ref="IB10:IE10"/>
    <mergeCell ref="GR10:GU10"/>
    <mergeCell ref="GV10:GY10"/>
    <mergeCell ref="GZ10:HC10"/>
    <mergeCell ref="HD10:HG10"/>
    <mergeCell ref="HH10:HK10"/>
    <mergeCell ref="DD10:DG10"/>
    <mergeCell ref="DH10:DK10"/>
    <mergeCell ref="DL10:DO10"/>
  </mergeCells>
  <conditionalFormatting sqref="D10:II10">
    <cfRule type="expression" dxfId="12" priority="38" stopIfTrue="1">
      <formula>ISEVEN(YEAR(D$11))</formula>
    </cfRule>
    <cfRule type="expression" dxfId="11" priority="39" stopIfTrue="1">
      <formula>ISODD(YEAR(D$11))</formula>
    </cfRule>
  </conditionalFormatting>
  <conditionalFormatting sqref="D12:II47">
    <cfRule type="containsText" dxfId="10" priority="1" operator="containsText" text="v">
      <formula>NOT(ISERROR(SEARCH("v",D12)))</formula>
    </cfRule>
    <cfRule type="containsText" dxfId="9" priority="2" operator="containsText" text="f">
      <formula>NOT(ISERROR(SEARCH("f",D12)))</formula>
    </cfRule>
    <cfRule type="containsText" dxfId="8" priority="3" operator="containsText" text="r">
      <formula>NOT(ISERROR(SEARCH("r",D12)))</formula>
    </cfRule>
    <cfRule type="containsText" dxfId="7" priority="4" operator="containsText" text="t">
      <formula>NOT(ISERROR(SEARCH("t",D12)))</formula>
    </cfRule>
    <cfRule type="containsText" dxfId="6" priority="5" operator="containsText" text="d">
      <formula>NOT(ISERROR(SEARCH("d",D12)))</formula>
    </cfRule>
    <cfRule type="containsText" dxfId="5" priority="6" operator="containsText" text="p">
      <formula>NOT(ISERROR(SEARCH("p",D12)))</formula>
    </cfRule>
    <cfRule type="containsText" dxfId="4" priority="7" operator="containsText" text="b">
      <formula>NOT(ISERROR(SEARCH("b",D12)))</formula>
    </cfRule>
    <cfRule type="containsText" dxfId="3" priority="8" operator="containsText" text="c">
      <formula>NOT(ISERROR(SEARCH("c",D12)))</formula>
    </cfRule>
    <cfRule type="containsText" dxfId="2" priority="9" operator="containsText" text="i">
      <formula>NOT(ISERROR(SEARCH("i",D12)))</formula>
    </cfRule>
    <cfRule type="containsText" dxfId="1" priority="10" operator="containsText" text="o">
      <formula>NOT(ISERROR(SEARCH("o",D12)))</formula>
    </cfRule>
    <cfRule type="containsText" dxfId="0" priority="11" operator="containsText" text="y">
      <formula>NOT(ISERROR(SEARCH("y",D12)))</formula>
    </cfRule>
  </conditionalFormatting>
  <printOptions horizontalCentered="1"/>
  <pageMargins left="0.15748031496062992" right="0.15748031496062992" top="0.39370078740157483" bottom="0.23622047244094491" header="0.39370078740157483" footer="0.51181102362204722"/>
  <pageSetup paperSize="8" scale="38" fitToWidth="0" orientation="landscape" copies="3" r:id="rId1"/>
  <headerFooter alignWithMargins="0"/>
  <ignoredErrors>
    <ignoredError sqref="X11" formula="1"/>
  </ignoredError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CC7ED16B-22C1-48A7-8FE1-480612761B9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 INITIALES</vt:lpstr>
      <vt:lpstr>PLANNING</vt:lpstr>
      <vt:lpstr>PLANNING!Zone_d_impression</vt:lpstr>
    </vt:vector>
  </TitlesOfParts>
  <Company>IDEC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Nicaise</dc:creator>
  <cp:lastModifiedBy>Xavier RODRIGUEZ ZIZA</cp:lastModifiedBy>
  <cp:lastPrinted>2021-10-29T10:10:07Z</cp:lastPrinted>
  <dcterms:created xsi:type="dcterms:W3CDTF">2007-05-24T10:42:31Z</dcterms:created>
  <dcterms:modified xsi:type="dcterms:W3CDTF">2022-03-22T15:34:21Z</dcterms:modified>
</cp:coreProperties>
</file>