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astic\Downloads\"/>
    </mc:Choice>
  </mc:AlternateContent>
  <xr:revisionPtr revIDLastSave="0" documentId="13_ncr:1_{1DC1C531-7366-420B-8723-92E6D0E01C23}" xr6:coauthVersionLast="47" xr6:coauthVersionMax="47" xr10:uidLastSave="{00000000-0000-0000-0000-000000000000}"/>
  <bookViews>
    <workbookView xWindow="28680" yWindow="-120" windowWidth="29040" windowHeight="15720" activeTab="1" xr2:uid="{D1FE5760-D82B-442C-9E5E-26211C28684D}"/>
  </bookViews>
  <sheets>
    <sheet name="Feuil2" sheetId="2" r:id="rId1"/>
    <sheet name="FICHE DE REFERENCE (2)" sheetId="1" r:id="rId2"/>
  </sheets>
  <externalReferences>
    <externalReference r:id="rId3"/>
    <externalReference r:id="rId4"/>
    <externalReference r:id="rId5"/>
  </externalReferences>
  <definedNames>
    <definedName name="GROUPE">[1]Feuil5!$A$5:$AE$5</definedName>
    <definedName name="LECASUD">[2]OP!$A$3:$A$18</definedName>
    <definedName name="Reference">[1]Feuil1!$A$2:$A$41</definedName>
    <definedName name="TBCLIENTS">[3]!Tableau1[CLIENTS]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" i="1" l="1" a="1"/>
  <c r="A12" i="1" s="1"/>
  <c r="B12" i="1" s="1" a="1"/>
  <c r="B12" i="1" s="1"/>
  <c r="B5" i="1" a="1"/>
  <c r="B5" i="1" s="1"/>
  <c r="B15" i="1" l="1" a="1"/>
  <c r="B15" i="1" s="1"/>
  <c r="B14" i="1" a="1"/>
  <c r="B14" i="1" s="1"/>
  <c r="B13" i="1" a="1"/>
  <c r="B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<sst xmlns="http://schemas.openxmlformats.org/spreadsheetml/2006/main" count="99" uniqueCount="37">
  <si>
    <t>Date de fin d'application</t>
  </si>
  <si>
    <t>Date de début d'application</t>
  </si>
  <si>
    <t>P.U</t>
  </si>
  <si>
    <t>EAN</t>
  </si>
  <si>
    <t xml:space="preserve">Désignation </t>
  </si>
  <si>
    <t>Réf interne</t>
  </si>
  <si>
    <t>OP</t>
  </si>
  <si>
    <t>Durée</t>
  </si>
  <si>
    <t>Date de fin</t>
  </si>
  <si>
    <t>Date de début</t>
  </si>
  <si>
    <t>N°du Contrat</t>
  </si>
  <si>
    <t>MDD</t>
  </si>
  <si>
    <t>REFERENCE_NATIONAL</t>
  </si>
  <si>
    <t>NATIONAL</t>
  </si>
  <si>
    <t>DETAIL</t>
  </si>
  <si>
    <t>GROUPE</t>
  </si>
  <si>
    <t>MN / MDD</t>
  </si>
  <si>
    <t>NOM DU CONTACT</t>
  </si>
  <si>
    <t>REFERENCE</t>
  </si>
  <si>
    <t>Désignation</t>
  </si>
  <si>
    <t>GENCOD</t>
  </si>
  <si>
    <t>Tarif Franco HT 2023</t>
  </si>
  <si>
    <t>DATE_DE_DEBUT</t>
  </si>
  <si>
    <t>DATE_DE_FIN</t>
  </si>
  <si>
    <t>ENSEIGNE1</t>
  </si>
  <si>
    <t>ENSEIGNE2</t>
  </si>
  <si>
    <t>ENSEIGNE3</t>
  </si>
  <si>
    <t>ENSEIGNE4</t>
  </si>
  <si>
    <t>ENSEIGNE5</t>
  </si>
  <si>
    <t>ENSEIGNE6</t>
  </si>
  <si>
    <t>ENSEIGNE7</t>
  </si>
  <si>
    <t>MN</t>
  </si>
  <si>
    <t>AAA</t>
  </si>
  <si>
    <t>BBB</t>
  </si>
  <si>
    <t>BLABLA</t>
  </si>
  <si>
    <t>BLALA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</si>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</sst>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00\ &quot;€&quot;_-;\-* #,##0.0000\ &quot;€&quot;_-;_-* &quot;-&quot;??\ &quot;€&quot;_-;_-@_-"/>
    <numFmt numFmtId="165" formatCode="000000000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80808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D7D3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0" applyFont="1"/>
    <xf numFmtId="14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/>
    </xf>
    <xf numFmtId="164" fontId="5" fillId="4" borderId="2" xfId="1" applyNumberFormat="1" applyFont="1" applyFill="1" applyBorder="1" applyAlignment="1">
      <alignment horizontal="center"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0" xfId="0" applyFont="1"/>
    <xf numFmtId="0" fontId="2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Commercial\Emma\RECAP%20DECENTE%20TARIFAIRE%20ET%20OP%20ENSEIGNES.xlsx" TargetMode="External"/><Relationship Id="rId1" Type="http://schemas.openxmlformats.org/officeDocument/2006/relationships/externalLinkPath" Target="file:///N:\Commercial\Emma\RECAP%20DECENTE%20TARIFAIRE%20ET%20OP%20ENSEIGNE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02%20COMMERCIAL\CLIENTS\1.FICHES%20DE%20REFERENCEMENT\GALEC\2023\FICHE%20REFERENCEMENT%20GALEC%202023.xlsx" TargetMode="External"/><Relationship Id="rId1" Type="http://schemas.openxmlformats.org/officeDocument/2006/relationships/externalLinkPath" Target="file:///T:\02%20COMMERCIAL\CLIENTS\1.FICHES%20DE%20REFERENCEMENT\GALEC\2023\FICHE%20REFERENCEMENT%20GALEC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AO%20ET%20MARGES%202023.xlsm" TargetMode="External"/><Relationship Id="rId1" Type="http://schemas.openxmlformats.org/officeDocument/2006/relationships/externalLinkPath" Target="file:///T:\AO%20ET%20MARGES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ORDS N + OP"/>
      <sheetName val="Feuil1"/>
      <sheetName val="GLOBAL ACCORD"/>
      <sheetName val="ACCORD NATIONAL 2023"/>
      <sheetName val="Feuil5"/>
      <sheetName val="FICHE DE REFERENCE"/>
      <sheetName val="Feuil3"/>
      <sheetName val="Feuil2"/>
      <sheetName val="ESSAI FICHE REFERENCE"/>
    </sheetNames>
    <sheetDataSet>
      <sheetData sheetId="0">
        <row r="1">
          <cell r="A1" t="str">
            <v>Contrat</v>
          </cell>
          <cell r="E1" t="str">
            <v>Du 01/03/2023</v>
          </cell>
        </row>
        <row r="2">
          <cell r="A2" t="str">
            <v>A_COMPLETER_</v>
          </cell>
          <cell r="G2" t="str">
            <v>PARTI_A_COMPLETER_SEULEMENT_SI_IL_S'AGIT_D'UN_TARIF_GENERAL</v>
          </cell>
        </row>
        <row r="3">
          <cell r="A3" t="str">
            <v>GROUPE</v>
          </cell>
          <cell r="C3" t="str">
            <v>MN_/_MDD</v>
          </cell>
          <cell r="E3" t="str">
            <v>REFERENCEMENT_NATIONAL</v>
          </cell>
          <cell r="G3" t="str">
            <v>NOM_DU_CONTRAT</v>
          </cell>
          <cell r="H3" t="str">
            <v>DATE_DE_DEBUT</v>
          </cell>
          <cell r="I3" t="str">
            <v>DATE_DE_FIN</v>
          </cell>
          <cell r="J3" t="str">
            <v>DUREE_EN_JOUR</v>
          </cell>
        </row>
        <row r="4">
          <cell r="A4" t="str">
            <v>BIOCOOP</v>
          </cell>
          <cell r="C4" t="str">
            <v>MDD</v>
          </cell>
          <cell r="E4" t="str">
            <v>REFERENCE_NATIONAL</v>
          </cell>
          <cell r="H4">
            <v>44986</v>
          </cell>
          <cell r="I4">
            <v>45351</v>
          </cell>
          <cell r="J4">
            <v>365</v>
          </cell>
        </row>
        <row r="5">
          <cell r="A5" t="str">
            <v>ALDI</v>
          </cell>
          <cell r="C5" t="str">
            <v>MDD</v>
          </cell>
          <cell r="E5" t="str">
            <v>REFERENCE_NATIONAL</v>
          </cell>
          <cell r="H5" t="str">
            <v>en cours</v>
          </cell>
          <cell r="I5" t="str">
            <v>en cours</v>
          </cell>
        </row>
        <row r="6">
          <cell r="A6" t="str">
            <v>BOUCHERIES_ANDRE</v>
          </cell>
          <cell r="C6" t="str">
            <v>MN</v>
          </cell>
          <cell r="E6" t="str">
            <v>REFERENCE_NATIONAL</v>
          </cell>
          <cell r="G6" t="str">
            <v xml:space="preserve">CONTRAT CADRE </v>
          </cell>
          <cell r="H6">
            <v>44986</v>
          </cell>
          <cell r="I6">
            <v>45351</v>
          </cell>
          <cell r="J6">
            <v>365</v>
          </cell>
        </row>
        <row r="7">
          <cell r="A7" t="str">
            <v>BOUCHERIES_ANDRE</v>
          </cell>
          <cell r="C7" t="str">
            <v>MN</v>
          </cell>
          <cell r="E7" t="str">
            <v>REFERENCE_NATIONAL</v>
          </cell>
          <cell r="G7" t="str">
            <v xml:space="preserve">CONTRAT CADRE </v>
          </cell>
          <cell r="H7">
            <v>44986</v>
          </cell>
          <cell r="I7">
            <v>45351</v>
          </cell>
          <cell r="J7">
            <v>365</v>
          </cell>
        </row>
        <row r="8">
          <cell r="A8" t="str">
            <v>BOUCHERIES_ANDRE</v>
          </cell>
          <cell r="C8" t="str">
            <v>MN</v>
          </cell>
          <cell r="E8" t="str">
            <v>REFERENCE_NATIONAL</v>
          </cell>
          <cell r="G8" t="str">
            <v xml:space="preserve">CONTRAT CADRE </v>
          </cell>
          <cell r="H8">
            <v>44986</v>
          </cell>
          <cell r="I8">
            <v>45351</v>
          </cell>
          <cell r="J8">
            <v>365</v>
          </cell>
        </row>
        <row r="9">
          <cell r="A9" t="str">
            <v>BOUCHERIES_ANDRE</v>
          </cell>
          <cell r="C9" t="str">
            <v>MN</v>
          </cell>
          <cell r="E9" t="str">
            <v>REFERENCE_NATIONAL</v>
          </cell>
          <cell r="G9" t="str">
            <v xml:space="preserve">CONTRAT CADRE </v>
          </cell>
          <cell r="H9">
            <v>44986</v>
          </cell>
          <cell r="I9">
            <v>45351</v>
          </cell>
          <cell r="J9">
            <v>365</v>
          </cell>
        </row>
        <row r="10">
          <cell r="A10" t="str">
            <v>BOUCHERIES_ANDRE</v>
          </cell>
          <cell r="C10" t="str">
            <v>MN</v>
          </cell>
          <cell r="E10" t="str">
            <v>REFERENCE_NATIONAL</v>
          </cell>
          <cell r="G10" t="str">
            <v xml:space="preserve">CONTRAT CADRE </v>
          </cell>
          <cell r="H10">
            <v>44986</v>
          </cell>
          <cell r="I10">
            <v>45351</v>
          </cell>
          <cell r="J10">
            <v>365</v>
          </cell>
        </row>
        <row r="11">
          <cell r="A11" t="str">
            <v>BOUCHERIES_ANDRE</v>
          </cell>
          <cell r="C11" t="str">
            <v>MN</v>
          </cell>
          <cell r="E11" t="str">
            <v>REFERENCE_NATIONAL</v>
          </cell>
          <cell r="G11" t="str">
            <v xml:space="preserve">CONTRAT CADRE </v>
          </cell>
          <cell r="H11">
            <v>44986</v>
          </cell>
          <cell r="I11">
            <v>45351</v>
          </cell>
          <cell r="J11">
            <v>365</v>
          </cell>
        </row>
        <row r="12">
          <cell r="A12" t="str">
            <v>BOUCHERIES_ANDRE</v>
          </cell>
          <cell r="C12" t="str">
            <v>MN</v>
          </cell>
          <cell r="E12" t="str">
            <v>REFERENCE_NATIONAL</v>
          </cell>
          <cell r="G12" t="str">
            <v xml:space="preserve">CONTRAT CADRE </v>
          </cell>
          <cell r="H12">
            <v>44986</v>
          </cell>
          <cell r="I12">
            <v>45351</v>
          </cell>
          <cell r="J12">
            <v>365</v>
          </cell>
        </row>
        <row r="13">
          <cell r="A13" t="str">
            <v>BOUCHERIES_ANDRE</v>
          </cell>
          <cell r="C13" t="str">
            <v>MN</v>
          </cell>
          <cell r="E13" t="str">
            <v>OP</v>
          </cell>
          <cell r="H13">
            <v>44986</v>
          </cell>
          <cell r="I13">
            <v>45351</v>
          </cell>
        </row>
        <row r="14">
          <cell r="A14" t="str">
            <v>BOUCHERIES_ANDRE</v>
          </cell>
          <cell r="C14" t="str">
            <v>MN</v>
          </cell>
          <cell r="E14" t="str">
            <v>OP</v>
          </cell>
          <cell r="H14">
            <v>44986</v>
          </cell>
          <cell r="I14">
            <v>45351</v>
          </cell>
        </row>
        <row r="15">
          <cell r="A15" t="str">
            <v>CARREFOUR</v>
          </cell>
          <cell r="C15" t="str">
            <v>MN</v>
          </cell>
          <cell r="E15" t="str">
            <v>REFERENCE_NATIONAL</v>
          </cell>
          <cell r="G15" t="str">
            <v xml:space="preserve">CONTRAT CADRE </v>
          </cell>
          <cell r="H15">
            <v>44986</v>
          </cell>
          <cell r="I15">
            <v>45351</v>
          </cell>
          <cell r="J15">
            <v>365</v>
          </cell>
        </row>
        <row r="16">
          <cell r="A16" t="str">
            <v>CARREFOUR</v>
          </cell>
          <cell r="C16" t="str">
            <v>MN</v>
          </cell>
          <cell r="E16" t="str">
            <v>REFERENCE_NATIONAL</v>
          </cell>
          <cell r="G16" t="str">
            <v xml:space="preserve">CONTRAT CADRE </v>
          </cell>
          <cell r="H16">
            <v>44986</v>
          </cell>
          <cell r="I16">
            <v>45351</v>
          </cell>
          <cell r="J16">
            <v>365</v>
          </cell>
        </row>
        <row r="17">
          <cell r="A17" t="str">
            <v>LA_VIE_CLAIRE</v>
          </cell>
          <cell r="C17" t="str">
            <v>MDD</v>
          </cell>
          <cell r="E17" t="str">
            <v>REFERENCE_NATIONAL</v>
          </cell>
          <cell r="G17" t="str">
            <v xml:space="preserve">CONTRAT CADRE </v>
          </cell>
          <cell r="H17">
            <v>44986</v>
          </cell>
          <cell r="I17">
            <v>45351</v>
          </cell>
          <cell r="J17">
            <v>365</v>
          </cell>
        </row>
        <row r="18">
          <cell r="A18" t="str">
            <v>CARREFOUR</v>
          </cell>
          <cell r="C18" t="str">
            <v>MN</v>
          </cell>
          <cell r="E18" t="str">
            <v>REFERENCE_NATIONAL</v>
          </cell>
          <cell r="G18" t="str">
            <v xml:space="preserve">CONTRAT CADRE </v>
          </cell>
          <cell r="H18">
            <v>44986</v>
          </cell>
          <cell r="I18">
            <v>45351</v>
          </cell>
          <cell r="J18">
            <v>365</v>
          </cell>
        </row>
        <row r="19">
          <cell r="A19" t="str">
            <v>CARREFOUR</v>
          </cell>
          <cell r="C19" t="str">
            <v>MN</v>
          </cell>
          <cell r="E19" t="str">
            <v>REFERENCE_NATIONAL</v>
          </cell>
          <cell r="G19" t="str">
            <v xml:space="preserve">CONTRAT CADRE </v>
          </cell>
          <cell r="H19">
            <v>44986</v>
          </cell>
          <cell r="I19">
            <v>45351</v>
          </cell>
          <cell r="J19">
            <v>365</v>
          </cell>
        </row>
        <row r="20">
          <cell r="A20" t="str">
            <v>CARREFOUR</v>
          </cell>
          <cell r="C20" t="str">
            <v>MN</v>
          </cell>
          <cell r="E20" t="str">
            <v>REFERENCE_NATIONAL</v>
          </cell>
          <cell r="G20" t="str">
            <v xml:space="preserve">CONTRAT CADRE </v>
          </cell>
          <cell r="H20">
            <v>44986</v>
          </cell>
          <cell r="I20">
            <v>45351</v>
          </cell>
          <cell r="J20">
            <v>365</v>
          </cell>
        </row>
        <row r="21">
          <cell r="A21" t="str">
            <v>CARREFOUR</v>
          </cell>
          <cell r="C21" t="str">
            <v>MN</v>
          </cell>
          <cell r="E21" t="str">
            <v>REFERENCE_NATIONAL</v>
          </cell>
          <cell r="G21" t="str">
            <v xml:space="preserve">CONTRAT CADRE </v>
          </cell>
          <cell r="H21">
            <v>44986</v>
          </cell>
          <cell r="I21">
            <v>45351</v>
          </cell>
          <cell r="J21">
            <v>365</v>
          </cell>
        </row>
        <row r="22">
          <cell r="A22" t="str">
            <v>CARREFOUR</v>
          </cell>
          <cell r="C22" t="str">
            <v>MN</v>
          </cell>
          <cell r="E22" t="str">
            <v>REFERENCE_NATIONAL</v>
          </cell>
          <cell r="G22" t="str">
            <v xml:space="preserve">CONTRAT CADRE </v>
          </cell>
          <cell r="H22">
            <v>44986</v>
          </cell>
          <cell r="I22">
            <v>45351</v>
          </cell>
          <cell r="J22">
            <v>365</v>
          </cell>
        </row>
        <row r="23">
          <cell r="A23" t="str">
            <v>CARREFOUR</v>
          </cell>
          <cell r="C23" t="str">
            <v>MN</v>
          </cell>
          <cell r="E23" t="str">
            <v>REFERENCE_NATIONAL</v>
          </cell>
          <cell r="G23" t="str">
            <v xml:space="preserve">CONTRAT CADRE </v>
          </cell>
          <cell r="H23">
            <v>44986</v>
          </cell>
          <cell r="I23">
            <v>45351</v>
          </cell>
          <cell r="J23">
            <v>365</v>
          </cell>
        </row>
        <row r="24">
          <cell r="A24" t="str">
            <v>CARREFOUR</v>
          </cell>
          <cell r="C24" t="str">
            <v>MN</v>
          </cell>
          <cell r="E24" t="str">
            <v>REFERENCE_NATIONAL</v>
          </cell>
          <cell r="G24" t="str">
            <v xml:space="preserve">CONTRAT CADRE </v>
          </cell>
          <cell r="H24">
            <v>44986</v>
          </cell>
          <cell r="I24">
            <v>45351</v>
          </cell>
          <cell r="J24">
            <v>365</v>
          </cell>
        </row>
        <row r="25">
          <cell r="A25" t="str">
            <v>CARREFOUR</v>
          </cell>
          <cell r="C25" t="str">
            <v>MN</v>
          </cell>
          <cell r="E25" t="str">
            <v>REFERENCE_NATIONAL</v>
          </cell>
          <cell r="G25" t="str">
            <v xml:space="preserve">CONTRAT CADRE </v>
          </cell>
          <cell r="H25">
            <v>44986</v>
          </cell>
          <cell r="I25">
            <v>45351</v>
          </cell>
          <cell r="J25">
            <v>365</v>
          </cell>
        </row>
        <row r="26">
          <cell r="A26" t="str">
            <v>CARREFOUR</v>
          </cell>
          <cell r="C26" t="str">
            <v>MN</v>
          </cell>
          <cell r="E26" t="str">
            <v>OP</v>
          </cell>
          <cell r="H26">
            <v>44986</v>
          </cell>
          <cell r="I26">
            <v>45351</v>
          </cell>
        </row>
        <row r="27">
          <cell r="A27" t="str">
            <v>CARREFOUR</v>
          </cell>
          <cell r="C27" t="str">
            <v>MN</v>
          </cell>
          <cell r="E27" t="str">
            <v>OP</v>
          </cell>
          <cell r="H27">
            <v>44986</v>
          </cell>
          <cell r="I27">
            <v>45351</v>
          </cell>
        </row>
        <row r="28">
          <cell r="A28" t="str">
            <v>CARREFOUR</v>
          </cell>
          <cell r="C28" t="str">
            <v>MN</v>
          </cell>
          <cell r="E28" t="str">
            <v>OP</v>
          </cell>
          <cell r="H28">
            <v>44986</v>
          </cell>
          <cell r="I28">
            <v>45351</v>
          </cell>
        </row>
        <row r="29">
          <cell r="A29" t="str">
            <v>CARREFOUR</v>
          </cell>
          <cell r="C29" t="str">
            <v>MN</v>
          </cell>
          <cell r="E29" t="str">
            <v>OP</v>
          </cell>
          <cell r="H29">
            <v>44986</v>
          </cell>
          <cell r="I29">
            <v>45351</v>
          </cell>
        </row>
        <row r="30">
          <cell r="A30" t="str">
            <v>CARREFOUR</v>
          </cell>
          <cell r="C30" t="str">
            <v>MN</v>
          </cell>
          <cell r="E30" t="str">
            <v>OP</v>
          </cell>
          <cell r="H30">
            <v>44986</v>
          </cell>
          <cell r="I30">
            <v>45351</v>
          </cell>
        </row>
        <row r="31">
          <cell r="A31" t="str">
            <v>CARREFOUR</v>
          </cell>
          <cell r="C31" t="str">
            <v>MDD</v>
          </cell>
          <cell r="E31" t="str">
            <v>REFERENCE_NATIONAL</v>
          </cell>
          <cell r="G31" t="str">
            <v>CONTRAT NATIONAL</v>
          </cell>
          <cell r="H31">
            <v>45001</v>
          </cell>
          <cell r="I31">
            <v>45366</v>
          </cell>
        </row>
        <row r="32">
          <cell r="A32" t="str">
            <v>CARREFOUR</v>
          </cell>
          <cell r="C32" t="str">
            <v>MDD</v>
          </cell>
          <cell r="E32" t="str">
            <v>REFERENCE_NATIONAL</v>
          </cell>
          <cell r="G32" t="str">
            <v>CONTRAT NATIONAL</v>
          </cell>
          <cell r="H32">
            <v>45001</v>
          </cell>
          <cell r="I32">
            <v>45366</v>
          </cell>
        </row>
        <row r="33">
          <cell r="A33" t="str">
            <v>CARREFOUR</v>
          </cell>
          <cell r="C33" t="str">
            <v>MDD</v>
          </cell>
          <cell r="E33" t="str">
            <v>REFERENCE_NATIONAL</v>
          </cell>
          <cell r="G33" t="str">
            <v>CONTRAT NATIONAL</v>
          </cell>
          <cell r="H33">
            <v>45001</v>
          </cell>
          <cell r="I33">
            <v>45366</v>
          </cell>
        </row>
        <row r="34">
          <cell r="A34" t="str">
            <v>CARREFOUR</v>
          </cell>
          <cell r="C34" t="str">
            <v>MDD</v>
          </cell>
          <cell r="E34" t="str">
            <v>REFERENCE_NATIONAL</v>
          </cell>
          <cell r="G34" t="str">
            <v>CONTRAT NATIONAL</v>
          </cell>
          <cell r="H34">
            <v>45001</v>
          </cell>
          <cell r="I34">
            <v>45366</v>
          </cell>
        </row>
        <row r="35">
          <cell r="A35" t="str">
            <v>CARREFOUR</v>
          </cell>
          <cell r="C35" t="str">
            <v>MDD</v>
          </cell>
          <cell r="E35" t="str">
            <v>REFERENCE_NATIONAL</v>
          </cell>
          <cell r="G35" t="str">
            <v>CONTRAT NATIONAL</v>
          </cell>
          <cell r="H35">
            <v>45001</v>
          </cell>
          <cell r="I35">
            <v>45366</v>
          </cell>
        </row>
        <row r="36">
          <cell r="A36" t="str">
            <v>CARREFOUR</v>
          </cell>
          <cell r="C36" t="str">
            <v>MDD</v>
          </cell>
          <cell r="E36" t="str">
            <v>REFERENCE_NATIONAL</v>
          </cell>
          <cell r="G36" t="str">
            <v>CONTRAT NATIONAL</v>
          </cell>
          <cell r="H36">
            <v>45001</v>
          </cell>
          <cell r="I36">
            <v>45366</v>
          </cell>
        </row>
        <row r="37">
          <cell r="A37" t="str">
            <v>CARREFOUR</v>
          </cell>
          <cell r="C37" t="str">
            <v>MDD</v>
          </cell>
          <cell r="E37" t="str">
            <v>REFERENCE_NATIONAL</v>
          </cell>
          <cell r="G37" t="str">
            <v>CONTRAT NATIONAL</v>
          </cell>
          <cell r="H37">
            <v>45001</v>
          </cell>
          <cell r="I37">
            <v>45366</v>
          </cell>
        </row>
        <row r="38">
          <cell r="A38" t="str">
            <v>CARREFOUR</v>
          </cell>
          <cell r="C38" t="str">
            <v>MDD</v>
          </cell>
          <cell r="E38" t="str">
            <v>REFERENCE_NATIONAL</v>
          </cell>
          <cell r="G38" t="str">
            <v>CONTRAT NATIONAL</v>
          </cell>
          <cell r="H38">
            <v>45001</v>
          </cell>
          <cell r="I38">
            <v>45366</v>
          </cell>
        </row>
        <row r="39">
          <cell r="A39" t="str">
            <v>CARREFOUR</v>
          </cell>
          <cell r="C39" t="str">
            <v>MDD</v>
          </cell>
          <cell r="E39" t="str">
            <v>REFERENCE_NATIONAL</v>
          </cell>
          <cell r="G39" t="str">
            <v>CONTRAT NATIONAL</v>
          </cell>
          <cell r="H39">
            <v>45001</v>
          </cell>
          <cell r="I39">
            <v>45366</v>
          </cell>
        </row>
        <row r="40">
          <cell r="A40" t="str">
            <v>CARREFOUR</v>
          </cell>
          <cell r="C40" t="str">
            <v>MDD</v>
          </cell>
          <cell r="E40" t="str">
            <v>REFERENCE_NATIONAL</v>
          </cell>
          <cell r="G40" t="str">
            <v>CONTRAT NATIONAL</v>
          </cell>
          <cell r="H40">
            <v>45001</v>
          </cell>
          <cell r="I40">
            <v>45366</v>
          </cell>
        </row>
        <row r="41">
          <cell r="A41" t="str">
            <v>CARREFOUR</v>
          </cell>
          <cell r="C41" t="str">
            <v>MDD</v>
          </cell>
          <cell r="E41" t="str">
            <v>REFERENCE_NATIONAL</v>
          </cell>
          <cell r="G41" t="str">
            <v>CONTRAT NATIONAL</v>
          </cell>
          <cell r="H41">
            <v>45001</v>
          </cell>
          <cell r="I41">
            <v>45366</v>
          </cell>
        </row>
        <row r="42">
          <cell r="A42" t="str">
            <v>CARREFOUR</v>
          </cell>
          <cell r="C42" t="str">
            <v>MDD</v>
          </cell>
          <cell r="E42" t="str">
            <v>REFERENCE_NATIONAL</v>
          </cell>
          <cell r="G42" t="str">
            <v>CONTRAT NATIONAL</v>
          </cell>
          <cell r="H42">
            <v>45001</v>
          </cell>
          <cell r="I42">
            <v>45366</v>
          </cell>
        </row>
        <row r="43">
          <cell r="A43" t="str">
            <v>CARREFOUR</v>
          </cell>
          <cell r="C43" t="str">
            <v>MDD</v>
          </cell>
          <cell r="E43" t="str">
            <v>REFERENCE_NATIONAL</v>
          </cell>
          <cell r="G43" t="str">
            <v>CONTRAT NATIONAL</v>
          </cell>
          <cell r="H43">
            <v>45001</v>
          </cell>
          <cell r="I43">
            <v>45366</v>
          </cell>
        </row>
        <row r="44">
          <cell r="A44" t="str">
            <v>CARREFOUR</v>
          </cell>
          <cell r="C44" t="str">
            <v>MDD</v>
          </cell>
          <cell r="E44" t="str">
            <v>REFERENCE_NATIONAL</v>
          </cell>
          <cell r="G44" t="str">
            <v>CONTRAT NATIONAL</v>
          </cell>
          <cell r="H44">
            <v>45001</v>
          </cell>
          <cell r="I44">
            <v>45366</v>
          </cell>
        </row>
        <row r="45">
          <cell r="A45" t="str">
            <v>CARREFOUR</v>
          </cell>
          <cell r="C45" t="str">
            <v>MDD</v>
          </cell>
          <cell r="E45" t="str">
            <v>REFERENCE_NATIONAL</v>
          </cell>
          <cell r="G45" t="str">
            <v>CONTRAT NATIONAL</v>
          </cell>
          <cell r="H45">
            <v>45001</v>
          </cell>
          <cell r="I45">
            <v>45366</v>
          </cell>
        </row>
        <row r="46">
          <cell r="A46" t="str">
            <v>BOUCHERIES_ANDRE</v>
          </cell>
          <cell r="C46" t="str">
            <v>MN</v>
          </cell>
          <cell r="E46" t="str">
            <v>REFERENCE_NATIONAL</v>
          </cell>
          <cell r="G46" t="str">
            <v xml:space="preserve">CONTRAT CADRE </v>
          </cell>
          <cell r="H46">
            <v>44986</v>
          </cell>
          <cell r="I46">
            <v>45351</v>
          </cell>
          <cell r="J46">
            <v>365</v>
          </cell>
        </row>
        <row r="47">
          <cell r="A47" t="str">
            <v>CARREFOUR</v>
          </cell>
          <cell r="C47" t="str">
            <v>MDD</v>
          </cell>
          <cell r="E47" t="str">
            <v>REFERENCE_NATIONAL</v>
          </cell>
          <cell r="G47" t="str">
            <v>CONTRAT NATIONAL</v>
          </cell>
          <cell r="H47">
            <v>45001</v>
          </cell>
          <cell r="I47">
            <v>45366</v>
          </cell>
        </row>
        <row r="48">
          <cell r="A48" t="str">
            <v>CARREFOUR</v>
          </cell>
          <cell r="C48" t="str">
            <v>MDD</v>
          </cell>
          <cell r="E48" t="str">
            <v>REFERENCE_NATIONAL</v>
          </cell>
          <cell r="G48" t="str">
            <v>CONTRAT NATIONAL</v>
          </cell>
          <cell r="H48">
            <v>45001</v>
          </cell>
          <cell r="I48">
            <v>45366</v>
          </cell>
        </row>
        <row r="49">
          <cell r="A49" t="str">
            <v>CARREFOUR</v>
          </cell>
          <cell r="C49" t="str">
            <v>MN</v>
          </cell>
          <cell r="E49" t="str">
            <v>REFERENCE_NATIONAL</v>
          </cell>
          <cell r="G49" t="str">
            <v xml:space="preserve">CONTRAT CADRE </v>
          </cell>
          <cell r="H49">
            <v>44986</v>
          </cell>
          <cell r="I49">
            <v>45351</v>
          </cell>
          <cell r="J49">
            <v>365</v>
          </cell>
        </row>
        <row r="50">
          <cell r="A50" t="str">
            <v>CASINO</v>
          </cell>
          <cell r="C50" t="str">
            <v>MN</v>
          </cell>
          <cell r="E50" t="str">
            <v>REFERENCE_NATIONAL</v>
          </cell>
          <cell r="H50">
            <v>44986</v>
          </cell>
          <cell r="I50">
            <v>45351</v>
          </cell>
          <cell r="J50">
            <v>365</v>
          </cell>
        </row>
        <row r="51">
          <cell r="A51" t="str">
            <v>CASINO</v>
          </cell>
          <cell r="C51" t="str">
            <v>MN</v>
          </cell>
          <cell r="E51" t="str">
            <v>REFERENCE_NATIONAL</v>
          </cell>
          <cell r="H51">
            <v>44986</v>
          </cell>
          <cell r="I51">
            <v>45351</v>
          </cell>
          <cell r="J51">
            <v>365</v>
          </cell>
        </row>
        <row r="52">
          <cell r="A52" t="str">
            <v>CASINO</v>
          </cell>
          <cell r="C52" t="str">
            <v>MN</v>
          </cell>
          <cell r="E52" t="str">
            <v>REFERENCE_NATIONAL</v>
          </cell>
          <cell r="H52">
            <v>44986</v>
          </cell>
          <cell r="I52">
            <v>45351</v>
          </cell>
          <cell r="J52">
            <v>365</v>
          </cell>
        </row>
        <row r="53">
          <cell r="A53" t="str">
            <v>CASINO</v>
          </cell>
          <cell r="C53" t="str">
            <v>MN</v>
          </cell>
          <cell r="E53" t="str">
            <v>REFERENCE_NATIONAL</v>
          </cell>
          <cell r="H53">
            <v>44986</v>
          </cell>
          <cell r="I53">
            <v>45351</v>
          </cell>
          <cell r="J53">
            <v>365</v>
          </cell>
        </row>
        <row r="54">
          <cell r="A54" t="str">
            <v>CASINO</v>
          </cell>
          <cell r="C54" t="str">
            <v>MN</v>
          </cell>
          <cell r="E54" t="str">
            <v>REFERENCE_NATIONAL</v>
          </cell>
          <cell r="H54">
            <v>44986</v>
          </cell>
          <cell r="I54">
            <v>45351</v>
          </cell>
          <cell r="J54">
            <v>365</v>
          </cell>
        </row>
        <row r="55">
          <cell r="A55" t="str">
            <v>CORA</v>
          </cell>
          <cell r="C55" t="str">
            <v>MN</v>
          </cell>
          <cell r="E55" t="str">
            <v>REFERENCE_NATIONAL</v>
          </cell>
          <cell r="H55">
            <v>44986</v>
          </cell>
          <cell r="I55">
            <v>45351</v>
          </cell>
        </row>
        <row r="56">
          <cell r="A56" t="str">
            <v>CORA</v>
          </cell>
          <cell r="C56" t="str">
            <v>MN</v>
          </cell>
          <cell r="E56" t="str">
            <v>REFERENCE_NATIONAL</v>
          </cell>
          <cell r="H56">
            <v>44986</v>
          </cell>
          <cell r="I56">
            <v>45351</v>
          </cell>
        </row>
        <row r="57">
          <cell r="A57" t="str">
            <v>CORA</v>
          </cell>
          <cell r="C57" t="str">
            <v>MN</v>
          </cell>
          <cell r="E57" t="str">
            <v>REFERENCE_NATIONAL</v>
          </cell>
          <cell r="H57">
            <v>44986</v>
          </cell>
          <cell r="I57">
            <v>45351</v>
          </cell>
        </row>
        <row r="58">
          <cell r="A58" t="str">
            <v>CORA</v>
          </cell>
          <cell r="C58" t="str">
            <v>MN</v>
          </cell>
          <cell r="E58" t="str">
            <v>REFERENCE_NATIONAL</v>
          </cell>
          <cell r="H58">
            <v>44986</v>
          </cell>
          <cell r="I58">
            <v>45351</v>
          </cell>
        </row>
        <row r="59">
          <cell r="A59" t="str">
            <v>CORA</v>
          </cell>
          <cell r="C59" t="str">
            <v>MN</v>
          </cell>
          <cell r="E59" t="str">
            <v>REFERENCE_NATIONAL</v>
          </cell>
          <cell r="H59">
            <v>44986</v>
          </cell>
          <cell r="I59">
            <v>45351</v>
          </cell>
        </row>
        <row r="60">
          <cell r="A60" t="str">
            <v>CORA</v>
          </cell>
          <cell r="C60" t="str">
            <v>MN</v>
          </cell>
          <cell r="E60" t="str">
            <v>OP</v>
          </cell>
          <cell r="H60">
            <v>44986</v>
          </cell>
          <cell r="I60">
            <v>45351</v>
          </cell>
        </row>
        <row r="61">
          <cell r="A61" t="str">
            <v>CORA</v>
          </cell>
          <cell r="C61" t="str">
            <v>MN</v>
          </cell>
          <cell r="E61" t="str">
            <v>OP</v>
          </cell>
          <cell r="H61">
            <v>44986</v>
          </cell>
          <cell r="I61">
            <v>45351</v>
          </cell>
        </row>
        <row r="62">
          <cell r="A62" t="str">
            <v>CORA</v>
          </cell>
          <cell r="C62" t="str">
            <v>MDD</v>
          </cell>
          <cell r="E62" t="str">
            <v>REFERENCE_NATIONAL</v>
          </cell>
          <cell r="H62">
            <v>44986</v>
          </cell>
          <cell r="I62">
            <v>45351</v>
          </cell>
        </row>
        <row r="63">
          <cell r="A63" t="str">
            <v>CORA</v>
          </cell>
          <cell r="C63" t="str">
            <v>MDD</v>
          </cell>
          <cell r="E63" t="str">
            <v>REFERENCE_NATIONAL</v>
          </cell>
          <cell r="H63">
            <v>44986</v>
          </cell>
          <cell r="I63">
            <v>45351</v>
          </cell>
        </row>
        <row r="64">
          <cell r="A64" t="str">
            <v>CORA</v>
          </cell>
          <cell r="C64" t="str">
            <v>MDD</v>
          </cell>
          <cell r="E64" t="str">
            <v>REFERENCE_NATIONAL</v>
          </cell>
          <cell r="H64">
            <v>44986</v>
          </cell>
          <cell r="I64">
            <v>45351</v>
          </cell>
        </row>
        <row r="65">
          <cell r="A65" t="str">
            <v>GAMM_VERT</v>
          </cell>
          <cell r="C65" t="str">
            <v>MN</v>
          </cell>
          <cell r="E65" t="str">
            <v>REFERENCE_NATIONAL</v>
          </cell>
          <cell r="G65" t="str">
            <v xml:space="preserve">CONTRAT CADRE </v>
          </cell>
          <cell r="H65">
            <v>44986</v>
          </cell>
          <cell r="I65">
            <v>45351</v>
          </cell>
          <cell r="J65">
            <v>365</v>
          </cell>
        </row>
        <row r="66">
          <cell r="A66" t="str">
            <v>GAMM_VERT</v>
          </cell>
          <cell r="C66" t="str">
            <v>MN</v>
          </cell>
          <cell r="E66" t="str">
            <v>REFERENCE_NATIONAL</v>
          </cell>
          <cell r="G66" t="str">
            <v xml:space="preserve">CONTRAT CADRE </v>
          </cell>
          <cell r="H66">
            <v>44986</v>
          </cell>
          <cell r="I66">
            <v>45351</v>
          </cell>
          <cell r="J66">
            <v>365</v>
          </cell>
        </row>
        <row r="67">
          <cell r="A67" t="str">
            <v>GAMM_VERT</v>
          </cell>
          <cell r="C67" t="str">
            <v>MN</v>
          </cell>
          <cell r="E67" t="str">
            <v>REFERENCE_NATIONAL</v>
          </cell>
          <cell r="G67" t="str">
            <v xml:space="preserve">CONTRAT CADRE </v>
          </cell>
          <cell r="H67">
            <v>44986</v>
          </cell>
          <cell r="I67">
            <v>45351</v>
          </cell>
          <cell r="J67">
            <v>365</v>
          </cell>
        </row>
        <row r="68">
          <cell r="A68" t="str">
            <v>GAMM_VERT</v>
          </cell>
          <cell r="C68" t="str">
            <v>MN</v>
          </cell>
          <cell r="E68" t="str">
            <v>REFERENCE_NATIONAL</v>
          </cell>
          <cell r="G68" t="str">
            <v xml:space="preserve">CONTRAT CADRE </v>
          </cell>
          <cell r="H68">
            <v>44986</v>
          </cell>
          <cell r="I68">
            <v>45351</v>
          </cell>
          <cell r="J68">
            <v>365</v>
          </cell>
        </row>
        <row r="69">
          <cell r="A69" t="str">
            <v>LA_VIE_CLAIRE</v>
          </cell>
          <cell r="C69" t="str">
            <v>MDD</v>
          </cell>
          <cell r="E69" t="str">
            <v>REFERENCE_NATIONAL</v>
          </cell>
          <cell r="G69" t="str">
            <v xml:space="preserve">CONTRAT CADRE </v>
          </cell>
          <cell r="H69">
            <v>44986</v>
          </cell>
          <cell r="I69">
            <v>45351</v>
          </cell>
          <cell r="J69">
            <v>365</v>
          </cell>
        </row>
        <row r="70">
          <cell r="A70" t="str">
            <v>CASINO</v>
          </cell>
          <cell r="C70" t="str">
            <v>MN</v>
          </cell>
          <cell r="E70" t="str">
            <v>REFERENCE_NATIONAL</v>
          </cell>
          <cell r="H70">
            <v>44986</v>
          </cell>
          <cell r="I70">
            <v>45351</v>
          </cell>
          <cell r="J70">
            <v>365</v>
          </cell>
        </row>
        <row r="71">
          <cell r="A71" t="str">
            <v>LECLERC</v>
          </cell>
          <cell r="C71" t="str">
            <v>MN</v>
          </cell>
          <cell r="E71" t="str">
            <v>REFERENCE_NATIONAL</v>
          </cell>
          <cell r="G71" t="str">
            <v>CONTRAT 2023 2023-203467-10-N</v>
          </cell>
          <cell r="H71">
            <v>44986</v>
          </cell>
          <cell r="I71">
            <v>45351</v>
          </cell>
          <cell r="J71">
            <v>365</v>
          </cell>
        </row>
        <row r="72">
          <cell r="A72" t="str">
            <v>LECLERC</v>
          </cell>
          <cell r="C72" t="str">
            <v>MN</v>
          </cell>
          <cell r="E72" t="str">
            <v>REFERENCE_NATIONAL</v>
          </cell>
          <cell r="G72" t="str">
            <v>CONTRAT 2023 2023-203467-10-N</v>
          </cell>
          <cell r="H72">
            <v>44986</v>
          </cell>
          <cell r="I72">
            <v>45351</v>
          </cell>
          <cell r="J72">
            <v>365</v>
          </cell>
        </row>
        <row r="73">
          <cell r="A73" t="str">
            <v>LECLERC</v>
          </cell>
          <cell r="C73" t="str">
            <v>MN</v>
          </cell>
          <cell r="E73" t="str">
            <v>REFERENCE_NATIONAL</v>
          </cell>
          <cell r="G73" t="str">
            <v>CONTRAT 2023 2023-203467-10-N</v>
          </cell>
          <cell r="H73">
            <v>44986</v>
          </cell>
          <cell r="I73">
            <v>45351</v>
          </cell>
          <cell r="J73">
            <v>365</v>
          </cell>
        </row>
        <row r="74">
          <cell r="A74" t="str">
            <v>LECLERC</v>
          </cell>
          <cell r="C74" t="str">
            <v>MN</v>
          </cell>
          <cell r="E74" t="str">
            <v>REFERENCE_NATIONAL</v>
          </cell>
          <cell r="G74" t="str">
            <v>CONTRAT 2023 2023-203467-10-N</v>
          </cell>
          <cell r="H74">
            <v>44986</v>
          </cell>
          <cell r="I74">
            <v>45351</v>
          </cell>
          <cell r="J74">
            <v>365</v>
          </cell>
        </row>
        <row r="75">
          <cell r="A75" t="str">
            <v>LECLERC</v>
          </cell>
          <cell r="C75" t="str">
            <v>MN</v>
          </cell>
          <cell r="E75" t="str">
            <v>REFERENCE_NATIONAL</v>
          </cell>
          <cell r="G75" t="str">
            <v>CONTRAT 2023 2023-203467-10-N</v>
          </cell>
          <cell r="H75">
            <v>44986</v>
          </cell>
          <cell r="I75">
            <v>45351</v>
          </cell>
          <cell r="J75">
            <v>365</v>
          </cell>
        </row>
        <row r="76">
          <cell r="A76" t="str">
            <v>LECLERC</v>
          </cell>
          <cell r="C76" t="str">
            <v>MN</v>
          </cell>
          <cell r="E76" t="str">
            <v>REFERENCE_NATIONAL</v>
          </cell>
          <cell r="G76" t="str">
            <v>CONTRAT 2023 2023-203467-10-N</v>
          </cell>
          <cell r="H76">
            <v>44986</v>
          </cell>
          <cell r="I76">
            <v>45351</v>
          </cell>
          <cell r="J76">
            <v>365</v>
          </cell>
        </row>
        <row r="77">
          <cell r="A77" t="str">
            <v>LECLERC</v>
          </cell>
          <cell r="C77" t="str">
            <v>MN</v>
          </cell>
          <cell r="E77" t="str">
            <v>REFERENCE_NATIONAL</v>
          </cell>
          <cell r="G77" t="str">
            <v>CONTRAT 2023 2023-203467-10-N</v>
          </cell>
          <cell r="H77">
            <v>44986</v>
          </cell>
          <cell r="I77">
            <v>45351</v>
          </cell>
          <cell r="J77">
            <v>365</v>
          </cell>
        </row>
        <row r="78">
          <cell r="A78" t="str">
            <v>LECLERC</v>
          </cell>
          <cell r="C78" t="str">
            <v>MN</v>
          </cell>
          <cell r="E78" t="str">
            <v>REFERENCE_NATIONAL</v>
          </cell>
          <cell r="G78" t="str">
            <v>CONTRAT 2023 2023-203467-10-N</v>
          </cell>
          <cell r="H78">
            <v>44986</v>
          </cell>
          <cell r="I78">
            <v>45351</v>
          </cell>
          <cell r="J78">
            <v>365</v>
          </cell>
        </row>
        <row r="79">
          <cell r="A79" t="str">
            <v>LECLERC</v>
          </cell>
          <cell r="C79" t="str">
            <v>MN</v>
          </cell>
          <cell r="E79" t="str">
            <v>REFERENCE_NATIONAL</v>
          </cell>
          <cell r="G79" t="str">
            <v>CONTRAT 2023 2023-203467-10-N</v>
          </cell>
          <cell r="H79">
            <v>44986</v>
          </cell>
          <cell r="I79">
            <v>45351</v>
          </cell>
          <cell r="J79">
            <v>365</v>
          </cell>
        </row>
        <row r="80">
          <cell r="A80" t="str">
            <v>LECLERC</v>
          </cell>
          <cell r="C80" t="str">
            <v>MN</v>
          </cell>
          <cell r="E80" t="str">
            <v>REFERENCE_NATIONAL</v>
          </cell>
          <cell r="G80" t="str">
            <v>CONTRAT 2023 2023-203467-10-N</v>
          </cell>
          <cell r="H80">
            <v>44986</v>
          </cell>
          <cell r="I80">
            <v>45351</v>
          </cell>
          <cell r="J80">
            <v>365</v>
          </cell>
        </row>
        <row r="81">
          <cell r="A81" t="str">
            <v>LECLERC</v>
          </cell>
          <cell r="C81" t="str">
            <v>MN</v>
          </cell>
          <cell r="E81" t="str">
            <v>REFERENCE_NATIONAL</v>
          </cell>
          <cell r="G81" t="str">
            <v>CONTRAT 2023 2023-203467-10-N</v>
          </cell>
          <cell r="H81">
            <v>44986</v>
          </cell>
          <cell r="I81">
            <v>45351</v>
          </cell>
          <cell r="J81">
            <v>365</v>
          </cell>
        </row>
        <row r="82">
          <cell r="A82" t="str">
            <v>LECLERC</v>
          </cell>
          <cell r="C82" t="str">
            <v>MN</v>
          </cell>
          <cell r="E82" t="str">
            <v>REFERENCE_NATIONAL</v>
          </cell>
          <cell r="G82" t="str">
            <v>CONTRAT 2023 2023-203467-10-N</v>
          </cell>
          <cell r="H82">
            <v>44986</v>
          </cell>
          <cell r="I82">
            <v>45351</v>
          </cell>
          <cell r="J82">
            <v>365</v>
          </cell>
        </row>
        <row r="83">
          <cell r="A83" t="str">
            <v>LECLERC</v>
          </cell>
          <cell r="C83" t="str">
            <v>MN</v>
          </cell>
          <cell r="E83" t="str">
            <v>REFERENCE_NATIONAL</v>
          </cell>
          <cell r="G83" t="str">
            <v>CONTRAT 2023 2023-203467-10-N</v>
          </cell>
          <cell r="H83">
            <v>44986</v>
          </cell>
          <cell r="I83">
            <v>45351</v>
          </cell>
          <cell r="J83">
            <v>365</v>
          </cell>
        </row>
        <row r="84">
          <cell r="A84" t="str">
            <v>LECLERC</v>
          </cell>
          <cell r="C84" t="str">
            <v>MN</v>
          </cell>
          <cell r="E84" t="str">
            <v>REFERENCE_NATIONAL</v>
          </cell>
          <cell r="G84" t="str">
            <v>CONTRAT 2023 2023-203467-10-N</v>
          </cell>
          <cell r="H84">
            <v>44986</v>
          </cell>
          <cell r="I84">
            <v>45351</v>
          </cell>
          <cell r="J84">
            <v>365</v>
          </cell>
        </row>
        <row r="85">
          <cell r="A85" t="str">
            <v>LECLERC</v>
          </cell>
          <cell r="C85" t="str">
            <v>MN</v>
          </cell>
          <cell r="E85" t="str">
            <v>REFERENCE_NATIONAL</v>
          </cell>
          <cell r="G85" t="str">
            <v>CONTRAT 2023 2023-203467-10-N</v>
          </cell>
          <cell r="H85">
            <v>44986</v>
          </cell>
          <cell r="I85">
            <v>45351</v>
          </cell>
          <cell r="J85">
            <v>365</v>
          </cell>
        </row>
        <row r="86">
          <cell r="A86" t="str">
            <v>LECLERC</v>
          </cell>
          <cell r="C86" t="str">
            <v>MN</v>
          </cell>
          <cell r="E86" t="str">
            <v>REFERENCE_NATIONAL</v>
          </cell>
          <cell r="G86" t="str">
            <v>CONTRAT 2023 2023-203467-10-N</v>
          </cell>
          <cell r="H86">
            <v>44986</v>
          </cell>
          <cell r="I86">
            <v>45351</v>
          </cell>
          <cell r="J86">
            <v>365</v>
          </cell>
        </row>
        <row r="87">
          <cell r="A87" t="str">
            <v>LECLERC</v>
          </cell>
          <cell r="C87" t="str">
            <v>MN</v>
          </cell>
          <cell r="E87" t="str">
            <v>REFERENCE_NATIONAL</v>
          </cell>
          <cell r="G87" t="str">
            <v>CONTRAT 2023 2023-203467-10-N</v>
          </cell>
          <cell r="H87">
            <v>44986</v>
          </cell>
          <cell r="I87">
            <v>45351</v>
          </cell>
          <cell r="J87">
            <v>365</v>
          </cell>
        </row>
        <row r="88">
          <cell r="A88" t="str">
            <v>LECLERC</v>
          </cell>
          <cell r="C88" t="str">
            <v>MN</v>
          </cell>
          <cell r="E88" t="str">
            <v>REFERENCE_NATIONAL</v>
          </cell>
          <cell r="G88" t="str">
            <v>CONTRAT 2023 2023-203467-10-N</v>
          </cell>
          <cell r="H88">
            <v>44986</v>
          </cell>
          <cell r="I88">
            <v>45351</v>
          </cell>
          <cell r="J88">
            <v>365</v>
          </cell>
        </row>
        <row r="89">
          <cell r="A89" t="str">
            <v>LECLERC</v>
          </cell>
          <cell r="C89" t="str">
            <v>MN</v>
          </cell>
          <cell r="E89" t="str">
            <v>REFERENCE_NATIONAL</v>
          </cell>
          <cell r="G89" t="str">
            <v>CONTRAT 2023 2023-203467-10-N</v>
          </cell>
          <cell r="H89">
            <v>44986</v>
          </cell>
          <cell r="I89">
            <v>45351</v>
          </cell>
          <cell r="J89">
            <v>365</v>
          </cell>
        </row>
        <row r="90">
          <cell r="A90" t="str">
            <v>LECLERC</v>
          </cell>
          <cell r="C90" t="str">
            <v>MN</v>
          </cell>
          <cell r="E90" t="str">
            <v>REFERENCE_NATIONAL</v>
          </cell>
          <cell r="G90" t="str">
            <v>CONTRAT 2023 2023-203467-10-N</v>
          </cell>
          <cell r="H90">
            <v>44986</v>
          </cell>
          <cell r="I90">
            <v>45351</v>
          </cell>
          <cell r="J90">
            <v>365</v>
          </cell>
        </row>
        <row r="91">
          <cell r="A91" t="str">
            <v>LECLERC</v>
          </cell>
          <cell r="C91" t="str">
            <v>MN</v>
          </cell>
          <cell r="E91" t="str">
            <v>REFERENCE_NATIONAL</v>
          </cell>
          <cell r="G91" t="str">
            <v>CONTRAT 2023 2023-203467-10-N</v>
          </cell>
          <cell r="H91">
            <v>44986</v>
          </cell>
          <cell r="I91">
            <v>45351</v>
          </cell>
          <cell r="J91">
            <v>365</v>
          </cell>
        </row>
        <row r="92">
          <cell r="A92" t="str">
            <v>LECLERC</v>
          </cell>
          <cell r="C92" t="str">
            <v>MN</v>
          </cell>
          <cell r="E92" t="str">
            <v>REFERENCE_NATIONAL</v>
          </cell>
          <cell r="G92" t="str">
            <v>CONTRAT 2023 2023-203467-10-N</v>
          </cell>
          <cell r="H92">
            <v>44986</v>
          </cell>
          <cell r="I92">
            <v>45351</v>
          </cell>
          <cell r="J92">
            <v>365</v>
          </cell>
        </row>
        <row r="93">
          <cell r="A93" t="str">
            <v>LECLERC</v>
          </cell>
          <cell r="C93" t="str">
            <v>MN</v>
          </cell>
          <cell r="E93" t="str">
            <v>REFERENCE_NATIONAL</v>
          </cell>
          <cell r="G93" t="str">
            <v>CONTRAT 2023 2023-203467-10-N</v>
          </cell>
          <cell r="H93">
            <v>44986</v>
          </cell>
          <cell r="I93">
            <v>45351</v>
          </cell>
          <cell r="J93">
            <v>365</v>
          </cell>
        </row>
        <row r="94">
          <cell r="A94" t="str">
            <v>LECLERC</v>
          </cell>
          <cell r="C94" t="str">
            <v>MN</v>
          </cell>
          <cell r="E94" t="str">
            <v>REFERENCE_NATIONAL</v>
          </cell>
          <cell r="G94" t="str">
            <v>CONTRAT 2023 2023-203467-10-N</v>
          </cell>
          <cell r="H94">
            <v>44986</v>
          </cell>
          <cell r="I94">
            <v>45351</v>
          </cell>
          <cell r="J94">
            <v>365</v>
          </cell>
        </row>
        <row r="95">
          <cell r="A95" t="str">
            <v>LECLERC</v>
          </cell>
          <cell r="C95" t="str">
            <v>MN</v>
          </cell>
          <cell r="E95" t="str">
            <v>REFERENCE_NATIONAL</v>
          </cell>
          <cell r="G95" t="str">
            <v>CONTRAT 2023 2023-203467-10-N</v>
          </cell>
          <cell r="H95">
            <v>44986</v>
          </cell>
          <cell r="I95">
            <v>45351</v>
          </cell>
          <cell r="J95">
            <v>365</v>
          </cell>
        </row>
        <row r="96">
          <cell r="A96" t="str">
            <v>LECLERC</v>
          </cell>
          <cell r="C96" t="str">
            <v>MN</v>
          </cell>
          <cell r="E96" t="str">
            <v>REFERENCE_NATIONAL</v>
          </cell>
          <cell r="G96" t="str">
            <v>CONTRAT 2023 2023-203467-10-N</v>
          </cell>
          <cell r="H96">
            <v>44986</v>
          </cell>
          <cell r="I96">
            <v>45351</v>
          </cell>
          <cell r="J96">
            <v>365</v>
          </cell>
        </row>
        <row r="97">
          <cell r="A97" t="str">
            <v>LECLERC</v>
          </cell>
          <cell r="C97" t="str">
            <v>MN</v>
          </cell>
          <cell r="E97" t="str">
            <v>REFERENCE_NATIONAL</v>
          </cell>
          <cell r="G97" t="str">
            <v>CONTRAT 2023 2023-203467-10-N</v>
          </cell>
          <cell r="H97">
            <v>44986</v>
          </cell>
          <cell r="I97">
            <v>45351</v>
          </cell>
          <cell r="J97">
            <v>365</v>
          </cell>
        </row>
        <row r="98">
          <cell r="A98" t="str">
            <v>LECLERC</v>
          </cell>
          <cell r="C98" t="str">
            <v>MN</v>
          </cell>
          <cell r="E98" t="str">
            <v>REFERENCE_NATIONAL</v>
          </cell>
          <cell r="G98" t="str">
            <v>CONTRAT 2023 2023-203467-10-N</v>
          </cell>
          <cell r="H98">
            <v>44986</v>
          </cell>
          <cell r="I98">
            <v>45351</v>
          </cell>
          <cell r="J98">
            <v>365</v>
          </cell>
        </row>
        <row r="99">
          <cell r="A99" t="str">
            <v>LECLERC</v>
          </cell>
          <cell r="C99" t="str">
            <v>MN</v>
          </cell>
          <cell r="E99" t="str">
            <v>REFERENCE_NATIONAL</v>
          </cell>
          <cell r="G99" t="str">
            <v>CONTRAT 2023 2023-203467-10-N</v>
          </cell>
          <cell r="H99">
            <v>44986</v>
          </cell>
          <cell r="I99">
            <v>45351</v>
          </cell>
          <cell r="J99">
            <v>365</v>
          </cell>
        </row>
        <row r="100">
          <cell r="A100" t="str">
            <v>LECLERC</v>
          </cell>
          <cell r="C100" t="str">
            <v>MN</v>
          </cell>
          <cell r="E100" t="str">
            <v>OP</v>
          </cell>
          <cell r="H100">
            <v>44986</v>
          </cell>
          <cell r="I100">
            <v>45351</v>
          </cell>
        </row>
        <row r="101">
          <cell r="A101" t="str">
            <v>LECLERC</v>
          </cell>
          <cell r="C101" t="str">
            <v>MN</v>
          </cell>
          <cell r="E101" t="str">
            <v>OP</v>
          </cell>
          <cell r="H101">
            <v>44986</v>
          </cell>
          <cell r="I101">
            <v>45351</v>
          </cell>
        </row>
        <row r="102">
          <cell r="A102" t="str">
            <v>LECLERC</v>
          </cell>
          <cell r="C102" t="str">
            <v>MN</v>
          </cell>
          <cell r="E102" t="str">
            <v>OP</v>
          </cell>
          <cell r="H102" t="e">
            <v>#N/A</v>
          </cell>
        </row>
        <row r="103">
          <cell r="A103" t="str">
            <v>LECLERC</v>
          </cell>
          <cell r="C103" t="str">
            <v>MN</v>
          </cell>
          <cell r="E103" t="str">
            <v>OP</v>
          </cell>
          <cell r="H103">
            <v>44986</v>
          </cell>
          <cell r="I103">
            <v>45351</v>
          </cell>
        </row>
        <row r="104">
          <cell r="A104" t="str">
            <v>LECLERC</v>
          </cell>
          <cell r="C104" t="str">
            <v>MN</v>
          </cell>
          <cell r="E104" t="str">
            <v>OP</v>
          </cell>
          <cell r="H104">
            <v>44986</v>
          </cell>
          <cell r="I104">
            <v>45351</v>
          </cell>
        </row>
        <row r="105">
          <cell r="A105" t="str">
            <v>LECLERC</v>
          </cell>
          <cell r="C105" t="str">
            <v>MN</v>
          </cell>
          <cell r="E105" t="str">
            <v>OP</v>
          </cell>
          <cell r="H105">
            <v>44986</v>
          </cell>
          <cell r="I105">
            <v>45351</v>
          </cell>
        </row>
        <row r="106">
          <cell r="A106" t="str">
            <v>LECLERC</v>
          </cell>
          <cell r="C106" t="str">
            <v>MN</v>
          </cell>
          <cell r="E106" t="str">
            <v>OP</v>
          </cell>
          <cell r="H106">
            <v>44986</v>
          </cell>
          <cell r="I106">
            <v>45351</v>
          </cell>
        </row>
        <row r="107">
          <cell r="A107" t="str">
            <v>LECLERC</v>
          </cell>
          <cell r="C107" t="str">
            <v>MN</v>
          </cell>
          <cell r="E107" t="str">
            <v>OP</v>
          </cell>
          <cell r="H107">
            <v>44986</v>
          </cell>
          <cell r="I107">
            <v>45351</v>
          </cell>
        </row>
        <row r="108">
          <cell r="A108" t="str">
            <v>LECLERC</v>
          </cell>
          <cell r="C108" t="str">
            <v>MN</v>
          </cell>
          <cell r="E108" t="str">
            <v>OP</v>
          </cell>
          <cell r="H108">
            <v>44986</v>
          </cell>
          <cell r="I108">
            <v>45351</v>
          </cell>
        </row>
        <row r="109">
          <cell r="A109" t="str">
            <v>LECLERC</v>
          </cell>
          <cell r="C109" t="str">
            <v>MN</v>
          </cell>
          <cell r="E109" t="str">
            <v>OP</v>
          </cell>
          <cell r="H109">
            <v>44986</v>
          </cell>
          <cell r="I109">
            <v>45351</v>
          </cell>
        </row>
        <row r="110">
          <cell r="A110" t="str">
            <v>LECLERC</v>
          </cell>
          <cell r="C110" t="str">
            <v>MN</v>
          </cell>
          <cell r="E110" t="str">
            <v>OP</v>
          </cell>
          <cell r="H110">
            <v>44986</v>
          </cell>
          <cell r="I110">
            <v>45351</v>
          </cell>
        </row>
        <row r="111">
          <cell r="A111" t="str">
            <v>LECLERC</v>
          </cell>
          <cell r="C111" t="str">
            <v>MN</v>
          </cell>
          <cell r="E111" t="str">
            <v>OP</v>
          </cell>
          <cell r="H111">
            <v>44986</v>
          </cell>
          <cell r="I111">
            <v>45351</v>
          </cell>
        </row>
        <row r="112">
          <cell r="A112" t="str">
            <v>LECLERC</v>
          </cell>
          <cell r="C112" t="str">
            <v>MN</v>
          </cell>
          <cell r="E112" t="str">
            <v>OP</v>
          </cell>
          <cell r="H112">
            <v>44986</v>
          </cell>
          <cell r="I112">
            <v>45351</v>
          </cell>
        </row>
        <row r="113">
          <cell r="A113" t="str">
            <v>LECLERC</v>
          </cell>
          <cell r="C113" t="str">
            <v>MN</v>
          </cell>
          <cell r="E113" t="str">
            <v>OP</v>
          </cell>
          <cell r="H113">
            <v>44986</v>
          </cell>
          <cell r="I113">
            <v>45351</v>
          </cell>
        </row>
        <row r="114">
          <cell r="A114" t="str">
            <v>LECLERC</v>
          </cell>
          <cell r="C114" t="str">
            <v>MN</v>
          </cell>
          <cell r="E114" t="str">
            <v>OP</v>
          </cell>
          <cell r="H114">
            <v>44986</v>
          </cell>
          <cell r="I114">
            <v>45351</v>
          </cell>
        </row>
        <row r="115">
          <cell r="A115" t="str">
            <v>LECLERC</v>
          </cell>
          <cell r="C115" t="str">
            <v>MN</v>
          </cell>
          <cell r="E115" t="str">
            <v>OP</v>
          </cell>
          <cell r="H115">
            <v>44986</v>
          </cell>
          <cell r="I115">
            <v>45351</v>
          </cell>
        </row>
        <row r="116">
          <cell r="A116" t="str">
            <v>LECLERC</v>
          </cell>
          <cell r="C116" t="str">
            <v>MN</v>
          </cell>
          <cell r="E116" t="str">
            <v>OP</v>
          </cell>
          <cell r="H116">
            <v>44986</v>
          </cell>
          <cell r="I116">
            <v>45351</v>
          </cell>
        </row>
        <row r="117">
          <cell r="A117" t="str">
            <v>LECLERC</v>
          </cell>
          <cell r="C117" t="str">
            <v>MN</v>
          </cell>
          <cell r="E117" t="str">
            <v>OP</v>
          </cell>
          <cell r="H117">
            <v>44986</v>
          </cell>
          <cell r="I117">
            <v>45351</v>
          </cell>
        </row>
        <row r="118">
          <cell r="A118" t="str">
            <v>LECLERC</v>
          </cell>
          <cell r="C118" t="str">
            <v>MN</v>
          </cell>
          <cell r="E118" t="str">
            <v>OP</v>
          </cell>
          <cell r="H118">
            <v>44986</v>
          </cell>
          <cell r="I118">
            <v>45351</v>
          </cell>
        </row>
        <row r="119">
          <cell r="A119" t="str">
            <v>LECLERC</v>
          </cell>
          <cell r="C119" t="str">
            <v>MN</v>
          </cell>
          <cell r="E119" t="str">
            <v>OP</v>
          </cell>
          <cell r="H119">
            <v>44986</v>
          </cell>
          <cell r="I119">
            <v>45351</v>
          </cell>
        </row>
        <row r="120">
          <cell r="A120" t="str">
            <v>LECLERC</v>
          </cell>
          <cell r="C120" t="str">
            <v>MN</v>
          </cell>
          <cell r="E120" t="str">
            <v>OP</v>
          </cell>
          <cell r="H120">
            <v>44986</v>
          </cell>
          <cell r="I120">
            <v>45351</v>
          </cell>
        </row>
        <row r="121">
          <cell r="A121" t="str">
            <v>LECLERC</v>
          </cell>
          <cell r="C121" t="str">
            <v>MN</v>
          </cell>
          <cell r="E121" t="str">
            <v>OP</v>
          </cell>
          <cell r="H121">
            <v>44986</v>
          </cell>
          <cell r="I121">
            <v>45351</v>
          </cell>
        </row>
        <row r="122">
          <cell r="A122" t="str">
            <v>LECLERC</v>
          </cell>
          <cell r="C122" t="str">
            <v>MN</v>
          </cell>
          <cell r="E122" t="str">
            <v>OP</v>
          </cell>
          <cell r="H122">
            <v>44986</v>
          </cell>
          <cell r="I122">
            <v>45351</v>
          </cell>
        </row>
        <row r="123">
          <cell r="A123" t="str">
            <v>LECLERC</v>
          </cell>
          <cell r="C123" t="str">
            <v>MN</v>
          </cell>
          <cell r="E123" t="str">
            <v>OP</v>
          </cell>
          <cell r="H123">
            <v>44986</v>
          </cell>
          <cell r="I123">
            <v>45351</v>
          </cell>
        </row>
        <row r="124">
          <cell r="A124" t="str">
            <v>LECLERC</v>
          </cell>
          <cell r="C124" t="str">
            <v>MN</v>
          </cell>
          <cell r="E124" t="str">
            <v>OP</v>
          </cell>
          <cell r="H124">
            <v>44986</v>
          </cell>
          <cell r="I124">
            <v>45351</v>
          </cell>
        </row>
        <row r="125">
          <cell r="A125" t="str">
            <v>LECLERC</v>
          </cell>
          <cell r="C125" t="str">
            <v>MN</v>
          </cell>
          <cell r="E125" t="str">
            <v>OP</v>
          </cell>
          <cell r="H125">
            <v>44986</v>
          </cell>
          <cell r="I125">
            <v>45351</v>
          </cell>
        </row>
        <row r="126">
          <cell r="A126" t="str">
            <v>LECLERC</v>
          </cell>
          <cell r="C126" t="str">
            <v>MN</v>
          </cell>
          <cell r="E126" t="str">
            <v>OP</v>
          </cell>
          <cell r="H126">
            <v>44986</v>
          </cell>
          <cell r="I126">
            <v>45351</v>
          </cell>
        </row>
        <row r="127">
          <cell r="A127" t="str">
            <v>SYSTEME_U</v>
          </cell>
          <cell r="C127" t="str">
            <v>MN</v>
          </cell>
          <cell r="E127" t="str">
            <v>REFERENCE_NATIONAL</v>
          </cell>
          <cell r="G127" t="str">
            <v>CONTRAT CADRE SUD EST
ACCORD COMMERCIAL
N° 27385/01/***/230301</v>
          </cell>
          <cell r="H127">
            <v>44986</v>
          </cell>
          <cell r="I127">
            <v>45351</v>
          </cell>
          <cell r="J127">
            <v>365</v>
          </cell>
        </row>
        <row r="128">
          <cell r="A128" t="str">
            <v>LECLERC</v>
          </cell>
          <cell r="C128" t="str">
            <v>MDD</v>
          </cell>
          <cell r="E128" t="str">
            <v>REFERENCE_NATIONAL</v>
          </cell>
          <cell r="H128" t="str">
            <v>14/02 : En att retour FB et PQ</v>
          </cell>
          <cell r="I128" t="str">
            <v>14/02 : En att retour FB et PQ</v>
          </cell>
        </row>
        <row r="129">
          <cell r="A129" t="str">
            <v>LECLERC</v>
          </cell>
          <cell r="C129" t="str">
            <v>MDD</v>
          </cell>
          <cell r="E129" t="str">
            <v>REFERENCE_NATIONAL</v>
          </cell>
          <cell r="H129" t="str">
            <v>14/02 : En att retour FB et PQ</v>
          </cell>
          <cell r="I129" t="str">
            <v>14/02 : En att retour FB et PQ</v>
          </cell>
        </row>
        <row r="130">
          <cell r="A130" t="str">
            <v>METRO</v>
          </cell>
          <cell r="C130" t="str">
            <v>MN</v>
          </cell>
          <cell r="E130" t="str">
            <v>REFERENCE_NATIONAL</v>
          </cell>
          <cell r="G130" t="str">
            <v>CONTRAT CADRE 052/23/138833</v>
          </cell>
          <cell r="H130">
            <v>44986</v>
          </cell>
          <cell r="I130">
            <v>45351</v>
          </cell>
          <cell r="J130">
            <v>365</v>
          </cell>
        </row>
        <row r="131">
          <cell r="A131" t="str">
            <v>METRO</v>
          </cell>
          <cell r="C131" t="str">
            <v>MN</v>
          </cell>
          <cell r="E131" t="str">
            <v>REFERENCE_NATIONAL</v>
          </cell>
          <cell r="G131" t="str">
            <v>CONTRAT CADRE 052/23/138833</v>
          </cell>
          <cell r="H131">
            <v>44986</v>
          </cell>
          <cell r="I131">
            <v>45351</v>
          </cell>
          <cell r="J131">
            <v>365</v>
          </cell>
        </row>
        <row r="132">
          <cell r="A132" t="str">
            <v>METRO</v>
          </cell>
          <cell r="C132" t="str">
            <v>MN</v>
          </cell>
          <cell r="E132" t="str">
            <v>REFERENCE_NATIONAL</v>
          </cell>
          <cell r="G132" t="str">
            <v>CONTRAT CADRE 052/23/138833</v>
          </cell>
          <cell r="H132">
            <v>44986</v>
          </cell>
          <cell r="I132">
            <v>45351</v>
          </cell>
          <cell r="J132">
            <v>365</v>
          </cell>
        </row>
        <row r="133">
          <cell r="A133" t="str">
            <v>METRO</v>
          </cell>
          <cell r="C133" t="str">
            <v>MN</v>
          </cell>
          <cell r="E133" t="str">
            <v>REFERENCE_NATIONAL</v>
          </cell>
          <cell r="G133" t="str">
            <v>CONTRAT CADRE 052/23/138833</v>
          </cell>
          <cell r="H133">
            <v>44986</v>
          </cell>
          <cell r="I133">
            <v>45351</v>
          </cell>
          <cell r="J133">
            <v>365</v>
          </cell>
        </row>
        <row r="134">
          <cell r="A134" t="str">
            <v>METRO</v>
          </cell>
          <cell r="C134" t="str">
            <v>MN</v>
          </cell>
          <cell r="E134" t="str">
            <v>REFERENCE_NATIONAL</v>
          </cell>
          <cell r="G134" t="str">
            <v>CONTRAT CADRE 052/23/138833</v>
          </cell>
          <cell r="H134">
            <v>44986</v>
          </cell>
          <cell r="I134">
            <v>45351</v>
          </cell>
          <cell r="J134">
            <v>365</v>
          </cell>
        </row>
        <row r="135">
          <cell r="A135" t="str">
            <v>SYSCO</v>
          </cell>
          <cell r="C135" t="str">
            <v>MN</v>
          </cell>
          <cell r="E135" t="str">
            <v>REFERENCE_NATIONAL</v>
          </cell>
          <cell r="G135" t="str">
            <v xml:space="preserve">CONTRAT CADRE </v>
          </cell>
          <cell r="H135">
            <v>44986</v>
          </cell>
          <cell r="I135">
            <v>45351</v>
          </cell>
          <cell r="J135">
            <v>365</v>
          </cell>
        </row>
        <row r="136">
          <cell r="A136" t="str">
            <v>SYSCO</v>
          </cell>
          <cell r="C136" t="str">
            <v>MN</v>
          </cell>
          <cell r="E136" t="str">
            <v>REFERENCE_NATIONAL</v>
          </cell>
          <cell r="G136" t="str">
            <v xml:space="preserve">CONTRAT CADRE </v>
          </cell>
          <cell r="H136">
            <v>44986</v>
          </cell>
          <cell r="I136">
            <v>45351</v>
          </cell>
          <cell r="J136">
            <v>365</v>
          </cell>
        </row>
        <row r="137">
          <cell r="A137" t="str">
            <v>SYSCO</v>
          </cell>
          <cell r="C137" t="str">
            <v>MDD</v>
          </cell>
          <cell r="E137" t="str">
            <v>REFERENCE_NATIONAL</v>
          </cell>
          <cell r="G137" t="str">
            <v xml:space="preserve">CONTRAT CADRE </v>
          </cell>
          <cell r="H137" t="str">
            <v>en cours</v>
          </cell>
          <cell r="I137" t="str">
            <v>en cours</v>
          </cell>
          <cell r="J137" t="e">
            <v>#VALUE!</v>
          </cell>
        </row>
        <row r="138">
          <cell r="A138" t="str">
            <v>SYSCO</v>
          </cell>
          <cell r="C138" t="str">
            <v>MDD</v>
          </cell>
          <cell r="E138" t="str">
            <v>REFERENCE_NATIONAL</v>
          </cell>
          <cell r="G138" t="str">
            <v xml:space="preserve">CONTRAT CADRE </v>
          </cell>
          <cell r="H138" t="str">
            <v>en cours</v>
          </cell>
          <cell r="I138" t="str">
            <v>en cours</v>
          </cell>
          <cell r="J138" t="e">
            <v>#VALUE!</v>
          </cell>
        </row>
        <row r="139">
          <cell r="A139" t="str">
            <v>SYSTEME_U</v>
          </cell>
          <cell r="C139" t="str">
            <v>MN</v>
          </cell>
          <cell r="E139" t="str">
            <v>REFERENCE_NATIONAL</v>
          </cell>
          <cell r="G139" t="str">
            <v>CONTRAT CADRE SUD EST
ACCORD COMMERCIAL
N° 27385/01/***/230301</v>
          </cell>
          <cell r="H139">
            <v>44986</v>
          </cell>
          <cell r="I139">
            <v>45351</v>
          </cell>
          <cell r="J139">
            <v>365</v>
          </cell>
        </row>
        <row r="140">
          <cell r="A140" t="str">
            <v>SYSTEME_U</v>
          </cell>
          <cell r="C140" t="str">
            <v>MN</v>
          </cell>
          <cell r="E140" t="str">
            <v>REFERENCE_NATIONAL</v>
          </cell>
          <cell r="G140" t="str">
            <v>CONTRAT CADRE SUD EST
ACCORD COMMERCIAL
N° 27385/01/***/230301</v>
          </cell>
          <cell r="H140">
            <v>44986</v>
          </cell>
          <cell r="I140">
            <v>45351</v>
          </cell>
          <cell r="J140">
            <v>365</v>
          </cell>
        </row>
        <row r="141">
          <cell r="A141" t="str">
            <v>SYSTEME_U</v>
          </cell>
          <cell r="C141" t="str">
            <v>MN</v>
          </cell>
          <cell r="E141" t="str">
            <v>REFERENCE_NATIONAL</v>
          </cell>
          <cell r="G141" t="str">
            <v>CONTRAT CADRE SUD EST
ACCORD COMMERCIAL
N° 27385/01/***/230301</v>
          </cell>
          <cell r="H141">
            <v>44986</v>
          </cell>
          <cell r="I141">
            <v>45351</v>
          </cell>
          <cell r="J141">
            <v>365</v>
          </cell>
        </row>
        <row r="142">
          <cell r="A142" t="str">
            <v>SYSTEME_U</v>
          </cell>
          <cell r="C142" t="str">
            <v>MN</v>
          </cell>
          <cell r="E142" t="str">
            <v>REFERENCE_NATIONAL</v>
          </cell>
          <cell r="G142" t="str">
            <v>CONTRAT CADRE SUD EST
ACCORD COMMERCIAL
N° 27385/01/***/230301</v>
          </cell>
          <cell r="H142">
            <v>44986</v>
          </cell>
          <cell r="I142">
            <v>45351</v>
          </cell>
          <cell r="J142">
            <v>365</v>
          </cell>
        </row>
        <row r="143">
          <cell r="A143" t="str">
            <v>SYSTEME_U</v>
          </cell>
          <cell r="C143" t="str">
            <v>MN</v>
          </cell>
          <cell r="E143" t="str">
            <v>REFERENCE_NATIONAL</v>
          </cell>
          <cell r="G143" t="str">
            <v>CONTRAT CADRE SUD EST
ACCORD COMMERCIAL
N° 27385/01/***/230301</v>
          </cell>
          <cell r="H143">
            <v>44986</v>
          </cell>
          <cell r="I143">
            <v>45351</v>
          </cell>
          <cell r="J143">
            <v>365</v>
          </cell>
        </row>
        <row r="144">
          <cell r="A144" t="str">
            <v>SYSTEME_U</v>
          </cell>
          <cell r="C144" t="str">
            <v>MN</v>
          </cell>
          <cell r="E144" t="str">
            <v>REFERENCE_NATIONAL</v>
          </cell>
          <cell r="G144" t="str">
            <v>CONTRAT CADRE SUD EST
ACCORD COMMERCIAL
N° 27385/01/***/230301</v>
          </cell>
          <cell r="H144">
            <v>44986</v>
          </cell>
          <cell r="I144">
            <v>45351</v>
          </cell>
          <cell r="J144">
            <v>365</v>
          </cell>
        </row>
        <row r="145">
          <cell r="A145" t="str">
            <v>SYSTEME_U</v>
          </cell>
          <cell r="C145" t="str">
            <v>MN</v>
          </cell>
          <cell r="E145" t="str">
            <v>REFERENCE_NATIONAL</v>
          </cell>
          <cell r="G145" t="str">
            <v>CONTRAT CADRE SUD EST
ACCORD COMMERCIAL
N° 27385/01/***/230301</v>
          </cell>
          <cell r="H145">
            <v>44986</v>
          </cell>
          <cell r="I145">
            <v>45351</v>
          </cell>
          <cell r="J145">
            <v>365</v>
          </cell>
        </row>
        <row r="146">
          <cell r="A146" t="str">
            <v>SYSTEME_U</v>
          </cell>
          <cell r="C146" t="str">
            <v>MN</v>
          </cell>
          <cell r="E146" t="str">
            <v>REFERENCE_NATIONAL</v>
          </cell>
          <cell r="G146" t="str">
            <v>CONTRAT CADRE SUD EST
ACCORD COMMERCIAL
N° 27385/01/***/230301</v>
          </cell>
          <cell r="H146">
            <v>44986</v>
          </cell>
          <cell r="I146">
            <v>45351</v>
          </cell>
          <cell r="J146">
            <v>365</v>
          </cell>
        </row>
        <row r="147">
          <cell r="A147" t="str">
            <v>CARREFOUR</v>
          </cell>
          <cell r="C147" t="str">
            <v>MN</v>
          </cell>
          <cell r="E147" t="str">
            <v>OP</v>
          </cell>
          <cell r="H147">
            <v>44986</v>
          </cell>
          <cell r="I147">
            <v>45351</v>
          </cell>
        </row>
        <row r="148">
          <cell r="A148" t="str">
            <v>SYSTEME_U</v>
          </cell>
          <cell r="C148" t="str">
            <v>MN</v>
          </cell>
          <cell r="E148" t="str">
            <v>REFERENCE_NATIONAL</v>
          </cell>
          <cell r="G148" t="str">
            <v>CONTRAT CADRE SUD EST
ACCORD COMMERCIAL
N° 27385/01/***/230301</v>
          </cell>
          <cell r="H148">
            <v>44986</v>
          </cell>
          <cell r="I148">
            <v>45351</v>
          </cell>
          <cell r="J148">
            <v>365</v>
          </cell>
        </row>
        <row r="149">
          <cell r="A149" t="str">
            <v>SYSTEME_U</v>
          </cell>
          <cell r="C149" t="str">
            <v>MN</v>
          </cell>
          <cell r="E149" t="str">
            <v>REFERENCE_NATIONAL</v>
          </cell>
          <cell r="G149" t="str">
            <v>CONTRAT CADRE SUD EST
ACCORD COMMERCIAL
N° 27385/01/***/230301</v>
          </cell>
          <cell r="H149">
            <v>44986</v>
          </cell>
          <cell r="I149">
            <v>45351</v>
          </cell>
          <cell r="J149">
            <v>365</v>
          </cell>
        </row>
        <row r="150">
          <cell r="A150" t="str">
            <v>SYSTEME_U</v>
          </cell>
          <cell r="C150" t="str">
            <v>MN</v>
          </cell>
          <cell r="E150" t="str">
            <v>REFERENCE_NATIONAL</v>
          </cell>
          <cell r="G150" t="str">
            <v>CONTRAT CADRE SUD EST
ACCORD COMMERCIAL
N° 27385/01/***/230301</v>
          </cell>
          <cell r="H150">
            <v>44986</v>
          </cell>
          <cell r="I150">
            <v>45351</v>
          </cell>
          <cell r="J150">
            <v>365</v>
          </cell>
        </row>
        <row r="151">
          <cell r="A151" t="str">
            <v>SYSTEME_U</v>
          </cell>
          <cell r="C151" t="str">
            <v>MN</v>
          </cell>
          <cell r="E151" t="str">
            <v>REFERENCE_NATIONAL</v>
          </cell>
          <cell r="G151" t="str">
            <v>CONTRAT CADRE SUD EST
ACCORD COMMERCIAL
N° 27385/01/***/230301</v>
          </cell>
          <cell r="H151">
            <v>44986</v>
          </cell>
          <cell r="I151">
            <v>45351</v>
          </cell>
          <cell r="J151">
            <v>365</v>
          </cell>
        </row>
        <row r="152">
          <cell r="A152" t="str">
            <v>SYSTEME_U</v>
          </cell>
          <cell r="C152" t="str">
            <v>MN</v>
          </cell>
          <cell r="E152" t="str">
            <v>REFERENCE_NATIONAL</v>
          </cell>
          <cell r="G152" t="str">
            <v>CONTRAT CADRE SUD EST
ACCORD COMMERCIAL
N° 27385/01/***/230301</v>
          </cell>
          <cell r="H152">
            <v>44986</v>
          </cell>
          <cell r="I152">
            <v>45351</v>
          </cell>
          <cell r="J152">
            <v>365</v>
          </cell>
        </row>
        <row r="153">
          <cell r="A153" t="str">
            <v>SYSTEME_U</v>
          </cell>
          <cell r="C153" t="str">
            <v>MN</v>
          </cell>
          <cell r="E153" t="str">
            <v>REFERENCE_NATIONAL</v>
          </cell>
          <cell r="G153" t="str">
            <v>CONTRAT CADRE SUD EST
ACCORD COMMERCIAL
N° 27385/01/***/230301</v>
          </cell>
          <cell r="H153">
            <v>44986</v>
          </cell>
          <cell r="I153">
            <v>45351</v>
          </cell>
          <cell r="J153">
            <v>365</v>
          </cell>
        </row>
        <row r="154">
          <cell r="A154" t="str">
            <v>ALDI</v>
          </cell>
          <cell r="C154" t="str">
            <v>MDD</v>
          </cell>
          <cell r="E154" t="str">
            <v>REFERENCE_NATIONAL</v>
          </cell>
          <cell r="H154" t="str">
            <v>en cours</v>
          </cell>
          <cell r="I154" t="str">
            <v>en cours</v>
          </cell>
        </row>
        <row r="155">
          <cell r="A155" t="str">
            <v>ALDI</v>
          </cell>
          <cell r="C155" t="str">
            <v>MDD</v>
          </cell>
          <cell r="E155" t="str">
            <v>REFERENCE_NATIONAL</v>
          </cell>
          <cell r="H155" t="str">
            <v>en cours</v>
          </cell>
          <cell r="I155" t="str">
            <v>en cours</v>
          </cell>
        </row>
        <row r="156">
          <cell r="A156" t="str">
            <v>ALDI</v>
          </cell>
          <cell r="C156" t="str">
            <v>MDD</v>
          </cell>
          <cell r="E156" t="str">
            <v>REFERENCE_NATIONAL</v>
          </cell>
          <cell r="H156" t="str">
            <v>en cours</v>
          </cell>
          <cell r="I156" t="str">
            <v>en cours</v>
          </cell>
        </row>
        <row r="157">
          <cell r="A157" t="str">
            <v>LECLERC</v>
          </cell>
          <cell r="C157" t="str">
            <v>MDD</v>
          </cell>
          <cell r="E157" t="str">
            <v>REFERENCE_NATIONAL</v>
          </cell>
          <cell r="H157">
            <v>44991</v>
          </cell>
          <cell r="I157">
            <v>45356</v>
          </cell>
        </row>
        <row r="158">
          <cell r="A158" t="str">
            <v>LIDL</v>
          </cell>
          <cell r="C158" t="str">
            <v>MDD</v>
          </cell>
          <cell r="E158" t="str">
            <v>REFERENCE_NATIONAL</v>
          </cell>
          <cell r="H158" t="str">
            <v>en cours</v>
          </cell>
          <cell r="I158" t="str">
            <v>en cours</v>
          </cell>
        </row>
        <row r="159">
          <cell r="A159" t="str">
            <v>LIDL</v>
          </cell>
          <cell r="C159" t="str">
            <v>MDD</v>
          </cell>
          <cell r="E159" t="str">
            <v>REFERENCE_NATIONAL</v>
          </cell>
          <cell r="H159" t="str">
            <v>en cours</v>
          </cell>
          <cell r="I159" t="str">
            <v>en cours</v>
          </cell>
        </row>
        <row r="160">
          <cell r="A160" t="str">
            <v>LIDL</v>
          </cell>
          <cell r="C160" t="str">
            <v>MDD</v>
          </cell>
          <cell r="E160" t="str">
            <v>REFERENCE_NATIONAL</v>
          </cell>
          <cell r="H160" t="str">
            <v>en cours</v>
          </cell>
          <cell r="I160" t="str">
            <v>en cours</v>
          </cell>
        </row>
        <row r="161">
          <cell r="A161" t="str">
            <v>LIDL</v>
          </cell>
          <cell r="C161" t="str">
            <v>MDD</v>
          </cell>
          <cell r="E161" t="str">
            <v>REFERENCE_NATIONAL</v>
          </cell>
          <cell r="H161" t="str">
            <v>en cours</v>
          </cell>
          <cell r="I161" t="str">
            <v>en cours</v>
          </cell>
        </row>
        <row r="162">
          <cell r="A162" t="str">
            <v>LIDL</v>
          </cell>
          <cell r="C162" t="str">
            <v>MDD</v>
          </cell>
          <cell r="E162" t="str">
            <v>REFERENCE_NATIONAL</v>
          </cell>
          <cell r="H162" t="str">
            <v>en cours</v>
          </cell>
          <cell r="I162" t="str">
            <v>en cours</v>
          </cell>
        </row>
        <row r="163">
          <cell r="A163" t="str">
            <v>LIDL</v>
          </cell>
          <cell r="C163" t="str">
            <v>MDD</v>
          </cell>
          <cell r="E163" t="str">
            <v>REFERENCE_NATIONAL</v>
          </cell>
          <cell r="H163" t="str">
            <v>en cours</v>
          </cell>
          <cell r="I163" t="str">
            <v>en cours</v>
          </cell>
        </row>
        <row r="164">
          <cell r="A164" t="str">
            <v>CARREFOUR</v>
          </cell>
          <cell r="C164" t="str">
            <v>MDD</v>
          </cell>
          <cell r="E164" t="str">
            <v>REFERENCE_NATIONAL</v>
          </cell>
          <cell r="G164" t="str">
            <v>CONTRAT NATIONAL</v>
          </cell>
          <cell r="H164">
            <v>45001</v>
          </cell>
          <cell r="I164">
            <v>45366</v>
          </cell>
        </row>
        <row r="165">
          <cell r="A165" t="str">
            <v>LIDL</v>
          </cell>
          <cell r="C165" t="str">
            <v>MDD</v>
          </cell>
          <cell r="E165" t="str">
            <v>REFERENCE_NATIONAL</v>
          </cell>
          <cell r="H165" t="str">
            <v>en cours</v>
          </cell>
          <cell r="I165" t="str">
            <v>en cours</v>
          </cell>
        </row>
        <row r="166">
          <cell r="A166" t="str">
            <v>CARREFOUR</v>
          </cell>
          <cell r="C166" t="str">
            <v>MN</v>
          </cell>
          <cell r="E166" t="str">
            <v>OP</v>
          </cell>
          <cell r="H166">
            <v>44986</v>
          </cell>
          <cell r="I166">
            <v>45351</v>
          </cell>
        </row>
        <row r="167">
          <cell r="A167" t="str">
            <v>CARREFOUR</v>
          </cell>
          <cell r="C167" t="str">
            <v>MN</v>
          </cell>
          <cell r="E167" t="str">
            <v>OP</v>
          </cell>
          <cell r="H167">
            <v>44986</v>
          </cell>
          <cell r="I167">
            <v>45351</v>
          </cell>
        </row>
        <row r="168">
          <cell r="A168" t="str">
            <v>CARREFOUR</v>
          </cell>
          <cell r="C168" t="str">
            <v>MN</v>
          </cell>
          <cell r="E168" t="str">
            <v>OP</v>
          </cell>
          <cell r="H168">
            <v>44986</v>
          </cell>
          <cell r="I168">
            <v>45351</v>
          </cell>
        </row>
        <row r="169">
          <cell r="A169" t="str">
            <v>CARREFOUR</v>
          </cell>
          <cell r="C169" t="str">
            <v>MN</v>
          </cell>
          <cell r="E169" t="str">
            <v>OP</v>
          </cell>
          <cell r="H169">
            <v>44986</v>
          </cell>
          <cell r="I169">
            <v>45351</v>
          </cell>
        </row>
        <row r="170">
          <cell r="A170" t="str">
            <v>LIDL</v>
          </cell>
          <cell r="C170" t="str">
            <v>MDD</v>
          </cell>
          <cell r="E170" t="str">
            <v>REFERENCE_NATIONAL</v>
          </cell>
          <cell r="H170" t="str">
            <v>en cours</v>
          </cell>
          <cell r="I170" t="str">
            <v>en cours</v>
          </cell>
        </row>
        <row r="171">
          <cell r="A171" t="str">
            <v>LECLERC</v>
          </cell>
          <cell r="C171" t="str">
            <v>MN</v>
          </cell>
          <cell r="E171" t="str">
            <v>OP</v>
          </cell>
          <cell r="H171">
            <v>44986</v>
          </cell>
          <cell r="I171">
            <v>45351</v>
          </cell>
        </row>
        <row r="172">
          <cell r="A172" t="str">
            <v>LECLERC</v>
          </cell>
          <cell r="C172" t="str">
            <v>MN</v>
          </cell>
          <cell r="E172" t="str">
            <v>OP</v>
          </cell>
          <cell r="H172">
            <v>44986</v>
          </cell>
          <cell r="I172">
            <v>45351</v>
          </cell>
        </row>
        <row r="173">
          <cell r="A173" t="str">
            <v>LECLERC</v>
          </cell>
          <cell r="C173" t="str">
            <v>MN</v>
          </cell>
          <cell r="E173" t="str">
            <v>OP</v>
          </cell>
          <cell r="H173">
            <v>44986</v>
          </cell>
          <cell r="I173">
            <v>45351</v>
          </cell>
        </row>
        <row r="174">
          <cell r="A174" t="str">
            <v>LECLERC</v>
          </cell>
          <cell r="C174" t="str">
            <v>MN</v>
          </cell>
          <cell r="E174" t="str">
            <v>OP</v>
          </cell>
          <cell r="H174">
            <v>44986</v>
          </cell>
          <cell r="I174">
            <v>45351</v>
          </cell>
        </row>
        <row r="175">
          <cell r="A175" t="str">
            <v>LECLERC</v>
          </cell>
          <cell r="C175" t="str">
            <v>MN</v>
          </cell>
          <cell r="E175" t="str">
            <v>OP</v>
          </cell>
          <cell r="H175">
            <v>44986</v>
          </cell>
          <cell r="I175">
            <v>45351</v>
          </cell>
        </row>
        <row r="176">
          <cell r="A176" t="str">
            <v>LECLERC</v>
          </cell>
          <cell r="C176" t="str">
            <v>MN</v>
          </cell>
          <cell r="E176" t="str">
            <v>OP</v>
          </cell>
          <cell r="H176">
            <v>44986</v>
          </cell>
          <cell r="I176">
            <v>45351</v>
          </cell>
        </row>
        <row r="177">
          <cell r="A177" t="str">
            <v>LECLERC</v>
          </cell>
          <cell r="C177" t="str">
            <v>MN</v>
          </cell>
          <cell r="E177" t="str">
            <v>OP</v>
          </cell>
          <cell r="H177">
            <v>44986</v>
          </cell>
          <cell r="I177">
            <v>45351</v>
          </cell>
        </row>
        <row r="178">
          <cell r="A178" t="str">
            <v>LECLERC</v>
          </cell>
          <cell r="C178" t="str">
            <v>MN</v>
          </cell>
          <cell r="E178" t="str">
            <v>OP</v>
          </cell>
          <cell r="H178">
            <v>44986</v>
          </cell>
          <cell r="I178">
            <v>45351</v>
          </cell>
        </row>
        <row r="179">
          <cell r="A179" t="str">
            <v>LECLERC</v>
          </cell>
          <cell r="C179" t="str">
            <v>MN</v>
          </cell>
          <cell r="E179" t="str">
            <v>OP</v>
          </cell>
          <cell r="H179">
            <v>44986</v>
          </cell>
          <cell r="I179">
            <v>45351</v>
          </cell>
        </row>
        <row r="180">
          <cell r="A180" t="str">
            <v>LECLERC</v>
          </cell>
          <cell r="C180" t="str">
            <v>MN</v>
          </cell>
          <cell r="E180" t="str">
            <v>OP</v>
          </cell>
          <cell r="H180">
            <v>44986</v>
          </cell>
          <cell r="I180">
            <v>45351</v>
          </cell>
        </row>
        <row r="181">
          <cell r="A181" t="str">
            <v>LECLERC</v>
          </cell>
          <cell r="C181" t="str">
            <v>MN</v>
          </cell>
          <cell r="E181" t="str">
            <v>OP</v>
          </cell>
          <cell r="H181">
            <v>44986</v>
          </cell>
          <cell r="I181">
            <v>45351</v>
          </cell>
        </row>
        <row r="182">
          <cell r="A182" t="str">
            <v>LECLERC</v>
          </cell>
          <cell r="C182" t="str">
            <v>MN</v>
          </cell>
          <cell r="E182" t="str">
            <v>OP</v>
          </cell>
          <cell r="H182">
            <v>44986</v>
          </cell>
          <cell r="I182">
            <v>45351</v>
          </cell>
        </row>
        <row r="183">
          <cell r="A183" t="str">
            <v>LECLERC</v>
          </cell>
          <cell r="C183" t="str">
            <v>MN</v>
          </cell>
          <cell r="E183" t="str">
            <v>OP</v>
          </cell>
          <cell r="H183">
            <v>44986</v>
          </cell>
          <cell r="I183">
            <v>45351</v>
          </cell>
        </row>
        <row r="184">
          <cell r="A184" t="str">
            <v>LECLERC</v>
          </cell>
          <cell r="C184" t="str">
            <v>MN</v>
          </cell>
          <cell r="E184" t="str">
            <v>OP</v>
          </cell>
          <cell r="H184">
            <v>44986</v>
          </cell>
          <cell r="I184">
            <v>45351</v>
          </cell>
        </row>
        <row r="185">
          <cell r="A185" t="str">
            <v>LECLERC</v>
          </cell>
          <cell r="C185" t="str">
            <v>MN</v>
          </cell>
          <cell r="E185" t="str">
            <v>OP</v>
          </cell>
          <cell r="H185">
            <v>44986</v>
          </cell>
          <cell r="I185">
            <v>45351</v>
          </cell>
        </row>
        <row r="186">
          <cell r="A186" t="str">
            <v>LECLERC</v>
          </cell>
          <cell r="C186" t="str">
            <v>MN</v>
          </cell>
          <cell r="E186" t="str">
            <v>OP</v>
          </cell>
          <cell r="H186">
            <v>44986</v>
          </cell>
          <cell r="I186">
            <v>45351</v>
          </cell>
        </row>
        <row r="187">
          <cell r="A187" t="str">
            <v>LECLERC</v>
          </cell>
          <cell r="C187" t="str">
            <v>MN</v>
          </cell>
          <cell r="E187" t="str">
            <v>OP</v>
          </cell>
          <cell r="H187">
            <v>44986</v>
          </cell>
          <cell r="I187">
            <v>45351</v>
          </cell>
        </row>
        <row r="188">
          <cell r="A188" t="str">
            <v>LECLERC</v>
          </cell>
          <cell r="C188" t="str">
            <v>MN</v>
          </cell>
          <cell r="E188" t="str">
            <v>OP</v>
          </cell>
          <cell r="H188">
            <v>44986</v>
          </cell>
          <cell r="I188">
            <v>45351</v>
          </cell>
        </row>
        <row r="189">
          <cell r="A189" t="str">
            <v>LECLERC</v>
          </cell>
          <cell r="C189" t="str">
            <v>MN</v>
          </cell>
          <cell r="E189" t="str">
            <v>OP</v>
          </cell>
          <cell r="H189">
            <v>44986</v>
          </cell>
          <cell r="I189">
            <v>45351</v>
          </cell>
        </row>
        <row r="190">
          <cell r="A190" t="str">
            <v>LECLERC</v>
          </cell>
          <cell r="C190" t="str">
            <v>MN</v>
          </cell>
          <cell r="E190" t="str">
            <v>OP</v>
          </cell>
          <cell r="H190">
            <v>44986</v>
          </cell>
          <cell r="I190">
            <v>45351</v>
          </cell>
        </row>
        <row r="191">
          <cell r="A191" t="str">
            <v>LECLERC</v>
          </cell>
          <cell r="C191" t="str">
            <v>MN</v>
          </cell>
          <cell r="E191" t="str">
            <v>OP</v>
          </cell>
          <cell r="H191">
            <v>44986</v>
          </cell>
          <cell r="I191">
            <v>45351</v>
          </cell>
        </row>
        <row r="192">
          <cell r="A192" t="str">
            <v>LECLERC</v>
          </cell>
          <cell r="C192" t="str">
            <v>MN</v>
          </cell>
          <cell r="E192" t="str">
            <v>OP</v>
          </cell>
          <cell r="H192">
            <v>44986</v>
          </cell>
          <cell r="I192">
            <v>45351</v>
          </cell>
        </row>
        <row r="193">
          <cell r="A193" t="str">
            <v>LECLERC</v>
          </cell>
          <cell r="C193" t="str">
            <v>MN</v>
          </cell>
          <cell r="E193" t="str">
            <v>OP</v>
          </cell>
          <cell r="H193">
            <v>44986</v>
          </cell>
          <cell r="I193">
            <v>45351</v>
          </cell>
        </row>
        <row r="194">
          <cell r="A194" t="str">
            <v>LECLERC</v>
          </cell>
          <cell r="C194" t="str">
            <v>MN</v>
          </cell>
          <cell r="E194" t="str">
            <v>OP</v>
          </cell>
          <cell r="H194">
            <v>44986</v>
          </cell>
          <cell r="I194">
            <v>45351</v>
          </cell>
        </row>
        <row r="195">
          <cell r="A195" t="str">
            <v>LECLERC</v>
          </cell>
          <cell r="C195" t="str">
            <v>MN</v>
          </cell>
          <cell r="E195" t="str">
            <v>OP</v>
          </cell>
          <cell r="H195">
            <v>44986</v>
          </cell>
          <cell r="I195">
            <v>45351</v>
          </cell>
        </row>
        <row r="196">
          <cell r="A196" t="str">
            <v>LECLERC</v>
          </cell>
          <cell r="C196" t="str">
            <v>MN</v>
          </cell>
          <cell r="E196" t="str">
            <v>OP</v>
          </cell>
          <cell r="H196">
            <v>44986</v>
          </cell>
          <cell r="I196">
            <v>45351</v>
          </cell>
        </row>
        <row r="197">
          <cell r="A197" t="str">
            <v>LECLERC</v>
          </cell>
          <cell r="C197" t="str">
            <v>MN</v>
          </cell>
          <cell r="E197" t="str">
            <v>OP</v>
          </cell>
          <cell r="H197">
            <v>44986</v>
          </cell>
          <cell r="I197">
            <v>45351</v>
          </cell>
        </row>
        <row r="198">
          <cell r="A198" t="str">
            <v>LECLERC</v>
          </cell>
          <cell r="C198" t="str">
            <v>MN</v>
          </cell>
          <cell r="E198" t="str">
            <v>OP</v>
          </cell>
          <cell r="H198">
            <v>44986</v>
          </cell>
          <cell r="I198">
            <v>45351</v>
          </cell>
        </row>
        <row r="199">
          <cell r="A199" t="str">
            <v>LECLERC</v>
          </cell>
          <cell r="C199" t="str">
            <v>MN</v>
          </cell>
          <cell r="E199" t="str">
            <v>REFERENCE_NATIONAL</v>
          </cell>
          <cell r="G199" t="str">
            <v>REFERENCEMENT PERMANENT</v>
          </cell>
          <cell r="H199">
            <v>44986</v>
          </cell>
          <cell r="I199">
            <v>45351</v>
          </cell>
        </row>
        <row r="200">
          <cell r="A200" t="str">
            <v>LECLERC</v>
          </cell>
          <cell r="C200" t="str">
            <v>MN</v>
          </cell>
          <cell r="E200" t="str">
            <v>REFERENCE_NATIONAL</v>
          </cell>
          <cell r="G200" t="str">
            <v>REFERENCEMENT PERMANENT</v>
          </cell>
          <cell r="H200">
            <v>44986</v>
          </cell>
          <cell r="I200">
            <v>45351</v>
          </cell>
        </row>
        <row r="201">
          <cell r="A201" t="str">
            <v>LECLERC</v>
          </cell>
          <cell r="C201" t="str">
            <v>MN</v>
          </cell>
          <cell r="E201" t="str">
            <v>REFERENCE_NATIONAL</v>
          </cell>
          <cell r="G201" t="str">
            <v>REFERENCEMENT PERMANENT</v>
          </cell>
          <cell r="H201">
            <v>44986</v>
          </cell>
          <cell r="I201">
            <v>45351</v>
          </cell>
        </row>
        <row r="202">
          <cell r="A202" t="str">
            <v>LECLERC</v>
          </cell>
          <cell r="C202" t="str">
            <v>MN</v>
          </cell>
          <cell r="E202" t="str">
            <v>REFERENCE_NATIONAL</v>
          </cell>
          <cell r="G202" t="str">
            <v>REFERENCEMENT PERMANENT</v>
          </cell>
          <cell r="H202">
            <v>44986</v>
          </cell>
          <cell r="I202">
            <v>45351</v>
          </cell>
        </row>
        <row r="203">
          <cell r="A203" t="str">
            <v>LECLERC</v>
          </cell>
          <cell r="C203" t="str">
            <v>MN</v>
          </cell>
          <cell r="E203" t="str">
            <v>REFERENCE_NATIONAL</v>
          </cell>
          <cell r="G203" t="str">
            <v>REFERENCEMENT PERMANENT</v>
          </cell>
          <cell r="H203">
            <v>44986</v>
          </cell>
          <cell r="I203">
            <v>45351</v>
          </cell>
        </row>
        <row r="204">
          <cell r="A204" t="str">
            <v>LECLERC</v>
          </cell>
          <cell r="C204" t="str">
            <v>MN</v>
          </cell>
          <cell r="E204" t="str">
            <v>REFERENCE_NATIONAL</v>
          </cell>
          <cell r="G204" t="str">
            <v>REFERENCEMENT PERMANENT</v>
          </cell>
          <cell r="H204">
            <v>44986</v>
          </cell>
          <cell r="I204">
            <v>45351</v>
          </cell>
        </row>
        <row r="205">
          <cell r="A205" t="str">
            <v>LECLERC</v>
          </cell>
          <cell r="C205" t="str">
            <v>MN</v>
          </cell>
          <cell r="E205" t="str">
            <v>REFERENCE_NATIONAL</v>
          </cell>
          <cell r="G205" t="str">
            <v>REFERENCEMENT PERMANENT</v>
          </cell>
          <cell r="H205">
            <v>44986</v>
          </cell>
          <cell r="I205">
            <v>45351</v>
          </cell>
        </row>
        <row r="206">
          <cell r="A206" t="str">
            <v>LECLERC</v>
          </cell>
          <cell r="C206" t="str">
            <v>MN</v>
          </cell>
          <cell r="E206" t="str">
            <v>REFERENCE_NATIONAL</v>
          </cell>
          <cell r="G206" t="str">
            <v>REFERENCEMENT PERMANENT</v>
          </cell>
          <cell r="H206">
            <v>44986</v>
          </cell>
          <cell r="I206">
            <v>45351</v>
          </cell>
        </row>
        <row r="207">
          <cell r="A207" t="str">
            <v>LECLERC</v>
          </cell>
          <cell r="C207" t="str">
            <v>MN</v>
          </cell>
          <cell r="E207" t="str">
            <v>REFERENCE_NATIONAL</v>
          </cell>
          <cell r="G207" t="str">
            <v>REFERENCEMENT PERMANENT</v>
          </cell>
          <cell r="H207">
            <v>44986</v>
          </cell>
          <cell r="I207">
            <v>45351</v>
          </cell>
        </row>
        <row r="208">
          <cell r="A208" t="str">
            <v>LECLERC</v>
          </cell>
          <cell r="C208" t="str">
            <v>MN</v>
          </cell>
          <cell r="E208" t="str">
            <v>REFERENCE_NATIONAL</v>
          </cell>
          <cell r="G208" t="str">
            <v>REFERENCEMENT PERMANENT</v>
          </cell>
          <cell r="H208">
            <v>44986</v>
          </cell>
          <cell r="I208">
            <v>45351</v>
          </cell>
        </row>
        <row r="209">
          <cell r="A209" t="str">
            <v>LECLERC</v>
          </cell>
          <cell r="C209" t="str">
            <v>MN</v>
          </cell>
          <cell r="E209" t="str">
            <v>REFERENCE_NATIONAL</v>
          </cell>
          <cell r="G209" t="str">
            <v>REFERENCEMENT PERMANENT</v>
          </cell>
          <cell r="H209">
            <v>44986</v>
          </cell>
          <cell r="I209">
            <v>45351</v>
          </cell>
        </row>
        <row r="210">
          <cell r="A210" t="str">
            <v>LECLERC</v>
          </cell>
          <cell r="C210" t="str">
            <v>MN</v>
          </cell>
          <cell r="E210" t="str">
            <v>REFERENCE_NATIONAL</v>
          </cell>
          <cell r="G210" t="str">
            <v>REFERENCEMENT PERMANENT</v>
          </cell>
          <cell r="H210">
            <v>44986</v>
          </cell>
          <cell r="I210">
            <v>45351</v>
          </cell>
        </row>
        <row r="218">
          <cell r="A218">
            <v>1</v>
          </cell>
          <cell r="C218">
            <v>1</v>
          </cell>
          <cell r="E218">
            <v>1</v>
          </cell>
          <cell r="G218">
            <v>1</v>
          </cell>
          <cell r="H218">
            <v>1</v>
          </cell>
          <cell r="I218">
            <v>1</v>
          </cell>
          <cell r="J218">
            <v>1</v>
          </cell>
        </row>
        <row r="221">
          <cell r="E221" t="str">
            <v>SOCAMAINE</v>
          </cell>
          <cell r="G221" t="str">
            <v>epicerie@socamaine.leclerc</v>
          </cell>
        </row>
      </sheetData>
      <sheetData sheetId="1">
        <row r="2">
          <cell r="A2" t="str">
            <v>MA.BT.JU.800</v>
          </cell>
        </row>
        <row r="3">
          <cell r="A3" t="str">
            <v>RD.MA.BT.JU.400</v>
          </cell>
        </row>
        <row r="4">
          <cell r="A4" t="str">
            <v>MA.BT.510</v>
          </cell>
        </row>
        <row r="5">
          <cell r="A5" t="str">
            <v>RD.MA.BT.240</v>
          </cell>
        </row>
        <row r="6">
          <cell r="A6" t="str">
            <v>MA.BX.420</v>
          </cell>
        </row>
        <row r="7">
          <cell r="A7" t="str">
            <v>MA.BX.210</v>
          </cell>
        </row>
        <row r="8">
          <cell r="A8" t="str">
            <v>MA.SV.400</v>
          </cell>
        </row>
        <row r="9">
          <cell r="A9" t="str">
            <v>MA.SV.200</v>
          </cell>
        </row>
        <row r="10">
          <cell r="A10" t="str">
            <v>DOY.MA.100</v>
          </cell>
        </row>
        <row r="11">
          <cell r="A11" t="str">
            <v>DOY.MA.500</v>
          </cell>
        </row>
        <row r="12">
          <cell r="A12" t="str">
            <v>PU.NA.300</v>
          </cell>
        </row>
        <row r="13">
          <cell r="A13" t="str">
            <v>RD.PU.BT.850</v>
          </cell>
        </row>
        <row r="14">
          <cell r="A14" t="str">
            <v>RD.PU.BT.430</v>
          </cell>
        </row>
        <row r="15">
          <cell r="A15" t="str">
            <v>VA.62.325</v>
          </cell>
        </row>
        <row r="16">
          <cell r="A16" t="str">
            <v>RD.VA.BT.1</v>
          </cell>
        </row>
        <row r="17">
          <cell r="A17" t="str">
            <v>RD.VA.BT.500</v>
          </cell>
        </row>
        <row r="18">
          <cell r="A18" t="str">
            <v>RD.VA.TUB.80</v>
          </cell>
        </row>
        <row r="19">
          <cell r="A19" t="str">
            <v>MA.SV.400.ETUILG</v>
          </cell>
        </row>
        <row r="20">
          <cell r="A20" t="str">
            <v>B.RD.MA.BT.240</v>
          </cell>
        </row>
        <row r="21">
          <cell r="A21" t="str">
            <v>B.MA.420</v>
          </cell>
        </row>
        <row r="22">
          <cell r="A22" t="str">
            <v>B.MA.210</v>
          </cell>
        </row>
        <row r="23">
          <cell r="A23" t="str">
            <v>B.MA.SV.200</v>
          </cell>
        </row>
        <row r="24">
          <cell r="A24" t="str">
            <v>B.PU.NA.300</v>
          </cell>
        </row>
        <row r="25">
          <cell r="A25" t="str">
            <v>B.RD.PU.BT.430</v>
          </cell>
        </row>
        <row r="26">
          <cell r="A26" t="str">
            <v>B.VA.62.325</v>
          </cell>
        </row>
        <row r="27">
          <cell r="A27" t="str">
            <v>B.RD.VA.BT.500</v>
          </cell>
        </row>
        <row r="28">
          <cell r="A28" t="str">
            <v>MA.SV.200.AR</v>
          </cell>
        </row>
        <row r="29">
          <cell r="A29" t="str">
            <v>B.VA.60.325.AR</v>
          </cell>
        </row>
        <row r="30">
          <cell r="A30" t="str">
            <v>RD.VA.62.250.AR</v>
          </cell>
        </row>
        <row r="31">
          <cell r="A31" t="str">
            <v>B.CHA.BX.210.AR</v>
          </cell>
        </row>
        <row r="32">
          <cell r="A32" t="str">
            <v>MA.SV.BE.1</v>
          </cell>
        </row>
        <row r="33">
          <cell r="A33" t="str">
            <v>CHA.BX.420.AR</v>
          </cell>
        </row>
        <row r="34">
          <cell r="A34" t="str">
            <v>B.MA.420.MS</v>
          </cell>
        </row>
        <row r="35">
          <cell r="A35" t="str">
            <v>B.LVC.420</v>
          </cell>
        </row>
        <row r="36">
          <cell r="A36" t="str">
            <v>B.LVC.325.AR</v>
          </cell>
        </row>
        <row r="37">
          <cell r="A37" t="str">
            <v>BRA.DOY.VA.1</v>
          </cell>
        </row>
        <row r="38">
          <cell r="A38" t="str">
            <v>SYSCO.VA.BT.1</v>
          </cell>
        </row>
        <row r="39">
          <cell r="A39" t="str">
            <v>RDR.VA.BT.5</v>
          </cell>
        </row>
        <row r="40">
          <cell r="A40" t="str">
            <v>MA.BX.420.LO2</v>
          </cell>
        </row>
        <row r="41">
          <cell r="A41" t="str">
            <v>MA.BT.510.LO2</v>
          </cell>
        </row>
      </sheetData>
      <sheetData sheetId="2"/>
      <sheetData sheetId="3"/>
      <sheetData sheetId="4">
        <row r="5">
          <cell r="A5" t="str">
            <v>ALDI</v>
          </cell>
          <cell r="B5" t="str">
            <v>AUCHAN</v>
          </cell>
          <cell r="C5" t="str">
            <v>BIOCOOP</v>
          </cell>
          <cell r="D5" t="str">
            <v>BOUCHERIES_ANDRE</v>
          </cell>
          <cell r="E5" t="str">
            <v>CARREFOUR</v>
          </cell>
          <cell r="F5" t="str">
            <v>CASINO</v>
          </cell>
          <cell r="G5" t="str">
            <v>CHARLES_ET_ALICE</v>
          </cell>
          <cell r="H5" t="str">
            <v>CORA</v>
          </cell>
          <cell r="I5" t="str">
            <v>DEXMA</v>
          </cell>
          <cell r="J5" t="str">
            <v>EPISAVEUR_POMONA</v>
          </cell>
          <cell r="K5" t="str">
            <v>EURONAT-EKIBIO</v>
          </cell>
          <cell r="L5" t="str">
            <v>FRANPRIX</v>
          </cell>
          <cell r="M5" t="str">
            <v>FRUINOV</v>
          </cell>
          <cell r="N5" t="str">
            <v>LECLERC</v>
          </cell>
          <cell r="O5" t="str">
            <v>GAMM_VERT</v>
          </cell>
          <cell r="P5" t="str">
            <v>GEDAL</v>
          </cell>
          <cell r="Q5" t="str">
            <v>INTERMARCHE</v>
          </cell>
          <cell r="R5" t="str">
            <v>IPAS</v>
          </cell>
          <cell r="S5" t="str">
            <v>LA_VIE_CLAIRE</v>
          </cell>
          <cell r="T5" t="str">
            <v>LEADER_PRICE</v>
          </cell>
          <cell r="U5" t="str">
            <v>LES_HALLES_CERNAY</v>
          </cell>
          <cell r="V5" t="str">
            <v>LIDL</v>
          </cell>
          <cell r="W5" t="str">
            <v>MATERNE</v>
          </cell>
          <cell r="X5" t="str">
            <v>METRO</v>
          </cell>
          <cell r="Y5" t="str">
            <v>MIGROS</v>
          </cell>
          <cell r="Z5" t="str">
            <v>MONOPRIX</v>
          </cell>
          <cell r="AA5" t="str">
            <v>RELAIS_VERT</v>
          </cell>
          <cell r="AB5" t="str">
            <v>SAVOIE_VOLAILLES</v>
          </cell>
          <cell r="AC5" t="str">
            <v>SYSCO</v>
          </cell>
          <cell r="AD5" t="str">
            <v>SEPAL</v>
          </cell>
          <cell r="AE5" t="str">
            <v>SYSTEME_U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ALEC 2023"/>
      <sheetName val="SCASO"/>
      <sheetName val="SCACHAP"/>
      <sheetName val="SOCARA"/>
      <sheetName val="SCAPALSACE"/>
      <sheetName val="LECASUD 2023"/>
      <sheetName val="OP - SALON REGIONS accords 2023"/>
      <sheetName val="OP - SALON REGIONS accords 2022"/>
      <sheetName val="SOCAMIL"/>
      <sheetName val="SCALANDES"/>
      <sheetName val="SCARMOR"/>
      <sheetName val="SCAPARTOIS"/>
      <sheetName val="SCACENTRE"/>
      <sheetName val="OP"/>
      <sheetName val="OP - SALON REGIONS"/>
      <sheetName val="OFFRE"/>
      <sheetName val="PROPOSITION REGIONS"/>
      <sheetName val="SCASO 2022"/>
    </sheetNames>
    <sheetDataSet>
      <sheetData sheetId="0">
        <row r="66">
          <cell r="C66">
            <v>3558370000764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A3" t="str">
            <v>LECASUD</v>
          </cell>
        </row>
        <row r="4">
          <cell r="A4" t="str">
            <v>LECLERCSOC</v>
          </cell>
        </row>
        <row r="5">
          <cell r="A5" t="str">
            <v>SCADIF</v>
          </cell>
        </row>
        <row r="6">
          <cell r="A6" t="str">
            <v>SCACENTRE</v>
          </cell>
        </row>
        <row r="7">
          <cell r="A7" t="str">
            <v>SCACHAP</v>
          </cell>
        </row>
        <row r="8">
          <cell r="A8" t="str">
            <v>SCALANDES</v>
          </cell>
        </row>
        <row r="9">
          <cell r="A9" t="str">
            <v>SCANORMANDE</v>
          </cell>
        </row>
        <row r="10">
          <cell r="A10" t="str">
            <v>SCAOUEST</v>
          </cell>
        </row>
        <row r="11">
          <cell r="A11" t="str">
            <v>SCAPALSACE</v>
          </cell>
        </row>
        <row r="12">
          <cell r="A12" t="str">
            <v>SCAPARTOIS</v>
          </cell>
        </row>
        <row r="13">
          <cell r="A13" t="str">
            <v>SCAPEST</v>
          </cell>
        </row>
        <row r="14">
          <cell r="A14" t="str">
            <v>SCAPNOR</v>
          </cell>
        </row>
        <row r="15">
          <cell r="A15" t="str">
            <v>SCARMOR</v>
          </cell>
        </row>
        <row r="16">
          <cell r="A16" t="str">
            <v>SCASO</v>
          </cell>
        </row>
        <row r="17">
          <cell r="A17" t="str">
            <v>SOCAMAINE</v>
          </cell>
        </row>
        <row r="18">
          <cell r="A18" t="str">
            <v>SOCAMIL</v>
          </cell>
        </row>
      </sheetData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LIENTS"/>
      <sheetName val="PRODUITS"/>
      <sheetName val="MARCHES"/>
      <sheetName val="Feuil1"/>
      <sheetName val="STAT CLIENT"/>
      <sheetName val="STAT PRODUIT"/>
      <sheetName val="AO ET MARGES 2023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96099-D1C8-49F5-8886-B111A08B3DCE}">
  <dimension ref="A1:I21"/>
  <sheetViews>
    <sheetView workbookViewId="0">
      <selection activeCell="G13" sqref="G13"/>
    </sheetView>
  </sheetViews>
  <sheetFormatPr baseColWidth="10" defaultRowHeight="15" x14ac:dyDescent="0.25"/>
  <cols>
    <col min="5" max="5" width="84.5703125" bestFit="1" customWidth="1"/>
    <col min="6" max="6" width="14" bestFit="1" customWidth="1"/>
  </cols>
  <sheetData>
    <row r="1" spans="1:9" ht="45" x14ac:dyDescent="0.25">
      <c r="A1" s="7" t="s">
        <v>15</v>
      </c>
      <c r="B1" s="7" t="s">
        <v>16</v>
      </c>
      <c r="C1" s="8" t="s">
        <v>17</v>
      </c>
      <c r="D1" s="9" t="s">
        <v>18</v>
      </c>
      <c r="E1" s="10" t="s">
        <v>19</v>
      </c>
      <c r="F1" s="11" t="s">
        <v>20</v>
      </c>
      <c r="G1" s="12" t="s">
        <v>21</v>
      </c>
      <c r="H1" s="13" t="s">
        <v>22</v>
      </c>
      <c r="I1" s="13" t="s">
        <v>23</v>
      </c>
    </row>
    <row r="2" spans="1:9" x14ac:dyDescent="0.25">
      <c r="A2" t="s">
        <v>24</v>
      </c>
      <c r="B2" t="s">
        <v>31</v>
      </c>
      <c r="C2">
        <v>111</v>
      </c>
      <c r="D2" t="s">
        <v>32</v>
      </c>
      <c r="E2" s="14" t="s">
        <v>34</v>
      </c>
    </row>
    <row r="3" spans="1:9" x14ac:dyDescent="0.25">
      <c r="A3" t="s">
        <v>25</v>
      </c>
      <c r="B3" s="14" t="s">
        <v>11</v>
      </c>
      <c r="C3">
        <v>111</v>
      </c>
      <c r="D3" t="s">
        <v>36</v>
      </c>
      <c r="E3" s="14" t="s">
        <v>34</v>
      </c>
    </row>
    <row r="4" spans="1:9" x14ac:dyDescent="0.25">
      <c r="A4" t="s">
        <v>26</v>
      </c>
      <c r="B4" t="s">
        <v>31</v>
      </c>
      <c r="C4">
        <v>113</v>
      </c>
      <c r="D4" t="s">
        <v>33</v>
      </c>
      <c r="E4" s="14" t="s">
        <v>35</v>
      </c>
    </row>
    <row r="5" spans="1:9" x14ac:dyDescent="0.25">
      <c r="A5" t="s">
        <v>27</v>
      </c>
      <c r="B5" t="s">
        <v>31</v>
      </c>
      <c r="C5">
        <v>113</v>
      </c>
      <c r="D5" t="s">
        <v>33</v>
      </c>
      <c r="E5" s="14" t="s">
        <v>35</v>
      </c>
    </row>
    <row r="6" spans="1:9" x14ac:dyDescent="0.25">
      <c r="A6" t="s">
        <v>28</v>
      </c>
      <c r="B6" t="s">
        <v>31</v>
      </c>
      <c r="C6">
        <v>111</v>
      </c>
      <c r="D6" t="s">
        <v>32</v>
      </c>
    </row>
    <row r="7" spans="1:9" x14ac:dyDescent="0.25">
      <c r="A7" t="s">
        <v>29</v>
      </c>
      <c r="B7" t="s">
        <v>31</v>
      </c>
      <c r="C7">
        <v>113</v>
      </c>
      <c r="D7" t="s">
        <v>33</v>
      </c>
    </row>
    <row r="8" spans="1:9" x14ac:dyDescent="0.25">
      <c r="A8" t="s">
        <v>30</v>
      </c>
      <c r="B8" t="s">
        <v>31</v>
      </c>
      <c r="C8">
        <v>113</v>
      </c>
      <c r="D8" t="s">
        <v>33</v>
      </c>
    </row>
    <row r="9" spans="1:9" x14ac:dyDescent="0.25">
      <c r="A9" t="s">
        <v>25</v>
      </c>
      <c r="B9" s="14" t="s">
        <v>11</v>
      </c>
      <c r="C9">
        <v>111</v>
      </c>
      <c r="D9" t="s">
        <v>36</v>
      </c>
      <c r="E9" s="14" t="s">
        <v>34</v>
      </c>
    </row>
    <row r="10" spans="1:9" x14ac:dyDescent="0.25">
      <c r="A10" t="s">
        <v>25</v>
      </c>
      <c r="B10" s="14" t="s">
        <v>11</v>
      </c>
      <c r="C10">
        <v>111</v>
      </c>
      <c r="D10" t="s">
        <v>36</v>
      </c>
      <c r="E10" s="14" t="s">
        <v>34</v>
      </c>
    </row>
    <row r="11" spans="1:9" x14ac:dyDescent="0.25">
      <c r="A11" t="s">
        <v>25</v>
      </c>
      <c r="B11" s="14" t="s">
        <v>11</v>
      </c>
      <c r="C11">
        <v>111</v>
      </c>
      <c r="D11" t="s">
        <v>36</v>
      </c>
      <c r="E11" s="14" t="s">
        <v>34</v>
      </c>
    </row>
    <row r="12" spans="1:9" x14ac:dyDescent="0.25">
      <c r="A12" t="s">
        <v>24</v>
      </c>
      <c r="B12" t="s">
        <v>31</v>
      </c>
      <c r="C12">
        <v>111</v>
      </c>
      <c r="D12" t="s">
        <v>32</v>
      </c>
      <c r="E12" s="14" t="s">
        <v>34</v>
      </c>
    </row>
    <row r="13" spans="1:9" x14ac:dyDescent="0.25">
      <c r="A13" t="s">
        <v>24</v>
      </c>
      <c r="B13" t="s">
        <v>31</v>
      </c>
      <c r="C13">
        <v>111</v>
      </c>
      <c r="D13" t="s">
        <v>32</v>
      </c>
      <c r="E13" s="14" t="s">
        <v>34</v>
      </c>
    </row>
    <row r="14" spans="1:9" x14ac:dyDescent="0.25">
      <c r="A14" t="s">
        <v>24</v>
      </c>
      <c r="B14" t="s">
        <v>31</v>
      </c>
      <c r="C14">
        <v>111</v>
      </c>
      <c r="D14" t="s">
        <v>32</v>
      </c>
      <c r="E14" s="14" t="s">
        <v>34</v>
      </c>
    </row>
    <row r="15" spans="1:9" x14ac:dyDescent="0.25">
      <c r="A15" t="s">
        <v>24</v>
      </c>
      <c r="B15" t="s">
        <v>31</v>
      </c>
      <c r="C15">
        <v>111</v>
      </c>
      <c r="D15" t="s">
        <v>32</v>
      </c>
      <c r="E15" s="14" t="s">
        <v>34</v>
      </c>
    </row>
    <row r="16" spans="1:9" x14ac:dyDescent="0.25">
      <c r="A16" t="s">
        <v>24</v>
      </c>
      <c r="B16" t="s">
        <v>31</v>
      </c>
      <c r="C16">
        <v>111</v>
      </c>
      <c r="D16" t="s">
        <v>32</v>
      </c>
      <c r="E16" s="14" t="s">
        <v>34</v>
      </c>
    </row>
    <row r="17" spans="1:4" x14ac:dyDescent="0.25">
      <c r="A17" t="s">
        <v>28</v>
      </c>
      <c r="B17" t="s">
        <v>31</v>
      </c>
      <c r="C17">
        <v>111</v>
      </c>
      <c r="D17" t="s">
        <v>32</v>
      </c>
    </row>
    <row r="18" spans="1:4" x14ac:dyDescent="0.25">
      <c r="A18" t="s">
        <v>28</v>
      </c>
      <c r="B18" t="s">
        <v>31</v>
      </c>
      <c r="C18">
        <v>111</v>
      </c>
      <c r="D18" t="s">
        <v>32</v>
      </c>
    </row>
    <row r="19" spans="1:4" x14ac:dyDescent="0.25">
      <c r="A19" t="s">
        <v>28</v>
      </c>
      <c r="B19" t="s">
        <v>31</v>
      </c>
      <c r="C19">
        <v>111</v>
      </c>
      <c r="D19" t="s">
        <v>32</v>
      </c>
    </row>
    <row r="20" spans="1:4" x14ac:dyDescent="0.25">
      <c r="A20" t="s">
        <v>28</v>
      </c>
      <c r="B20" t="s">
        <v>31</v>
      </c>
      <c r="C20">
        <v>111</v>
      </c>
      <c r="D20" t="s">
        <v>32</v>
      </c>
    </row>
    <row r="21" spans="1:4" x14ac:dyDescent="0.25">
      <c r="A21" t="s">
        <v>28</v>
      </c>
      <c r="B21" t="s">
        <v>31</v>
      </c>
      <c r="C21">
        <v>111</v>
      </c>
      <c r="D21" t="s">
        <v>32</v>
      </c>
    </row>
  </sheetData>
  <phoneticPr fontId="6" type="noConversion"/>
  <conditionalFormatting sqref="A1:B1">
    <cfRule type="containsText" dxfId="4" priority="1" stopIfTrue="1" operator="containsText" text="METRO">
      <formula>NOT(ISERROR(SEARCH("METRO",A1)))</formula>
    </cfRule>
    <cfRule type="containsText" dxfId="3" priority="2" stopIfTrue="1" operator="containsText" text="LECLERC">
      <formula>NOT(ISERROR(SEARCH("LECLERC",A1)))</formula>
    </cfRule>
    <cfRule type="containsText" dxfId="2" priority="3" operator="containsText" text="CARREFOUR">
      <formula>NOT(ISERROR(SEARCH("CARREFOUR",A1)))</formula>
    </cfRule>
    <cfRule type="containsText" dxfId="1" priority="4" operator="containsText" text="SYSTEME_U">
      <formula>NOT(ISERROR(SEARCH("SYSTEME_U",A1)))</formula>
    </cfRule>
    <cfRule type="containsText" dxfId="0" priority="5" operator="containsText" text="CASINO">
      <formula>NOT(ISERROR(SEARCH("CASINO",A1)))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5EBC8-0F9D-4190-AF53-8A8441AEAF6D}">
  <dimension ref="A1:K46"/>
  <sheetViews>
    <sheetView tabSelected="1" workbookViewId="0">
      <selection activeCell="D18" sqref="D18"/>
    </sheetView>
  </sheetViews>
  <sheetFormatPr baseColWidth="10" defaultRowHeight="15" x14ac:dyDescent="0.25"/>
  <cols>
    <col min="1" max="1" width="32.28515625" customWidth="1"/>
    <col min="2" max="2" width="79.7109375" bestFit="1" customWidth="1"/>
    <col min="3" max="3" width="14" bestFit="1" customWidth="1"/>
    <col min="4" max="4" width="15.85546875" customWidth="1"/>
    <col min="5" max="6" width="11.42578125" style="1"/>
  </cols>
  <sheetData>
    <row r="1" spans="1:11" x14ac:dyDescent="0.25">
      <c r="A1" s="15" t="s">
        <v>25</v>
      </c>
      <c r="K1" t="s">
        <v>31</v>
      </c>
    </row>
    <row r="2" spans="1:11" x14ac:dyDescent="0.25">
      <c r="A2" t="s">
        <v>14</v>
      </c>
      <c r="B2" t="s">
        <v>13</v>
      </c>
      <c r="K2" t="s">
        <v>11</v>
      </c>
    </row>
    <row r="3" spans="1:11" x14ac:dyDescent="0.25">
      <c r="A3" s="6" t="s">
        <v>12</v>
      </c>
      <c r="B3" s="6"/>
    </row>
    <row r="4" spans="1:11" x14ac:dyDescent="0.25">
      <c r="A4" s="16" t="s">
        <v>11</v>
      </c>
      <c r="B4" s="16"/>
    </row>
    <row r="5" spans="1:11" x14ac:dyDescent="0.25">
      <c r="A5" t="s">
        <v>10</v>
      </c>
      <c r="B5" t="e" cm="1">
        <f t="array" ref="B5">_xlfn.XLOOKUP(A1&amp;A4&amp;A3,'[1]ACCORDS N + OP'!A:A&amp;'[1]ACCORDS N + OP'!C:C&amp;'[1]ACCORDS N + OP'!E:E,'[1]ACCORDS N + OP'!G:J,)</f>
        <v>#N/A</v>
      </c>
      <c r="C5" s="1"/>
      <c r="D5" s="1"/>
    </row>
    <row r="6" spans="1:11" x14ac:dyDescent="0.25">
      <c r="A6" t="s">
        <v>9</v>
      </c>
      <c r="B6" t="s">
        <v>8</v>
      </c>
      <c r="C6" t="s">
        <v>7</v>
      </c>
      <c r="D6" s="1"/>
    </row>
    <row r="7" spans="1:11" x14ac:dyDescent="0.25">
      <c r="A7" t="s">
        <v>6</v>
      </c>
    </row>
    <row r="11" spans="1:11" ht="60" x14ac:dyDescent="0.25">
      <c r="A11" s="5" t="s">
        <v>5</v>
      </c>
      <c r="B11" s="5" t="s">
        <v>4</v>
      </c>
      <c r="C11" s="5" t="s">
        <v>3</v>
      </c>
      <c r="D11" s="5" t="s">
        <v>2</v>
      </c>
      <c r="E11" s="4" t="s">
        <v>1</v>
      </c>
      <c r="F11" s="4" t="s">
        <v>0</v>
      </c>
    </row>
    <row r="12" spans="1:11" ht="18.75" x14ac:dyDescent="0.3">
      <c r="A12" s="3" t="str" cm="1">
        <f t="array" ref="A12:A15">+_xlfn._xlws.FILTER(Feuil2!D:D,Feuil2!A:A='FICHE DE REFERENCE (2)'!A1)</f>
        <v>CCC</v>
      </c>
      <c r="B12" t="str" cm="1">
        <f t="array" ref="B12:F12">_xlfn.XLOOKUP(A12,Feuil2!D:D,Feuil2!E:I,)</f>
        <v>BLABLA</v>
      </c>
      <c r="C12">
        <v>0</v>
      </c>
      <c r="D12" s="2">
        <v>0</v>
      </c>
      <c r="E12" s="1">
        <v>0</v>
      </c>
      <c r="F12" s="1">
        <v>0</v>
      </c>
    </row>
    <row r="13" spans="1:11" x14ac:dyDescent="0.25">
      <c r="A13" t="str">
        <v>CCC</v>
      </c>
      <c r="B13" t="str" cm="1">
        <f t="array" ref="B13:F13">_xlfn.XLOOKUP(A13,Feuil2!D:D,Feuil2!E:I,)</f>
        <v>BLABLA</v>
      </c>
      <c r="C13">
        <v>0</v>
      </c>
      <c r="D13" s="2">
        <v>0</v>
      </c>
      <c r="E13" s="1">
        <v>0</v>
      </c>
      <c r="F13" s="1">
        <v>0</v>
      </c>
    </row>
    <row r="14" spans="1:11" x14ac:dyDescent="0.25">
      <c r="A14" t="str">
        <v>CCC</v>
      </c>
      <c r="B14" t="str" cm="1">
        <f t="array" ref="B14:F14">_xlfn.XLOOKUP(A14,Feuil2!D:D,Feuil2!E:I,)</f>
        <v>BLABLA</v>
      </c>
      <c r="C14">
        <v>0</v>
      </c>
      <c r="D14" s="2">
        <v>0</v>
      </c>
      <c r="E14" s="1">
        <v>0</v>
      </c>
      <c r="F14" s="1">
        <v>0</v>
      </c>
    </row>
    <row r="15" spans="1:11" x14ac:dyDescent="0.25">
      <c r="A15" t="str">
        <v>CCC</v>
      </c>
      <c r="B15" t="str" cm="1">
        <f t="array" ref="B15:F15">_xlfn.XLOOKUP(A15,Feuil2!D:D,Feuil2!E:I,)</f>
        <v>BLABLA</v>
      </c>
      <c r="C15">
        <v>0</v>
      </c>
      <c r="D15" s="2">
        <v>0</v>
      </c>
      <c r="E15" s="1">
        <v>0</v>
      </c>
      <c r="F15" s="1">
        <v>0</v>
      </c>
    </row>
    <row r="16" spans="1:11" x14ac:dyDescent="0.25">
      <c r="D16" s="2"/>
    </row>
    <row r="17" spans="4:4" x14ac:dyDescent="0.25">
      <c r="D17" s="2"/>
    </row>
    <row r="18" spans="4:4" x14ac:dyDescent="0.25">
      <c r="D18" s="2"/>
    </row>
    <row r="19" spans="4:4" x14ac:dyDescent="0.25">
      <c r="D19" s="2"/>
    </row>
    <row r="20" spans="4:4" x14ac:dyDescent="0.25">
      <c r="D20" s="2"/>
    </row>
    <row r="21" spans="4:4" x14ac:dyDescent="0.25">
      <c r="D21" s="2"/>
    </row>
    <row r="22" spans="4:4" x14ac:dyDescent="0.25">
      <c r="D22" s="2"/>
    </row>
    <row r="23" spans="4:4" x14ac:dyDescent="0.25">
      <c r="D23" s="2"/>
    </row>
    <row r="24" spans="4:4" x14ac:dyDescent="0.25">
      <c r="D24" s="2"/>
    </row>
    <row r="25" spans="4:4" x14ac:dyDescent="0.25">
      <c r="D25" s="2"/>
    </row>
    <row r="26" spans="4:4" x14ac:dyDescent="0.25">
      <c r="D26" s="2"/>
    </row>
    <row r="27" spans="4:4" x14ac:dyDescent="0.25">
      <c r="D27" s="2"/>
    </row>
    <row r="28" spans="4:4" x14ac:dyDescent="0.25">
      <c r="D28" s="2"/>
    </row>
    <row r="29" spans="4:4" x14ac:dyDescent="0.25">
      <c r="D29" s="2"/>
    </row>
    <row r="30" spans="4:4" x14ac:dyDescent="0.25">
      <c r="D30" s="2"/>
    </row>
    <row r="31" spans="4:4" x14ac:dyDescent="0.25">
      <c r="D31" s="2"/>
    </row>
    <row r="32" spans="4:4" x14ac:dyDescent="0.25">
      <c r="D32" s="2"/>
    </row>
    <row r="33" spans="4:4" x14ac:dyDescent="0.25">
      <c r="D33" s="2"/>
    </row>
    <row r="34" spans="4:4" x14ac:dyDescent="0.25">
      <c r="D34" s="2"/>
    </row>
    <row r="35" spans="4:4" x14ac:dyDescent="0.25">
      <c r="D35" s="2"/>
    </row>
    <row r="36" spans="4:4" x14ac:dyDescent="0.25">
      <c r="D36" s="2"/>
    </row>
    <row r="37" spans="4:4" x14ac:dyDescent="0.25">
      <c r="D37" s="2"/>
    </row>
    <row r="38" spans="4:4" x14ac:dyDescent="0.25">
      <c r="D38" s="2"/>
    </row>
    <row r="39" spans="4:4" x14ac:dyDescent="0.25">
      <c r="D39" s="2"/>
    </row>
    <row r="40" spans="4:4" x14ac:dyDescent="0.25">
      <c r="D40" s="2"/>
    </row>
    <row r="41" spans="4:4" x14ac:dyDescent="0.25">
      <c r="D41" s="2"/>
    </row>
    <row r="42" spans="4:4" x14ac:dyDescent="0.25">
      <c r="D42" s="2"/>
    </row>
    <row r="43" spans="4:4" x14ac:dyDescent="0.25">
      <c r="D43" s="2"/>
    </row>
    <row r="44" spans="4:4" x14ac:dyDescent="0.25">
      <c r="D44" s="2"/>
    </row>
    <row r="45" spans="4:4" x14ac:dyDescent="0.25">
      <c r="D45" s="2"/>
    </row>
    <row r="46" spans="4:4" x14ac:dyDescent="0.25">
      <c r="D46" s="2"/>
    </row>
  </sheetData>
  <mergeCells count="2">
    <mergeCell ref="A3:B3"/>
    <mergeCell ref="A4:B4"/>
  </mergeCells>
  <dataValidations count="2">
    <dataValidation type="list" allowBlank="1" showInputMessage="1" showErrorMessage="1" sqref="B2" xr:uid="{C7EECE0C-E87E-4378-9C39-7A643F6DA7FF}">
      <formula1>INDIRECT(A1)</formula1>
    </dataValidation>
    <dataValidation type="list" allowBlank="1" showInputMessage="1" showErrorMessage="1" sqref="A4:B4" xr:uid="{BF238454-C6D1-47AA-99BD-07F92D0DD689}">
      <formula1>$K$1:$K$2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FICHE DE REFERENCE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 Astic</dc:creator>
  <cp:lastModifiedBy>e Astic</cp:lastModifiedBy>
  <dcterms:created xsi:type="dcterms:W3CDTF">2023-03-15T10:28:52Z</dcterms:created>
  <dcterms:modified xsi:type="dcterms:W3CDTF">2023-03-15T10:39:03Z</dcterms:modified>
</cp:coreProperties>
</file>