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.astic\Downloads\"/>
    </mc:Choice>
  </mc:AlternateContent>
  <xr:revisionPtr revIDLastSave="0" documentId="13_ncr:1_{B8FA18C1-F5EF-4A68-986C-46CD6BF06576}" xr6:coauthVersionLast="47" xr6:coauthVersionMax="47" xr10:uidLastSave="{00000000-0000-0000-0000-000000000000}"/>
  <bookViews>
    <workbookView xWindow="-120" yWindow="-120" windowWidth="29040" windowHeight="15720" xr2:uid="{93C72E4A-DFA4-4620-A4F1-4C98E6AE7016}"/>
  </bookViews>
  <sheets>
    <sheet name="Feuil1" sheetId="1" r:id="rId1"/>
  </sheets>
  <externalReferences>
    <externalReference r:id="rId2"/>
    <externalReference r:id="rId3"/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7" i="1" l="1"/>
  <c r="H16" i="1"/>
  <c r="H15" i="1"/>
</calcChain>
</file>

<file path=xl/sharedStrings.xml><?xml version="1.0" encoding="utf-8"?>
<sst xmlns="http://schemas.openxmlformats.org/spreadsheetml/2006/main" count="82" uniqueCount="27">
  <si>
    <t>CLIENT__REGION__AGENTS</t>
  </si>
  <si>
    <t>_REGION__</t>
  </si>
  <si>
    <t>Nom_de_l'Offre</t>
  </si>
  <si>
    <t>AGENTS</t>
  </si>
  <si>
    <t>REMONTEES</t>
  </si>
  <si>
    <t>OP__SALON_PROSPECTUS</t>
  </si>
  <si>
    <t>PROMO</t>
  </si>
  <si>
    <t>NORD</t>
  </si>
  <si>
    <t>SUD</t>
  </si>
  <si>
    <t>CASTORAMA</t>
  </si>
  <si>
    <t>LEROY MERLIN</t>
  </si>
  <si>
    <t>IKEA</t>
  </si>
  <si>
    <t>EST</t>
  </si>
  <si>
    <t>A</t>
  </si>
  <si>
    <t>B</t>
  </si>
  <si>
    <t>C</t>
  </si>
  <si>
    <t>FICHES a ENVOYER</t>
  </si>
  <si>
    <t>Date_debut DE L'evenement</t>
  </si>
  <si>
    <t>Date_fin de l'evenement</t>
  </si>
  <si>
    <t>DEPENSE MOINS 1</t>
  </si>
  <si>
    <t>DEPENSE MOINS 23</t>
  </si>
  <si>
    <t>DEPENSE MOINS 26</t>
  </si>
  <si>
    <t>RELANCE PRODUIT1</t>
  </si>
  <si>
    <t>PROMO PERIODE</t>
  </si>
  <si>
    <t>REMISE 1</t>
  </si>
  <si>
    <t>REMISE 23</t>
  </si>
  <si>
    <t>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</si>
</sst>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center"/>
    </xf>
    <xf numFmtId="14" fontId="2" fillId="0" borderId="0" xfId="0" applyNumberFormat="1" applyFont="1" applyAlignment="1">
      <alignment horizontal="center" wrapText="1"/>
    </xf>
    <xf numFmtId="14" fontId="3" fillId="0" borderId="0" xfId="0" applyNumberFormat="1" applyFont="1" applyAlignment="1">
      <alignment horizontal="center" wrapText="1"/>
    </xf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6"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.astic/Desktop/planning%20op&#233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02_COMMERCIAL\CLIENTS\GALEC_-_LECLERC\2022\REGION\SOCAMIL\OPERATIONS_-_PROMO\RETROPLANNING_PREMIER_SEMESTRE_202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02%20COMMERCIAL\CLIENTS\GALEC%20-%20LECLERC\2022\REGION\SOCAMIL\OPERATIONS%20-%20PROMO\RETROPLANNING%20PREMIER%20SEMESTRE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2022"/>
      <sheetName val="MOIS - ANNEE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4">
          <cell r="B4" t="str">
            <v>FOIRE A LA VIANDE</v>
          </cell>
          <cell r="D4">
            <v>44442</v>
          </cell>
        </row>
        <row r="5">
          <cell r="B5" t="str">
            <v>FOIRE AU GRAS ET A LA VOLAILLE</v>
          </cell>
          <cell r="D5">
            <v>44456</v>
          </cell>
        </row>
        <row r="6">
          <cell r="B6" t="str">
            <v>NAC RA1</v>
          </cell>
          <cell r="D6">
            <v>44463</v>
          </cell>
        </row>
        <row r="7">
          <cell r="B7" t="str">
            <v>DM1 MIXTE Gros Volume</v>
          </cell>
          <cell r="D7">
            <v>44470</v>
          </cell>
        </row>
        <row r="8">
          <cell r="B8" t="str">
            <v xml:space="preserve">DM5 </v>
          </cell>
          <cell r="D8">
            <v>44515</v>
          </cell>
        </row>
        <row r="9">
          <cell r="B9" t="str">
            <v>SAVEURS D'ORIENT</v>
          </cell>
          <cell r="D9">
            <v>44515</v>
          </cell>
        </row>
        <row r="10">
          <cell r="B10" t="str">
            <v>DM7 MIXTE Pâques</v>
          </cell>
          <cell r="D10">
            <v>44533</v>
          </cell>
        </row>
        <row r="11">
          <cell r="B11" t="str">
            <v>EVENEMENT 6</v>
          </cell>
          <cell r="D11">
            <v>44564</v>
          </cell>
        </row>
        <row r="12">
          <cell r="B12" t="str">
            <v>BIO PRINTEMPS</v>
          </cell>
          <cell r="D12">
            <v>44585</v>
          </cell>
        </row>
        <row r="13">
          <cell r="B13" t="str">
            <v>ANNIVERSAIRE 1+ DM9 GV</v>
          </cell>
          <cell r="D13">
            <v>44620</v>
          </cell>
        </row>
        <row r="14">
          <cell r="B14" t="str">
            <v>RA 7 mixte + Espagne/Italie/Tour du monde</v>
          </cell>
          <cell r="D14">
            <v>44606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E4DD6-3E0B-40B6-87E6-F3E3C116686C}">
  <dimension ref="A2:I20"/>
  <sheetViews>
    <sheetView tabSelected="1" workbookViewId="0">
      <selection activeCell="I17" sqref="A1:I17"/>
    </sheetView>
  </sheetViews>
  <sheetFormatPr baseColWidth="10" defaultRowHeight="15" x14ac:dyDescent="0.25"/>
  <cols>
    <col min="1" max="1" width="25.42578125" style="4" customWidth="1"/>
    <col min="2" max="2" width="25.28515625" style="4" customWidth="1"/>
    <col min="3" max="3" width="51" style="4" customWidth="1"/>
    <col min="4" max="4" width="24.28515625" style="4" customWidth="1"/>
    <col min="5" max="5" width="13.140625" style="5" customWidth="1"/>
    <col min="6" max="6" width="13.28515625" style="5" customWidth="1"/>
    <col min="7" max="7" width="14" style="5" customWidth="1"/>
    <col min="8" max="8" width="12.7109375" style="5" bestFit="1" customWidth="1"/>
    <col min="9" max="9" width="19.85546875" style="4" bestFit="1" customWidth="1"/>
  </cols>
  <sheetData>
    <row r="2" spans="1:9" s="3" customFormat="1" ht="38.2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17</v>
      </c>
      <c r="F2" s="1" t="s">
        <v>18</v>
      </c>
      <c r="G2" s="1" t="s">
        <v>4</v>
      </c>
      <c r="H2" s="2" t="s">
        <v>16</v>
      </c>
      <c r="I2" s="1" t="s">
        <v>5</v>
      </c>
    </row>
    <row r="3" spans="1:9" ht="21" customHeight="1" x14ac:dyDescent="0.25">
      <c r="A3" s="6" t="s">
        <v>9</v>
      </c>
      <c r="B3" s="4" t="s">
        <v>7</v>
      </c>
      <c r="C3" t="s">
        <v>19</v>
      </c>
      <c r="D3" s="6" t="s">
        <v>13</v>
      </c>
      <c r="E3" s="7">
        <v>44621</v>
      </c>
      <c r="F3" s="7">
        <v>44632</v>
      </c>
      <c r="G3" s="7"/>
      <c r="H3" s="8">
        <v>44474</v>
      </c>
      <c r="I3" s="9" t="s">
        <v>6</v>
      </c>
    </row>
    <row r="4" spans="1:9" ht="21" customHeight="1" x14ac:dyDescent="0.25">
      <c r="A4" s="6" t="s">
        <v>10</v>
      </c>
      <c r="B4" s="4" t="s">
        <v>8</v>
      </c>
      <c r="C4" t="s">
        <v>22</v>
      </c>
      <c r="D4" s="6" t="s">
        <v>14</v>
      </c>
      <c r="E4" s="7">
        <v>44627</v>
      </c>
      <c r="F4" s="7">
        <v>44612</v>
      </c>
      <c r="G4" s="7"/>
      <c r="H4" s="7">
        <v>44487</v>
      </c>
      <c r="I4" s="9" t="s">
        <v>6</v>
      </c>
    </row>
    <row r="5" spans="1:9" ht="21" customHeight="1" x14ac:dyDescent="0.25">
      <c r="A5" s="4" t="s">
        <v>11</v>
      </c>
      <c r="B5" s="4" t="s">
        <v>12</v>
      </c>
      <c r="C5" t="s">
        <v>23</v>
      </c>
      <c r="D5" s="6" t="s">
        <v>15</v>
      </c>
      <c r="E5" s="7">
        <v>44282</v>
      </c>
      <c r="F5" s="7">
        <v>44570</v>
      </c>
      <c r="G5" s="7">
        <v>44491</v>
      </c>
      <c r="H5" s="7">
        <v>44496</v>
      </c>
      <c r="I5" s="9" t="s">
        <v>6</v>
      </c>
    </row>
    <row r="6" spans="1:9" ht="21" customHeight="1" x14ac:dyDescent="0.25">
      <c r="A6" s="6" t="s">
        <v>9</v>
      </c>
      <c r="B6" s="4" t="s">
        <v>12</v>
      </c>
      <c r="C6" t="s">
        <v>24</v>
      </c>
      <c r="D6" s="6" t="s">
        <v>13</v>
      </c>
      <c r="E6" s="7">
        <v>44586</v>
      </c>
      <c r="F6" s="7">
        <v>44590</v>
      </c>
      <c r="G6" s="7"/>
      <c r="H6" s="8">
        <v>44498</v>
      </c>
      <c r="I6" s="9" t="s">
        <v>6</v>
      </c>
    </row>
    <row r="7" spans="1:9" ht="21" customHeight="1" x14ac:dyDescent="0.25">
      <c r="A7" s="6" t="s">
        <v>10</v>
      </c>
      <c r="B7" s="4" t="s">
        <v>8</v>
      </c>
      <c r="C7" t="s">
        <v>20</v>
      </c>
      <c r="D7" s="6" t="s">
        <v>15</v>
      </c>
      <c r="E7" s="10">
        <v>44586</v>
      </c>
      <c r="F7" s="10">
        <v>44590</v>
      </c>
      <c r="G7" s="10">
        <v>44459</v>
      </c>
      <c r="H7" s="10">
        <v>44510</v>
      </c>
      <c r="I7" s="9" t="s">
        <v>6</v>
      </c>
    </row>
    <row r="8" spans="1:9" ht="21" customHeight="1" x14ac:dyDescent="0.25">
      <c r="A8" s="4" t="s">
        <v>11</v>
      </c>
      <c r="B8" s="4" t="s">
        <v>7</v>
      </c>
      <c r="C8" t="s">
        <v>25</v>
      </c>
      <c r="D8" s="6" t="s">
        <v>13</v>
      </c>
      <c r="E8" s="7">
        <v>44600</v>
      </c>
      <c r="F8" s="7">
        <v>44604</v>
      </c>
      <c r="G8" s="7"/>
      <c r="H8" s="7">
        <v>44515</v>
      </c>
      <c r="I8" s="9" t="s">
        <v>6</v>
      </c>
    </row>
    <row r="9" spans="1:9" ht="21" customHeight="1" x14ac:dyDescent="0.25">
      <c r="A9" s="6" t="s">
        <v>9</v>
      </c>
      <c r="B9" s="4" t="s">
        <v>8</v>
      </c>
      <c r="C9" t="s">
        <v>23</v>
      </c>
      <c r="D9" s="6" t="s">
        <v>14</v>
      </c>
      <c r="E9" s="11">
        <v>44593</v>
      </c>
      <c r="F9" s="11">
        <v>44604</v>
      </c>
      <c r="G9" s="11">
        <v>44466</v>
      </c>
      <c r="H9" s="11">
        <v>44517</v>
      </c>
      <c r="I9" s="9" t="s">
        <v>6</v>
      </c>
    </row>
    <row r="10" spans="1:9" ht="21" customHeight="1" x14ac:dyDescent="0.25">
      <c r="A10" s="6" t="s">
        <v>10</v>
      </c>
      <c r="B10" s="4" t="s">
        <v>12</v>
      </c>
      <c r="C10" t="s">
        <v>22</v>
      </c>
      <c r="D10" s="6" t="s">
        <v>15</v>
      </c>
      <c r="E10" s="10">
        <v>44600</v>
      </c>
      <c r="F10" s="10">
        <v>44604</v>
      </c>
      <c r="G10" s="10">
        <v>44473</v>
      </c>
      <c r="H10" s="10">
        <v>44524</v>
      </c>
      <c r="I10" s="9" t="s">
        <v>6</v>
      </c>
    </row>
    <row r="11" spans="1:9" ht="21" customHeight="1" x14ac:dyDescent="0.25">
      <c r="A11" s="4" t="s">
        <v>11</v>
      </c>
      <c r="B11" s="4" t="s">
        <v>12</v>
      </c>
      <c r="C11" t="s">
        <v>26</v>
      </c>
      <c r="D11" s="6" t="s">
        <v>13</v>
      </c>
      <c r="E11" s="7">
        <v>44585</v>
      </c>
      <c r="F11" s="7">
        <v>44598</v>
      </c>
      <c r="G11" s="7"/>
      <c r="H11" s="7">
        <v>44529</v>
      </c>
      <c r="I11" s="9" t="s">
        <v>6</v>
      </c>
    </row>
    <row r="12" spans="1:9" ht="21" customHeight="1" x14ac:dyDescent="0.25">
      <c r="A12" s="6" t="s">
        <v>9</v>
      </c>
      <c r="B12" s="4" t="s">
        <v>8</v>
      </c>
      <c r="C12" t="s">
        <v>21</v>
      </c>
      <c r="D12" s="6" t="s">
        <v>15</v>
      </c>
      <c r="E12" s="10">
        <v>44838</v>
      </c>
      <c r="F12" s="10">
        <v>44849</v>
      </c>
      <c r="G12" s="10">
        <v>44711</v>
      </c>
      <c r="H12" s="10">
        <v>44762</v>
      </c>
      <c r="I12" s="9" t="s">
        <v>6</v>
      </c>
    </row>
    <row r="13" spans="1:9" ht="21" customHeight="1" x14ac:dyDescent="0.25">
      <c r="A13" s="6" t="s">
        <v>10</v>
      </c>
      <c r="B13" s="4" t="s">
        <v>7</v>
      </c>
      <c r="C13" t="s">
        <v>23</v>
      </c>
      <c r="D13" s="6" t="s">
        <v>15</v>
      </c>
      <c r="E13" s="10">
        <v>44908</v>
      </c>
      <c r="F13" s="10">
        <v>44919</v>
      </c>
      <c r="G13" s="10">
        <v>44781</v>
      </c>
      <c r="H13" s="10">
        <v>44832</v>
      </c>
      <c r="I13" s="9" t="s">
        <v>6</v>
      </c>
    </row>
    <row r="14" spans="1:9" ht="21" customHeight="1" x14ac:dyDescent="0.25">
      <c r="A14" s="4" t="s">
        <v>11</v>
      </c>
      <c r="B14" s="4" t="s">
        <v>8</v>
      </c>
      <c r="C14" t="s">
        <v>26</v>
      </c>
      <c r="D14" s="6" t="s">
        <v>13</v>
      </c>
      <c r="E14" s="10">
        <v>44915</v>
      </c>
      <c r="F14" s="10">
        <v>44926</v>
      </c>
      <c r="G14" s="10">
        <v>44789</v>
      </c>
      <c r="H14" s="10">
        <v>44839</v>
      </c>
      <c r="I14" s="9" t="s">
        <v>6</v>
      </c>
    </row>
    <row r="15" spans="1:9" ht="21" customHeight="1" x14ac:dyDescent="0.25">
      <c r="A15" s="6" t="s">
        <v>10</v>
      </c>
      <c r="B15" s="4" t="s">
        <v>12</v>
      </c>
      <c r="C15" t="s">
        <v>23</v>
      </c>
      <c r="D15" s="6" t="s">
        <v>15</v>
      </c>
      <c r="E15" s="7">
        <v>44586</v>
      </c>
      <c r="F15" s="7">
        <v>44598</v>
      </c>
      <c r="G15" s="10"/>
      <c r="H15" s="10">
        <f>_xlfn.XLOOKUP([1]!Tableau1[[#This Row],[Nom_de_l''Offre]],[2]Feuil1!$B$4:$B$14,[2]Feuil1!$D$4:$D$14,0,0,)</f>
        <v>0</v>
      </c>
      <c r="I15" s="9" t="s">
        <v>6</v>
      </c>
    </row>
    <row r="16" spans="1:9" ht="21" customHeight="1" x14ac:dyDescent="0.25">
      <c r="A16" s="4" t="s">
        <v>11</v>
      </c>
      <c r="B16" s="4" t="s">
        <v>12</v>
      </c>
      <c r="C16" t="s">
        <v>22</v>
      </c>
      <c r="D16" s="6" t="s">
        <v>15</v>
      </c>
      <c r="E16" s="7">
        <v>44593</v>
      </c>
      <c r="F16" s="7">
        <v>44605</v>
      </c>
      <c r="G16" s="10"/>
      <c r="H16" s="10">
        <f>_xlfn.XLOOKUP([1]!Tableau1[[#This Row],[Nom_de_l''Offre]],[3]Feuil1!$B$4:$B$14,[3]Feuil1!$D$4:$D$14,0,0,)</f>
        <v>44470</v>
      </c>
      <c r="I16" s="9" t="s">
        <v>6</v>
      </c>
    </row>
    <row r="17" spans="1:9" ht="21" customHeight="1" x14ac:dyDescent="0.25">
      <c r="A17" s="6" t="s">
        <v>9</v>
      </c>
      <c r="B17" s="4" t="s">
        <v>8</v>
      </c>
      <c r="C17"/>
      <c r="D17" s="6"/>
      <c r="E17" s="7">
        <v>44705</v>
      </c>
      <c r="F17" s="7">
        <v>44717</v>
      </c>
      <c r="G17" s="10"/>
      <c r="H17" s="10">
        <f>_xlfn.XLOOKUP([1]!Tableau1[[#This Row],[Nom_de_l''Offre]],[3]Feuil1!$B$4:$B$14,[3]Feuil1!$D$4:$D$14,0,0,)</f>
        <v>44585</v>
      </c>
      <c r="I17" s="9" t="s">
        <v>6</v>
      </c>
    </row>
    <row r="18" spans="1:9" x14ac:dyDescent="0.25">
      <c r="A18" s="12"/>
      <c r="D18" s="6"/>
    </row>
    <row r="20" spans="1:9" x14ac:dyDescent="0.25">
      <c r="A20" s="6"/>
      <c r="D20" s="6"/>
    </row>
  </sheetData>
  <conditionalFormatting sqref="I20 I3:I18">
    <cfRule type="containsText" dxfId="2" priority="4" operator="containsText" text="PROMO">
      <formula>NOT(ISERROR(SEARCH("PROMO",I3)))</formula>
    </cfRule>
  </conditionalFormatting>
  <conditionalFormatting sqref="I20 I3:I18">
    <cfRule type="containsText" dxfId="1" priority="2" operator="containsText" text="SALON">
      <formula>NOT(ISERROR(SEARCH("SALON",I3)))</formula>
    </cfRule>
    <cfRule type="containsText" dxfId="0" priority="3" operator="containsText" text="PUB">
      <formula>NOT(ISERROR(SEARCH("PUB",I3)))</formula>
    </cfRule>
  </conditionalFormatting>
  <conditionalFormatting sqref="H20 H3:H18">
    <cfRule type="timePeriod" priority="1" timePeriod="thisMonth">
      <formula>AND(MONTH(H3)=MONTH(TODAY()),YEAR(H3)=YEAR(TODAY()))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Astic</dc:creator>
  <cp:lastModifiedBy>e Astic</cp:lastModifiedBy>
  <dcterms:created xsi:type="dcterms:W3CDTF">2022-03-28T09:53:40Z</dcterms:created>
  <dcterms:modified xsi:type="dcterms:W3CDTF">2022-03-28T10:07:51Z</dcterms:modified>
</cp:coreProperties>
</file>