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ricf\Desktop\"/>
    </mc:Choice>
  </mc:AlternateContent>
  <bookViews>
    <workbookView xWindow="0" yWindow="0" windowWidth="2664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C2" i="1"/>
  <c r="B2" i="1"/>
  <c r="C28" i="1"/>
  <c r="B28" i="1"/>
  <c r="C27" i="1"/>
  <c r="B27" i="1"/>
  <c r="C26" i="1"/>
  <c r="B26" i="1"/>
  <c r="C25" i="1"/>
  <c r="B25" i="1"/>
  <c r="C24" i="1"/>
  <c r="B24" i="1"/>
  <c r="C23" i="1"/>
  <c r="B23" i="1"/>
</calcChain>
</file>

<file path=xl/sharedStrings.xml><?xml version="1.0" encoding="utf-8"?>
<sst xmlns="http://schemas.openxmlformats.org/spreadsheetml/2006/main" count="29" uniqueCount="10">
  <si>
    <t>Contrôle Final</t>
  </si>
  <si>
    <t>Cokpit Actu</t>
  </si>
  <si>
    <t>CAP Actu</t>
  </si>
  <si>
    <t>Validé</t>
  </si>
  <si>
    <t>Contrôle OK</t>
  </si>
  <si>
    <t>initié</t>
  </si>
  <si>
    <t>Contrôle en anomalie</t>
  </si>
  <si>
    <t>Demande d'info</t>
  </si>
  <si>
    <t>Validation en cours</t>
  </si>
  <si>
    <t>Clos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</si>
</sst>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 tint="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 shrinkToFit="1"/>
    </xf>
    <xf numFmtId="0" fontId="1" fillId="3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 applyProtection="1">
      <alignment horizontal="center" vertical="center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</xf>
    <xf numFmtId="0" fontId="3" fillId="0" borderId="0" xfId="0" applyFont="1"/>
  </cellXfs>
  <cellStyles count="1">
    <cellStyle name="Normal" xfId="0" builtinId="0"/>
  </cellStyles>
  <dxfs count="24">
    <dxf>
      <fill>
        <patternFill>
          <bgColor rgb="FFFF9900"/>
        </patternFill>
      </fill>
    </dxf>
    <dxf>
      <fill>
        <patternFill>
          <bgColor rgb="FFFF6F57"/>
        </patternFill>
      </fill>
    </dxf>
    <dxf>
      <fill>
        <patternFill>
          <bgColor theme="9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6F57"/>
        </patternFill>
      </fill>
    </dxf>
    <dxf>
      <fill>
        <patternFill>
          <bgColor theme="9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6F57"/>
        </patternFill>
      </fill>
    </dxf>
    <dxf>
      <fill>
        <patternFill>
          <bgColor theme="9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6F57"/>
        </patternFill>
      </fill>
    </dxf>
    <dxf>
      <fill>
        <patternFill>
          <bgColor theme="9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6F57"/>
        </patternFill>
      </fill>
    </dxf>
    <dxf>
      <fill>
        <patternFill>
          <bgColor theme="9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0" hidden="0"/>
    </dxf>
    <dxf>
      <border outline="0">
        <right style="thin">
          <color theme="4" tint="0.39997558519241921"/>
        </right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9" formatCode="dd/mm/yyyy"/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1" readingOrder="0"/>
    </dxf>
    <dxf>
      <fill>
        <patternFill>
          <bgColor rgb="FFFF9900"/>
        </patternFill>
      </fill>
    </dxf>
    <dxf>
      <fill>
        <patternFill>
          <bgColor rgb="FFFF6F57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" displayName="Tableau2" ref="A1:C28" totalsRowShown="0" headerRowDxfId="20" dataDxfId="19" tableBorderDxfId="18">
  <autoFilter ref="A1:C28"/>
  <tableColumns count="3">
    <tableColumn id="42" name="Contrôle Final" dataDxfId="17"/>
    <tableColumn id="46" name="Cokpit Actu" dataDxfId="16">
      <calculatedColumnFormula>IF(Tableau2[[#This Row],[Contrôle Final]]="","",IFERROR(VLOOKUP(Tableau2[[#This Row],[Contrôle Final]],$E$1:$F$2,2,),""))</calculatedColumnFormula>
    </tableColumn>
    <tableColumn id="47" name="CAP Actu" dataDxfId="15">
      <calculatedColumnFormula>IF(Tableau2[[#This Row],[Contrôle Final]]="","",IFERROR(VLOOKUP(Tableau2[[#This Row],[Contrôle Final]],$E$1:$G$2,3,),""))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8"/>
  <sheetViews>
    <sheetView tabSelected="1" workbookViewId="0">
      <selection activeCell="F8" sqref="F8"/>
    </sheetView>
  </sheetViews>
  <sheetFormatPr baseColWidth="10" defaultRowHeight="15" x14ac:dyDescent="0.25"/>
  <cols>
    <col min="1" max="1" width="13.28515625" bestFit="1" customWidth="1"/>
    <col min="2" max="2" width="15.85546875" bestFit="1" customWidth="1"/>
    <col min="3" max="3" width="18.5703125" bestFit="1" customWidth="1"/>
    <col min="6" max="6" width="18.140625" bestFit="1" customWidth="1"/>
    <col min="7" max="7" width="18.5703125" bestFit="1" customWidth="1"/>
  </cols>
  <sheetData>
    <row r="1" spans="1:7" ht="25.5" x14ac:dyDescent="0.25">
      <c r="A1" s="1" t="s">
        <v>0</v>
      </c>
      <c r="B1" s="2" t="s">
        <v>1</v>
      </c>
      <c r="C1" s="2" t="s">
        <v>2</v>
      </c>
      <c r="E1">
        <v>1</v>
      </c>
      <c r="F1" t="s">
        <v>3</v>
      </c>
      <c r="G1" s="6" t="s">
        <v>4</v>
      </c>
    </row>
    <row r="2" spans="1:7" x14ac:dyDescent="0.25">
      <c r="A2" s="3">
        <v>1</v>
      </c>
      <c r="B2" s="3" t="str">
        <f>IF(Tableau2[[#This Row],[Contrôle Final]]="","",IFERROR(VLOOKUP(Tableau2[[#This Row],[Contrôle Final]],$E$1:$G$13,2,),""))</f>
        <v>Validé</v>
      </c>
      <c r="C2" s="3" t="str">
        <f>IF(Tableau2[[#This Row],[Contrôle Final]]="","",IFERROR(VLOOKUP(Tableau2[[#This Row],[Contrôle Final]],$E$1:$G$13,3,),""))</f>
        <v>Contrôle OK</v>
      </c>
      <c r="E2">
        <v>2</v>
      </c>
      <c r="F2" t="s">
        <v>5</v>
      </c>
      <c r="G2" s="6" t="s">
        <v>6</v>
      </c>
    </row>
    <row r="3" spans="1:7" x14ac:dyDescent="0.25">
      <c r="A3" s="3">
        <v>2</v>
      </c>
      <c r="B3" s="3" t="str">
        <f>IF(Tableau2[[#This Row],[Contrôle Final]]="","",IFERROR(VLOOKUP(Tableau2[[#This Row],[Contrôle Final]],$E$1:$G$13,2,),""))</f>
        <v>initié</v>
      </c>
      <c r="C3" s="3" t="str">
        <f>IF(Tableau2[[#This Row],[Contrôle Final]]="","",IFERROR(VLOOKUP(Tableau2[[#This Row],[Contrôle Final]],$E$1:$G$13,3,),""))</f>
        <v>Contrôle en anomalie</v>
      </c>
      <c r="E3">
        <v>3</v>
      </c>
      <c r="F3" t="s">
        <v>7</v>
      </c>
      <c r="G3" t="s">
        <v>7</v>
      </c>
    </row>
    <row r="4" spans="1:7" x14ac:dyDescent="0.25">
      <c r="A4" s="3">
        <v>3</v>
      </c>
      <c r="B4" s="3" t="str">
        <f>IF(Tableau2[[#This Row],[Contrôle Final]]="","",IFERROR(VLOOKUP(Tableau2[[#This Row],[Contrôle Final]],$E$1:$G$13,2,),""))</f>
        <v>Demande d'info</v>
      </c>
      <c r="C4" s="3" t="str">
        <f>IF(Tableau2[[#This Row],[Contrôle Final]]="","",IFERROR(VLOOKUP(Tableau2[[#This Row],[Contrôle Final]],$E$1:$G$13,3,),""))</f>
        <v>Demande d'info</v>
      </c>
      <c r="E4">
        <v>4</v>
      </c>
      <c r="F4" t="s">
        <v>3</v>
      </c>
      <c r="G4" s="6" t="s">
        <v>4</v>
      </c>
    </row>
    <row r="5" spans="1:7" x14ac:dyDescent="0.25">
      <c r="A5" s="3">
        <v>4</v>
      </c>
      <c r="B5" s="3" t="str">
        <f>IF(Tableau2[[#This Row],[Contrôle Final]]="","",IFERROR(VLOOKUP(Tableau2[[#This Row],[Contrôle Final]],$E$1:$G$13,2,),""))</f>
        <v>Validé</v>
      </c>
      <c r="C5" s="3" t="str">
        <f>IF(Tableau2[[#This Row],[Contrôle Final]]="","",IFERROR(VLOOKUP(Tableau2[[#This Row],[Contrôle Final]],$E$1:$G$13,3,),""))</f>
        <v>Contrôle OK</v>
      </c>
      <c r="E5">
        <v>5</v>
      </c>
      <c r="F5" t="s">
        <v>8</v>
      </c>
      <c r="G5" s="6" t="s">
        <v>6</v>
      </c>
    </row>
    <row r="6" spans="1:7" x14ac:dyDescent="0.25">
      <c r="A6" s="3">
        <v>5</v>
      </c>
      <c r="B6" s="3" t="str">
        <f>IF(Tableau2[[#This Row],[Contrôle Final]]="","",IFERROR(VLOOKUP(Tableau2[[#This Row],[Contrôle Final]],$E$1:$G$13,2,),""))</f>
        <v>Validation en cours</v>
      </c>
      <c r="C6" s="3" t="str">
        <f>IF(Tableau2[[#This Row],[Contrôle Final]]="","",IFERROR(VLOOKUP(Tableau2[[#This Row],[Contrôle Final]],$E$1:$G$13,3,),""))</f>
        <v>Contrôle en anomalie</v>
      </c>
      <c r="E6">
        <v>6</v>
      </c>
      <c r="F6" t="s">
        <v>3</v>
      </c>
      <c r="G6" s="6" t="s">
        <v>4</v>
      </c>
    </row>
    <row r="7" spans="1:7" x14ac:dyDescent="0.25">
      <c r="A7" s="3">
        <v>6</v>
      </c>
      <c r="B7" s="3" t="str">
        <f>IF(Tableau2[[#This Row],[Contrôle Final]]="","",IFERROR(VLOOKUP(Tableau2[[#This Row],[Contrôle Final]],$E$1:$G$13,2,),""))</f>
        <v>Validé</v>
      </c>
      <c r="C7" s="3" t="str">
        <f>IF(Tableau2[[#This Row],[Contrôle Final]]="","",IFERROR(VLOOKUP(Tableau2[[#This Row],[Contrôle Final]],$E$1:$G$13,3,),""))</f>
        <v>Contrôle OK</v>
      </c>
      <c r="E7">
        <v>7</v>
      </c>
      <c r="F7" t="s">
        <v>9</v>
      </c>
      <c r="G7" s="6" t="s">
        <v>6</v>
      </c>
    </row>
    <row r="8" spans="1:7" x14ac:dyDescent="0.25">
      <c r="A8" s="3">
        <v>7</v>
      </c>
      <c r="B8" s="3" t="str">
        <f>IF(Tableau2[[#This Row],[Contrôle Final]]="","",IFERROR(VLOOKUP(Tableau2[[#This Row],[Contrôle Final]],$E$1:$G$13,2,),""))</f>
        <v>Clos</v>
      </c>
      <c r="C8" s="3" t="str">
        <f>IF(Tableau2[[#This Row],[Contrôle Final]]="","",IFERROR(VLOOKUP(Tableau2[[#This Row],[Contrôle Final]],$E$1:$G$13,3,),""))</f>
        <v>Contrôle en anomalie</v>
      </c>
      <c r="E8">
        <v>8</v>
      </c>
      <c r="F8" t="s">
        <v>3</v>
      </c>
      <c r="G8" s="6" t="s">
        <v>4</v>
      </c>
    </row>
    <row r="9" spans="1:7" x14ac:dyDescent="0.25">
      <c r="A9" s="3">
        <v>8</v>
      </c>
      <c r="B9" s="3" t="str">
        <f>IF(Tableau2[[#This Row],[Contrôle Final]]="","",IFERROR(VLOOKUP(Tableau2[[#This Row],[Contrôle Final]],$E$1:$G$13,2,),""))</f>
        <v>Validé</v>
      </c>
      <c r="C9" s="3" t="str">
        <f>IF(Tableau2[[#This Row],[Contrôle Final]]="","",IFERROR(VLOOKUP(Tableau2[[#This Row],[Contrôle Final]],$E$1:$G$13,3,),""))</f>
        <v>Contrôle OK</v>
      </c>
      <c r="E9">
        <v>9</v>
      </c>
      <c r="F9" t="s">
        <v>3</v>
      </c>
      <c r="G9" s="6" t="s">
        <v>4</v>
      </c>
    </row>
    <row r="10" spans="1:7" x14ac:dyDescent="0.25">
      <c r="A10" s="3">
        <v>9</v>
      </c>
      <c r="B10" s="3" t="str">
        <f>IF(Tableau2[[#This Row],[Contrôle Final]]="","",IFERROR(VLOOKUP(Tableau2[[#This Row],[Contrôle Final]],$E$1:$G$13,2,),""))</f>
        <v>Validé</v>
      </c>
      <c r="C10" s="3" t="str">
        <f>IF(Tableau2[[#This Row],[Contrôle Final]]="","",IFERROR(VLOOKUP(Tableau2[[#This Row],[Contrôle Final]],$E$1:$G$13,3,),""))</f>
        <v>Contrôle OK</v>
      </c>
      <c r="E10">
        <v>10</v>
      </c>
      <c r="F10" t="s">
        <v>5</v>
      </c>
      <c r="G10" s="6" t="s">
        <v>6</v>
      </c>
    </row>
    <row r="11" spans="1:7" x14ac:dyDescent="0.25">
      <c r="A11" s="3">
        <v>10</v>
      </c>
      <c r="B11" s="3" t="str">
        <f>IF(Tableau2[[#This Row],[Contrôle Final]]="","",IFERROR(VLOOKUP(Tableau2[[#This Row],[Contrôle Final]],$E$1:$G$13,2,),""))</f>
        <v>initié</v>
      </c>
      <c r="C11" s="3" t="str">
        <f>IF(Tableau2[[#This Row],[Contrôle Final]]="","",IFERROR(VLOOKUP(Tableau2[[#This Row],[Contrôle Final]],$E$1:$G$13,3,),""))</f>
        <v>Contrôle en anomalie</v>
      </c>
      <c r="E11">
        <v>11</v>
      </c>
      <c r="F11" t="s">
        <v>3</v>
      </c>
      <c r="G11" s="6" t="s">
        <v>4</v>
      </c>
    </row>
    <row r="12" spans="1:7" x14ac:dyDescent="0.25">
      <c r="A12" s="3">
        <v>11</v>
      </c>
      <c r="B12" s="3" t="str">
        <f>IF(Tableau2[[#This Row],[Contrôle Final]]="","",IFERROR(VLOOKUP(Tableau2[[#This Row],[Contrôle Final]],$E$1:$G$13,2,),""))</f>
        <v>Validé</v>
      </c>
      <c r="C12" s="3" t="str">
        <f>IF(Tableau2[[#This Row],[Contrôle Final]]="","",IFERROR(VLOOKUP(Tableau2[[#This Row],[Contrôle Final]],$E$1:$G$13,3,),""))</f>
        <v>Contrôle OK</v>
      </c>
      <c r="E12">
        <v>12</v>
      </c>
      <c r="F12" t="s">
        <v>3</v>
      </c>
      <c r="G12" s="6" t="s">
        <v>4</v>
      </c>
    </row>
    <row r="13" spans="1:7" x14ac:dyDescent="0.25">
      <c r="A13" s="3">
        <v>12</v>
      </c>
      <c r="B13" s="3" t="str">
        <f>IF(Tableau2[[#This Row],[Contrôle Final]]="","",IFERROR(VLOOKUP(Tableau2[[#This Row],[Contrôle Final]],$E$1:$G$13,2,),""))</f>
        <v>Validé</v>
      </c>
      <c r="C13" s="3" t="str">
        <f>IF(Tableau2[[#This Row],[Contrôle Final]]="","",IFERROR(VLOOKUP(Tableau2[[#This Row],[Contrôle Final]],$E$1:$G$13,3,),""))</f>
        <v>Contrôle OK</v>
      </c>
      <c r="E13">
        <v>13</v>
      </c>
      <c r="F13" t="s">
        <v>3</v>
      </c>
      <c r="G13" s="6" t="s">
        <v>4</v>
      </c>
    </row>
    <row r="14" spans="1:7" x14ac:dyDescent="0.25">
      <c r="A14" s="3">
        <v>13</v>
      </c>
      <c r="B14" s="3" t="str">
        <f>IF(Tableau2[[#This Row],[Contrôle Final]]="","",IFERROR(VLOOKUP(Tableau2[[#This Row],[Contrôle Final]],$E$1:$G$13,2,),""))</f>
        <v>Validé</v>
      </c>
      <c r="C14" s="3" t="str">
        <f>IF(Tableau2[[#This Row],[Contrôle Final]]="","",IFERROR(VLOOKUP(Tableau2[[#This Row],[Contrôle Final]],$E$1:$G$13,3,),""))</f>
        <v>Contrôle OK</v>
      </c>
    </row>
    <row r="15" spans="1:7" x14ac:dyDescent="0.25">
      <c r="A15" s="4"/>
      <c r="B15" s="3" t="str">
        <f>IF(Tableau2[[#This Row],[Contrôle Final]]="","",IFERROR(VLOOKUP(Tableau2[[#This Row],[Contrôle Final]],$E$1:$G$13,2,),""))</f>
        <v/>
      </c>
      <c r="C15" s="3" t="str">
        <f>IF(Tableau2[[#This Row],[Contrôle Final]]="","",IFERROR(VLOOKUP(Tableau2[[#This Row],[Contrôle Final]],$E$1:$G$13,3,),""))</f>
        <v/>
      </c>
    </row>
    <row r="16" spans="1:7" x14ac:dyDescent="0.25">
      <c r="A16" s="4"/>
      <c r="B16" s="3" t="str">
        <f>IF(Tableau2[[#This Row],[Contrôle Final]]="","",IFERROR(VLOOKUP(Tableau2[[#This Row],[Contrôle Final]],$E$1:$G$13,2,),""))</f>
        <v/>
      </c>
      <c r="C16" s="3" t="str">
        <f>IF(Tableau2[[#This Row],[Contrôle Final]]="","",IFERROR(VLOOKUP(Tableau2[[#This Row],[Contrôle Final]],$E$1:$G$13,3,),""))</f>
        <v/>
      </c>
    </row>
    <row r="17" spans="1:3" x14ac:dyDescent="0.25">
      <c r="A17" s="4"/>
      <c r="B17" s="3" t="str">
        <f>IF(Tableau2[[#This Row],[Contrôle Final]]="","",IFERROR(VLOOKUP(Tableau2[[#This Row],[Contrôle Final]],$E$1:$G$13,2,),""))</f>
        <v/>
      </c>
      <c r="C17" s="3" t="str">
        <f>IF(Tableau2[[#This Row],[Contrôle Final]]="","",IFERROR(VLOOKUP(Tableau2[[#This Row],[Contrôle Final]],$E$1:$G$13,3,),""))</f>
        <v/>
      </c>
    </row>
    <row r="18" spans="1:3" x14ac:dyDescent="0.25">
      <c r="A18" s="4"/>
      <c r="B18" s="3" t="str">
        <f>IF(Tableau2[[#This Row],[Contrôle Final]]="","",IFERROR(VLOOKUP(Tableau2[[#This Row],[Contrôle Final]],$E$1:$G$13,2,),""))</f>
        <v/>
      </c>
      <c r="C18" s="3" t="str">
        <f>IF(Tableau2[[#This Row],[Contrôle Final]]="","",IFERROR(VLOOKUP(Tableau2[[#This Row],[Contrôle Final]],$E$1:$G$13,3,),""))</f>
        <v/>
      </c>
    </row>
    <row r="19" spans="1:3" x14ac:dyDescent="0.25">
      <c r="A19" s="4"/>
      <c r="B19" s="3" t="str">
        <f>IF(Tableau2[[#This Row],[Contrôle Final]]="","",IFERROR(VLOOKUP(Tableau2[[#This Row],[Contrôle Final]],$E$1:$G$13,2,),""))</f>
        <v/>
      </c>
      <c r="C19" s="3" t="str">
        <f>IF(Tableau2[[#This Row],[Contrôle Final]]="","",IFERROR(VLOOKUP(Tableau2[[#This Row],[Contrôle Final]],$E$1:$G$13,3,),""))</f>
        <v/>
      </c>
    </row>
    <row r="20" spans="1:3" x14ac:dyDescent="0.25">
      <c r="A20" s="4"/>
      <c r="B20" s="3" t="str">
        <f>IF(Tableau2[[#This Row],[Contrôle Final]]="","",IFERROR(VLOOKUP(Tableau2[[#This Row],[Contrôle Final]],$E$1:$G$13,2,),""))</f>
        <v/>
      </c>
      <c r="C20" s="3" t="str">
        <f>IF(Tableau2[[#This Row],[Contrôle Final]]="","",IFERROR(VLOOKUP(Tableau2[[#This Row],[Contrôle Final]],$E$1:$G$13,3,),""))</f>
        <v/>
      </c>
    </row>
    <row r="21" spans="1:3" x14ac:dyDescent="0.25">
      <c r="A21" s="4"/>
      <c r="B21" s="3" t="str">
        <f>IF(Tableau2[[#This Row],[Contrôle Final]]="","",IFERROR(VLOOKUP(Tableau2[[#This Row],[Contrôle Final]],$E$1:$G$13,2,),""))</f>
        <v/>
      </c>
      <c r="C21" s="3" t="str">
        <f>IF(Tableau2[[#This Row],[Contrôle Final]]="","",IFERROR(VLOOKUP(Tableau2[[#This Row],[Contrôle Final]],$E$1:$G$13,3,),""))</f>
        <v/>
      </c>
    </row>
    <row r="22" spans="1:3" x14ac:dyDescent="0.25">
      <c r="A22" s="4"/>
      <c r="B22" s="3" t="str">
        <f>IF(Tableau2[[#This Row],[Contrôle Final]]="","",IFERROR(VLOOKUP(Tableau2[[#This Row],[Contrôle Final]],$E$1:$G$13,2,),""))</f>
        <v/>
      </c>
      <c r="C22" s="3" t="str">
        <f>IF(Tableau2[[#This Row],[Contrôle Final]]="","",IFERROR(VLOOKUP(Tableau2[[#This Row],[Contrôle Final]],$E$1:$G$13,3,),""))</f>
        <v/>
      </c>
    </row>
    <row r="23" spans="1:3" x14ac:dyDescent="0.25">
      <c r="A23" s="4"/>
      <c r="B23" s="5" t="str">
        <f>IF(Tableau2[[#This Row],[Contrôle Final]]="","",IFERROR(VLOOKUP(Tableau2[[#This Row],[Contrôle Final]],$E$1:$F$2,2,),""))</f>
        <v/>
      </c>
      <c r="C23" s="5" t="str">
        <f>IF(Tableau2[[#This Row],[Contrôle Final]]="","",IFERROR(VLOOKUP(Tableau2[[#This Row],[Contrôle Final]],$E$1:$G$2,3,),""))</f>
        <v/>
      </c>
    </row>
    <row r="24" spans="1:3" x14ac:dyDescent="0.25">
      <c r="A24" s="4"/>
      <c r="B24" s="5" t="str">
        <f>IF(Tableau2[[#This Row],[Contrôle Final]]="","",IFERROR(VLOOKUP(Tableau2[[#This Row],[Contrôle Final]],$E$1:$F$2,2,),""))</f>
        <v/>
      </c>
      <c r="C24" s="5" t="str">
        <f>IF(Tableau2[[#This Row],[Contrôle Final]]="","",IFERROR(VLOOKUP(Tableau2[[#This Row],[Contrôle Final]],$E$1:$G$2,3,),""))</f>
        <v/>
      </c>
    </row>
    <row r="25" spans="1:3" x14ac:dyDescent="0.25">
      <c r="A25" s="4"/>
      <c r="B25" s="5" t="str">
        <f>IF(Tableau2[[#This Row],[Contrôle Final]]="","",IFERROR(VLOOKUP(Tableau2[[#This Row],[Contrôle Final]],$E$1:$F$2,2,),""))</f>
        <v/>
      </c>
      <c r="C25" s="5" t="str">
        <f>IF(Tableau2[[#This Row],[Contrôle Final]]="","",IFERROR(VLOOKUP(Tableau2[[#This Row],[Contrôle Final]],$E$1:$G$2,3,),""))</f>
        <v/>
      </c>
    </row>
    <row r="26" spans="1:3" x14ac:dyDescent="0.25">
      <c r="A26" s="4"/>
      <c r="B26" s="5" t="str">
        <f>IF(Tableau2[[#This Row],[Contrôle Final]]="","",IFERROR(VLOOKUP(Tableau2[[#This Row],[Contrôle Final]],$E$1:$F$2,2,),""))</f>
        <v/>
      </c>
      <c r="C26" s="5" t="str">
        <f>IF(Tableau2[[#This Row],[Contrôle Final]]="","",IFERROR(VLOOKUP(Tableau2[[#This Row],[Contrôle Final]],$E$1:$G$2,3,),""))</f>
        <v/>
      </c>
    </row>
    <row r="27" spans="1:3" x14ac:dyDescent="0.25">
      <c r="A27" s="4"/>
      <c r="B27" s="5" t="str">
        <f>IF(Tableau2[[#This Row],[Contrôle Final]]="","",IFERROR(VLOOKUP(Tableau2[[#This Row],[Contrôle Final]],$E$1:$F$2,2,),""))</f>
        <v/>
      </c>
      <c r="C27" s="5" t="str">
        <f>IF(Tableau2[[#This Row],[Contrôle Final]]="","",IFERROR(VLOOKUP(Tableau2[[#This Row],[Contrôle Final]],$E$1:$G$2,3,),""))</f>
        <v/>
      </c>
    </row>
    <row r="28" spans="1:3" x14ac:dyDescent="0.25">
      <c r="A28" s="4"/>
      <c r="B28" s="5" t="str">
        <f>IF(Tableau2[[#This Row],[Contrôle Final]]="","",IFERROR(VLOOKUP(Tableau2[[#This Row],[Contrôle Final]],$E$1:$F$2,2,),""))</f>
        <v/>
      </c>
      <c r="C28" s="5" t="str">
        <f>IF(Tableau2[[#This Row],[Contrôle Final]]="","",IFERROR(VLOOKUP(Tableau2[[#This Row],[Contrôle Final]],$E$1:$G$2,3,),""))</f>
        <v/>
      </c>
    </row>
  </sheetData>
  <conditionalFormatting sqref="A2:C28">
    <cfRule type="expression" dxfId="14" priority="1">
      <formula>AND(#REF!=0,$A2="OK")</formula>
    </cfRule>
  </conditionalFormatting>
  <conditionalFormatting sqref="A2:C28">
    <cfRule type="expression" dxfId="13" priority="2">
      <formula>AND($A2="KO",#REF!="A Clôturer")</formula>
    </cfRule>
    <cfRule type="expression" dxfId="12" priority="3">
      <formula>#REF!="Derniére Relance"</formula>
    </cfRule>
  </conditionalFormatting>
  <dataValidations count="1">
    <dataValidation type="list" allowBlank="1" showInputMessage="1" showErrorMessage="1" sqref="A15:A28">
      <formula1>"OK, KO,CLOS"</formula1>
    </dataValidation>
  </dataValidations>
  <pageMargins left="0.7" right="0.7" top="0.75" bottom="0.75" header="0.3" footer="0.3"/>
  <ignoredErrors>
    <ignoredError sqref="B2:C2 B3:C22" calculatedColumn="1"/>
  </ignoredErrors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fontaine</dc:creator>
  <cp:lastModifiedBy>Eric fontaine</cp:lastModifiedBy>
  <dcterms:created xsi:type="dcterms:W3CDTF">2022-03-19T19:12:12Z</dcterms:created>
  <dcterms:modified xsi:type="dcterms:W3CDTF">2022-03-19T19:20:03Z</dcterms:modified>
</cp:coreProperties>
</file>