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S:\Salle de Réveil\Jason\"/>
    </mc:Choice>
  </mc:AlternateContent>
  <bookViews>
    <workbookView xWindow="-120" yWindow="-120" windowWidth="29040" windowHeight="15840"/>
  </bookViews>
  <sheets>
    <sheet name="feuille ouverture" sheetId="1" r:id="rId1"/>
    <sheet name="Relève" sheetId="5" r:id="rId2"/>
  </sheets>
  <definedNames>
    <definedName name="texte">Relève!#REF!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" i="1" l="1"/>
  <c r="I22" i="1" l="1"/>
  <c r="I23" i="1" l="1"/>
  <c r="P3" i="1" l="1"/>
  <c r="I24" i="1" l="1"/>
  <c r="I21" i="1"/>
</calcChain>
</file>

<file path=xl/sharedStrings.xml><?xml version="1.0" encoding="utf-8"?>
<sst xmlns="http://schemas.openxmlformats.org/spreadsheetml/2006/main" count="61" uniqueCount="58">
  <si>
    <t>POSTE 2</t>
  </si>
  <si>
    <t>POSTE 1</t>
  </si>
  <si>
    <t>REALISATION DU TEST INTERNE DES RESPIRATEURS SERVO-I DES POSTES 1 ET 2</t>
  </si>
  <si>
    <t>PRESENCE DE 7 BOUTEILLES DE 5L</t>
  </si>
  <si>
    <t>REALISATION DU TEST INTERNE DES RESPIRATEURS MONNAL T60 1 ET 2</t>
  </si>
  <si>
    <t>VERIFICATION DU COFFRE A TOXIQUE</t>
  </si>
  <si>
    <t>PRESENCE DE 10 OCTAPLEX DANS LE FRIGO</t>
  </si>
  <si>
    <t>PRESENCE DE 10 CLOTAFACT DANS L'ARMOIRE CHOC HEMORRAGIQUE</t>
  </si>
  <si>
    <t>FONCTIONNEMENT DES MONITORAGES DES POSTES 1-2-3 AVEC LES EQUIPEMENTS</t>
  </si>
  <si>
    <t>PRESENCE DES STRIKER AVEC LES SACS D'URGENCES ET BOUTEILLE OXYGENE</t>
  </si>
  <si>
    <t xml:space="preserve">ASPIRATION ET VENTILATION DES POSTES 1-2-3 FONCTIONNELLE </t>
  </si>
  <si>
    <t>PLATEAU D'INTUBATION FONCTIONNEL ET CONFORME POUR LES POSTES 1 ET 2</t>
  </si>
  <si>
    <t>PRESENCE DE PIC SUR LES POSTES 1 ET 2</t>
  </si>
  <si>
    <t xml:space="preserve">PRESENCE DU PICCO </t>
  </si>
  <si>
    <t>PRESENCE DU MC GRATH AU POSTE 2</t>
  </si>
  <si>
    <t>Dotation</t>
  </si>
  <si>
    <t>Kétamine 250 MG</t>
  </si>
  <si>
    <t>Morphine 10 MG</t>
  </si>
  <si>
    <t>Sufentanil 250 µg</t>
  </si>
  <si>
    <t>Sufentanil 50 µg</t>
  </si>
  <si>
    <t>TEMPERATURE DU FRIGO</t>
  </si>
  <si>
    <t>FEUILLE OUVERTURE DECHOCAGE</t>
  </si>
  <si>
    <t>INFIRMIER NUIT</t>
  </si>
  <si>
    <t>AIDE SOIGNANT NUIT</t>
  </si>
  <si>
    <t>MEDECIN DE GARDE NUIT</t>
  </si>
  <si>
    <t>INFIRMIER 1 JOUR</t>
  </si>
  <si>
    <t>INFIRMIER 2 JOUR</t>
  </si>
  <si>
    <t>AIDE SOIGNANT JOUR</t>
  </si>
  <si>
    <t xml:space="preserve"> </t>
  </si>
  <si>
    <t>PRESENCE DE 2 BOUTEILLES DE 2L</t>
  </si>
  <si>
    <t>PRESENCE DES PALETTES INTERNE SOUS LA PAILLASSE DU POSTE 2</t>
  </si>
  <si>
    <t>PRESENCE ET FONCTIONNEMENT DU TRANSFUSEUR A GRANDE VITESSE</t>
  </si>
  <si>
    <t>PLACARD CHOC HEMORRAGIQUE SCELLE</t>
  </si>
  <si>
    <t>PRESENCE DE L'ECHOGRAPHE D'URGENCE</t>
  </si>
  <si>
    <t>PRESENCE DU FIBROSCOPE</t>
  </si>
  <si>
    <t>PRESENCE DE L'OPTIFLOW</t>
  </si>
  <si>
    <t>ASSURER LE SUIVI DES COMMANDES DU DECHOCAGE</t>
  </si>
  <si>
    <t xml:space="preserve"> LE LUNDI VERIFIER LA RESERVE PLAN BLANC ET FAIRE LES COMMANDES SI BESOIN</t>
  </si>
  <si>
    <t>PRISE EN COMPTE DE LA RELEVE</t>
  </si>
  <si>
    <t>MEDECIN DE GARDE JOUR</t>
  </si>
  <si>
    <t>Ampoule vide</t>
  </si>
  <si>
    <t>Ampoule pleine</t>
  </si>
  <si>
    <t xml:space="preserve">       JOUR                 NUIT</t>
  </si>
  <si>
    <t xml:space="preserve"> ordonnance  </t>
  </si>
  <si>
    <t xml:space="preserve">                                              bon</t>
  </si>
  <si>
    <t xml:space="preserve">                                              usage</t>
  </si>
  <si>
    <t>PRESENCE DU SAC TANGO ET DE L'ASPIRATEUR DE MUCOSITE</t>
  </si>
  <si>
    <t>DATE</t>
  </si>
  <si>
    <t>NOM</t>
  </si>
  <si>
    <t>RELEVE</t>
  </si>
  <si>
    <t>Cliquez sur le soleil pour enregistrer la feuille après l'ouverture de jour.</t>
  </si>
  <si>
    <t>Cliquez sur la lune pour enregistrer et fermer le logiciel en fin de poste.</t>
  </si>
  <si>
    <t>Effacement de la relève quand le problème est traité : selectionner la ligne qui s'affichera en violet puis cliquez sur la gomme pour la supprimer.</t>
  </si>
  <si>
    <t>Péremption</t>
  </si>
  <si>
    <t>FAURE</t>
  </si>
  <si>
    <t>BAYET</t>
  </si>
  <si>
    <t>X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</si>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</sst>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F800]dddd\,\ mmmm\ dd\,\ yyyy"/>
  </numFmts>
  <fonts count="19" x14ac:knownFonts="1">
    <font>
      <sz val="12"/>
      <color theme="1"/>
      <name val="Century Gothic"/>
      <family val="2"/>
      <scheme val="minor"/>
    </font>
    <font>
      <b/>
      <sz val="12"/>
      <color theme="1"/>
      <name val="Arial"/>
      <family val="2"/>
    </font>
    <font>
      <b/>
      <i/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4"/>
      <color theme="1"/>
      <name val="Arial"/>
      <family val="2"/>
    </font>
    <font>
      <sz val="10"/>
      <color theme="1"/>
      <name val="Arial"/>
      <family val="2"/>
    </font>
    <font>
      <b/>
      <sz val="16"/>
      <color theme="1"/>
      <name val="Arial"/>
      <family val="2"/>
    </font>
    <font>
      <b/>
      <i/>
      <sz val="12"/>
      <color theme="1"/>
      <name val="Arial"/>
      <family val="2"/>
    </font>
    <font>
      <b/>
      <i/>
      <sz val="12"/>
      <color theme="1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sz val="12"/>
      <color theme="1"/>
      <name val="Century Gothic"/>
      <family val="2"/>
    </font>
    <font>
      <b/>
      <sz val="12"/>
      <color theme="1"/>
      <name val="Century Gothic"/>
      <family val="2"/>
    </font>
    <font>
      <b/>
      <i/>
      <sz val="12"/>
      <color rgb="FFFF0000"/>
      <name val="Arial"/>
      <family val="2"/>
    </font>
    <font>
      <b/>
      <i/>
      <sz val="12"/>
      <color theme="7"/>
      <name val="Arial"/>
      <family val="2"/>
    </font>
    <font>
      <b/>
      <i/>
      <sz val="14"/>
      <color theme="1"/>
      <name val="Century Gothic"/>
      <family val="2"/>
      <scheme val="minor"/>
    </font>
    <font>
      <b/>
      <sz val="14"/>
      <color theme="1"/>
      <name val="Century Gothic"/>
      <family val="1"/>
      <scheme val="minor"/>
    </font>
    <font>
      <sz val="14"/>
      <color theme="1"/>
      <name val="Century Gothic"/>
      <family val="2"/>
      <scheme val="minor"/>
    </font>
    <font>
      <b/>
      <sz val="14"/>
      <color theme="1"/>
      <name val="Century Gothic"/>
      <family val="2"/>
      <scheme val="minor"/>
    </font>
    <font>
      <b/>
      <i/>
      <u/>
      <sz val="2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3" fillId="4" borderId="12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3" fillId="0" borderId="12" xfId="0" applyFont="1" applyBorder="1" applyAlignment="1" applyProtection="1">
      <alignment horizontal="center"/>
      <protection locked="0"/>
    </xf>
    <xf numFmtId="0" fontId="2" fillId="7" borderId="0" xfId="0" applyFont="1" applyFill="1"/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0" fontId="0" fillId="0" borderId="0" xfId="0" applyAlignment="1" applyProtection="1">
      <alignment vertical="top"/>
      <protection locked="0"/>
    </xf>
    <xf numFmtId="0" fontId="0" fillId="0" borderId="0" xfId="0" applyAlignment="1">
      <alignment vertical="top"/>
    </xf>
    <xf numFmtId="0" fontId="0" fillId="0" borderId="0" xfId="0" applyAlignment="1">
      <alignment vertical="top" shrinkToFit="1"/>
    </xf>
    <xf numFmtId="0" fontId="5" fillId="7" borderId="0" xfId="0" applyFont="1" applyFill="1" applyAlignment="1">
      <alignment horizontal="center"/>
    </xf>
    <xf numFmtId="0" fontId="3" fillId="0" borderId="0" xfId="0" applyFont="1" applyAlignment="1" applyProtection="1">
      <alignment vertical="center"/>
      <protection locked="0"/>
    </xf>
    <xf numFmtId="14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>
      <alignment horizontal="center"/>
    </xf>
    <xf numFmtId="0" fontId="7" fillId="0" borderId="12" xfId="0" applyFont="1" applyBorder="1" applyAlignment="1">
      <alignment horizontal="center"/>
    </xf>
    <xf numFmtId="14" fontId="0" fillId="0" borderId="0" xfId="0" applyNumberFormat="1"/>
    <xf numFmtId="0" fontId="10" fillId="0" borderId="0" xfId="0" applyFont="1"/>
    <xf numFmtId="1" fontId="3" fillId="7" borderId="0" xfId="0" applyNumberFormat="1" applyFont="1" applyFill="1"/>
    <xf numFmtId="0" fontId="3" fillId="0" borderId="0" xfId="0" applyFont="1"/>
    <xf numFmtId="0" fontId="7" fillId="0" borderId="0" xfId="0" applyFont="1"/>
    <xf numFmtId="0" fontId="12" fillId="0" borderId="1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  <protection locked="0"/>
    </xf>
    <xf numFmtId="0" fontId="14" fillId="0" borderId="0" xfId="0" applyFont="1"/>
    <xf numFmtId="0" fontId="9" fillId="0" borderId="0" xfId="0" applyFont="1" applyAlignment="1">
      <alignment horizontal="right"/>
    </xf>
    <xf numFmtId="0" fontId="9" fillId="0" borderId="0" xfId="0" applyFont="1" applyAlignment="1">
      <alignment horizontal="left"/>
    </xf>
    <xf numFmtId="0" fontId="1" fillId="0" borderId="12" xfId="0" applyFont="1" applyBorder="1" applyAlignment="1" applyProtection="1">
      <alignment horizontal="center"/>
      <protection locked="0"/>
    </xf>
    <xf numFmtId="0" fontId="0" fillId="0" borderId="0" xfId="0" applyBorder="1"/>
    <xf numFmtId="0" fontId="3" fillId="0" borderId="1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8" fillId="11" borderId="12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44" fontId="0" fillId="0" borderId="0" xfId="0" applyNumberFormat="1" applyProtection="1">
      <protection locked="0"/>
    </xf>
    <xf numFmtId="0" fontId="0" fillId="0" borderId="0" xfId="0" applyNumberFormat="1"/>
    <xf numFmtId="0" fontId="3" fillId="0" borderId="12" xfId="0" applyFont="1" applyBorder="1" applyAlignment="1" applyProtection="1">
      <alignment horizontal="center"/>
    </xf>
    <xf numFmtId="0" fontId="0" fillId="0" borderId="0" xfId="0" applyAlignment="1" applyProtection="1">
      <alignment vertical="top"/>
    </xf>
    <xf numFmtId="14" fontId="8" fillId="0" borderId="12" xfId="0" applyNumberFormat="1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vertical="top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7" borderId="12" xfId="0" applyFont="1" applyFill="1" applyBorder="1" applyAlignment="1" applyProtection="1">
      <alignment horizontal="center"/>
    </xf>
    <xf numFmtId="14" fontId="4" fillId="7" borderId="12" xfId="0" applyNumberFormat="1" applyFont="1" applyFill="1" applyBorder="1" applyAlignment="1" applyProtection="1">
      <alignment horizontal="center"/>
    </xf>
    <xf numFmtId="0" fontId="1" fillId="9" borderId="12" xfId="0" applyFont="1" applyFill="1" applyBorder="1" applyAlignment="1" applyProtection="1">
      <alignment horizontal="center" vertical="top"/>
      <protection locked="0"/>
    </xf>
    <xf numFmtId="14" fontId="1" fillId="9" borderId="12" xfId="0" applyNumberFormat="1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9" fillId="0" borderId="0" xfId="0" applyFont="1" applyAlignment="1" applyProtection="1">
      <alignment vertical="top"/>
      <protection locked="0"/>
    </xf>
    <xf numFmtId="0" fontId="8" fillId="0" borderId="0" xfId="0" applyFont="1"/>
    <xf numFmtId="0" fontId="3" fillId="0" borderId="12" xfId="0" applyNumberFormat="1" applyFont="1" applyBorder="1" applyAlignment="1" applyProtection="1">
      <alignment horizontal="center"/>
      <protection locked="0" hidden="1"/>
    </xf>
    <xf numFmtId="0" fontId="3" fillId="0" borderId="12" xfId="0" applyFont="1" applyBorder="1" applyAlignment="1" applyProtection="1">
      <alignment horizontal="center"/>
      <protection locked="0" hidden="1"/>
    </xf>
    <xf numFmtId="0" fontId="15" fillId="6" borderId="4" xfId="0" applyFont="1" applyFill="1" applyBorder="1" applyAlignment="1" applyProtection="1">
      <alignment horizontal="left"/>
    </xf>
    <xf numFmtId="0" fontId="15" fillId="6" borderId="5" xfId="0" applyFont="1" applyFill="1" applyBorder="1" applyAlignment="1" applyProtection="1">
      <alignment horizontal="left"/>
    </xf>
    <xf numFmtId="0" fontId="15" fillId="6" borderId="6" xfId="0" applyFont="1" applyFill="1" applyBorder="1" applyAlignment="1" applyProtection="1">
      <alignment horizontal="left"/>
    </xf>
    <xf numFmtId="0" fontId="18" fillId="2" borderId="1" xfId="0" applyFont="1" applyFill="1" applyBorder="1" applyAlignment="1">
      <alignment horizontal="center" vertical="center"/>
    </xf>
    <xf numFmtId="0" fontId="18" fillId="2" borderId="2" xfId="0" applyFont="1" applyFill="1" applyBorder="1" applyAlignment="1">
      <alignment horizontal="center" vertical="center"/>
    </xf>
    <xf numFmtId="0" fontId="18" fillId="2" borderId="3" xfId="0" applyFont="1" applyFill="1" applyBorder="1" applyAlignment="1">
      <alignment horizontal="center" vertical="center"/>
    </xf>
    <xf numFmtId="0" fontId="18" fillId="2" borderId="7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8" fillId="2" borderId="8" xfId="0" applyFont="1" applyFill="1" applyBorder="1" applyAlignment="1">
      <alignment horizontal="center" vertical="center"/>
    </xf>
    <xf numFmtId="0" fontId="18" fillId="2" borderId="9" xfId="0" applyFont="1" applyFill="1" applyBorder="1" applyAlignment="1">
      <alignment horizontal="center" vertical="center"/>
    </xf>
    <xf numFmtId="0" fontId="18" fillId="2" borderId="10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  <xf numFmtId="164" fontId="6" fillId="3" borderId="2" xfId="0" applyNumberFormat="1" applyFont="1" applyFill="1" applyBorder="1" applyAlignment="1">
      <alignment horizontal="center" vertical="center"/>
    </xf>
    <xf numFmtId="164" fontId="6" fillId="3" borderId="3" xfId="0" applyNumberFormat="1" applyFont="1" applyFill="1" applyBorder="1" applyAlignment="1">
      <alignment horizontal="center" vertical="center"/>
    </xf>
    <xf numFmtId="164" fontId="6" fillId="3" borderId="9" xfId="0" applyNumberFormat="1" applyFont="1" applyFill="1" applyBorder="1" applyAlignment="1">
      <alignment horizontal="center" vertical="center"/>
    </xf>
    <xf numFmtId="164" fontId="6" fillId="3" borderId="10" xfId="0" applyNumberFormat="1" applyFont="1" applyFill="1" applyBorder="1" applyAlignment="1">
      <alignment horizontal="center" vertical="center"/>
    </xf>
    <xf numFmtId="164" fontId="6" fillId="3" borderId="11" xfId="0" applyNumberFormat="1" applyFont="1" applyFill="1" applyBorder="1" applyAlignment="1">
      <alignment horizontal="center" vertical="center"/>
    </xf>
    <xf numFmtId="0" fontId="17" fillId="6" borderId="4" xfId="0" applyFont="1" applyFill="1" applyBorder="1" applyAlignment="1" applyProtection="1">
      <alignment horizontal="left"/>
    </xf>
    <xf numFmtId="0" fontId="17" fillId="6" borderId="5" xfId="0" applyFont="1" applyFill="1" applyBorder="1" applyAlignment="1" applyProtection="1">
      <alignment horizontal="left"/>
    </xf>
    <xf numFmtId="0" fontId="17" fillId="6" borderId="6" xfId="0" applyFont="1" applyFill="1" applyBorder="1" applyAlignment="1" applyProtection="1">
      <alignment horizontal="left"/>
    </xf>
    <xf numFmtId="0" fontId="15" fillId="6" borderId="4" xfId="0" applyFont="1" applyFill="1" applyBorder="1" applyAlignment="1" applyProtection="1">
      <alignment horizontal="left"/>
    </xf>
    <xf numFmtId="0" fontId="15" fillId="6" borderId="5" xfId="0" applyFont="1" applyFill="1" applyBorder="1" applyAlignment="1" applyProtection="1">
      <alignment horizontal="left"/>
    </xf>
    <xf numFmtId="0" fontId="15" fillId="6" borderId="6" xfId="0" applyFont="1" applyFill="1" applyBorder="1" applyAlignment="1" applyProtection="1">
      <alignment horizontal="left"/>
    </xf>
    <xf numFmtId="0" fontId="16" fillId="2" borderId="12" xfId="0" applyFont="1" applyFill="1" applyBorder="1" applyAlignment="1" applyProtection="1">
      <alignment horizontal="center"/>
    </xf>
    <xf numFmtId="0" fontId="11" fillId="0" borderId="0" xfId="0" applyFont="1" applyAlignment="1">
      <alignment horizontal="left"/>
    </xf>
    <xf numFmtId="0" fontId="16" fillId="8" borderId="12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6">
    <dxf>
      <font>
        <b/>
        <i/>
      </font>
      <fill>
        <patternFill>
          <bgColor theme="5" tint="0.39994506668294322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2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gradientFill degree="90">
          <stop position="0">
            <color theme="4" tint="0.40000610370189521"/>
          </stop>
          <stop position="1">
            <color theme="7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solid">
          <bgColor rgb="FF00CC66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g"/><Relationship Id="rId3" Type="http://schemas.openxmlformats.org/officeDocument/2006/relationships/image" Target="../media/image2.jpg"/><Relationship Id="rId7" Type="http://schemas.openxmlformats.org/officeDocument/2006/relationships/hyperlink" Target="file:///S:\Documents%20Param&#233;dicaux\DECHOCAGE\Mat&#233;riel%20DECHO\FICHIER%20PEREMPTIONS%20MATERIELS.xlsx" TargetMode="External"/><Relationship Id="rId2" Type="http://schemas.openxmlformats.org/officeDocument/2006/relationships/hyperlink" Target="https://smds-web.chu-lyon.fr/KMS-Intranet/login.aspx" TargetMode="External"/><Relationship Id="rId1" Type="http://schemas.openxmlformats.org/officeDocument/2006/relationships/image" Target="../media/image1.jpeg"/><Relationship Id="rId6" Type="http://schemas.openxmlformats.org/officeDocument/2006/relationships/hyperlink" Target="#Rel&#232;ve!A1"/><Relationship Id="rId5" Type="http://schemas.openxmlformats.org/officeDocument/2006/relationships/image" Target="../media/image3.png"/><Relationship Id="rId4" Type="http://schemas.openxmlformats.org/officeDocument/2006/relationships/hyperlink" Target="https://intranet.chu-lyon.fr/silverpeas/Publication/45715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g"/><Relationship Id="rId1" Type="http://schemas.openxmlformats.org/officeDocument/2006/relationships/hyperlink" Target="#'feuille ouvertur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2987</xdr:colOff>
      <xdr:row>0</xdr:row>
      <xdr:rowOff>14942</xdr:rowOff>
    </xdr:from>
    <xdr:to>
      <xdr:col>4</xdr:col>
      <xdr:colOff>268941</xdr:colOff>
      <xdr:row>4</xdr:row>
      <xdr:rowOff>164651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28987" y="14942"/>
          <a:ext cx="1222189" cy="1046180"/>
        </a:xfrm>
        <a:prstGeom prst="rect">
          <a:avLst/>
        </a:prstGeom>
      </xdr:spPr>
    </xdr:pic>
    <xdr:clientData/>
  </xdr:twoCellAnchor>
  <xdr:twoCellAnchor editAs="oneCell">
    <xdr:from>
      <xdr:col>0</xdr:col>
      <xdr:colOff>50800</xdr:colOff>
      <xdr:row>21</xdr:row>
      <xdr:rowOff>214407</xdr:rowOff>
    </xdr:from>
    <xdr:to>
      <xdr:col>0</xdr:col>
      <xdr:colOff>2404034</xdr:colOff>
      <xdr:row>29</xdr:row>
      <xdr:rowOff>96372</xdr:rowOff>
    </xdr:to>
    <xdr:pic>
      <xdr:nvPicPr>
        <xdr:cNvPr id="4" name="Image 3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5180107"/>
          <a:ext cx="2353234" cy="1723465"/>
        </a:xfrm>
        <a:prstGeom prst="rect">
          <a:avLst/>
        </a:prstGeom>
      </xdr:spPr>
    </xdr:pic>
    <xdr:clientData/>
  </xdr:twoCellAnchor>
  <xdr:twoCellAnchor editAs="oneCell">
    <xdr:from>
      <xdr:col>0</xdr:col>
      <xdr:colOff>384737</xdr:colOff>
      <xdr:row>29</xdr:row>
      <xdr:rowOff>9713</xdr:rowOff>
    </xdr:from>
    <xdr:to>
      <xdr:col>0</xdr:col>
      <xdr:colOff>1729443</xdr:colOff>
      <xdr:row>35</xdr:row>
      <xdr:rowOff>76948</xdr:rowOff>
    </xdr:to>
    <xdr:pic>
      <xdr:nvPicPr>
        <xdr:cNvPr id="5" name="Image 4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737" y="6740713"/>
          <a:ext cx="1344706" cy="1362635"/>
        </a:xfrm>
        <a:prstGeom prst="rect">
          <a:avLst/>
        </a:prstGeom>
      </xdr:spPr>
    </xdr:pic>
    <xdr:clientData/>
  </xdr:twoCellAnchor>
  <xdr:twoCellAnchor>
    <xdr:from>
      <xdr:col>0</xdr:col>
      <xdr:colOff>112059</xdr:colOff>
      <xdr:row>16</xdr:row>
      <xdr:rowOff>22411</xdr:rowOff>
    </xdr:from>
    <xdr:to>
      <xdr:col>0</xdr:col>
      <xdr:colOff>1199029</xdr:colOff>
      <xdr:row>20</xdr:row>
      <xdr:rowOff>0</xdr:rowOff>
    </xdr:to>
    <xdr:sp macro="[0]!exportPDFJOUR" textlink="">
      <xdr:nvSpPr>
        <xdr:cNvPr id="6" name="Soleil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12059" y="3664323"/>
          <a:ext cx="1086970" cy="829236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1546411</xdr:colOff>
      <xdr:row>16</xdr:row>
      <xdr:rowOff>123264</xdr:rowOff>
    </xdr:from>
    <xdr:to>
      <xdr:col>0</xdr:col>
      <xdr:colOff>2330823</xdr:colOff>
      <xdr:row>19</xdr:row>
      <xdr:rowOff>123265</xdr:rowOff>
    </xdr:to>
    <xdr:sp macro="[0]!exportPDFnuit" textlink="">
      <xdr:nvSpPr>
        <xdr:cNvPr id="7" name="Lun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546411" y="3765176"/>
          <a:ext cx="784412" cy="638736"/>
        </a:xfrm>
        <a:prstGeom prst="mo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63500</xdr:colOff>
      <xdr:row>22</xdr:row>
      <xdr:rowOff>203200</xdr:rowOff>
    </xdr:from>
    <xdr:to>
      <xdr:col>16</xdr:col>
      <xdr:colOff>266701</xdr:colOff>
      <xdr:row>25</xdr:row>
      <xdr:rowOff>177800</xdr:rowOff>
    </xdr:to>
    <xdr:sp macro="[0]!Ajout_relève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4439900" y="5397500"/>
          <a:ext cx="4165601" cy="647700"/>
        </a:xfrm>
        <a:prstGeom prst="wedgeRoundRectCallou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SAISIR UNE RELEVE</a:t>
          </a:r>
        </a:p>
      </xdr:txBody>
    </xdr:sp>
    <xdr:clientData/>
  </xdr:twoCellAnchor>
  <xdr:twoCellAnchor>
    <xdr:from>
      <xdr:col>17</xdr:col>
      <xdr:colOff>50800</xdr:colOff>
      <xdr:row>21</xdr:row>
      <xdr:rowOff>203200</xdr:rowOff>
    </xdr:from>
    <xdr:to>
      <xdr:col>20</xdr:col>
      <xdr:colOff>25400</xdr:colOff>
      <xdr:row>26</xdr:row>
      <xdr:rowOff>139700</xdr:rowOff>
    </xdr:to>
    <xdr:sp macro="" textlink="">
      <xdr:nvSpPr>
        <xdr:cNvPr id="3" name="Bulle ronde 2">
          <a:hlinkClick xmlns:r="http://schemas.openxmlformats.org/officeDocument/2006/relationships" r:id="rId6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9380200" y="5168900"/>
          <a:ext cx="2946400" cy="105410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solidFill>
                <a:schemeClr val="accent2"/>
              </a:solidFill>
            </a:rPr>
            <a:t>HISTORIQUE RELEVE</a:t>
          </a:r>
          <a:endParaRPr lang="fr-FR" sz="2000" b="1">
            <a:solidFill>
              <a:schemeClr val="accent2"/>
            </a:solidFill>
          </a:endParaRPr>
        </a:p>
      </xdr:txBody>
    </xdr:sp>
    <xdr:clientData/>
  </xdr:twoCellAnchor>
  <xdr:twoCellAnchor>
    <xdr:from>
      <xdr:col>0</xdr:col>
      <xdr:colOff>139700</xdr:colOff>
      <xdr:row>35</xdr:row>
      <xdr:rowOff>203200</xdr:rowOff>
    </xdr:from>
    <xdr:to>
      <xdr:col>0</xdr:col>
      <xdr:colOff>2616200</xdr:colOff>
      <xdr:row>38</xdr:row>
      <xdr:rowOff>203200</xdr:rowOff>
    </xdr:to>
    <xdr:sp macro="" textlink="">
      <xdr:nvSpPr>
        <xdr:cNvPr id="10" name="Plaque 9">
          <a:hlinkClick xmlns:r="http://schemas.openxmlformats.org/officeDocument/2006/relationships" r:id="rId7"/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139700" y="8229600"/>
          <a:ext cx="2476500" cy="6477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FICHIER PEREMPTION</a:t>
          </a:r>
        </a:p>
      </xdr:txBody>
    </xdr:sp>
    <xdr:clientData/>
  </xdr:twoCellAnchor>
  <xdr:twoCellAnchor>
    <xdr:from>
      <xdr:col>5</xdr:col>
      <xdr:colOff>190500</xdr:colOff>
      <xdr:row>34</xdr:row>
      <xdr:rowOff>127000</xdr:rowOff>
    </xdr:from>
    <xdr:to>
      <xdr:col>5</xdr:col>
      <xdr:colOff>812800</xdr:colOff>
      <xdr:row>37</xdr:row>
      <xdr:rowOff>0</xdr:rowOff>
    </xdr:to>
    <xdr:sp macro="" textlink="">
      <xdr:nvSpPr>
        <xdr:cNvPr id="12" name="Soleil 11"/>
        <xdr:cNvSpPr/>
      </xdr:nvSpPr>
      <xdr:spPr>
        <a:xfrm>
          <a:off x="6959600" y="7937500"/>
          <a:ext cx="622300" cy="520700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342900</xdr:colOff>
      <xdr:row>37</xdr:row>
      <xdr:rowOff>12700</xdr:rowOff>
    </xdr:from>
    <xdr:to>
      <xdr:col>5</xdr:col>
      <xdr:colOff>698500</xdr:colOff>
      <xdr:row>38</xdr:row>
      <xdr:rowOff>190500</xdr:rowOff>
    </xdr:to>
    <xdr:sp macro="" textlink="">
      <xdr:nvSpPr>
        <xdr:cNvPr id="13" name="Lune 12"/>
        <xdr:cNvSpPr/>
      </xdr:nvSpPr>
      <xdr:spPr>
        <a:xfrm>
          <a:off x="7112000" y="8470900"/>
          <a:ext cx="355600" cy="393700"/>
        </a:xfrm>
        <a:prstGeom prst="mo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50800</xdr:colOff>
      <xdr:row>24</xdr:row>
      <xdr:rowOff>101600</xdr:rowOff>
    </xdr:from>
    <xdr:to>
      <xdr:col>8</xdr:col>
      <xdr:colOff>12701</xdr:colOff>
      <xdr:row>34</xdr:row>
      <xdr:rowOff>190501</xdr:rowOff>
    </xdr:to>
    <xdr:pic macro="[0]!modepasse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0" y="6083300"/>
          <a:ext cx="2247901" cy="22479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3171825</xdr:colOff>
      <xdr:row>16</xdr:row>
      <xdr:rowOff>133350</xdr:rowOff>
    </xdr:from>
    <xdr:to>
      <xdr:col>3</xdr:col>
      <xdr:colOff>6457950</xdr:colOff>
      <xdr:row>18</xdr:row>
      <xdr:rowOff>177800</xdr:rowOff>
    </xdr:to>
    <xdr:sp macro="" textlink="">
      <xdr:nvSpPr>
        <xdr:cNvPr id="3" name="Plaqu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8823325" y="7499350"/>
          <a:ext cx="3286125" cy="4762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RETOUR FEUILLE D'OUVERTURE</a:t>
          </a:r>
        </a:p>
      </xdr:txBody>
    </xdr:sp>
    <xdr:clientData/>
  </xdr:twoCellAnchor>
  <xdr:twoCellAnchor editAs="oneCell">
    <xdr:from>
      <xdr:col>0</xdr:col>
      <xdr:colOff>1175544</xdr:colOff>
      <xdr:row>2</xdr:row>
      <xdr:rowOff>0</xdr:rowOff>
    </xdr:from>
    <xdr:to>
      <xdr:col>0</xdr:col>
      <xdr:colOff>1904999</xdr:colOff>
      <xdr:row>3</xdr:row>
      <xdr:rowOff>11060</xdr:rowOff>
    </xdr:to>
    <xdr:pic macro="[0]!efface2">
      <xdr:nvPicPr>
        <xdr:cNvPr id="7" name="efface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5544" y="895350"/>
          <a:ext cx="729455" cy="45873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Secteur">
  <a:themeElements>
    <a:clrScheme name="Secteur">
      <a:dk1>
        <a:sysClr val="windowText" lastClr="000000"/>
      </a:dk1>
      <a:lt1>
        <a:sysClr val="window" lastClr="FFFFFF"/>
      </a:lt1>
      <a:dk2>
        <a:srgbClr val="146194"/>
      </a:dk2>
      <a:lt2>
        <a:srgbClr val="76DBF4"/>
      </a:lt2>
      <a:accent1>
        <a:srgbClr val="052F61"/>
      </a:accent1>
      <a:accent2>
        <a:srgbClr val="A50E82"/>
      </a:accent2>
      <a:accent3>
        <a:srgbClr val="14967C"/>
      </a:accent3>
      <a:accent4>
        <a:srgbClr val="6A9E1F"/>
      </a:accent4>
      <a:accent5>
        <a:srgbClr val="E87D37"/>
      </a:accent5>
      <a:accent6>
        <a:srgbClr val="C62324"/>
      </a:accent6>
      <a:hlink>
        <a:srgbClr val="0D2E46"/>
      </a:hlink>
      <a:folHlink>
        <a:srgbClr val="356A95"/>
      </a:folHlink>
    </a:clrScheme>
    <a:fontScheme name="Secteur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Secteur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hueMod val="94000"/>
                <a:satMod val="140000"/>
                <a:lumMod val="110000"/>
              </a:schemeClr>
            </a:gs>
            <a:gs pos="100000">
              <a:schemeClr val="phClr">
                <a:tint val="84000"/>
                <a:satMod val="16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hueMod val="94000"/>
                <a:satMod val="130000"/>
                <a:lumMod val="128000"/>
              </a:schemeClr>
            </a:gs>
            <a:gs pos="100000">
              <a:schemeClr val="phClr">
                <a:shade val="94000"/>
                <a:lumMod val="88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tint val="76000"/>
              <a:alpha val="60000"/>
              <a:hueMod val="94000"/>
            </a:schemeClr>
          </a:solidFill>
          <a:prstDash val="solid"/>
        </a:ln>
        <a:ln w="15875" cap="rnd" cmpd="sng" algn="ctr">
          <a:solidFill>
            <a:schemeClr val="phClr">
              <a:hueMod val="94000"/>
            </a:schemeClr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innerShdw blurRad="25400" dist="12700" dir="13500000">
              <a:srgbClr val="000000">
                <a:alpha val="45000"/>
              </a:srgbClr>
            </a:innerShdw>
          </a:effectLst>
        </a:effectStyle>
        <a:effectStyle>
          <a:effectLst>
            <a:outerShdw blurRad="50800" dist="38100" dir="5400000" rotWithShape="0">
              <a:srgbClr val="000000">
                <a:alpha val="46000"/>
              </a:srgbClr>
            </a:outerShdw>
          </a:effectLst>
          <a:scene3d>
            <a:camera prst="orthographicFront">
              <a:rot lat="0" lon="0" rev="0"/>
            </a:camera>
            <a:lightRig rig="threePt" dir="t"/>
          </a:scene3d>
          <a:sp3d prstMaterial="plastic"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1000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lin ang="6120000" scaled="1"/>
        </a:gradFill>
        <a:gradFill rotWithShape="1">
          <a:gsLst>
            <a:gs pos="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path path="circle">
            <a:fillToRect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Slice" id="{0507925B-6AC9-4358-8E18-C330545D08F8}" vid="{13FEC7C6-62A9-40C4-99D2-581AACACAA2F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51"/>
  <sheetViews>
    <sheetView showGridLines="0" showRowColHeaders="0" tabSelected="1" topLeftCell="A2" zoomScale="75" zoomScaleNormal="75" workbookViewId="0">
      <pane ySplit="38" topLeftCell="A40" activePane="bottomLeft" state="frozen"/>
      <selection activeCell="D32" sqref="D32"/>
      <selection pane="bottomLeft" activeCell="N36" sqref="N36"/>
    </sheetView>
  </sheetViews>
  <sheetFormatPr baseColWidth="10" defaultRowHeight="17.25" x14ac:dyDescent="0.3"/>
  <cols>
    <col min="1" max="1" width="32.6640625" customWidth="1"/>
    <col min="7" max="7" width="10.88671875" customWidth="1"/>
    <col min="8" max="8" width="15.6640625" customWidth="1"/>
    <col min="9" max="9" width="15.88671875" customWidth="1"/>
  </cols>
  <sheetData>
    <row r="1" spans="1:20" ht="18" thickBot="1" x14ac:dyDescent="0.35">
      <c r="A1">
        <v>1</v>
      </c>
      <c r="F1" s="55" t="s">
        <v>21</v>
      </c>
      <c r="G1" s="56"/>
      <c r="H1" s="56"/>
      <c r="I1" s="56"/>
      <c r="J1" s="56"/>
      <c r="K1" s="56"/>
      <c r="L1" s="56"/>
      <c r="M1" s="57"/>
    </row>
    <row r="2" spans="1:20" ht="19.5" thickBot="1" x14ac:dyDescent="0.35">
      <c r="A2" s="42" t="s">
        <v>39</v>
      </c>
      <c r="B2" s="5"/>
      <c r="F2" s="58"/>
      <c r="G2" s="59"/>
      <c r="H2" s="59"/>
      <c r="I2" s="59"/>
      <c r="J2" s="59"/>
      <c r="K2" s="59"/>
      <c r="L2" s="59"/>
      <c r="M2" s="60"/>
      <c r="N2" s="16"/>
    </row>
    <row r="3" spans="1:20" ht="18" customHeight="1" thickBot="1" x14ac:dyDescent="0.35">
      <c r="A3" s="44" t="s">
        <v>55</v>
      </c>
      <c r="B3" s="6"/>
      <c r="F3" s="61"/>
      <c r="G3" s="62"/>
      <c r="H3" s="62"/>
      <c r="I3" s="62"/>
      <c r="J3" s="62"/>
      <c r="K3" s="62"/>
      <c r="L3" s="62"/>
      <c r="M3" s="63"/>
      <c r="O3" s="16">
        <f ca="1">TODAY()</f>
        <v>45079</v>
      </c>
      <c r="P3" s="64">
        <f ca="1">TODAY()</f>
        <v>45079</v>
      </c>
      <c r="Q3" s="65"/>
      <c r="R3" s="65"/>
      <c r="S3" s="66"/>
    </row>
    <row r="4" spans="1:20" ht="19.5" customHeight="1" thickBot="1" x14ac:dyDescent="0.35">
      <c r="A4" s="43" t="s">
        <v>25</v>
      </c>
      <c r="B4" s="7"/>
      <c r="P4" s="67"/>
      <c r="Q4" s="68"/>
      <c r="R4" s="68"/>
      <c r="S4" s="69"/>
    </row>
    <row r="5" spans="1:20" ht="19.5" thickBot="1" x14ac:dyDescent="0.35">
      <c r="A5" s="45" t="s">
        <v>54</v>
      </c>
      <c r="J5" s="1" t="s">
        <v>0</v>
      </c>
      <c r="K5" s="1" t="s">
        <v>1</v>
      </c>
      <c r="M5" s="73" t="s">
        <v>3</v>
      </c>
      <c r="N5" s="74"/>
      <c r="O5" s="74"/>
      <c r="P5" s="74"/>
      <c r="Q5" s="74"/>
      <c r="R5" s="74"/>
      <c r="S5" s="75"/>
      <c r="T5" s="27"/>
    </row>
    <row r="6" spans="1:20" ht="19.5" thickBot="1" x14ac:dyDescent="0.35">
      <c r="A6" s="42" t="s">
        <v>26</v>
      </c>
      <c r="B6" s="5"/>
      <c r="C6" s="70" t="s">
        <v>2</v>
      </c>
      <c r="D6" s="71"/>
      <c r="E6" s="71"/>
      <c r="F6" s="71"/>
      <c r="G6" s="71"/>
      <c r="H6" s="71"/>
      <c r="I6" s="72"/>
      <c r="J6" s="4"/>
      <c r="K6" s="4"/>
      <c r="M6" s="73" t="s">
        <v>29</v>
      </c>
      <c r="N6" s="74"/>
      <c r="O6" s="74"/>
      <c r="P6" s="74"/>
      <c r="Q6" s="74"/>
      <c r="R6" s="74"/>
      <c r="S6" s="75"/>
      <c r="T6" s="27"/>
    </row>
    <row r="7" spans="1:20" ht="19.5" thickBot="1" x14ac:dyDescent="0.35">
      <c r="A7" s="46"/>
      <c r="B7" s="3"/>
      <c r="C7" s="73" t="s">
        <v>4</v>
      </c>
      <c r="D7" s="74"/>
      <c r="E7" s="74"/>
      <c r="F7" s="74"/>
      <c r="G7" s="74"/>
      <c r="H7" s="74"/>
      <c r="I7" s="75"/>
      <c r="J7" s="4"/>
      <c r="K7" s="4"/>
      <c r="M7" s="73" t="s">
        <v>30</v>
      </c>
      <c r="N7" s="74"/>
      <c r="O7" s="74"/>
      <c r="P7" s="74"/>
      <c r="Q7" s="74"/>
      <c r="R7" s="74"/>
      <c r="S7" s="75"/>
      <c r="T7" s="27"/>
    </row>
    <row r="8" spans="1:20" ht="19.5" thickBot="1" x14ac:dyDescent="0.35">
      <c r="A8" s="42" t="s">
        <v>27</v>
      </c>
      <c r="B8" s="3"/>
      <c r="C8" s="52" t="s">
        <v>8</v>
      </c>
      <c r="D8" s="53"/>
      <c r="E8" s="53"/>
      <c r="F8" s="53"/>
      <c r="G8" s="53"/>
      <c r="H8" s="53"/>
      <c r="I8" s="54"/>
      <c r="J8" s="4"/>
      <c r="K8" s="4"/>
      <c r="M8" s="73" t="s">
        <v>31</v>
      </c>
      <c r="N8" s="74"/>
      <c r="O8" s="74"/>
      <c r="P8" s="74"/>
      <c r="Q8" s="74"/>
      <c r="R8" s="74"/>
      <c r="S8" s="75"/>
      <c r="T8" s="27" t="s">
        <v>56</v>
      </c>
    </row>
    <row r="9" spans="1:20" ht="19.5" thickBot="1" x14ac:dyDescent="0.35">
      <c r="A9" s="46"/>
      <c r="C9" s="52" t="s">
        <v>9</v>
      </c>
      <c r="D9" s="53"/>
      <c r="E9" s="53"/>
      <c r="F9" s="53"/>
      <c r="G9" s="53"/>
      <c r="H9" s="53"/>
      <c r="I9" s="54"/>
      <c r="J9" s="4"/>
      <c r="K9" s="4"/>
      <c r="M9" s="73" t="s">
        <v>32</v>
      </c>
      <c r="N9" s="74"/>
      <c r="O9" s="74"/>
      <c r="P9" s="74"/>
      <c r="Q9" s="74"/>
      <c r="R9" s="74"/>
      <c r="S9" s="75"/>
      <c r="T9" s="27"/>
    </row>
    <row r="10" spans="1:20" ht="19.5" thickBot="1" x14ac:dyDescent="0.35">
      <c r="A10" s="42" t="s">
        <v>24</v>
      </c>
      <c r="B10" s="5"/>
      <c r="C10" s="52" t="s">
        <v>10</v>
      </c>
      <c r="D10" s="53"/>
      <c r="E10" s="53"/>
      <c r="F10" s="53"/>
      <c r="G10" s="53"/>
      <c r="H10" s="53"/>
      <c r="I10" s="54"/>
      <c r="J10" s="4"/>
      <c r="K10" s="4"/>
      <c r="M10" s="73" t="s">
        <v>33</v>
      </c>
      <c r="N10" s="74"/>
      <c r="O10" s="74"/>
      <c r="P10" s="74"/>
      <c r="Q10" s="74"/>
      <c r="R10" s="74"/>
      <c r="S10" s="75"/>
      <c r="T10" s="27"/>
    </row>
    <row r="11" spans="1:20" ht="19.5" thickBot="1" x14ac:dyDescent="0.35">
      <c r="A11" s="44"/>
      <c r="B11" s="3"/>
      <c r="C11" s="52" t="s">
        <v>11</v>
      </c>
      <c r="D11" s="53"/>
      <c r="E11" s="53"/>
      <c r="F11" s="53"/>
      <c r="G11" s="53"/>
      <c r="H11" s="53"/>
      <c r="I11" s="54"/>
      <c r="J11" s="4"/>
      <c r="K11" s="4"/>
      <c r="M11" s="73" t="s">
        <v>34</v>
      </c>
      <c r="N11" s="74"/>
      <c r="O11" s="74"/>
      <c r="P11" s="74"/>
      <c r="Q11" s="74"/>
      <c r="R11" s="74"/>
      <c r="S11" s="75"/>
      <c r="T11" s="27"/>
    </row>
    <row r="12" spans="1:20" ht="19.5" thickBot="1" x14ac:dyDescent="0.35">
      <c r="A12" s="42" t="s">
        <v>22</v>
      </c>
      <c r="B12" s="3"/>
      <c r="C12" s="52" t="s">
        <v>12</v>
      </c>
      <c r="D12" s="53"/>
      <c r="E12" s="53"/>
      <c r="F12" s="53"/>
      <c r="G12" s="53"/>
      <c r="H12" s="53"/>
      <c r="I12" s="54"/>
      <c r="J12" s="4"/>
      <c r="K12" s="4"/>
      <c r="M12" s="73" t="s">
        <v>35</v>
      </c>
      <c r="N12" s="74"/>
      <c r="O12" s="74"/>
      <c r="P12" s="74"/>
      <c r="Q12" s="74"/>
      <c r="R12" s="74"/>
      <c r="S12" s="75"/>
      <c r="T12" s="27"/>
    </row>
    <row r="13" spans="1:20" ht="19.5" thickBot="1" x14ac:dyDescent="0.35">
      <c r="A13" s="46"/>
      <c r="B13" s="3"/>
      <c r="C13" s="52" t="s">
        <v>46</v>
      </c>
      <c r="D13" s="53"/>
      <c r="E13" s="53"/>
      <c r="F13" s="53"/>
      <c r="G13" s="53"/>
      <c r="H13" s="53"/>
      <c r="I13" s="54"/>
      <c r="J13" s="4"/>
      <c r="K13" s="29"/>
      <c r="M13" s="73" t="s">
        <v>13</v>
      </c>
      <c r="N13" s="74"/>
      <c r="O13" s="74"/>
      <c r="P13" s="74"/>
      <c r="Q13" s="74"/>
      <c r="R13" s="74"/>
      <c r="S13" s="75"/>
      <c r="T13" s="27"/>
    </row>
    <row r="14" spans="1:20" ht="19.5" thickBot="1" x14ac:dyDescent="0.35">
      <c r="A14" s="42" t="s">
        <v>23</v>
      </c>
      <c r="B14" s="3"/>
      <c r="C14" s="52" t="s">
        <v>14</v>
      </c>
      <c r="D14" s="53"/>
      <c r="E14" s="53"/>
      <c r="F14" s="53"/>
      <c r="G14" s="53"/>
      <c r="H14" s="53"/>
      <c r="I14" s="54"/>
      <c r="J14" s="4"/>
      <c r="K14" s="30"/>
      <c r="M14" s="73" t="s">
        <v>36</v>
      </c>
      <c r="N14" s="74"/>
      <c r="O14" s="74"/>
      <c r="P14" s="74"/>
      <c r="Q14" s="74"/>
      <c r="R14" s="74"/>
      <c r="S14" s="75"/>
      <c r="T14" s="27"/>
    </row>
    <row r="15" spans="1:20" ht="19.5" thickBot="1" x14ac:dyDescent="0.35">
      <c r="A15" s="46"/>
      <c r="B15" s="3"/>
      <c r="C15" s="73" t="s">
        <v>5</v>
      </c>
      <c r="D15" s="74"/>
      <c r="E15" s="74"/>
      <c r="F15" s="74"/>
      <c r="G15" s="74"/>
      <c r="H15" s="74"/>
      <c r="I15" s="75"/>
      <c r="J15" s="4"/>
      <c r="K15" s="30"/>
      <c r="L15" s="28"/>
      <c r="M15" s="73" t="s">
        <v>37</v>
      </c>
      <c r="N15" s="74"/>
      <c r="O15" s="74"/>
      <c r="P15" s="74"/>
      <c r="Q15" s="74"/>
      <c r="R15" s="74"/>
      <c r="S15" s="75"/>
      <c r="T15" s="27"/>
    </row>
    <row r="16" spans="1:20" ht="19.5" thickBot="1" x14ac:dyDescent="0.35">
      <c r="A16" s="3"/>
      <c r="B16" s="3"/>
      <c r="L16" s="14"/>
      <c r="M16" s="73" t="s">
        <v>38</v>
      </c>
      <c r="N16" s="74"/>
      <c r="O16" s="74"/>
      <c r="P16" s="74"/>
      <c r="Q16" s="74"/>
      <c r="R16" s="74"/>
      <c r="S16" s="75"/>
      <c r="T16" s="27"/>
    </row>
    <row r="17" spans="1:20" ht="19.5" thickBot="1" x14ac:dyDescent="0.35">
      <c r="M17" s="73" t="s">
        <v>20</v>
      </c>
      <c r="N17" s="74"/>
      <c r="O17" s="74"/>
      <c r="P17" s="74"/>
      <c r="Q17" s="74"/>
      <c r="R17" s="74"/>
      <c r="S17" s="75"/>
      <c r="T17" s="27"/>
    </row>
    <row r="18" spans="1:20" ht="19.5" thickBot="1" x14ac:dyDescent="0.35">
      <c r="M18" s="73" t="s">
        <v>6</v>
      </c>
      <c r="N18" s="74"/>
      <c r="O18" s="74"/>
      <c r="P18" s="74"/>
      <c r="Q18" s="74"/>
      <c r="R18" s="74"/>
      <c r="S18" s="75"/>
      <c r="T18" s="27"/>
    </row>
    <row r="19" spans="1:20" ht="19.5" thickBot="1" x14ac:dyDescent="0.35">
      <c r="D19" t="s">
        <v>28</v>
      </c>
      <c r="M19" s="73" t="s">
        <v>7</v>
      </c>
      <c r="N19" s="74"/>
      <c r="O19" s="74"/>
      <c r="P19" s="74"/>
      <c r="Q19" s="74"/>
      <c r="R19" s="74"/>
      <c r="S19" s="75"/>
      <c r="T19" s="27"/>
    </row>
    <row r="20" spans="1:20" ht="18" thickBot="1" x14ac:dyDescent="0.35">
      <c r="G20" s="15" t="s">
        <v>15</v>
      </c>
      <c r="H20" s="21" t="s">
        <v>40</v>
      </c>
      <c r="I20" s="22" t="s">
        <v>41</v>
      </c>
      <c r="J20" s="15" t="s">
        <v>53</v>
      </c>
      <c r="K20" s="20"/>
    </row>
    <row r="21" spans="1:20" ht="16.5" customHeight="1" thickBot="1" x14ac:dyDescent="0.35">
      <c r="A21" s="24" t="s">
        <v>42</v>
      </c>
      <c r="B21" s="13"/>
      <c r="C21" s="12"/>
      <c r="D21" s="11"/>
      <c r="E21" s="76" t="s">
        <v>16</v>
      </c>
      <c r="F21" s="76"/>
      <c r="G21" s="36">
        <v>10</v>
      </c>
      <c r="H21" s="50" t="s">
        <v>57</v>
      </c>
      <c r="I21" s="50">
        <f>G21-H21</f>
        <v>9</v>
      </c>
      <c r="J21" s="4"/>
      <c r="K21" s="18"/>
      <c r="L21" s="9"/>
      <c r="M21" s="9"/>
      <c r="N21" s="9"/>
    </row>
    <row r="22" spans="1:20" ht="19.5" thickBot="1" x14ac:dyDescent="0.35">
      <c r="B22" s="12"/>
      <c r="C22" s="12"/>
      <c r="D22" s="12"/>
      <c r="E22" s="78" t="s">
        <v>17</v>
      </c>
      <c r="F22" s="78"/>
      <c r="G22" s="36">
        <v>15</v>
      </c>
      <c r="H22" s="51" t="s">
        <v>57</v>
      </c>
      <c r="I22" s="50">
        <f>G22-H22</f>
        <v>14</v>
      </c>
      <c r="J22" s="4"/>
      <c r="K22" s="19"/>
      <c r="L22" s="10"/>
      <c r="M22" s="10"/>
      <c r="N22" s="10"/>
    </row>
    <row r="23" spans="1:20" ht="19.5" thickBot="1" x14ac:dyDescent="0.35">
      <c r="B23" s="12"/>
      <c r="C23" s="12"/>
      <c r="D23" s="12"/>
      <c r="E23" s="78" t="s">
        <v>19</v>
      </c>
      <c r="F23" s="78"/>
      <c r="G23" s="36">
        <v>20</v>
      </c>
      <c r="H23" s="51" t="s">
        <v>57</v>
      </c>
      <c r="I23" s="50">
        <f>(G23-H23)</f>
        <v>19</v>
      </c>
      <c r="J23" s="4"/>
      <c r="K23" s="19"/>
      <c r="L23" s="10"/>
      <c r="M23" s="10"/>
      <c r="N23" s="10"/>
    </row>
    <row r="24" spans="1:20" ht="19.5" thickBot="1" x14ac:dyDescent="0.35">
      <c r="B24" s="13"/>
      <c r="C24" s="12"/>
      <c r="D24" s="5"/>
      <c r="E24" s="78" t="s">
        <v>18</v>
      </c>
      <c r="F24" s="78"/>
      <c r="G24" s="36">
        <v>15</v>
      </c>
      <c r="H24" s="51" t="s">
        <v>57</v>
      </c>
      <c r="I24" s="50">
        <f t="shared" ref="I24" si="0">G24-H24</f>
        <v>14</v>
      </c>
      <c r="J24" s="4"/>
      <c r="K24" s="19"/>
      <c r="L24" s="8"/>
      <c r="M24" s="8"/>
      <c r="N24" s="8"/>
    </row>
    <row r="25" spans="1:20" x14ac:dyDescent="0.3">
      <c r="B25" s="12"/>
      <c r="C25" s="12"/>
      <c r="D25" s="12"/>
      <c r="L25" s="8"/>
      <c r="M25" s="8"/>
      <c r="N25" s="8"/>
    </row>
    <row r="26" spans="1:20" x14ac:dyDescent="0.3">
      <c r="B26" s="12"/>
      <c r="C26" s="12"/>
      <c r="D26" s="12"/>
      <c r="E26" s="77"/>
      <c r="F26" s="77"/>
      <c r="G26" s="77"/>
      <c r="H26" s="23"/>
      <c r="L26" s="8"/>
      <c r="M26" s="8"/>
      <c r="N26" s="8"/>
    </row>
    <row r="27" spans="1:20" x14ac:dyDescent="0.3">
      <c r="B27" s="13"/>
      <c r="C27" s="12"/>
      <c r="D27" s="5"/>
      <c r="E27" s="5"/>
      <c r="F27" s="5"/>
      <c r="G27" s="8"/>
      <c r="H27" s="8"/>
      <c r="I27" s="8"/>
      <c r="J27" s="8"/>
      <c r="K27" s="8"/>
      <c r="L27" s="8"/>
      <c r="M27" s="8"/>
      <c r="N27" s="8"/>
    </row>
    <row r="28" spans="1:20" x14ac:dyDescent="0.3">
      <c r="B28" s="12"/>
      <c r="C28" s="12"/>
      <c r="D28" s="12"/>
      <c r="E28" s="12"/>
      <c r="F28" s="12"/>
      <c r="G28" s="8"/>
      <c r="H28" s="8"/>
      <c r="I28" s="8"/>
      <c r="J28" s="8"/>
      <c r="K28" s="8"/>
      <c r="L28" s="8"/>
      <c r="M28" s="8"/>
      <c r="N28" s="8"/>
      <c r="S28" s="2"/>
    </row>
    <row r="29" spans="1:20" x14ac:dyDescent="0.3">
      <c r="B29" s="12"/>
      <c r="C29" s="12"/>
      <c r="D29" s="12"/>
      <c r="E29" s="12"/>
      <c r="F29" s="12"/>
      <c r="G29" s="8"/>
      <c r="H29" s="8"/>
      <c r="I29" s="8"/>
      <c r="J29" s="8"/>
      <c r="K29" s="8"/>
      <c r="L29" s="8"/>
      <c r="M29" s="8"/>
      <c r="N29" s="8"/>
    </row>
    <row r="30" spans="1:20" x14ac:dyDescent="0.3">
      <c r="B30" s="13"/>
      <c r="C30" s="12"/>
      <c r="D30" s="5"/>
      <c r="E30" s="5"/>
      <c r="F30" s="5"/>
      <c r="G30" s="8"/>
      <c r="H30" s="8"/>
      <c r="I30" s="8"/>
      <c r="J30" s="8"/>
      <c r="K30" s="8"/>
      <c r="L30" s="8"/>
      <c r="M30" s="8"/>
      <c r="N30" s="8"/>
    </row>
    <row r="31" spans="1:20" x14ac:dyDescent="0.3">
      <c r="B31" s="12"/>
      <c r="C31" s="12"/>
      <c r="D31" s="12"/>
      <c r="E31" s="12"/>
      <c r="F31" s="12"/>
      <c r="G31" s="8"/>
      <c r="H31" s="8"/>
      <c r="I31" s="8"/>
      <c r="J31" s="8"/>
      <c r="K31" s="8"/>
      <c r="L31" s="8"/>
      <c r="M31" s="8"/>
      <c r="N31" s="8"/>
    </row>
    <row r="32" spans="1:20" x14ac:dyDescent="0.3">
      <c r="B32" s="12"/>
      <c r="C32" s="12"/>
      <c r="D32" s="12"/>
      <c r="E32" s="12"/>
      <c r="F32" s="12"/>
      <c r="G32" s="8"/>
      <c r="H32" s="8"/>
      <c r="I32" s="8"/>
      <c r="J32" s="37"/>
      <c r="K32" s="8"/>
      <c r="L32" s="8"/>
      <c r="M32" s="8"/>
      <c r="N32" s="8"/>
    </row>
    <row r="33" spans="1:14" x14ac:dyDescent="0.3">
      <c r="A33" s="25" t="s">
        <v>43</v>
      </c>
      <c r="B33" s="13"/>
      <c r="C33" s="12"/>
      <c r="D33" s="5"/>
      <c r="E33" s="5"/>
      <c r="F33" s="5"/>
      <c r="G33" s="8"/>
      <c r="H33" s="8"/>
      <c r="I33" s="8"/>
      <c r="J33" s="8"/>
      <c r="K33" s="8"/>
      <c r="L33" s="8"/>
      <c r="M33" s="8"/>
      <c r="N33" s="8"/>
    </row>
    <row r="34" spans="1:14" x14ac:dyDescent="0.3">
      <c r="A34" s="26" t="s">
        <v>44</v>
      </c>
      <c r="B34" s="12"/>
      <c r="C34" s="12"/>
      <c r="D34" s="12"/>
      <c r="E34" s="12"/>
      <c r="F34" s="12"/>
      <c r="G34" s="8"/>
      <c r="H34" s="8"/>
      <c r="I34" s="8"/>
      <c r="J34" s="8"/>
      <c r="K34" s="8"/>
      <c r="L34" s="8"/>
      <c r="M34" s="8"/>
      <c r="N34" s="8"/>
    </row>
    <row r="35" spans="1:14" x14ac:dyDescent="0.3">
      <c r="A35" s="26" t="s">
        <v>45</v>
      </c>
      <c r="B35" s="12"/>
      <c r="C35" s="12"/>
      <c r="D35" s="12"/>
      <c r="E35" s="12"/>
      <c r="F35" s="12"/>
      <c r="G35" s="8"/>
      <c r="H35" s="8"/>
      <c r="I35" s="8"/>
      <c r="J35" s="8"/>
      <c r="K35" s="8"/>
      <c r="L35" s="8"/>
      <c r="M35" s="8"/>
      <c r="N35" s="8"/>
    </row>
    <row r="36" spans="1:14" x14ac:dyDescent="0.3">
      <c r="B36" s="13"/>
      <c r="C36" s="12"/>
      <c r="D36" s="5"/>
      <c r="E36" s="5"/>
      <c r="F36" s="5"/>
      <c r="G36" s="48" t="s">
        <v>50</v>
      </c>
      <c r="H36" s="48"/>
      <c r="I36" s="48"/>
      <c r="J36" s="48"/>
      <c r="K36" s="48"/>
      <c r="L36" s="8"/>
      <c r="M36" s="8"/>
      <c r="N36" s="8"/>
    </row>
    <row r="37" spans="1:14" x14ac:dyDescent="0.3">
      <c r="B37" s="12"/>
      <c r="C37" s="12"/>
      <c r="D37" s="12"/>
      <c r="E37" s="12"/>
      <c r="F37" s="12"/>
      <c r="G37" s="8"/>
      <c r="H37" s="8"/>
      <c r="I37" s="8"/>
      <c r="J37" s="8"/>
      <c r="K37" s="8"/>
      <c r="L37" s="8"/>
      <c r="M37" s="8"/>
      <c r="N37" s="8"/>
    </row>
    <row r="38" spans="1:14" x14ac:dyDescent="0.3">
      <c r="B38" s="12"/>
      <c r="C38" s="12"/>
      <c r="D38" s="12"/>
      <c r="E38" s="12"/>
      <c r="F38" s="12"/>
      <c r="G38" s="8"/>
      <c r="H38" s="8"/>
      <c r="I38" s="8"/>
      <c r="J38" s="8"/>
      <c r="K38" s="8"/>
      <c r="L38" s="8"/>
      <c r="M38" s="8"/>
      <c r="N38" s="8"/>
    </row>
    <row r="39" spans="1:14" x14ac:dyDescent="0.3">
      <c r="B39" s="13"/>
      <c r="C39" s="12"/>
      <c r="D39" s="5"/>
      <c r="E39" s="5"/>
      <c r="F39" s="5"/>
      <c r="G39" s="48" t="s">
        <v>51</v>
      </c>
      <c r="H39" s="48"/>
      <c r="I39" s="48"/>
      <c r="J39" s="48"/>
      <c r="K39" s="48"/>
      <c r="L39" s="8"/>
      <c r="M39" s="8"/>
      <c r="N39" s="8"/>
    </row>
    <row r="40" spans="1:14" x14ac:dyDescent="0.3">
      <c r="B40" s="12"/>
      <c r="C40" s="12"/>
      <c r="D40" s="12"/>
      <c r="E40" s="12"/>
      <c r="F40" s="12"/>
      <c r="G40" s="8"/>
      <c r="H40" s="8"/>
      <c r="I40" s="8"/>
      <c r="J40" s="8"/>
      <c r="K40" s="8"/>
      <c r="L40" s="8"/>
      <c r="M40" s="8"/>
      <c r="N40" s="8"/>
    </row>
    <row r="41" spans="1:14" x14ac:dyDescent="0.3">
      <c r="B41" s="12"/>
      <c r="C41" s="12"/>
      <c r="D41" s="12"/>
      <c r="E41" s="12"/>
      <c r="F41" s="12"/>
      <c r="G41" s="8"/>
      <c r="H41" s="8"/>
      <c r="I41" s="8"/>
      <c r="J41" s="8"/>
      <c r="K41" s="8"/>
      <c r="L41" s="8"/>
      <c r="M41" s="8"/>
      <c r="N41" s="8"/>
    </row>
    <row r="42" spans="1:14" x14ac:dyDescent="0.3">
      <c r="B42" s="13"/>
      <c r="C42" s="12"/>
      <c r="D42" s="5"/>
      <c r="E42" s="5"/>
      <c r="F42" s="5"/>
      <c r="G42" s="8"/>
      <c r="H42" s="8"/>
      <c r="I42" s="8"/>
      <c r="J42" s="8"/>
      <c r="K42" s="8"/>
      <c r="L42" s="8"/>
      <c r="M42" s="8"/>
      <c r="N42" s="8"/>
    </row>
    <row r="43" spans="1:14" x14ac:dyDescent="0.3">
      <c r="B43" s="12"/>
      <c r="C43" s="12"/>
      <c r="D43" s="12"/>
      <c r="E43" s="12"/>
      <c r="F43" s="12"/>
      <c r="G43" s="8"/>
      <c r="H43" s="8"/>
      <c r="I43" s="8"/>
      <c r="J43" s="8"/>
      <c r="K43" s="8"/>
      <c r="L43" s="8"/>
      <c r="M43" s="8"/>
      <c r="N43" s="8"/>
    </row>
    <row r="44" spans="1:14" x14ac:dyDescent="0.3">
      <c r="B44" s="12"/>
      <c r="C44" s="12"/>
      <c r="D44" s="12"/>
      <c r="E44" s="12"/>
      <c r="F44" s="12"/>
      <c r="G44" s="8"/>
      <c r="H44" s="8"/>
      <c r="I44" s="8"/>
      <c r="J44" s="8"/>
      <c r="K44" s="8"/>
      <c r="L44" s="8"/>
      <c r="M44" s="8"/>
      <c r="N44" s="8"/>
    </row>
    <row r="45" spans="1:14" x14ac:dyDescent="0.3">
      <c r="B45" s="13"/>
      <c r="C45" s="12"/>
      <c r="D45" s="5"/>
      <c r="E45" s="5"/>
      <c r="F45" s="5"/>
      <c r="G45" s="8"/>
      <c r="H45" s="8"/>
      <c r="I45" s="8"/>
      <c r="J45" s="8"/>
      <c r="K45" s="8"/>
      <c r="L45" s="8"/>
      <c r="M45" s="8"/>
      <c r="N45" s="8"/>
    </row>
    <row r="46" spans="1:14" x14ac:dyDescent="0.3">
      <c r="B46" s="12"/>
      <c r="C46" s="12"/>
      <c r="D46" s="12"/>
      <c r="E46" s="12"/>
      <c r="F46" s="12"/>
      <c r="G46" s="8"/>
      <c r="H46" s="8"/>
      <c r="I46" s="8"/>
      <c r="J46" s="8"/>
      <c r="K46" s="8"/>
      <c r="L46" s="8"/>
      <c r="M46" s="8"/>
      <c r="N46" s="8"/>
    </row>
    <row r="47" spans="1:14" x14ac:dyDescent="0.3">
      <c r="B47" s="12"/>
      <c r="C47" s="12"/>
      <c r="D47" s="12"/>
      <c r="E47" s="12"/>
      <c r="F47" s="12"/>
      <c r="G47" s="8"/>
      <c r="H47" s="8"/>
      <c r="I47" s="8"/>
      <c r="J47" s="8"/>
      <c r="K47" s="8"/>
      <c r="L47" s="8"/>
      <c r="M47" s="8"/>
      <c r="N47" s="8"/>
    </row>
    <row r="48" spans="1:14" x14ac:dyDescent="0.3">
      <c r="B48" s="13"/>
      <c r="C48" s="12"/>
      <c r="D48" s="5"/>
      <c r="E48" s="5"/>
      <c r="F48" s="5"/>
      <c r="G48" s="8"/>
      <c r="H48" s="8"/>
      <c r="I48" s="8"/>
      <c r="J48" s="8"/>
      <c r="K48" s="8"/>
      <c r="L48" s="8"/>
      <c r="M48" s="8"/>
      <c r="N48" s="8"/>
    </row>
    <row r="49" spans="2:14" x14ac:dyDescent="0.3">
      <c r="B49" s="12"/>
      <c r="C49" s="12"/>
      <c r="D49" s="12"/>
      <c r="E49" s="12"/>
      <c r="F49" s="12"/>
      <c r="G49" s="8"/>
      <c r="H49" s="8"/>
      <c r="I49" s="8"/>
      <c r="J49" s="8"/>
      <c r="K49" s="8"/>
      <c r="L49" s="8"/>
      <c r="M49" s="8"/>
      <c r="N49" s="8"/>
    </row>
    <row r="50" spans="2:14" x14ac:dyDescent="0.3">
      <c r="B50" s="12"/>
      <c r="C50" s="12"/>
      <c r="D50" s="12"/>
      <c r="E50" s="12"/>
      <c r="F50" s="12"/>
      <c r="G50" s="8"/>
      <c r="H50" s="8"/>
      <c r="I50" s="8"/>
      <c r="J50" s="8"/>
      <c r="K50" s="8"/>
      <c r="L50" s="8"/>
      <c r="M50" s="8"/>
      <c r="N50" s="8"/>
    </row>
    <row r="51" spans="2:14" ht="17.25" hidden="1" customHeight="1" x14ac:dyDescent="0.3"/>
  </sheetData>
  <sheetProtection formatCells="0" autoFilter="0" pivotTables="0"/>
  <mergeCells count="25">
    <mergeCell ref="M16:S16"/>
    <mergeCell ref="M14:S14"/>
    <mergeCell ref="M17:S17"/>
    <mergeCell ref="M18:S18"/>
    <mergeCell ref="M19:S19"/>
    <mergeCell ref="E21:F21"/>
    <mergeCell ref="E26:G26"/>
    <mergeCell ref="E24:F24"/>
    <mergeCell ref="E22:F22"/>
    <mergeCell ref="E23:F23"/>
    <mergeCell ref="F1:M3"/>
    <mergeCell ref="P3:S4"/>
    <mergeCell ref="C6:I6"/>
    <mergeCell ref="C7:I7"/>
    <mergeCell ref="C15:I15"/>
    <mergeCell ref="M6:S6"/>
    <mergeCell ref="M7:S7"/>
    <mergeCell ref="M8:S8"/>
    <mergeCell ref="M9:S9"/>
    <mergeCell ref="M5:S5"/>
    <mergeCell ref="M13:S13"/>
    <mergeCell ref="M10:S10"/>
    <mergeCell ref="M11:S11"/>
    <mergeCell ref="M12:S12"/>
    <mergeCell ref="M15:S15"/>
  </mergeCells>
  <conditionalFormatting sqref="K23">
    <cfRule type="cellIs" dxfId="25" priority="49" operator="between">
      <formula>1</formula>
      <formula>4</formula>
    </cfRule>
  </conditionalFormatting>
  <conditionalFormatting sqref="H26">
    <cfRule type="containsText" dxfId="24" priority="46" operator="containsText" text="FAIT">
      <formula>NOT(ISERROR(SEARCH("FAIT",H26)))</formula>
    </cfRule>
    <cfRule type="cellIs" dxfId="23" priority="48" operator="equal">
      <formula>"OK"</formula>
    </cfRule>
  </conditionalFormatting>
  <conditionalFormatting sqref="H26">
    <cfRule type="cellIs" dxfId="22" priority="47" operator="equal">
      <formula>"X"</formula>
    </cfRule>
  </conditionalFormatting>
  <conditionalFormatting sqref="K24">
    <cfRule type="cellIs" dxfId="21" priority="43" operator="between">
      <formula>17</formula>
      <formula>20</formula>
    </cfRule>
  </conditionalFormatting>
  <conditionalFormatting sqref="A3 A5 A7 A9 A11 A13 A15">
    <cfRule type="containsBlanks" dxfId="20" priority="21">
      <formula>LEN(TRIM(A3))=0</formula>
    </cfRule>
  </conditionalFormatting>
  <conditionalFormatting sqref="A3">
    <cfRule type="notContainsBlanks" dxfId="19" priority="20">
      <formula>LEN(TRIM(A3))&gt;0</formula>
    </cfRule>
  </conditionalFormatting>
  <conditionalFormatting sqref="A5 A7">
    <cfRule type="notContainsBlanks" dxfId="18" priority="19">
      <formula>LEN(TRIM(A5))&gt;0</formula>
    </cfRule>
  </conditionalFormatting>
  <conditionalFormatting sqref="A9 A15">
    <cfRule type="notContainsBlanks" dxfId="17" priority="18">
      <formula>LEN(TRIM(A9))&gt;0</formula>
    </cfRule>
  </conditionalFormatting>
  <conditionalFormatting sqref="A13">
    <cfRule type="notContainsBlanks" dxfId="16" priority="17">
      <formula>LEN(TRIM(A13))&gt;0</formula>
    </cfRule>
  </conditionalFormatting>
  <conditionalFormatting sqref="A11">
    <cfRule type="notContainsBlanks" dxfId="15" priority="16">
      <formula>LEN(TRIM(A11))&gt;0</formula>
    </cfRule>
  </conditionalFormatting>
  <conditionalFormatting sqref="T5:T16 T18:T19 J6:K15">
    <cfRule type="containsText" dxfId="14" priority="15" operator="containsText" text="OK">
      <formula>NOT(ISERROR(SEARCH("OK",J5)))</formula>
    </cfRule>
  </conditionalFormatting>
  <conditionalFormatting sqref="T5:T16 T18:T19 J6:K15">
    <cfRule type="containsText" dxfId="13" priority="14" operator="containsText" text="X">
      <formula>NOT(ISERROR(SEARCH("X",J5)))</formula>
    </cfRule>
  </conditionalFormatting>
  <conditionalFormatting sqref="T17">
    <cfRule type="containsText" dxfId="12" priority="13" operator="containsText" text="4°;4,2°;4,4°;4,6;4,8°;5°">
      <formula>NOT(ISERROR(SEARCH("4°;4,2°;4,4°;4,6;4,8°;5°",T17)))</formula>
    </cfRule>
  </conditionalFormatting>
  <conditionalFormatting sqref="I23">
    <cfRule type="cellIs" dxfId="11" priority="11" operator="lessThan">
      <formula>11</formula>
    </cfRule>
    <cfRule type="cellIs" dxfId="10" priority="5" operator="greaterThan">
      <formula>10</formula>
    </cfRule>
    <cfRule type="containsBlanks" dxfId="9" priority="4">
      <formula>LEN(TRIM(I23))=0</formula>
    </cfRule>
  </conditionalFormatting>
  <conditionalFormatting sqref="J21:J24">
    <cfRule type="containsText" dxfId="8" priority="10" operator="containsText" text="OK">
      <formula>NOT(ISERROR(SEARCH("OK",J21)))</formula>
    </cfRule>
  </conditionalFormatting>
  <conditionalFormatting sqref="J21:J24">
    <cfRule type="containsText" dxfId="7" priority="9" operator="containsText" text="X">
      <formula>NOT(ISERROR(SEARCH("X",J21)))</formula>
    </cfRule>
  </conditionalFormatting>
  <conditionalFormatting sqref="I21:I22">
    <cfRule type="cellIs" dxfId="6" priority="8" operator="greaterThan">
      <formula>5</formula>
    </cfRule>
    <cfRule type="cellIs" dxfId="5" priority="7" operator="lessThan">
      <formula>6</formula>
    </cfRule>
    <cfRule type="containsBlanks" dxfId="4" priority="6">
      <formula>LEN(TRIM(I21))=0</formula>
    </cfRule>
  </conditionalFormatting>
  <conditionalFormatting sqref="I24">
    <cfRule type="cellIs" dxfId="3" priority="3" operator="greaterThan">
      <formula>8</formula>
    </cfRule>
    <cfRule type="cellIs" dxfId="2" priority="2" operator="lessThan">
      <formula>9</formula>
    </cfRule>
    <cfRule type="containsBlanks" dxfId="1" priority="1">
      <formula>LEN(TRIM(I24))=0</formula>
    </cfRule>
  </conditionalFormatting>
  <dataValidations count="11">
    <dataValidation type="list" allowBlank="1" showInputMessage="1" showErrorMessage="1" sqref="H26">
      <formula1>"FAIT"</formula1>
    </dataValidation>
    <dataValidation showInputMessage="1" showErrorMessage="1" sqref="K22:K24"/>
    <dataValidation type="list" allowBlank="1" showInputMessage="1" showErrorMessage="1" sqref="T18:T19 T5:T16 J7:J15 K6:K12 J21:J24">
      <formula1>"OK,X"</formula1>
    </dataValidation>
    <dataValidation type="list" allowBlank="1" showInputMessage="1" showErrorMessage="1" sqref="A11 A3">
      <formula1>"AMSON,BAS,BAYET,BERTREAU,BOUCHET,CHARVET,COUVE DE MURVILLE,DARIEN, DE MARIGNAN,DAVID,FRIGGERI,GREIL,INCAGNOLI,IZAUTE,JAY,JOHANNY,LAMBERT,LE MIGNOT,LI,NICOLINI,PORTE,PREVOT,RODRIGUEZ,RULLIAT,VASSAL"</formula1>
    </dataValidation>
    <dataValidation type="list" allowBlank="1" showInputMessage="1" showErrorMessage="1" sqref="A5 A13 D43:D44 D49:D50 D46:D47 D34 D37 D40 F46 E50:F50">
      <formula1>"ALLEON,BEAUFRERE,CLARON,CORREIA CARVALHO,FARIEZ,FARON,FAURE,GUILLON,JANKOV,KLEIN,MBAGIRA,MONIER,OUKACI,ROCCA,POOL"</formula1>
    </dataValidation>
    <dataValidation type="list" allowBlank="1" showInputMessage="1" showErrorMessage="1" sqref="A16:B16">
      <formula1>"BABA,BERTIN,BOUCHET L,BOUCHET F,BUISSON,DIAZ,JAMET,JOURNOIS,MEURENAND,MOULEYRE,PRINCIPATO,SALMI,TOURTEAU,VASCONI"</formula1>
    </dataValidation>
    <dataValidation type="list" allowBlank="1" showInputMessage="1" showErrorMessage="1" sqref="A7">
      <formula1>"ALLEON,BEAUFRERE,CELLIER,CLARON,CORREIA CARVALHO,FARIEZ,FARON,FAURE,GUILLON,JANKOV,KLEIN,MBAGIRA,MONIER,OUKACI,ROCCA,POOL"</formula1>
    </dataValidation>
    <dataValidation type="list" allowBlank="1" showInputMessage="1" showErrorMessage="1" sqref="A15">
      <formula1>"ANTOINE,BABA,BERTIN,BOUCHET L,BOUCHET F,BOUREMEL,BUISSON,DIAZ,JAMET,JOURNOIS,MEURENAND,MOULEYRE,PRINCIPATO,SALMI,TOURTEAU,VASCONI"</formula1>
    </dataValidation>
    <dataValidation type="list" allowBlank="1" showInputMessage="1" showErrorMessage="1" sqref="T17">
      <mc:AlternateContent xmlns:x12ac="http://schemas.microsoft.com/office/spreadsheetml/2011/1/ac" xmlns:mc="http://schemas.openxmlformats.org/markup-compatibility/2006">
        <mc:Choice Requires="x12ac">
          <x12ac:list>4°,"4,2°","4,4°","4,6","4,8°",5°,"5,2°","5,4°","5,6°","5,8°",6°</x12ac:list>
        </mc:Choice>
        <mc:Fallback>
          <formula1>"4°,4,2°,4,4°,4,6,4,8°,5°,5,2°,5,4°,5,6°,5,8°,6°"</formula1>
        </mc:Fallback>
      </mc:AlternateContent>
    </dataValidation>
    <dataValidation type="list" showInputMessage="1" showErrorMessage="1" sqref="J6">
      <formula1>",OK,X"</formula1>
    </dataValidation>
    <dataValidation type="list" allowBlank="1" showInputMessage="1" showErrorMessage="1" sqref="A9">
      <formula1>"ANTOINE,BABA,BERTIN,BOUCHET L,BOUCHET F,BOUREMEL,BUISSON,DIAZ,JAMET,JOURNOIS,MEURENAND,MOULEYRE,RONDO,SALMI,TOURTEAU,VASCONI"</formula1>
    </dataValidation>
  </dataValidations>
  <pageMargins left="0.25" right="0.25" top="0.75" bottom="0.75" header="0.3" footer="0.3"/>
  <pageSetup paperSize="9" scale="44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3"/>
  <sheetViews>
    <sheetView showGridLines="0" showRowColHeaders="0" tabSelected="1" zoomScale="75" zoomScaleNormal="75" workbookViewId="0">
      <pane ySplit="9" topLeftCell="A10" activePane="bottomLeft" state="frozen"/>
      <selection activeCell="N36" sqref="N36"/>
      <selection pane="bottomLeft" activeCell="N36" sqref="N36"/>
    </sheetView>
  </sheetViews>
  <sheetFormatPr baseColWidth="10" defaultRowHeight="17.25" x14ac:dyDescent="0.3"/>
  <cols>
    <col min="1" max="2" width="23" customWidth="1"/>
    <col min="3" max="3" width="20" customWidth="1"/>
    <col min="4" max="4" width="139" customWidth="1"/>
  </cols>
  <sheetData>
    <row r="1" spans="1:16" ht="35.25" customHeight="1" thickBot="1" x14ac:dyDescent="0.35">
      <c r="A1" s="41">
        <v>3</v>
      </c>
      <c r="D1" s="16"/>
    </row>
    <row r="2" spans="1:16" ht="35.25" customHeight="1" thickBot="1" x14ac:dyDescent="0.35">
      <c r="A2" s="47"/>
      <c r="B2" s="31" t="s">
        <v>47</v>
      </c>
      <c r="C2" s="32" t="s">
        <v>48</v>
      </c>
      <c r="D2" s="33" t="s">
        <v>49</v>
      </c>
    </row>
    <row r="3" spans="1:16" ht="35.25" customHeight="1" thickBot="1" x14ac:dyDescent="0.35">
      <c r="B3" s="38"/>
      <c r="C3" s="39"/>
      <c r="D3" s="40"/>
      <c r="P3" s="16"/>
    </row>
    <row r="4" spans="1:16" ht="39" customHeight="1" thickBot="1" x14ac:dyDescent="0.35">
      <c r="A4" s="47"/>
      <c r="B4" s="38"/>
      <c r="C4" s="39"/>
      <c r="D4" s="40"/>
      <c r="H4" s="79"/>
      <c r="I4" s="79"/>
    </row>
    <row r="5" spans="1:16" ht="38.25" customHeight="1" thickBot="1" x14ac:dyDescent="0.35">
      <c r="B5" s="38"/>
      <c r="C5" s="39"/>
      <c r="D5" s="40"/>
      <c r="H5" s="79"/>
      <c r="I5" s="79"/>
    </row>
    <row r="6" spans="1:16" ht="34.5" customHeight="1" thickBot="1" x14ac:dyDescent="0.35">
      <c r="A6" s="47"/>
      <c r="B6" s="38"/>
      <c r="C6" s="39"/>
      <c r="D6" s="40"/>
      <c r="H6" s="79"/>
      <c r="I6" s="79"/>
    </row>
    <row r="7" spans="1:16" ht="41.25" customHeight="1" thickBot="1" x14ac:dyDescent="0.35">
      <c r="B7" s="38"/>
      <c r="C7" s="39"/>
      <c r="D7" s="40"/>
      <c r="H7" s="79"/>
      <c r="I7" s="79"/>
    </row>
    <row r="8" spans="1:16" ht="37.5" customHeight="1" thickBot="1" x14ac:dyDescent="0.35">
      <c r="A8" s="47"/>
      <c r="B8" s="38"/>
      <c r="C8" s="39"/>
      <c r="D8" s="40"/>
      <c r="E8" s="17"/>
      <c r="F8" s="17"/>
      <c r="G8" s="17"/>
    </row>
    <row r="9" spans="1:16" ht="39" customHeight="1" thickBot="1" x14ac:dyDescent="0.35">
      <c r="B9" s="38"/>
      <c r="C9" s="39"/>
      <c r="D9" s="40"/>
    </row>
    <row r="10" spans="1:16" ht="44.25" customHeight="1" thickBot="1" x14ac:dyDescent="0.35">
      <c r="A10" s="47"/>
      <c r="B10" s="38"/>
      <c r="C10" s="39"/>
      <c r="D10" s="40"/>
    </row>
    <row r="11" spans="1:16" ht="39.75" customHeight="1" thickBot="1" x14ac:dyDescent="0.35">
      <c r="B11" s="38"/>
      <c r="C11" s="39"/>
      <c r="D11" s="40"/>
    </row>
    <row r="12" spans="1:16" ht="40.5" customHeight="1" thickBot="1" x14ac:dyDescent="0.35">
      <c r="A12" s="47"/>
      <c r="B12" s="38"/>
      <c r="C12" s="39"/>
      <c r="D12" s="40"/>
    </row>
    <row r="13" spans="1:16" ht="37.5" customHeight="1" thickBot="1" x14ac:dyDescent="0.35">
      <c r="B13" s="38"/>
      <c r="C13" s="39"/>
      <c r="D13" s="40"/>
    </row>
    <row r="14" spans="1:16" ht="38.25" customHeight="1" thickBot="1" x14ac:dyDescent="0.35">
      <c r="A14" s="47"/>
      <c r="B14" s="38"/>
      <c r="C14" s="39"/>
      <c r="D14" s="40"/>
    </row>
    <row r="15" spans="1:16" ht="42" customHeight="1" thickBot="1" x14ac:dyDescent="0.35">
      <c r="B15" s="38"/>
      <c r="C15" s="39"/>
      <c r="D15" s="40"/>
      <c r="H15" s="34"/>
      <c r="I15" s="35"/>
    </row>
    <row r="23" spans="4:4" x14ac:dyDescent="0.3">
      <c r="D23" s="49" t="s">
        <v>52</v>
      </c>
    </row>
  </sheetData>
  <sheetProtection formatCells="0" pivotTables="0"/>
  <mergeCells count="4">
    <mergeCell ref="H4:I4"/>
    <mergeCell ref="H5:I5"/>
    <mergeCell ref="H6:I6"/>
    <mergeCell ref="H7:I7"/>
  </mergeCells>
  <conditionalFormatting sqref="B3:D15">
    <cfRule type="expression" dxfId="0" priority="1">
      <formula>$A$1=ROW()</formula>
    </cfRule>
  </conditionalFormatting>
  <pageMargins left="0.98425196850393704" right="0.98425196850393704" top="0.98425196850393704" bottom="0.98425196850393704" header="0.51181102362204722" footer="0.51181102362204722"/>
  <pageSetup paperSize="9" scale="5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ouverture</vt:lpstr>
      <vt:lpstr>Relève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chlsdiane</cp:lastModifiedBy>
  <cp:lastPrinted>2023-06-02T12:17:39Z</cp:lastPrinted>
  <dcterms:created xsi:type="dcterms:W3CDTF">2023-02-24T09:15:40Z</dcterms:created>
  <dcterms:modified xsi:type="dcterms:W3CDTF">2023-06-02T12:17:53Z</dcterms:modified>
</cp:coreProperties>
</file>