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8515" windowHeight="11580"/>
  </bookViews>
  <sheets>
    <sheet name="type" sheetId="1" r:id="rId1"/>
  </sheets>
  <definedNames>
    <definedName name="_xlnm.Print_Titles" localSheetId="0">type!$1:$3</definedName>
    <definedName name="_xlnm.Print_Area" localSheetId="0">type!$A$1:$M$46</definedName>
  </definedNames>
  <calcPr calcId="125725"/>
</workbook>
</file>

<file path=xl/calcChain.xml><?xml version="1.0" encoding="utf-8"?>
<calcChain xmlns="http://schemas.openxmlformats.org/spreadsheetml/2006/main">
  <c r="M42" i="1"/>
  <c r="G44" s="1"/>
</calcChain>
</file>

<file path=xl/comments1.xml><?xml version="1.0" encoding="utf-8"?>
<comments xmlns="http://schemas.openxmlformats.org/spreadsheetml/2006/main">
  <authors>
    <author>c.bonbon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 xml:space="preserve">INDICE DISCIPLINE: </t>
        </r>
        <r>
          <rPr>
            <sz val="9"/>
            <color indexed="81"/>
            <rFont val="Tahoma"/>
            <family val="2"/>
          </rPr>
          <t xml:space="preserve">
selon le coût de la discipline (la licence, la cotisation, le matériel et l'intervenant</t>
        </r>
      </text>
    </comment>
    <comment ref="E46" authorId="0">
      <text>
        <r>
          <rPr>
            <b/>
            <sz val="9"/>
            <color indexed="81"/>
            <rFont val="Tahoma"/>
            <family val="2"/>
          </rPr>
          <t>demande de subvention de fonctionnement ne doit pas excéder:
-  plus de 450 000 XFP 
-  plus de 15% de montant total du budget previsionnel</t>
        </r>
      </text>
    </comment>
  </commentList>
</comments>
</file>

<file path=xl/sharedStrings.xml><?xml version="1.0" encoding="utf-8"?>
<sst xmlns="http://schemas.openxmlformats.org/spreadsheetml/2006/main" count="131" uniqueCount="101">
  <si>
    <t>ASSOCIATION SPORTIVE</t>
  </si>
  <si>
    <t>NOM</t>
  </si>
  <si>
    <t>Axe</t>
  </si>
  <si>
    <t>Critères</t>
  </si>
  <si>
    <t>Sous- Critères</t>
  </si>
  <si>
    <t>à renseigner</t>
  </si>
  <si>
    <t>Détails</t>
  </si>
  <si>
    <t>coef</t>
  </si>
  <si>
    <t>Résultat</t>
  </si>
  <si>
    <t>GESTION ET ADMINISTRATION</t>
  </si>
  <si>
    <t>ANCRAGE</t>
  </si>
  <si>
    <t>Présentation de l'associaiton</t>
  </si>
  <si>
    <t>Siège social</t>
  </si>
  <si>
    <t>Extérieur</t>
  </si>
  <si>
    <t>Mont-Dore</t>
  </si>
  <si>
    <t>FONCTIONNEMENT DU CLUB</t>
  </si>
  <si>
    <t>Statut</t>
  </si>
  <si>
    <t>Unisport</t>
  </si>
  <si>
    <t>Omnisports</t>
  </si>
  <si>
    <t>section</t>
  </si>
  <si>
    <t xml:space="preserve"> </t>
  </si>
  <si>
    <t>Section</t>
  </si>
  <si>
    <t>Section Handisport</t>
  </si>
  <si>
    <t>Catégorie</t>
  </si>
  <si>
    <t>Installations sportives</t>
  </si>
  <si>
    <t>Mode d'utilisation</t>
  </si>
  <si>
    <t xml:space="preserve">Usage collectif </t>
  </si>
  <si>
    <t>Usage unique</t>
  </si>
  <si>
    <t>gestion directe</t>
  </si>
  <si>
    <t>Entretien</t>
  </si>
  <si>
    <t>ménage</t>
  </si>
  <si>
    <t>Travaux</t>
  </si>
  <si>
    <t>Flux</t>
  </si>
  <si>
    <t>tarif Licence</t>
  </si>
  <si>
    <r>
      <t xml:space="preserve">A
</t>
    </r>
    <r>
      <rPr>
        <i/>
        <sz val="10"/>
        <color theme="1"/>
        <rFont val="Calibri"/>
        <family val="2"/>
        <scheme val="minor"/>
      </rPr>
      <t>- 10 000 XPF</t>
    </r>
    <r>
      <rPr>
        <b/>
        <i/>
        <sz val="13"/>
        <color theme="1"/>
        <rFont val="Calibri"/>
        <family val="2"/>
        <scheme val="minor"/>
      </rPr>
      <t xml:space="preserve">
</t>
    </r>
  </si>
  <si>
    <r>
      <t xml:space="preserve">B
</t>
    </r>
    <r>
      <rPr>
        <i/>
        <sz val="10"/>
        <color theme="1"/>
        <rFont val="Calibri"/>
        <family val="2"/>
        <scheme val="minor"/>
      </rPr>
      <t>10 000 - 20 000 XPF</t>
    </r>
    <r>
      <rPr>
        <b/>
        <i/>
        <sz val="13"/>
        <color theme="1"/>
        <rFont val="Calibri"/>
        <family val="2"/>
        <scheme val="minor"/>
      </rPr>
      <t xml:space="preserve">
</t>
    </r>
  </si>
  <si>
    <r>
      <t xml:space="preserve">C
</t>
    </r>
    <r>
      <rPr>
        <i/>
        <sz val="10"/>
        <color theme="1"/>
        <rFont val="Calibri"/>
        <family val="2"/>
        <scheme val="minor"/>
      </rPr>
      <t>20 000 - 35 000 XPF</t>
    </r>
    <r>
      <rPr>
        <b/>
        <i/>
        <sz val="13"/>
        <color theme="1"/>
        <rFont val="Calibri"/>
        <family val="2"/>
        <scheme val="minor"/>
      </rPr>
      <t xml:space="preserve">
</t>
    </r>
  </si>
  <si>
    <r>
      <t xml:space="preserve">D
</t>
    </r>
    <r>
      <rPr>
        <i/>
        <sz val="10"/>
        <color theme="1"/>
        <rFont val="Calibri"/>
        <family val="2"/>
        <scheme val="minor"/>
      </rPr>
      <t>35 000 - 50 000 XPF</t>
    </r>
    <r>
      <rPr>
        <b/>
        <i/>
        <sz val="13"/>
        <color theme="1"/>
        <rFont val="Calibri"/>
        <family val="2"/>
        <scheme val="minor"/>
      </rPr>
      <t xml:space="preserve">
</t>
    </r>
  </si>
  <si>
    <r>
      <t xml:space="preserve">E
</t>
    </r>
    <r>
      <rPr>
        <i/>
        <sz val="10"/>
        <color theme="1"/>
        <rFont val="Calibri"/>
        <family val="2"/>
        <scheme val="minor"/>
      </rPr>
      <t xml:space="preserve"> + 50 000 XPF</t>
    </r>
    <r>
      <rPr>
        <b/>
        <i/>
        <sz val="13"/>
        <color theme="1"/>
        <rFont val="Calibri"/>
        <family val="2"/>
        <scheme val="minor"/>
      </rPr>
      <t xml:space="preserve">
</t>
    </r>
  </si>
  <si>
    <t>tarif Cotisation</t>
  </si>
  <si>
    <t>tarif Bousier</t>
  </si>
  <si>
    <t>NOTE</t>
  </si>
  <si>
    <t>BUDGET</t>
  </si>
  <si>
    <t>Situation financière</t>
  </si>
  <si>
    <t>résultat exercice N-1</t>
  </si>
  <si>
    <t>demande de subvention / budget du club (en %)</t>
  </si>
  <si>
    <t xml:space="preserve"> recettes propres / 
budget global (en %)
</t>
  </si>
  <si>
    <t>Recherche de partenaires financiers</t>
  </si>
  <si>
    <t>SPORT</t>
  </si>
  <si>
    <t>TAILLE DU CLUB</t>
  </si>
  <si>
    <t>Nombre d'adhérents</t>
  </si>
  <si>
    <t>LICENCIES</t>
  </si>
  <si>
    <t xml:space="preserve"> - de 13 ans</t>
  </si>
  <si>
    <t>de 14 à 17 ans</t>
  </si>
  <si>
    <t>18 ans et +</t>
  </si>
  <si>
    <t>Femme</t>
  </si>
  <si>
    <t>Encadrements</t>
  </si>
  <si>
    <t>Bénévoles</t>
  </si>
  <si>
    <t>Initiateur (diplôme)</t>
  </si>
  <si>
    <t>Brevet d'état</t>
  </si>
  <si>
    <t>Salarié/patenté</t>
  </si>
  <si>
    <t>ORGANISATION</t>
  </si>
  <si>
    <t>Organisation</t>
  </si>
  <si>
    <t>Entrainements</t>
  </si>
  <si>
    <t>compétitions à domicile (/an)</t>
  </si>
  <si>
    <t>compétitions ext (/an)</t>
  </si>
  <si>
    <t>transport</t>
  </si>
  <si>
    <t>RAYONNEMENT</t>
  </si>
  <si>
    <t xml:space="preserve">
Résultats sportifs</t>
  </si>
  <si>
    <t xml:space="preserve">SPORTIF HAUT NIVEAU </t>
  </si>
  <si>
    <t>A</t>
  </si>
  <si>
    <t>B</t>
  </si>
  <si>
    <t>C</t>
  </si>
  <si>
    <t>D</t>
  </si>
  <si>
    <t>E</t>
  </si>
  <si>
    <t>Provincial</t>
  </si>
  <si>
    <t>Territorial</t>
  </si>
  <si>
    <t>Pacifique</t>
  </si>
  <si>
    <t>National</t>
  </si>
  <si>
    <t>International</t>
  </si>
  <si>
    <t>ANIMATIONS
VIE ASSOCIATIVE</t>
  </si>
  <si>
    <t>PROJET CLUB (organisation)</t>
  </si>
  <si>
    <t>Participation aux actions communales</t>
  </si>
  <si>
    <r>
      <rPr>
        <i/>
        <sz val="12"/>
        <color theme="1"/>
        <rFont val="Calibri"/>
        <family val="2"/>
        <scheme val="minor"/>
      </rPr>
      <t>(évènements, actions, réunions, formations, projets)</t>
    </r>
    <r>
      <rPr>
        <sz val="13"/>
        <color theme="1"/>
        <rFont val="Calibri"/>
        <family val="2"/>
        <scheme val="minor"/>
      </rPr>
      <t xml:space="preserve"> </t>
    </r>
  </si>
  <si>
    <t>Action avec thématique spécifique</t>
  </si>
  <si>
    <t>handisport</t>
  </si>
  <si>
    <t>sport/santé</t>
  </si>
  <si>
    <t>solidaire</t>
  </si>
  <si>
    <t>environennement</t>
  </si>
  <si>
    <t>TOTAL</t>
  </si>
  <si>
    <t>RESULTAT</t>
  </si>
  <si>
    <t xml:space="preserve"> + 150 pts</t>
  </si>
  <si>
    <t xml:space="preserve"> de 149 à 100 pts</t>
  </si>
  <si>
    <t xml:space="preserve"> de 99 à 50 pts</t>
  </si>
  <si>
    <t xml:space="preserve"> - 50 pts</t>
  </si>
  <si>
    <t>100% à 80% de la demande de subvention de fonctionnement</t>
  </si>
  <si>
    <t>80% à 60% de la demande de subvention  de fonctionnement</t>
  </si>
  <si>
    <t>60% à 40% de la demande de subvention  de fonctionnement</t>
  </si>
  <si>
    <t xml:space="preserve"> - 40% de la demande de subvention  de fonctionnement</t>
  </si>
  <si>
    <t>DEMANDE ASSO Subvention FONCTIONNEMENT 2022</t>
  </si>
  <si>
    <t>TOTAL SUBVENTION DE FONTIONNEMENT 2022</t>
  </si>
</sst>
</file>

<file path=xl/styles.xml><?xml version="1.0" encoding="utf-8"?>
<styleSheet xmlns="http://schemas.openxmlformats.org/spreadsheetml/2006/main">
  <numFmts count="2">
    <numFmt numFmtId="164" formatCode="#,##0_ ;\-#,##0\ "/>
    <numFmt numFmtId="165" formatCode="_-* #,##0\ [$XPF]_-;\-* #,##0\ [$XPF]_-;_-* &quot;-&quot;\ [$XPF]_-;_-@_-"/>
  </numFmts>
  <fonts count="30">
    <font>
      <sz val="11"/>
      <color theme="1"/>
      <name val="Calibri"/>
      <family val="2"/>
      <scheme val="minor"/>
    </font>
    <font>
      <sz val="8"/>
      <name val="Tahoma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name val="Arial"/>
      <family val="2"/>
    </font>
    <font>
      <b/>
      <sz val="16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3"/>
      <name val="Calibri"/>
      <family val="2"/>
      <scheme val="minor"/>
    </font>
    <font>
      <sz val="2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3"/>
      <name val="Arial"/>
      <family val="2"/>
    </font>
    <font>
      <b/>
      <sz val="13"/>
      <color rgb="FFFF0000"/>
      <name val="Arial"/>
      <family val="2"/>
    </font>
    <font>
      <sz val="2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3"/>
      <name val="Arial"/>
      <family val="2"/>
    </font>
    <font>
      <b/>
      <i/>
      <sz val="13"/>
      <name val="Calibri"/>
      <family val="2"/>
      <scheme val="minor"/>
    </font>
    <font>
      <b/>
      <sz val="14"/>
      <name val="Arial"/>
      <family val="2"/>
    </font>
    <font>
      <b/>
      <i/>
      <sz val="10"/>
      <name val="Arial"/>
      <family val="2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13"/>
      </patternFill>
    </fill>
    <fill>
      <patternFill patternType="solid">
        <fgColor theme="6" tint="0.79998168889431442"/>
        <bgColor indexed="13"/>
      </patternFill>
    </fill>
    <fill>
      <patternFill patternType="solid">
        <fgColor theme="6" tint="0.79998168889431442"/>
        <bgColor indexed="10"/>
      </patternFill>
    </fill>
    <fill>
      <patternFill patternType="solid">
        <fgColor theme="0"/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rgb="FFFFC000"/>
        <bgColor indexed="64"/>
      </patternFill>
    </fill>
    <fill>
      <patternFill patternType="lightUp">
        <fgColor theme="1"/>
        <bgColor indexed="26"/>
      </patternFill>
    </fill>
    <fill>
      <patternFill patternType="solid">
        <fgColor theme="5" tint="0.59999389629810485"/>
        <bgColor indexed="13"/>
      </patternFill>
    </fill>
    <fill>
      <patternFill patternType="solid">
        <fgColor theme="5" tint="0.79998168889431442"/>
        <bgColor indexed="13"/>
      </patternFill>
    </fill>
    <fill>
      <patternFill patternType="solid">
        <fgColor theme="5" tint="0.79998168889431442"/>
        <bgColor indexed="10"/>
      </patternFill>
    </fill>
    <fill>
      <patternFill patternType="lightUp">
        <bgColor theme="0"/>
      </patternFill>
    </fill>
    <fill>
      <patternFill patternType="lightUp">
        <bgColor theme="5" tint="0.79998168889431442"/>
      </patternFill>
    </fill>
    <fill>
      <patternFill patternType="solid">
        <fgColor rgb="FF00B0F0"/>
        <bgColor indexed="13"/>
      </patternFill>
    </fill>
    <fill>
      <patternFill patternType="solid">
        <fgColor rgb="FFCCECFF"/>
        <bgColor indexed="13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6"/>
        <bgColor indexed="13"/>
      </patternFill>
    </fill>
  </fills>
  <borders count="6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2" fillId="0" borderId="0"/>
  </cellStyleXfs>
  <cellXfs count="200">
    <xf numFmtId="0" fontId="0" fillId="0" borderId="0" xfId="0"/>
    <xf numFmtId="0" fontId="0" fillId="0" borderId="0" xfId="0" applyFont="1"/>
    <xf numFmtId="0" fontId="4" fillId="2" borderId="1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6" fillId="3" borderId="3" xfId="1" applyFont="1" applyFill="1" applyBorder="1" applyAlignment="1">
      <alignment horizontal="right" vertical="center" wrapText="1"/>
    </xf>
    <xf numFmtId="0" fontId="6" fillId="3" borderId="4" xfId="1" applyFont="1" applyFill="1" applyBorder="1" applyAlignment="1">
      <alignment horizontal="right" vertical="center" wrapText="1"/>
    </xf>
    <xf numFmtId="0" fontId="0" fillId="0" borderId="0" xfId="0" applyNumberFormat="1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8" fillId="4" borderId="5" xfId="1" applyFont="1" applyFill="1" applyBorder="1" applyAlignment="1">
      <alignment horizontal="center" vertical="center" wrapText="1"/>
    </xf>
    <xf numFmtId="0" fontId="7" fillId="2" borderId="6" xfId="1" applyNumberFormat="1" applyFont="1" applyFill="1" applyBorder="1" applyAlignment="1">
      <alignment horizontal="center" vertical="center" wrapText="1"/>
    </xf>
    <xf numFmtId="0" fontId="7" fillId="2" borderId="8" xfId="1" applyNumberFormat="1" applyFont="1" applyFill="1" applyBorder="1" applyAlignment="1">
      <alignment horizontal="center" vertical="center" wrapText="1"/>
    </xf>
    <xf numFmtId="0" fontId="7" fillId="2" borderId="7" xfId="1" applyNumberFormat="1" applyFont="1" applyFill="1" applyBorder="1" applyAlignment="1">
      <alignment horizontal="center" vertical="center" wrapText="1"/>
    </xf>
    <xf numFmtId="0" fontId="9" fillId="5" borderId="2" xfId="1" applyFont="1" applyFill="1" applyBorder="1" applyAlignment="1">
      <alignment horizontal="center" vertical="center" textRotation="90" wrapText="1"/>
    </xf>
    <xf numFmtId="0" fontId="10" fillId="6" borderId="9" xfId="1" applyFont="1" applyFill="1" applyBorder="1" applyAlignment="1">
      <alignment horizontal="center" vertical="center" wrapText="1"/>
    </xf>
    <xf numFmtId="0" fontId="10" fillId="6" borderId="9" xfId="1" applyFont="1" applyFill="1" applyBorder="1" applyAlignment="1">
      <alignment horizontal="center" vertical="center" wrapText="1"/>
    </xf>
    <xf numFmtId="0" fontId="10" fillId="7" borderId="10" xfId="1" applyFont="1" applyFill="1" applyBorder="1" applyAlignment="1">
      <alignment horizontal="center" vertical="center" wrapText="1"/>
    </xf>
    <xf numFmtId="0" fontId="10" fillId="7" borderId="11" xfId="1" applyFont="1" applyFill="1" applyBorder="1" applyAlignment="1">
      <alignment horizontal="center" vertical="center" wrapText="1"/>
    </xf>
    <xf numFmtId="0" fontId="11" fillId="8" borderId="12" xfId="1" applyFont="1" applyFill="1" applyBorder="1" applyAlignment="1">
      <alignment horizontal="center" vertical="center" wrapText="1"/>
    </xf>
    <xf numFmtId="0" fontId="10" fillId="7" borderId="11" xfId="1" applyNumberFormat="1" applyFont="1" applyFill="1" applyBorder="1" applyAlignment="1">
      <alignment vertical="center" wrapText="1"/>
    </xf>
    <xf numFmtId="0" fontId="10" fillId="7" borderId="13" xfId="1" applyNumberFormat="1" applyFont="1" applyFill="1" applyBorder="1" applyAlignment="1">
      <alignment vertical="center" wrapText="1"/>
    </xf>
    <xf numFmtId="0" fontId="12" fillId="7" borderId="2" xfId="1" applyFont="1" applyFill="1" applyBorder="1" applyAlignment="1">
      <alignment horizontal="center" vertical="center" wrapText="1"/>
    </xf>
    <xf numFmtId="0" fontId="12" fillId="7" borderId="14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13" fillId="9" borderId="15" xfId="1" applyFont="1" applyFill="1" applyBorder="1" applyAlignment="1">
      <alignment horizontal="center" vertical="center" wrapText="1"/>
    </xf>
    <xf numFmtId="0" fontId="13" fillId="3" borderId="16" xfId="1" applyFont="1" applyFill="1" applyBorder="1" applyAlignment="1">
      <alignment horizontal="center" vertical="center" wrapText="1"/>
    </xf>
    <xf numFmtId="0" fontId="10" fillId="6" borderId="5" xfId="1" applyFont="1" applyFill="1" applyBorder="1" applyAlignment="1">
      <alignment horizontal="center" vertical="center" wrapText="1"/>
    </xf>
    <xf numFmtId="0" fontId="10" fillId="6" borderId="17" xfId="1" applyFont="1" applyFill="1" applyBorder="1" applyAlignment="1">
      <alignment horizontal="center" vertical="center" wrapText="1"/>
    </xf>
    <xf numFmtId="0" fontId="10" fillId="6" borderId="2" xfId="1" applyFont="1" applyFill="1" applyBorder="1" applyAlignment="1">
      <alignment horizontal="center" vertical="center" wrapText="1"/>
    </xf>
    <xf numFmtId="0" fontId="10" fillId="6" borderId="3" xfId="1" applyFont="1" applyFill="1" applyBorder="1" applyAlignment="1">
      <alignment horizontal="center" vertical="center" wrapText="1"/>
    </xf>
    <xf numFmtId="0" fontId="11" fillId="10" borderId="18" xfId="1" applyFont="1" applyFill="1" applyBorder="1" applyAlignment="1">
      <alignment horizontal="center" vertical="center" wrapText="1"/>
    </xf>
    <xf numFmtId="0" fontId="10" fillId="6" borderId="4" xfId="1" applyNumberFormat="1" applyFont="1" applyFill="1" applyBorder="1" applyAlignment="1">
      <alignment horizontal="center" vertical="center" wrapText="1"/>
    </xf>
    <xf numFmtId="0" fontId="10" fillId="6" borderId="19" xfId="1" applyNumberFormat="1" applyFont="1" applyFill="1" applyBorder="1" applyAlignment="1">
      <alignment horizontal="center" vertical="center" wrapText="1"/>
    </xf>
    <xf numFmtId="0" fontId="12" fillId="6" borderId="2" xfId="1" applyFont="1" applyFill="1" applyBorder="1" applyAlignment="1">
      <alignment horizontal="center" vertical="center" wrapText="1"/>
    </xf>
    <xf numFmtId="0" fontId="12" fillId="6" borderId="20" xfId="1" applyNumberFormat="1" applyFont="1" applyFill="1" applyBorder="1" applyAlignment="1">
      <alignment horizontal="center" vertical="center" wrapText="1"/>
    </xf>
    <xf numFmtId="0" fontId="10" fillId="6" borderId="5" xfId="1" applyFont="1" applyFill="1" applyBorder="1" applyAlignment="1">
      <alignment horizontal="center" vertical="center" wrapText="1"/>
    </xf>
    <xf numFmtId="0" fontId="10" fillId="6" borderId="3" xfId="1" applyFont="1" applyFill="1" applyBorder="1" applyAlignment="1">
      <alignment horizontal="center" vertical="center" wrapText="1"/>
    </xf>
    <xf numFmtId="0" fontId="13" fillId="11" borderId="15" xfId="1" applyFont="1" applyFill="1" applyBorder="1" applyAlignment="1">
      <alignment horizontal="center" vertical="center" wrapText="1"/>
    </xf>
    <xf numFmtId="0" fontId="10" fillId="6" borderId="21" xfId="1" applyFont="1" applyFill="1" applyBorder="1" applyAlignment="1">
      <alignment horizontal="center" vertical="center" wrapText="1"/>
    </xf>
    <xf numFmtId="0" fontId="10" fillId="6" borderId="6" xfId="1" applyFont="1" applyFill="1" applyBorder="1" applyAlignment="1">
      <alignment horizontal="center" vertical="center" wrapText="1"/>
    </xf>
    <xf numFmtId="0" fontId="10" fillId="6" borderId="8" xfId="1" applyFont="1" applyFill="1" applyBorder="1" applyAlignment="1">
      <alignment horizontal="center" vertical="center" wrapText="1"/>
    </xf>
    <xf numFmtId="0" fontId="11" fillId="12" borderId="21" xfId="1" applyFont="1" applyFill="1" applyBorder="1" applyAlignment="1">
      <alignment horizontal="center" vertical="center" wrapText="1"/>
    </xf>
    <xf numFmtId="0" fontId="10" fillId="6" borderId="7" xfId="1" applyNumberFormat="1" applyFont="1" applyFill="1" applyBorder="1" applyAlignment="1">
      <alignment horizontal="center" vertical="center" wrapText="1"/>
    </xf>
    <xf numFmtId="0" fontId="10" fillId="6" borderId="5" xfId="1" applyNumberFormat="1" applyFont="1" applyFill="1" applyBorder="1" applyAlignment="1">
      <alignment horizontal="center" vertical="center" wrapText="1"/>
    </xf>
    <xf numFmtId="0" fontId="14" fillId="6" borderId="2" xfId="1" applyFont="1" applyFill="1" applyBorder="1" applyAlignment="1">
      <alignment horizontal="center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10" fillId="6" borderId="1" xfId="1" applyNumberFormat="1" applyFont="1" applyFill="1" applyBorder="1" applyAlignment="1">
      <alignment horizontal="center" vertical="center" wrapText="1"/>
    </xf>
    <xf numFmtId="0" fontId="10" fillId="6" borderId="22" xfId="1" applyNumberFormat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4" fillId="6" borderId="4" xfId="1" applyFont="1" applyFill="1" applyBorder="1" applyAlignment="1">
      <alignment horizontal="center" vertical="center" wrapText="1"/>
    </xf>
    <xf numFmtId="0" fontId="15" fillId="6" borderId="3" xfId="1" applyFont="1" applyFill="1" applyBorder="1" applyAlignment="1">
      <alignment vertical="center" wrapText="1"/>
    </xf>
    <xf numFmtId="0" fontId="14" fillId="6" borderId="24" xfId="1" applyNumberFormat="1" applyFont="1" applyFill="1" applyBorder="1" applyAlignment="1">
      <alignment vertical="center" wrapText="1"/>
    </xf>
    <xf numFmtId="0" fontId="14" fillId="6" borderId="8" xfId="1" applyNumberFormat="1" applyFont="1" applyFill="1" applyBorder="1" applyAlignment="1">
      <alignment vertical="center" wrapText="1"/>
    </xf>
    <xf numFmtId="0" fontId="14" fillId="6" borderId="7" xfId="1" applyNumberFormat="1" applyFont="1" applyFill="1" applyBorder="1" applyAlignment="1">
      <alignment vertical="center" wrapText="1"/>
    </xf>
    <xf numFmtId="0" fontId="12" fillId="6" borderId="5" xfId="1" applyFont="1" applyFill="1" applyBorder="1" applyAlignment="1">
      <alignment horizontal="center" vertical="center" wrapText="1"/>
    </xf>
    <xf numFmtId="0" fontId="12" fillId="6" borderId="25" xfId="1" applyNumberFormat="1" applyFont="1" applyFill="1" applyBorder="1" applyAlignment="1">
      <alignment horizontal="center" vertical="center" wrapText="1"/>
    </xf>
    <xf numFmtId="0" fontId="13" fillId="9" borderId="26" xfId="1" applyFont="1" applyFill="1" applyBorder="1" applyAlignment="1">
      <alignment horizontal="center" vertical="center" wrapText="1"/>
    </xf>
    <xf numFmtId="0" fontId="14" fillId="6" borderId="27" xfId="1" applyNumberFormat="1" applyFont="1" applyFill="1" applyBorder="1" applyAlignment="1">
      <alignment vertical="center" wrapText="1"/>
    </xf>
    <xf numFmtId="0" fontId="14" fillId="6" borderId="0" xfId="1" applyNumberFormat="1" applyFont="1" applyFill="1" applyBorder="1" applyAlignment="1">
      <alignment vertical="center" wrapText="1"/>
    </xf>
    <xf numFmtId="0" fontId="14" fillId="6" borderId="28" xfId="1" applyNumberFormat="1" applyFont="1" applyFill="1" applyBorder="1" applyAlignment="1">
      <alignment vertical="center" wrapText="1"/>
    </xf>
    <xf numFmtId="0" fontId="12" fillId="6" borderId="17" xfId="1" applyFont="1" applyFill="1" applyBorder="1" applyAlignment="1">
      <alignment horizontal="center" vertical="center" wrapText="1"/>
    </xf>
    <xf numFmtId="0" fontId="12" fillId="6" borderId="29" xfId="1" applyNumberFormat="1" applyFont="1" applyFill="1" applyBorder="1" applyAlignment="1">
      <alignment horizontal="center" vertical="center" wrapText="1"/>
    </xf>
    <xf numFmtId="0" fontId="17" fillId="3" borderId="23" xfId="1" applyFont="1" applyFill="1" applyBorder="1" applyAlignment="1">
      <alignment horizontal="center" vertical="center" wrapText="1"/>
    </xf>
    <xf numFmtId="0" fontId="17" fillId="3" borderId="16" xfId="1" applyFont="1" applyFill="1" applyBorder="1" applyAlignment="1">
      <alignment horizontal="center" vertical="center" wrapText="1"/>
    </xf>
    <xf numFmtId="0" fontId="11" fillId="10" borderId="30" xfId="1" applyFont="1" applyFill="1" applyBorder="1" applyAlignment="1">
      <alignment horizontal="center" vertical="center" wrapText="1"/>
    </xf>
    <xf numFmtId="0" fontId="14" fillId="6" borderId="3" xfId="1" applyNumberFormat="1" applyFont="1" applyFill="1" applyBorder="1" applyAlignment="1">
      <alignment vertical="center" wrapText="1"/>
    </xf>
    <xf numFmtId="0" fontId="14" fillId="6" borderId="4" xfId="1" applyNumberFormat="1" applyFont="1" applyFill="1" applyBorder="1" applyAlignment="1">
      <alignment vertical="center" wrapText="1"/>
    </xf>
    <xf numFmtId="0" fontId="14" fillId="6" borderId="19" xfId="1" applyNumberFormat="1" applyFont="1" applyFill="1" applyBorder="1" applyAlignment="1">
      <alignment vertical="center" wrapText="1"/>
    </xf>
    <xf numFmtId="0" fontId="12" fillId="6" borderId="2" xfId="1" applyNumberFormat="1" applyFont="1" applyFill="1" applyBorder="1" applyAlignment="1">
      <alignment vertical="center" wrapText="1"/>
    </xf>
    <xf numFmtId="0" fontId="10" fillId="7" borderId="5" xfId="1" applyFont="1" applyFill="1" applyBorder="1" applyAlignment="1">
      <alignment horizontal="center" vertical="center" wrapText="1"/>
    </xf>
    <xf numFmtId="0" fontId="14" fillId="7" borderId="3" xfId="1" applyFont="1" applyFill="1" applyBorder="1" applyAlignment="1">
      <alignment horizontal="center" vertical="center" wrapText="1"/>
    </xf>
    <xf numFmtId="0" fontId="14" fillId="7" borderId="4" xfId="1" applyFont="1" applyFill="1" applyBorder="1" applyAlignment="1">
      <alignment horizontal="center" vertical="center" wrapText="1"/>
    </xf>
    <xf numFmtId="0" fontId="11" fillId="8" borderId="18" xfId="1" applyFont="1" applyFill="1" applyBorder="1" applyAlignment="1">
      <alignment horizontal="center" vertical="center" wrapText="1"/>
    </xf>
    <xf numFmtId="0" fontId="14" fillId="7" borderId="1" xfId="1" applyNumberFormat="1" applyFont="1" applyFill="1" applyBorder="1" applyAlignment="1">
      <alignment vertical="center" wrapText="1"/>
    </xf>
    <xf numFmtId="0" fontId="14" fillId="7" borderId="22" xfId="1" applyNumberFormat="1" applyFont="1" applyFill="1" applyBorder="1" applyAlignment="1">
      <alignment vertical="center" wrapText="1"/>
    </xf>
    <xf numFmtId="0" fontId="12" fillId="7" borderId="20" xfId="1" applyNumberFormat="1" applyFont="1" applyFill="1" applyBorder="1" applyAlignment="1">
      <alignment horizontal="center" vertical="center" wrapText="1"/>
    </xf>
    <xf numFmtId="0" fontId="10" fillId="7" borderId="17" xfId="1" applyFont="1" applyFill="1" applyBorder="1" applyAlignment="1">
      <alignment horizontal="center" vertical="center" wrapText="1"/>
    </xf>
    <xf numFmtId="9" fontId="11" fillId="8" borderId="18" xfId="1" applyNumberFormat="1" applyFont="1" applyFill="1" applyBorder="1" applyAlignment="1">
      <alignment horizontal="center" vertical="center" wrapText="1"/>
    </xf>
    <xf numFmtId="0" fontId="10" fillId="7" borderId="4" xfId="1" applyNumberFormat="1" applyFont="1" applyFill="1" applyBorder="1" applyAlignment="1">
      <alignment vertical="center" wrapText="1"/>
    </xf>
    <xf numFmtId="0" fontId="10" fillId="7" borderId="19" xfId="1" applyNumberFormat="1" applyFont="1" applyFill="1" applyBorder="1" applyAlignment="1">
      <alignment vertical="center" wrapText="1"/>
    </xf>
    <xf numFmtId="0" fontId="10" fillId="7" borderId="31" xfId="1" applyFont="1" applyFill="1" applyBorder="1" applyAlignment="1">
      <alignment horizontal="center" vertical="center" wrapText="1"/>
    </xf>
    <xf numFmtId="0" fontId="11" fillId="8" borderId="32" xfId="1" applyFont="1" applyFill="1" applyBorder="1" applyAlignment="1">
      <alignment horizontal="center" vertical="center" wrapText="1"/>
    </xf>
    <xf numFmtId="0" fontId="10" fillId="7" borderId="33" xfId="1" applyNumberFormat="1" applyFont="1" applyFill="1" applyBorder="1" applyAlignment="1">
      <alignment vertical="center" wrapText="1"/>
    </xf>
    <xf numFmtId="0" fontId="10" fillId="7" borderId="34" xfId="1" applyNumberFormat="1" applyFont="1" applyFill="1" applyBorder="1" applyAlignment="1">
      <alignment vertical="center" wrapText="1"/>
    </xf>
    <xf numFmtId="0" fontId="12" fillId="7" borderId="35" xfId="1" applyNumberFormat="1" applyFont="1" applyFill="1" applyBorder="1" applyAlignment="1">
      <alignment horizontal="center" vertical="center" wrapText="1"/>
    </xf>
    <xf numFmtId="0" fontId="9" fillId="13" borderId="2" xfId="1" applyFont="1" applyFill="1" applyBorder="1" applyAlignment="1">
      <alignment horizontal="center" vertical="center" textRotation="90" wrapText="1"/>
    </xf>
    <xf numFmtId="0" fontId="10" fillId="14" borderId="36" xfId="1" applyFont="1" applyFill="1" applyBorder="1" applyAlignment="1">
      <alignment horizontal="center" vertical="center" wrapText="1"/>
    </xf>
    <xf numFmtId="0" fontId="10" fillId="15" borderId="37" xfId="1" applyFont="1" applyFill="1" applyBorder="1" applyAlignment="1">
      <alignment horizontal="center" vertical="center" wrapText="1"/>
    </xf>
    <xf numFmtId="0" fontId="12" fillId="15" borderId="38" xfId="1" applyFont="1" applyFill="1" applyBorder="1" applyAlignment="1">
      <alignment horizontal="center" vertical="center" wrapText="1"/>
    </xf>
    <xf numFmtId="0" fontId="12" fillId="15" borderId="39" xfId="1" applyFont="1" applyFill="1" applyBorder="1" applyAlignment="1">
      <alignment horizontal="center" vertical="center" wrapText="1"/>
    </xf>
    <xf numFmtId="0" fontId="8" fillId="16" borderId="18" xfId="1" applyFont="1" applyFill="1" applyBorder="1" applyAlignment="1">
      <alignment horizontal="center" vertical="center" wrapText="1"/>
    </xf>
    <xf numFmtId="0" fontId="12" fillId="17" borderId="39" xfId="1" applyFont="1" applyFill="1" applyBorder="1" applyAlignment="1">
      <alignment horizontal="left" vertical="center" wrapText="1"/>
    </xf>
    <xf numFmtId="0" fontId="12" fillId="17" borderId="40" xfId="1" applyFont="1" applyFill="1" applyBorder="1" applyAlignment="1">
      <alignment horizontal="left" vertical="center" wrapText="1"/>
    </xf>
    <xf numFmtId="0" fontId="12" fillId="17" borderId="2" xfId="1" applyFont="1" applyFill="1" applyBorder="1" applyAlignment="1">
      <alignment horizontal="left" vertical="center" wrapText="1"/>
    </xf>
    <xf numFmtId="0" fontId="12" fillId="17" borderId="41" xfId="1" applyNumberFormat="1" applyFont="1" applyFill="1" applyBorder="1" applyAlignment="1">
      <alignment horizontal="center" vertical="center" wrapText="1"/>
    </xf>
    <xf numFmtId="0" fontId="10" fillId="14" borderId="2" xfId="1" applyFont="1" applyFill="1" applyBorder="1" applyAlignment="1">
      <alignment horizontal="center" vertical="center" wrapText="1"/>
    </xf>
    <xf numFmtId="0" fontId="10" fillId="15" borderId="17" xfId="1" applyFont="1" applyFill="1" applyBorder="1" applyAlignment="1">
      <alignment horizontal="center" vertical="center" wrapText="1"/>
    </xf>
    <xf numFmtId="0" fontId="10" fillId="15" borderId="2" xfId="1" applyFont="1" applyFill="1" applyBorder="1" applyAlignment="1">
      <alignment horizontal="center" vertical="center" wrapText="1"/>
    </xf>
    <xf numFmtId="0" fontId="10" fillId="15" borderId="3" xfId="1" applyFont="1" applyFill="1" applyBorder="1" applyAlignment="1">
      <alignment horizontal="center" vertical="center" wrapText="1"/>
    </xf>
    <xf numFmtId="0" fontId="18" fillId="8" borderId="18" xfId="1" applyFont="1" applyFill="1" applyBorder="1" applyAlignment="1">
      <alignment horizontal="center" vertical="center" wrapText="1"/>
    </xf>
    <xf numFmtId="0" fontId="10" fillId="15" borderId="4" xfId="1" quotePrefix="1" applyNumberFormat="1" applyFont="1" applyFill="1" applyBorder="1" applyAlignment="1">
      <alignment vertical="center" wrapText="1"/>
    </xf>
    <xf numFmtId="0" fontId="10" fillId="15" borderId="19" xfId="1" quotePrefix="1" applyNumberFormat="1" applyFont="1" applyFill="1" applyBorder="1" applyAlignment="1">
      <alignment vertical="center" wrapText="1"/>
    </xf>
    <xf numFmtId="0" fontId="12" fillId="15" borderId="2" xfId="1" applyFont="1" applyFill="1" applyBorder="1" applyAlignment="1">
      <alignment horizontal="center" vertical="center" wrapText="1"/>
    </xf>
    <xf numFmtId="0" fontId="12" fillId="15" borderId="20" xfId="1" applyNumberFormat="1" applyFont="1" applyFill="1" applyBorder="1" applyAlignment="1">
      <alignment horizontal="center" vertical="center" wrapText="1"/>
    </xf>
    <xf numFmtId="0" fontId="10" fillId="15" borderId="6" xfId="1" applyFont="1" applyFill="1" applyBorder="1" applyAlignment="1">
      <alignment horizontal="center" vertical="center" wrapText="1"/>
    </xf>
    <xf numFmtId="0" fontId="10" fillId="15" borderId="42" xfId="1" applyFont="1" applyFill="1" applyBorder="1" applyAlignment="1">
      <alignment horizontal="center" vertical="center" wrapText="1"/>
    </xf>
    <xf numFmtId="0" fontId="18" fillId="8" borderId="43" xfId="1" applyFont="1" applyFill="1" applyBorder="1" applyAlignment="1">
      <alignment horizontal="center" vertical="center" wrapText="1"/>
    </xf>
    <xf numFmtId="0" fontId="10" fillId="15" borderId="0" xfId="1" quotePrefix="1" applyNumberFormat="1" applyFont="1" applyFill="1" applyBorder="1" applyAlignment="1">
      <alignment vertical="center" wrapText="1"/>
    </xf>
    <xf numFmtId="0" fontId="10" fillId="15" borderId="28" xfId="1" quotePrefix="1" applyNumberFormat="1" applyFont="1" applyFill="1" applyBorder="1" applyAlignment="1">
      <alignment vertical="center" wrapText="1"/>
    </xf>
    <xf numFmtId="0" fontId="12" fillId="15" borderId="5" xfId="1" applyFont="1" applyFill="1" applyBorder="1" applyAlignment="1">
      <alignment horizontal="center" vertical="center" wrapText="1"/>
    </xf>
    <xf numFmtId="0" fontId="12" fillId="15" borderId="44" xfId="1" applyNumberFormat="1" applyFont="1" applyFill="1" applyBorder="1" applyAlignment="1">
      <alignment horizontal="center" vertical="center" wrapText="1"/>
    </xf>
    <xf numFmtId="0" fontId="10" fillId="15" borderId="36" xfId="1" applyFont="1" applyFill="1" applyBorder="1" applyAlignment="1">
      <alignment horizontal="center" vertical="center" wrapText="1"/>
    </xf>
    <xf numFmtId="0" fontId="10" fillId="15" borderId="38" xfId="1" applyFont="1" applyFill="1" applyBorder="1" applyAlignment="1">
      <alignment horizontal="center" vertical="center" wrapText="1"/>
    </xf>
    <xf numFmtId="0" fontId="18" fillId="8" borderId="45" xfId="1" applyFont="1" applyFill="1" applyBorder="1" applyAlignment="1">
      <alignment horizontal="center" vertical="center" wrapText="1"/>
    </xf>
    <xf numFmtId="0" fontId="10" fillId="15" borderId="39" xfId="1" quotePrefix="1" applyNumberFormat="1" applyFont="1" applyFill="1" applyBorder="1" applyAlignment="1">
      <alignment vertical="center" wrapText="1"/>
    </xf>
    <xf numFmtId="0" fontId="10" fillId="15" borderId="40" xfId="1" quotePrefix="1" applyNumberFormat="1" applyFont="1" applyFill="1" applyBorder="1" applyAlignment="1">
      <alignment vertical="center" wrapText="1"/>
    </xf>
    <xf numFmtId="0" fontId="12" fillId="15" borderId="36" xfId="1" applyFont="1" applyFill="1" applyBorder="1" applyAlignment="1">
      <alignment horizontal="center" vertical="center" wrapText="1"/>
    </xf>
    <xf numFmtId="0" fontId="12" fillId="15" borderId="41" xfId="1" applyNumberFormat="1" applyFont="1" applyFill="1" applyBorder="1" applyAlignment="1">
      <alignment horizontal="center" vertical="center" wrapText="1"/>
    </xf>
    <xf numFmtId="0" fontId="10" fillId="15" borderId="31" xfId="1" applyFont="1" applyFill="1" applyBorder="1" applyAlignment="1">
      <alignment horizontal="center" vertical="center" wrapText="1"/>
    </xf>
    <xf numFmtId="0" fontId="10" fillId="15" borderId="46" xfId="1" applyFont="1" applyFill="1" applyBorder="1" applyAlignment="1">
      <alignment horizontal="center" vertical="center" wrapText="1"/>
    </xf>
    <xf numFmtId="0" fontId="10" fillId="15" borderId="47" xfId="1" applyFont="1" applyFill="1" applyBorder="1" applyAlignment="1">
      <alignment horizontal="center" vertical="center" wrapText="1"/>
    </xf>
    <xf numFmtId="0" fontId="18" fillId="8" borderId="32" xfId="1" applyFont="1" applyFill="1" applyBorder="1" applyAlignment="1">
      <alignment horizontal="center" vertical="center" wrapText="1"/>
    </xf>
    <xf numFmtId="0" fontId="10" fillId="15" borderId="33" xfId="1" quotePrefix="1" applyNumberFormat="1" applyFont="1" applyFill="1" applyBorder="1" applyAlignment="1">
      <alignment vertical="center" wrapText="1"/>
    </xf>
    <xf numFmtId="0" fontId="10" fillId="15" borderId="34" xfId="1" quotePrefix="1" applyNumberFormat="1" applyFont="1" applyFill="1" applyBorder="1" applyAlignment="1">
      <alignment vertical="center" wrapText="1"/>
    </xf>
    <xf numFmtId="0" fontId="12" fillId="15" borderId="46" xfId="1" applyFont="1" applyFill="1" applyBorder="1" applyAlignment="1">
      <alignment horizontal="center" vertical="center" wrapText="1"/>
    </xf>
    <xf numFmtId="0" fontId="12" fillId="15" borderId="35" xfId="1" applyNumberFormat="1" applyFont="1" applyFill="1" applyBorder="1" applyAlignment="1">
      <alignment horizontal="center" vertical="center" wrapText="1"/>
    </xf>
    <xf numFmtId="0" fontId="10" fillId="14" borderId="21" xfId="1" applyFont="1" applyFill="1" applyBorder="1" applyAlignment="1">
      <alignment horizontal="center" vertical="center" wrapText="1"/>
    </xf>
    <xf numFmtId="0" fontId="10" fillId="14" borderId="48" xfId="1" applyFont="1" applyFill="1" applyBorder="1" applyAlignment="1">
      <alignment horizontal="center" vertical="center" wrapText="1"/>
    </xf>
    <xf numFmtId="0" fontId="18" fillId="10" borderId="49" xfId="1" applyFont="1" applyFill="1" applyBorder="1" applyAlignment="1">
      <alignment horizontal="center" vertical="center" wrapText="1"/>
    </xf>
    <xf numFmtId="0" fontId="10" fillId="14" borderId="1" xfId="1" applyNumberFormat="1" applyFont="1" applyFill="1" applyBorder="1" applyAlignment="1">
      <alignment horizontal="center" vertical="center" wrapText="1"/>
    </xf>
    <xf numFmtId="0" fontId="10" fillId="14" borderId="22" xfId="1" applyNumberFormat="1" applyFont="1" applyFill="1" applyBorder="1" applyAlignment="1">
      <alignment horizontal="center" vertical="center" wrapText="1"/>
    </xf>
    <xf numFmtId="0" fontId="12" fillId="14" borderId="21" xfId="1" applyFont="1" applyFill="1" applyBorder="1" applyAlignment="1">
      <alignment horizontal="center" vertical="center" wrapText="1"/>
    </xf>
    <xf numFmtId="0" fontId="12" fillId="14" borderId="50" xfId="1" applyNumberFormat="1" applyFont="1" applyFill="1" applyBorder="1" applyAlignment="1">
      <alignment horizontal="center" vertical="center" wrapText="1"/>
    </xf>
    <xf numFmtId="0" fontId="10" fillId="14" borderId="3" xfId="1" applyFont="1" applyFill="1" applyBorder="1" applyAlignment="1">
      <alignment horizontal="center" vertical="center" wrapText="1"/>
    </xf>
    <xf numFmtId="0" fontId="18" fillId="10" borderId="18" xfId="1" applyFont="1" applyFill="1" applyBorder="1" applyAlignment="1">
      <alignment horizontal="center" vertical="center" wrapText="1"/>
    </xf>
    <xf numFmtId="0" fontId="10" fillId="14" borderId="4" xfId="1" applyNumberFormat="1" applyFont="1" applyFill="1" applyBorder="1" applyAlignment="1">
      <alignment horizontal="center" vertical="center" wrapText="1"/>
    </xf>
    <xf numFmtId="0" fontId="10" fillId="14" borderId="19" xfId="1" applyNumberFormat="1" applyFont="1" applyFill="1" applyBorder="1" applyAlignment="1">
      <alignment horizontal="center" vertical="center" wrapText="1"/>
    </xf>
    <xf numFmtId="0" fontId="12" fillId="14" borderId="2" xfId="1" applyFont="1" applyFill="1" applyBorder="1" applyAlignment="1">
      <alignment horizontal="center" vertical="center" wrapText="1"/>
    </xf>
    <xf numFmtId="0" fontId="12" fillId="14" borderId="20" xfId="1" applyNumberFormat="1" applyFont="1" applyFill="1" applyBorder="1" applyAlignment="1">
      <alignment horizontal="center" vertical="center" wrapText="1"/>
    </xf>
    <xf numFmtId="0" fontId="10" fillId="14" borderId="51" xfId="1" applyFont="1" applyFill="1" applyBorder="1" applyAlignment="1">
      <alignment horizontal="center" vertical="center" wrapText="1"/>
    </xf>
    <xf numFmtId="0" fontId="10" fillId="14" borderId="52" xfId="1" applyFont="1" applyFill="1" applyBorder="1" applyAlignment="1">
      <alignment horizontal="center" vertical="center" wrapText="1"/>
    </xf>
    <xf numFmtId="0" fontId="10" fillId="14" borderId="53" xfId="1" applyNumberFormat="1" applyFont="1" applyFill="1" applyBorder="1" applyAlignment="1">
      <alignment horizontal="center" vertical="center" wrapText="1"/>
    </xf>
    <xf numFmtId="0" fontId="10" fillId="14" borderId="54" xfId="1" applyNumberFormat="1" applyFont="1" applyFill="1" applyBorder="1" applyAlignment="1">
      <alignment horizontal="center" vertical="center" wrapText="1"/>
    </xf>
    <xf numFmtId="0" fontId="12" fillId="14" borderId="55" xfId="1" applyNumberFormat="1" applyFont="1" applyFill="1" applyBorder="1" applyAlignment="1">
      <alignment horizontal="center" vertical="center" wrapText="1"/>
    </xf>
    <xf numFmtId="0" fontId="17" fillId="0" borderId="23" xfId="1" applyFont="1" applyFill="1" applyBorder="1" applyAlignment="1">
      <alignment horizontal="center" vertical="center" wrapText="1"/>
    </xf>
    <xf numFmtId="0" fontId="12" fillId="17" borderId="1" xfId="1" applyFont="1" applyFill="1" applyBorder="1" applyAlignment="1">
      <alignment horizontal="left" vertical="center" wrapText="1"/>
    </xf>
    <xf numFmtId="0" fontId="12" fillId="17" borderId="22" xfId="1" applyFont="1" applyFill="1" applyBorder="1" applyAlignment="1">
      <alignment horizontal="left" vertical="center" wrapText="1"/>
    </xf>
    <xf numFmtId="0" fontId="12" fillId="17" borderId="5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15" borderId="39" xfId="1" applyNumberFormat="1" applyFont="1" applyFill="1" applyBorder="1" applyAlignment="1">
      <alignment horizontal="center" vertical="center" wrapText="1"/>
    </xf>
    <xf numFmtId="0" fontId="10" fillId="15" borderId="40" xfId="1" applyNumberFormat="1" applyFont="1" applyFill="1" applyBorder="1" applyAlignment="1">
      <alignment horizontal="center" vertical="center" wrapText="1"/>
    </xf>
    <xf numFmtId="0" fontId="10" fillId="15" borderId="4" xfId="1" applyNumberFormat="1" applyFont="1" applyFill="1" applyBorder="1" applyAlignment="1">
      <alignment horizontal="center" vertical="center" wrapText="1"/>
    </xf>
    <xf numFmtId="0" fontId="10" fillId="15" borderId="19" xfId="1" applyNumberFormat="1" applyFont="1" applyFill="1" applyBorder="1" applyAlignment="1">
      <alignment horizontal="center" vertical="center" wrapText="1"/>
    </xf>
    <xf numFmtId="0" fontId="10" fillId="14" borderId="46" xfId="1" applyFont="1" applyFill="1" applyBorder="1" applyAlignment="1">
      <alignment horizontal="center" vertical="center" wrapText="1"/>
    </xf>
    <xf numFmtId="0" fontId="10" fillId="15" borderId="33" xfId="1" applyNumberFormat="1" applyFont="1" applyFill="1" applyBorder="1" applyAlignment="1">
      <alignment horizontal="center" vertical="center" wrapText="1"/>
    </xf>
    <xf numFmtId="0" fontId="10" fillId="15" borderId="34" xfId="1" applyNumberFormat="1" applyFont="1" applyFill="1" applyBorder="1" applyAlignment="1">
      <alignment horizontal="center" vertical="center" wrapText="1"/>
    </xf>
    <xf numFmtId="0" fontId="19" fillId="18" borderId="2" xfId="1" applyFont="1" applyFill="1" applyBorder="1" applyAlignment="1">
      <alignment horizontal="center" vertical="center" textRotation="90" wrapText="1"/>
    </xf>
    <xf numFmtId="0" fontId="10" fillId="19" borderId="21" xfId="1" applyFont="1" applyFill="1" applyBorder="1" applyAlignment="1">
      <alignment horizontal="center" vertical="center" wrapText="1"/>
    </xf>
    <xf numFmtId="0" fontId="10" fillId="19" borderId="21" xfId="1" applyFont="1" applyFill="1" applyBorder="1" applyAlignment="1">
      <alignment horizontal="center" vertical="center" wrapText="1"/>
    </xf>
    <xf numFmtId="0" fontId="10" fillId="19" borderId="48" xfId="1" applyFont="1" applyFill="1" applyBorder="1" applyAlignment="1">
      <alignment horizontal="center" vertical="center" wrapText="1"/>
    </xf>
    <xf numFmtId="0" fontId="10" fillId="19" borderId="1" xfId="1" applyFont="1" applyFill="1" applyBorder="1" applyAlignment="1">
      <alignment horizontal="center" vertical="center" wrapText="1"/>
    </xf>
    <xf numFmtId="0" fontId="10" fillId="19" borderId="1" xfId="1" applyNumberFormat="1" applyFont="1" applyFill="1" applyBorder="1" applyAlignment="1">
      <alignment horizontal="center" vertical="center" wrapText="1"/>
    </xf>
    <xf numFmtId="0" fontId="10" fillId="19" borderId="22" xfId="1" applyNumberFormat="1" applyFont="1" applyFill="1" applyBorder="1" applyAlignment="1">
      <alignment horizontal="center" vertical="center" wrapText="1"/>
    </xf>
    <xf numFmtId="0" fontId="12" fillId="19" borderId="2" xfId="1" applyFont="1" applyFill="1" applyBorder="1" applyAlignment="1">
      <alignment horizontal="center" vertical="center" wrapText="1"/>
    </xf>
    <xf numFmtId="0" fontId="12" fillId="19" borderId="22" xfId="1" applyNumberFormat="1" applyFont="1" applyFill="1" applyBorder="1" applyAlignment="1">
      <alignment horizontal="center" vertical="center" wrapText="1"/>
    </xf>
    <xf numFmtId="0" fontId="10" fillId="19" borderId="2" xfId="1" applyFont="1" applyFill="1" applyBorder="1" applyAlignment="1">
      <alignment horizontal="center" vertical="center" wrapText="1"/>
    </xf>
    <xf numFmtId="0" fontId="14" fillId="19" borderId="5" xfId="1" applyFont="1" applyFill="1" applyBorder="1" applyAlignment="1">
      <alignment horizontal="center" vertical="center" wrapText="1"/>
    </xf>
    <xf numFmtId="0" fontId="10" fillId="19" borderId="3" xfId="1" applyFont="1" applyFill="1" applyBorder="1" applyAlignment="1">
      <alignment horizontal="center" vertical="center" wrapText="1"/>
    </xf>
    <xf numFmtId="0" fontId="10" fillId="19" borderId="4" xfId="1" applyFont="1" applyFill="1" applyBorder="1" applyAlignment="1">
      <alignment horizontal="center" vertical="center" wrapText="1"/>
    </xf>
    <xf numFmtId="0" fontId="10" fillId="19" borderId="4" xfId="1" applyNumberFormat="1" applyFont="1" applyFill="1" applyBorder="1" applyAlignment="1">
      <alignment horizontal="center" vertical="center" wrapText="1"/>
    </xf>
    <xf numFmtId="0" fontId="10" fillId="19" borderId="19" xfId="1" applyNumberFormat="1" applyFont="1" applyFill="1" applyBorder="1" applyAlignment="1">
      <alignment horizontal="center" vertical="center" wrapText="1"/>
    </xf>
    <xf numFmtId="0" fontId="12" fillId="19" borderId="19" xfId="1" applyNumberFormat="1" applyFont="1" applyFill="1" applyBorder="1" applyAlignment="1">
      <alignment horizontal="center" vertical="center" wrapText="1"/>
    </xf>
    <xf numFmtId="0" fontId="14" fillId="19" borderId="17" xfId="1" applyFont="1" applyFill="1" applyBorder="1" applyAlignment="1">
      <alignment horizontal="center" vertical="center" wrapText="1"/>
    </xf>
    <xf numFmtId="0" fontId="14" fillId="19" borderId="21" xfId="1" applyFont="1" applyFill="1" applyBorder="1" applyAlignment="1">
      <alignment horizontal="center" vertical="center" wrapText="1"/>
    </xf>
    <xf numFmtId="0" fontId="12" fillId="19" borderId="7" xfId="1" applyNumberFormat="1" applyFont="1" applyFill="1" applyBorder="1" applyAlignment="1">
      <alignment horizontal="center" vertical="center" wrapText="1"/>
    </xf>
    <xf numFmtId="0" fontId="8" fillId="20" borderId="8" xfId="1" applyFont="1" applyFill="1" applyBorder="1" applyAlignment="1">
      <alignment horizontal="right" vertical="center" wrapText="1"/>
    </xf>
    <xf numFmtId="0" fontId="8" fillId="20" borderId="0" xfId="1" applyFont="1" applyFill="1" applyBorder="1" applyAlignment="1">
      <alignment horizontal="right" vertical="center" wrapText="1"/>
    </xf>
    <xf numFmtId="164" fontId="8" fillId="21" borderId="56" xfId="1" applyNumberFormat="1" applyFont="1" applyFill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17" fillId="9" borderId="2" xfId="1" applyFont="1" applyFill="1" applyBorder="1" applyAlignment="1">
      <alignment horizontal="center" vertical="center" wrapText="1"/>
    </xf>
    <xf numFmtId="164" fontId="21" fillId="20" borderId="2" xfId="1" applyNumberFormat="1" applyFont="1" applyFill="1" applyBorder="1" applyAlignment="1">
      <alignment vertical="center" wrapText="1"/>
    </xf>
    <xf numFmtId="0" fontId="22" fillId="9" borderId="57" xfId="1" applyFont="1" applyFill="1" applyBorder="1" applyAlignment="1">
      <alignment horizontal="center" vertical="center" wrapText="1"/>
    </xf>
    <xf numFmtId="0" fontId="22" fillId="9" borderId="58" xfId="1" applyFont="1" applyFill="1" applyBorder="1" applyAlignment="1">
      <alignment horizontal="center" vertical="center" wrapText="1"/>
    </xf>
    <xf numFmtId="165" fontId="23" fillId="3" borderId="57" xfId="1" applyNumberFormat="1" applyFont="1" applyFill="1" applyBorder="1" applyAlignment="1">
      <alignment horizontal="center" vertical="center" wrapText="1"/>
    </xf>
    <xf numFmtId="165" fontId="23" fillId="3" borderId="58" xfId="1" applyNumberFormat="1" applyFont="1" applyFill="1" applyBorder="1" applyAlignment="1">
      <alignment horizontal="center" vertical="center" wrapText="1"/>
    </xf>
    <xf numFmtId="165" fontId="23" fillId="3" borderId="59" xfId="1" applyNumberFormat="1" applyFont="1" applyFill="1" applyBorder="1" applyAlignment="1">
      <alignment horizontal="center" vertical="center" wrapText="1"/>
    </xf>
    <xf numFmtId="0" fontId="24" fillId="3" borderId="2" xfId="1" applyFont="1" applyFill="1" applyBorder="1" applyAlignment="1">
      <alignment horizontal="center" vertical="center" wrapText="1"/>
    </xf>
    <xf numFmtId="0" fontId="0" fillId="0" borderId="60" xfId="0" applyFont="1" applyBorder="1"/>
    <xf numFmtId="0" fontId="8" fillId="0" borderId="61" xfId="1" applyFont="1" applyBorder="1" applyAlignment="1">
      <alignment horizontal="center" vertical="center" wrapText="1"/>
    </xf>
    <xf numFmtId="0" fontId="8" fillId="0" borderId="59" xfId="1" applyFont="1" applyBorder="1" applyAlignment="1">
      <alignment horizontal="center" vertical="center" wrapText="1"/>
    </xf>
    <xf numFmtId="165" fontId="8" fillId="0" borderId="56" xfId="1" applyNumberFormat="1" applyFont="1" applyFill="1" applyBorder="1" applyAlignment="1">
      <alignment horizontal="center" vertical="center" wrapText="1"/>
    </xf>
    <xf numFmtId="0" fontId="25" fillId="22" borderId="48" xfId="1" applyFont="1" applyFill="1" applyBorder="1" applyAlignment="1">
      <alignment vertical="center" wrapText="1"/>
    </xf>
    <xf numFmtId="0" fontId="25" fillId="22" borderId="11" xfId="1" applyFont="1" applyFill="1" applyBorder="1" applyAlignment="1">
      <alignment horizontal="center" vertical="center" wrapText="1"/>
    </xf>
    <xf numFmtId="0" fontId="25" fillId="22" borderId="13" xfId="1" applyFont="1" applyFill="1" applyBorder="1" applyAlignment="1">
      <alignment horizontal="center" vertical="center" wrapText="1"/>
    </xf>
    <xf numFmtId="0" fontId="25" fillId="22" borderId="21" xfId="1" applyFont="1" applyFill="1" applyBorder="1" applyAlignment="1">
      <alignment vertical="center" wrapText="1"/>
    </xf>
    <xf numFmtId="0" fontId="26" fillId="0" borderId="0" xfId="0" applyFont="1" applyAlignment="1">
      <alignment horizontal="right"/>
    </xf>
    <xf numFmtId="0" fontId="27" fillId="23" borderId="4" xfId="1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right"/>
    </xf>
  </cellXfs>
  <cellStyles count="3">
    <cellStyle name="Normal" xfId="0" builtinId="0"/>
    <cellStyle name="Normal 2" xfId="1"/>
    <cellStyle name="Normal 3 10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180974</xdr:colOff>
      <xdr:row>7</xdr:row>
      <xdr:rowOff>228600</xdr:rowOff>
    </xdr:from>
    <xdr:to>
      <xdr:col>10</xdr:col>
      <xdr:colOff>971549</xdr:colOff>
      <xdr:row>8</xdr:row>
      <xdr:rowOff>0</xdr:rowOff>
    </xdr:to>
    <xdr:sp macro="" textlink="">
      <xdr:nvSpPr>
        <xdr:cNvPr id="2" name="ZoneTexte 1"/>
        <xdr:cNvSpPr txBox="1"/>
      </xdr:nvSpPr>
      <xdr:spPr>
        <a:xfrm>
          <a:off x="9353549" y="2714625"/>
          <a:ext cx="790575" cy="200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900"/>
            <a:t>VETERAN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74"/>
  <sheetViews>
    <sheetView showGridLines="0" tabSelected="1" view="pageBreakPreview" zoomScaleNormal="100" zoomScaleSheetLayoutView="100" workbookViewId="0">
      <pane ySplit="2" topLeftCell="A3" activePane="bottomLeft" state="frozen"/>
      <selection activeCell="F38" sqref="F38"/>
      <selection pane="bottomLeft" activeCell="S23" sqref="S23"/>
    </sheetView>
  </sheetViews>
  <sheetFormatPr baseColWidth="10" defaultRowHeight="15"/>
  <cols>
    <col min="1" max="1" width="10.5703125" style="1" customWidth="1"/>
    <col min="2" max="2" width="23.85546875" style="1" hidden="1" customWidth="1"/>
    <col min="3" max="3" width="26" style="1" bestFit="1" customWidth="1"/>
    <col min="4" max="4" width="17.140625" style="1" bestFit="1" customWidth="1"/>
    <col min="5" max="5" width="13" style="1" bestFit="1" customWidth="1"/>
    <col min="6" max="6" width="13" style="1" customWidth="1"/>
    <col min="7" max="7" width="12.85546875" style="6" customWidth="1"/>
    <col min="8" max="11" width="15" style="6" customWidth="1"/>
    <col min="12" max="12" width="7.5703125" style="1" customWidth="1"/>
    <col min="13" max="13" width="18.5703125" style="1" customWidth="1"/>
    <col min="14" max="14" width="15.28515625" style="1" customWidth="1"/>
    <col min="15" max="15" width="15.85546875" style="1" customWidth="1"/>
    <col min="16" max="20" width="17.42578125" style="1" customWidth="1"/>
    <col min="21" max="21" width="17.140625" style="1" customWidth="1"/>
    <col min="22" max="23" width="14.7109375" style="1" customWidth="1"/>
    <col min="24" max="16384" width="11.42578125" style="1"/>
  </cols>
  <sheetData>
    <row r="1" spans="1:20" ht="21">
      <c r="C1" s="2" t="s">
        <v>0</v>
      </c>
      <c r="D1" s="2"/>
      <c r="E1" s="3"/>
      <c r="F1" s="3"/>
      <c r="G1" s="3"/>
      <c r="H1" s="3"/>
      <c r="I1" s="3"/>
      <c r="J1" s="3"/>
      <c r="K1" s="3"/>
      <c r="L1" s="3"/>
      <c r="M1" s="3"/>
    </row>
    <row r="2" spans="1:20" ht="30.75" customHeight="1">
      <c r="C2" s="4" t="s">
        <v>1</v>
      </c>
      <c r="D2" s="5"/>
      <c r="E2" s="3"/>
      <c r="F2" s="3"/>
      <c r="G2" s="3"/>
      <c r="H2" s="3"/>
      <c r="I2" s="3"/>
      <c r="J2" s="3"/>
      <c r="K2" s="3"/>
      <c r="L2" s="3"/>
      <c r="M2" s="3"/>
    </row>
    <row r="3" spans="1:20" ht="16.5" customHeight="1"/>
    <row r="4" spans="1:20" ht="33.75" customHeight="1" thickBot="1">
      <c r="A4" s="7"/>
      <c r="B4" s="8" t="s">
        <v>2</v>
      </c>
      <c r="C4" s="8" t="s">
        <v>3</v>
      </c>
      <c r="D4" s="9" t="s">
        <v>4</v>
      </c>
      <c r="E4" s="10"/>
      <c r="F4" s="11" t="s">
        <v>5</v>
      </c>
      <c r="G4" s="12" t="s">
        <v>6</v>
      </c>
      <c r="H4" s="13"/>
      <c r="I4" s="13"/>
      <c r="J4" s="13"/>
      <c r="K4" s="14"/>
      <c r="L4" s="8" t="s">
        <v>7</v>
      </c>
      <c r="M4" s="8" t="s">
        <v>8</v>
      </c>
    </row>
    <row r="5" spans="1:20" s="25" customFormat="1" ht="34.15" customHeight="1" thickBot="1">
      <c r="A5" s="15" t="s">
        <v>9</v>
      </c>
      <c r="B5" s="16" t="s">
        <v>10</v>
      </c>
      <c r="C5" s="17" t="s">
        <v>11</v>
      </c>
      <c r="D5" s="18" t="s">
        <v>12</v>
      </c>
      <c r="E5" s="19"/>
      <c r="F5" s="20"/>
      <c r="G5" s="21"/>
      <c r="H5" s="21"/>
      <c r="I5" s="21"/>
      <c r="J5" s="21"/>
      <c r="K5" s="22"/>
      <c r="L5" s="23">
        <v>1</v>
      </c>
      <c r="M5" s="24"/>
      <c r="N5" s="25">
        <v>0</v>
      </c>
      <c r="O5" s="26" t="s">
        <v>13</v>
      </c>
      <c r="P5" s="27">
        <v>1</v>
      </c>
      <c r="R5" s="26" t="s">
        <v>14</v>
      </c>
      <c r="S5" s="27">
        <v>3</v>
      </c>
    </row>
    <row r="6" spans="1:20" s="25" customFormat="1" ht="30" customHeight="1" thickTop="1" thickBot="1">
      <c r="A6" s="15"/>
      <c r="B6" s="28" t="s">
        <v>15</v>
      </c>
      <c r="C6" s="29"/>
      <c r="D6" s="30" t="s">
        <v>16</v>
      </c>
      <c r="E6" s="31"/>
      <c r="F6" s="32"/>
      <c r="G6" s="33"/>
      <c r="H6" s="33"/>
      <c r="I6" s="33"/>
      <c r="J6" s="33"/>
      <c r="K6" s="34"/>
      <c r="L6" s="35">
        <v>2</v>
      </c>
      <c r="M6" s="36"/>
      <c r="O6" s="26" t="s">
        <v>17</v>
      </c>
      <c r="P6" s="27">
        <v>1</v>
      </c>
      <c r="R6" s="26" t="s">
        <v>18</v>
      </c>
      <c r="S6" s="27">
        <v>3</v>
      </c>
    </row>
    <row r="7" spans="1:20" s="25" customFormat="1" ht="30" customHeight="1" thickTop="1" thickBot="1">
      <c r="A7" s="15"/>
      <c r="B7" s="29"/>
      <c r="C7" s="29"/>
      <c r="D7" s="37" t="s">
        <v>18</v>
      </c>
      <c r="E7" s="38" t="s">
        <v>19</v>
      </c>
      <c r="F7" s="32"/>
      <c r="G7" s="33"/>
      <c r="H7" s="33"/>
      <c r="I7" s="33" t="s">
        <v>20</v>
      </c>
      <c r="J7" s="33" t="s">
        <v>20</v>
      </c>
      <c r="K7" s="34"/>
      <c r="L7" s="35">
        <v>2</v>
      </c>
      <c r="M7" s="36"/>
      <c r="O7" s="39" t="s">
        <v>21</v>
      </c>
      <c r="P7" s="27">
        <v>1</v>
      </c>
      <c r="Q7" s="27">
        <v>2</v>
      </c>
      <c r="R7" s="27">
        <v>3</v>
      </c>
      <c r="S7" s="26" t="s">
        <v>22</v>
      </c>
      <c r="T7" s="27">
        <v>3</v>
      </c>
    </row>
    <row r="8" spans="1:20" s="25" customFormat="1" ht="33.75" customHeight="1" thickTop="1" thickBot="1">
      <c r="A8" s="15"/>
      <c r="B8" s="29"/>
      <c r="C8" s="40"/>
      <c r="D8" s="41" t="s">
        <v>23</v>
      </c>
      <c r="E8" s="42"/>
      <c r="F8" s="43"/>
      <c r="G8" s="44"/>
      <c r="H8" s="45"/>
      <c r="I8" s="45"/>
      <c r="J8" s="45"/>
      <c r="K8" s="44"/>
      <c r="L8" s="35">
        <v>2</v>
      </c>
      <c r="M8" s="36"/>
      <c r="P8" s="26" t="s">
        <v>23</v>
      </c>
      <c r="Q8" s="27">
        <v>2</v>
      </c>
    </row>
    <row r="9" spans="1:20" s="25" customFormat="1" ht="30" customHeight="1" thickTop="1" thickBot="1">
      <c r="A9" s="15"/>
      <c r="B9" s="29"/>
      <c r="C9" s="46" t="s">
        <v>24</v>
      </c>
      <c r="D9" s="46" t="s">
        <v>25</v>
      </c>
      <c r="E9" s="47"/>
      <c r="F9" s="32"/>
      <c r="G9" s="48"/>
      <c r="H9" s="48"/>
      <c r="I9" s="48"/>
      <c r="J9" s="48"/>
      <c r="K9" s="49"/>
      <c r="L9" s="35">
        <v>3</v>
      </c>
      <c r="M9" s="36"/>
      <c r="O9" s="26" t="s">
        <v>26</v>
      </c>
      <c r="P9" s="50">
        <v>1</v>
      </c>
      <c r="Q9" s="26" t="s">
        <v>27</v>
      </c>
      <c r="R9" s="27">
        <v>2</v>
      </c>
      <c r="S9" s="26" t="s">
        <v>28</v>
      </c>
      <c r="T9" s="27">
        <v>3</v>
      </c>
    </row>
    <row r="10" spans="1:20" s="25" customFormat="1" ht="32.25" customHeight="1" thickTop="1" thickBot="1">
      <c r="A10" s="15"/>
      <c r="B10" s="29"/>
      <c r="C10" s="46"/>
      <c r="D10" s="47" t="s">
        <v>29</v>
      </c>
      <c r="E10" s="51"/>
      <c r="F10" s="32"/>
      <c r="G10" s="33"/>
      <c r="H10" s="33"/>
      <c r="I10" s="33"/>
      <c r="J10" s="33"/>
      <c r="K10" s="34"/>
      <c r="L10" s="35">
        <v>3</v>
      </c>
      <c r="M10" s="36"/>
      <c r="O10" s="26" t="s">
        <v>30</v>
      </c>
      <c r="P10" s="50">
        <v>2</v>
      </c>
      <c r="Q10" s="26" t="s">
        <v>31</v>
      </c>
      <c r="R10" s="27">
        <v>3</v>
      </c>
      <c r="S10" s="26" t="s">
        <v>32</v>
      </c>
      <c r="T10" s="27">
        <v>3</v>
      </c>
    </row>
    <row r="11" spans="1:20" s="25" customFormat="1" ht="31.5" customHeight="1" thickTop="1" thickBot="1">
      <c r="A11" s="15"/>
      <c r="B11" s="29"/>
      <c r="C11" s="30"/>
      <c r="D11" s="30"/>
      <c r="E11" s="52" t="s">
        <v>33</v>
      </c>
      <c r="F11" s="32"/>
      <c r="G11" s="53"/>
      <c r="H11" s="54"/>
      <c r="I11" s="54"/>
      <c r="J11" s="54"/>
      <c r="K11" s="55"/>
      <c r="L11" s="56">
        <v>3</v>
      </c>
      <c r="M11" s="57"/>
      <c r="P11" s="58" t="s">
        <v>34</v>
      </c>
      <c r="Q11" s="58" t="s">
        <v>35</v>
      </c>
      <c r="R11" s="58" t="s">
        <v>36</v>
      </c>
      <c r="S11" s="58" t="s">
        <v>37</v>
      </c>
      <c r="T11" s="58" t="s">
        <v>38</v>
      </c>
    </row>
    <row r="12" spans="1:20" s="25" customFormat="1" ht="24" customHeight="1" thickTop="1" thickBot="1">
      <c r="A12" s="15"/>
      <c r="B12" s="29"/>
      <c r="C12" s="30"/>
      <c r="D12" s="30"/>
      <c r="E12" s="52" t="s">
        <v>39</v>
      </c>
      <c r="F12" s="32"/>
      <c r="G12" s="59"/>
      <c r="H12" s="60"/>
      <c r="I12" s="60"/>
      <c r="J12" s="60"/>
      <c r="K12" s="61"/>
      <c r="L12" s="62"/>
      <c r="M12" s="63"/>
      <c r="P12" s="64">
        <v>1</v>
      </c>
      <c r="Q12" s="64">
        <v>2</v>
      </c>
      <c r="R12" s="64">
        <v>3</v>
      </c>
      <c r="S12" s="64">
        <v>4</v>
      </c>
      <c r="T12" s="65">
        <v>5</v>
      </c>
    </row>
    <row r="13" spans="1:20" s="25" customFormat="1" ht="30" customHeight="1" thickTop="1" thickBot="1">
      <c r="A13" s="15"/>
      <c r="B13" s="40"/>
      <c r="C13" s="30"/>
      <c r="D13" s="30"/>
      <c r="E13" s="52" t="s">
        <v>40</v>
      </c>
      <c r="F13" s="66"/>
      <c r="G13" s="67"/>
      <c r="H13" s="68"/>
      <c r="I13" s="68"/>
      <c r="J13" s="68"/>
      <c r="K13" s="69"/>
      <c r="L13" s="35">
        <v>3</v>
      </c>
      <c r="M13" s="70"/>
      <c r="O13" s="26" t="s">
        <v>41</v>
      </c>
      <c r="P13"/>
      <c r="Q13" s="64">
        <v>0</v>
      </c>
      <c r="R13" s="64">
        <v>3</v>
      </c>
    </row>
    <row r="14" spans="1:20" s="25" customFormat="1" ht="33" customHeight="1" thickTop="1" thickBot="1">
      <c r="A14" s="15"/>
      <c r="B14" s="71" t="s">
        <v>42</v>
      </c>
      <c r="C14" s="71" t="s">
        <v>43</v>
      </c>
      <c r="D14" s="72" t="s">
        <v>44</v>
      </c>
      <c r="E14" s="73"/>
      <c r="F14" s="74"/>
      <c r="G14" s="75"/>
      <c r="H14" s="75"/>
      <c r="I14" s="75"/>
      <c r="J14" s="75"/>
      <c r="K14" s="76"/>
      <c r="L14" s="23">
        <v>2</v>
      </c>
      <c r="M14" s="77"/>
      <c r="O14" s="26" t="s">
        <v>41</v>
      </c>
      <c r="P14" s="64">
        <v>1</v>
      </c>
      <c r="Q14" s="64">
        <v>2</v>
      </c>
      <c r="R14" s="64">
        <v>3</v>
      </c>
      <c r="S14" s="64"/>
      <c r="T14" s="65"/>
    </row>
    <row r="15" spans="1:20" s="25" customFormat="1" ht="33.75" customHeight="1" thickTop="1" thickBot="1">
      <c r="A15" s="15"/>
      <c r="B15" s="78"/>
      <c r="C15" s="78"/>
      <c r="D15" s="72" t="s">
        <v>45</v>
      </c>
      <c r="E15" s="73"/>
      <c r="F15" s="79"/>
      <c r="G15" s="80"/>
      <c r="H15" s="80"/>
      <c r="I15" s="80"/>
      <c r="J15" s="80"/>
      <c r="K15" s="81"/>
      <c r="L15" s="23">
        <v>4</v>
      </c>
      <c r="M15" s="77"/>
      <c r="O15" s="26" t="s">
        <v>41</v>
      </c>
      <c r="P15" s="64">
        <v>-3</v>
      </c>
      <c r="Q15" s="64">
        <v>-2</v>
      </c>
      <c r="R15"/>
      <c r="S15" s="64">
        <v>1</v>
      </c>
      <c r="T15" s="65">
        <v>5</v>
      </c>
    </row>
    <row r="16" spans="1:20" s="25" customFormat="1" ht="33.75" customHeight="1" thickTop="1" thickBot="1">
      <c r="A16" s="15"/>
      <c r="B16" s="78"/>
      <c r="C16" s="78"/>
      <c r="D16" s="72" t="s">
        <v>46</v>
      </c>
      <c r="E16" s="73"/>
      <c r="F16" s="79"/>
      <c r="G16" s="80"/>
      <c r="H16" s="80"/>
      <c r="I16" s="80"/>
      <c r="J16" s="80"/>
      <c r="K16" s="81"/>
      <c r="L16" s="23">
        <v>2</v>
      </c>
      <c r="M16" s="77"/>
      <c r="O16" s="26" t="s">
        <v>41</v>
      </c>
      <c r="P16" s="64">
        <v>-2</v>
      </c>
      <c r="Q16" s="64">
        <v>1</v>
      </c>
      <c r="R16" s="64"/>
      <c r="S16" s="64">
        <v>3</v>
      </c>
      <c r="T16" s="65">
        <v>5</v>
      </c>
    </row>
    <row r="17" spans="1:20" s="25" customFormat="1" ht="33.75" customHeight="1" thickTop="1" thickBot="1">
      <c r="A17" s="15"/>
      <c r="B17" s="82"/>
      <c r="C17" s="82"/>
      <c r="D17" s="72" t="s">
        <v>47</v>
      </c>
      <c r="E17" s="73"/>
      <c r="F17" s="83"/>
      <c r="G17" s="84"/>
      <c r="H17" s="84"/>
      <c r="I17" s="84"/>
      <c r="J17" s="84"/>
      <c r="K17" s="85"/>
      <c r="L17" s="23">
        <v>1</v>
      </c>
      <c r="M17" s="86"/>
      <c r="O17" s="26" t="s">
        <v>41</v>
      </c>
      <c r="P17"/>
      <c r="Q17" s="64">
        <v>-2</v>
      </c>
      <c r="R17" s="64">
        <v>2</v>
      </c>
      <c r="S17"/>
      <c r="T17"/>
    </row>
    <row r="18" spans="1:20" s="25" customFormat="1" ht="30" customHeight="1" thickTop="1" thickBot="1">
      <c r="A18" s="87" t="s">
        <v>48</v>
      </c>
      <c r="B18" s="88" t="s">
        <v>49</v>
      </c>
      <c r="C18" s="89" t="s">
        <v>50</v>
      </c>
      <c r="D18" s="90" t="s">
        <v>51</v>
      </c>
      <c r="E18" s="91"/>
      <c r="F18" s="92"/>
      <c r="G18" s="93"/>
      <c r="H18" s="93"/>
      <c r="I18" s="93"/>
      <c r="J18" s="93"/>
      <c r="K18" s="94"/>
      <c r="L18" s="95"/>
      <c r="M18" s="96"/>
      <c r="P18"/>
      <c r="Q18"/>
      <c r="R18"/>
      <c r="S18"/>
      <c r="T18"/>
    </row>
    <row r="19" spans="1:20" s="25" customFormat="1" ht="32.25" customHeight="1" thickTop="1" thickBot="1">
      <c r="A19" s="87"/>
      <c r="B19" s="97"/>
      <c r="C19" s="98"/>
      <c r="D19" s="99" t="s">
        <v>52</v>
      </c>
      <c r="E19" s="100"/>
      <c r="F19" s="101"/>
      <c r="G19" s="102"/>
      <c r="H19" s="102"/>
      <c r="I19" s="102"/>
      <c r="J19" s="102"/>
      <c r="K19" s="103"/>
      <c r="L19" s="104">
        <v>3</v>
      </c>
      <c r="M19" s="105"/>
      <c r="O19" s="26" t="s">
        <v>41</v>
      </c>
      <c r="P19" s="64">
        <v>1</v>
      </c>
      <c r="Q19" s="64">
        <v>2</v>
      </c>
      <c r="R19" s="64">
        <v>3</v>
      </c>
      <c r="S19" s="64">
        <v>4</v>
      </c>
      <c r="T19" s="65">
        <v>5</v>
      </c>
    </row>
    <row r="20" spans="1:20" s="25" customFormat="1" ht="32.25" customHeight="1" thickTop="1" thickBot="1">
      <c r="A20" s="87"/>
      <c r="B20" s="97"/>
      <c r="C20" s="98"/>
      <c r="D20" s="99" t="s">
        <v>53</v>
      </c>
      <c r="E20" s="100"/>
      <c r="F20" s="101"/>
      <c r="G20" s="102"/>
      <c r="H20" s="102"/>
      <c r="I20" s="102"/>
      <c r="J20" s="102"/>
      <c r="K20" s="103"/>
      <c r="L20" s="104">
        <v>5</v>
      </c>
      <c r="M20" s="105"/>
      <c r="O20" s="26" t="s">
        <v>41</v>
      </c>
      <c r="P20" s="64">
        <v>1</v>
      </c>
      <c r="Q20" s="64">
        <v>2</v>
      </c>
      <c r="R20" s="64">
        <v>3</v>
      </c>
      <c r="S20" s="64">
        <v>4</v>
      </c>
      <c r="T20" s="65">
        <v>5</v>
      </c>
    </row>
    <row r="21" spans="1:20" s="25" customFormat="1" ht="32.25" customHeight="1" thickTop="1" thickBot="1">
      <c r="A21" s="87"/>
      <c r="B21" s="97"/>
      <c r="C21" s="98"/>
      <c r="D21" s="99" t="s">
        <v>54</v>
      </c>
      <c r="E21" s="100"/>
      <c r="F21" s="101"/>
      <c r="G21" s="102"/>
      <c r="H21" s="102"/>
      <c r="I21" s="102"/>
      <c r="J21" s="102"/>
      <c r="K21" s="103"/>
      <c r="L21" s="104">
        <v>2</v>
      </c>
      <c r="M21" s="105"/>
      <c r="O21" s="26" t="s">
        <v>41</v>
      </c>
      <c r="P21" s="64">
        <v>1</v>
      </c>
      <c r="Q21" s="64">
        <v>2</v>
      </c>
      <c r="R21" s="64">
        <v>3</v>
      </c>
      <c r="S21" s="64">
        <v>4</v>
      </c>
      <c r="T21" s="65">
        <v>5</v>
      </c>
    </row>
    <row r="22" spans="1:20" s="25" customFormat="1" ht="32.25" customHeight="1" thickTop="1" thickBot="1">
      <c r="A22" s="87"/>
      <c r="B22" s="97"/>
      <c r="C22" s="98"/>
      <c r="D22" s="106" t="s">
        <v>55</v>
      </c>
      <c r="E22" s="107"/>
      <c r="F22" s="108"/>
      <c r="G22" s="109"/>
      <c r="H22" s="109"/>
      <c r="I22" s="109"/>
      <c r="J22" s="109"/>
      <c r="K22" s="110"/>
      <c r="L22" s="111">
        <v>3</v>
      </c>
      <c r="M22" s="112"/>
      <c r="O22" s="26" t="s">
        <v>41</v>
      </c>
      <c r="P22" s="64">
        <v>1</v>
      </c>
      <c r="Q22" s="64">
        <v>2</v>
      </c>
      <c r="R22" s="64">
        <v>3</v>
      </c>
      <c r="S22" s="64">
        <v>4</v>
      </c>
      <c r="T22" s="65">
        <v>5</v>
      </c>
    </row>
    <row r="23" spans="1:20" s="25" customFormat="1" ht="30" customHeight="1" thickTop="1" thickBot="1">
      <c r="A23" s="87"/>
      <c r="B23" s="97"/>
      <c r="C23" s="89" t="s">
        <v>56</v>
      </c>
      <c r="D23" s="113" t="s">
        <v>57</v>
      </c>
      <c r="E23" s="114"/>
      <c r="F23" s="115"/>
      <c r="G23" s="116"/>
      <c r="H23" s="116"/>
      <c r="I23" s="116"/>
      <c r="J23" s="116"/>
      <c r="K23" s="117"/>
      <c r="L23" s="118">
        <v>3</v>
      </c>
      <c r="M23" s="119"/>
      <c r="O23" s="26" t="s">
        <v>41</v>
      </c>
      <c r="P23" s="64">
        <v>1</v>
      </c>
      <c r="Q23" s="64">
        <v>2</v>
      </c>
      <c r="R23" s="64">
        <v>3</v>
      </c>
      <c r="S23" s="64">
        <v>4</v>
      </c>
      <c r="T23" s="65">
        <v>5</v>
      </c>
    </row>
    <row r="24" spans="1:20" s="25" customFormat="1" ht="30" customHeight="1" thickTop="1" thickBot="1">
      <c r="A24" s="87"/>
      <c r="B24" s="97"/>
      <c r="C24" s="98"/>
      <c r="D24" s="99" t="s">
        <v>58</v>
      </c>
      <c r="E24" s="100"/>
      <c r="F24" s="101"/>
      <c r="G24" s="102"/>
      <c r="H24" s="102"/>
      <c r="I24" s="102"/>
      <c r="J24" s="102"/>
      <c r="K24" s="103"/>
      <c r="L24" s="104">
        <v>3</v>
      </c>
      <c r="M24" s="105"/>
      <c r="O24" s="26" t="s">
        <v>41</v>
      </c>
      <c r="P24" s="64">
        <v>1</v>
      </c>
      <c r="Q24" s="64">
        <v>2</v>
      </c>
      <c r="R24" s="64">
        <v>3</v>
      </c>
      <c r="S24" s="64">
        <v>4</v>
      </c>
      <c r="T24" s="65">
        <v>5</v>
      </c>
    </row>
    <row r="25" spans="1:20" s="25" customFormat="1" ht="30" customHeight="1" thickTop="1" thickBot="1">
      <c r="A25" s="87"/>
      <c r="B25" s="97"/>
      <c r="C25" s="98"/>
      <c r="D25" s="99" t="s">
        <v>59</v>
      </c>
      <c r="E25" s="100"/>
      <c r="F25" s="101"/>
      <c r="G25" s="102"/>
      <c r="H25" s="102"/>
      <c r="I25" s="102"/>
      <c r="J25" s="102"/>
      <c r="K25" s="103"/>
      <c r="L25" s="104">
        <v>3</v>
      </c>
      <c r="M25" s="105"/>
      <c r="O25" s="26" t="s">
        <v>41</v>
      </c>
      <c r="P25" s="64">
        <v>0</v>
      </c>
      <c r="Q25" s="64">
        <v>2</v>
      </c>
      <c r="R25" s="64">
        <v>3</v>
      </c>
      <c r="S25"/>
      <c r="T25" s="65">
        <v>5</v>
      </c>
    </row>
    <row r="26" spans="1:20" s="25" customFormat="1" ht="30" customHeight="1" thickTop="1" thickBot="1">
      <c r="A26" s="87"/>
      <c r="B26" s="97"/>
      <c r="C26" s="120"/>
      <c r="D26" s="121" t="s">
        <v>60</v>
      </c>
      <c r="E26" s="122"/>
      <c r="F26" s="123"/>
      <c r="G26" s="124"/>
      <c r="H26" s="124"/>
      <c r="I26" s="124"/>
      <c r="J26" s="124"/>
      <c r="K26" s="125"/>
      <c r="L26" s="126">
        <v>5</v>
      </c>
      <c r="M26" s="127"/>
      <c r="O26" s="26" t="s">
        <v>41</v>
      </c>
      <c r="P26" s="64">
        <v>0</v>
      </c>
      <c r="Q26" s="64">
        <v>2</v>
      </c>
      <c r="R26" s="64">
        <v>3</v>
      </c>
      <c r="S26"/>
      <c r="T26" s="65">
        <v>5</v>
      </c>
    </row>
    <row r="27" spans="1:20" s="25" customFormat="1" ht="33.75" customHeight="1" thickTop="1" thickBot="1">
      <c r="A27" s="87"/>
      <c r="B27" s="97" t="s">
        <v>61</v>
      </c>
      <c r="C27" s="128" t="s">
        <v>62</v>
      </c>
      <c r="D27" s="128" t="s">
        <v>63</v>
      </c>
      <c r="E27" s="129"/>
      <c r="F27" s="130"/>
      <c r="G27" s="131"/>
      <c r="H27" s="131"/>
      <c r="I27" s="131"/>
      <c r="J27" s="131"/>
      <c r="K27" s="132"/>
      <c r="L27" s="133">
        <v>2</v>
      </c>
      <c r="M27" s="134"/>
      <c r="O27" s="26" t="s">
        <v>41</v>
      </c>
      <c r="P27" s="64">
        <v>1</v>
      </c>
      <c r="Q27"/>
      <c r="R27" s="64">
        <v>3</v>
      </c>
      <c r="S27"/>
      <c r="T27" s="65">
        <v>5</v>
      </c>
    </row>
    <row r="28" spans="1:20" s="25" customFormat="1" ht="33.75" customHeight="1" thickTop="1" thickBot="1">
      <c r="A28" s="87"/>
      <c r="B28" s="97"/>
      <c r="C28" s="97"/>
      <c r="D28" s="97" t="s">
        <v>64</v>
      </c>
      <c r="E28" s="135"/>
      <c r="F28" s="136"/>
      <c r="G28" s="137"/>
      <c r="H28" s="137"/>
      <c r="I28" s="137"/>
      <c r="J28" s="137"/>
      <c r="K28" s="138"/>
      <c r="L28" s="139">
        <v>2</v>
      </c>
      <c r="M28" s="140"/>
      <c r="O28" s="26" t="s">
        <v>41</v>
      </c>
      <c r="P28" s="64">
        <v>1</v>
      </c>
      <c r="Q28"/>
      <c r="R28" s="64">
        <v>3</v>
      </c>
      <c r="S28"/>
      <c r="T28" s="65">
        <v>5</v>
      </c>
    </row>
    <row r="29" spans="1:20" s="25" customFormat="1" ht="33.75" customHeight="1" thickTop="1" thickBot="1">
      <c r="A29" s="87"/>
      <c r="B29" s="97"/>
      <c r="C29" s="97"/>
      <c r="D29" s="97" t="s">
        <v>65</v>
      </c>
      <c r="E29" s="135"/>
      <c r="F29" s="136"/>
      <c r="G29" s="137"/>
      <c r="H29" s="137"/>
      <c r="I29" s="137"/>
      <c r="J29" s="137"/>
      <c r="K29" s="138"/>
      <c r="L29" s="139">
        <v>1</v>
      </c>
      <c r="M29" s="140"/>
      <c r="O29" s="26" t="s">
        <v>41</v>
      </c>
      <c r="P29" s="64">
        <v>1</v>
      </c>
      <c r="Q29"/>
      <c r="R29" s="64">
        <v>3</v>
      </c>
      <c r="S29"/>
      <c r="T29" s="65">
        <v>5</v>
      </c>
    </row>
    <row r="30" spans="1:20" s="25" customFormat="1" ht="33.75" customHeight="1" thickTop="1" thickBot="1">
      <c r="A30" s="87"/>
      <c r="B30" s="97"/>
      <c r="C30" s="97"/>
      <c r="D30" s="141" t="s">
        <v>66</v>
      </c>
      <c r="E30" s="142"/>
      <c r="F30" s="136"/>
      <c r="G30" s="143"/>
      <c r="H30" s="143"/>
      <c r="I30" s="143"/>
      <c r="J30" s="143"/>
      <c r="K30" s="144"/>
      <c r="L30" s="139">
        <v>2</v>
      </c>
      <c r="M30" s="145"/>
      <c r="O30" s="26" t="s">
        <v>41</v>
      </c>
      <c r="P30" s="146">
        <v>0</v>
      </c>
      <c r="Q30" s="64">
        <v>2</v>
      </c>
      <c r="R30" s="64">
        <v>3</v>
      </c>
      <c r="S30" s="64">
        <v>4</v>
      </c>
      <c r="T30"/>
    </row>
    <row r="31" spans="1:20" s="25" customFormat="1" ht="30" customHeight="1" thickTop="1" thickBot="1">
      <c r="A31" s="87"/>
      <c r="B31" s="97" t="s">
        <v>67</v>
      </c>
      <c r="C31" s="99" t="s">
        <v>68</v>
      </c>
      <c r="D31" s="90" t="s">
        <v>69</v>
      </c>
      <c r="E31" s="91"/>
      <c r="F31" s="92"/>
      <c r="G31" s="147"/>
      <c r="H31" s="147"/>
      <c r="I31" s="147"/>
      <c r="J31" s="147"/>
      <c r="K31" s="148"/>
      <c r="L31" s="95"/>
      <c r="M31" s="149"/>
      <c r="P31" s="150" t="s">
        <v>70</v>
      </c>
      <c r="Q31" s="150" t="s">
        <v>71</v>
      </c>
      <c r="R31" s="150" t="s">
        <v>72</v>
      </c>
      <c r="S31" s="150" t="s">
        <v>73</v>
      </c>
      <c r="T31" s="150" t="s">
        <v>74</v>
      </c>
    </row>
    <row r="32" spans="1:20" s="25" customFormat="1" ht="30" customHeight="1" thickTop="1" thickBot="1">
      <c r="A32" s="87"/>
      <c r="B32" s="97"/>
      <c r="C32" s="99"/>
      <c r="D32" s="113" t="s">
        <v>75</v>
      </c>
      <c r="E32" s="114"/>
      <c r="F32" s="115"/>
      <c r="G32" s="151"/>
      <c r="H32" s="151"/>
      <c r="I32" s="151"/>
      <c r="J32" s="151"/>
      <c r="K32" s="152"/>
      <c r="L32" s="104">
        <v>3</v>
      </c>
      <c r="M32" s="119"/>
      <c r="O32" s="26" t="s">
        <v>41</v>
      </c>
      <c r="P32" s="64">
        <v>1</v>
      </c>
      <c r="Q32" s="64">
        <v>2</v>
      </c>
      <c r="R32" s="64">
        <v>3</v>
      </c>
      <c r="S32" s="64">
        <v>4</v>
      </c>
      <c r="T32"/>
    </row>
    <row r="33" spans="1:26" s="25" customFormat="1" ht="30" customHeight="1" thickTop="1" thickBot="1">
      <c r="A33" s="87"/>
      <c r="B33" s="97"/>
      <c r="C33" s="99"/>
      <c r="D33" s="99" t="s">
        <v>76</v>
      </c>
      <c r="E33" s="100"/>
      <c r="F33" s="101"/>
      <c r="G33" s="153"/>
      <c r="H33" s="153"/>
      <c r="I33" s="153"/>
      <c r="J33" s="153"/>
      <c r="K33" s="154"/>
      <c r="L33" s="104">
        <v>4</v>
      </c>
      <c r="M33" s="105"/>
      <c r="O33" s="26" t="s">
        <v>41</v>
      </c>
      <c r="P33" s="64">
        <v>1</v>
      </c>
      <c r="Q33" s="64">
        <v>2</v>
      </c>
      <c r="R33" s="64">
        <v>3</v>
      </c>
      <c r="S33" s="64">
        <v>4</v>
      </c>
      <c r="T33"/>
    </row>
    <row r="34" spans="1:26" s="25" customFormat="1" ht="30" customHeight="1" thickTop="1" thickBot="1">
      <c r="A34" s="87"/>
      <c r="B34" s="97"/>
      <c r="C34" s="99"/>
      <c r="D34" s="99" t="s">
        <v>77</v>
      </c>
      <c r="E34" s="100"/>
      <c r="F34" s="101"/>
      <c r="G34" s="153"/>
      <c r="H34" s="153"/>
      <c r="I34" s="153"/>
      <c r="J34" s="153"/>
      <c r="K34" s="154"/>
      <c r="L34" s="104">
        <v>5</v>
      </c>
      <c r="M34" s="105"/>
      <c r="O34" s="26" t="s">
        <v>41</v>
      </c>
      <c r="P34" s="146">
        <v>0</v>
      </c>
      <c r="Q34" s="64">
        <v>2</v>
      </c>
      <c r="R34"/>
      <c r="S34" s="64">
        <v>4</v>
      </c>
      <c r="T34"/>
    </row>
    <row r="35" spans="1:26" s="25" customFormat="1" ht="30" customHeight="1" thickTop="1" thickBot="1">
      <c r="A35" s="87"/>
      <c r="B35" s="97"/>
      <c r="C35" s="99"/>
      <c r="D35" s="99" t="s">
        <v>78</v>
      </c>
      <c r="E35" s="100"/>
      <c r="F35" s="101"/>
      <c r="G35" s="153"/>
      <c r="H35" s="153"/>
      <c r="I35" s="153"/>
      <c r="J35" s="153"/>
      <c r="K35" s="154"/>
      <c r="L35" s="104">
        <v>5</v>
      </c>
      <c r="M35" s="105"/>
      <c r="O35" s="26" t="s">
        <v>41</v>
      </c>
      <c r="P35" s="146">
        <v>0</v>
      </c>
      <c r="Q35" s="64">
        <v>2</v>
      </c>
      <c r="R35"/>
      <c r="S35" s="64">
        <v>4</v>
      </c>
      <c r="T35"/>
    </row>
    <row r="36" spans="1:26" s="25" customFormat="1" ht="30" customHeight="1" thickTop="1" thickBot="1">
      <c r="A36" s="87"/>
      <c r="B36" s="155"/>
      <c r="C36" s="121"/>
      <c r="D36" s="121" t="s">
        <v>79</v>
      </c>
      <c r="E36" s="122"/>
      <c r="F36" s="123"/>
      <c r="G36" s="156"/>
      <c r="H36" s="156"/>
      <c r="I36" s="156"/>
      <c r="J36" s="156"/>
      <c r="K36" s="157"/>
      <c r="L36" s="104">
        <v>5</v>
      </c>
      <c r="M36" s="127"/>
      <c r="O36" s="26" t="s">
        <v>41</v>
      </c>
      <c r="P36" s="146">
        <v>0</v>
      </c>
      <c r="Q36"/>
      <c r="R36"/>
      <c r="S36"/>
      <c r="T36" s="64">
        <v>5</v>
      </c>
    </row>
    <row r="37" spans="1:26" s="25" customFormat="1" ht="42.75" customHeight="1" thickTop="1" thickBot="1">
      <c r="A37" s="158" t="s">
        <v>80</v>
      </c>
      <c r="B37" s="159" t="s">
        <v>81</v>
      </c>
      <c r="C37" s="160" t="s">
        <v>82</v>
      </c>
      <c r="D37" s="161" t="s">
        <v>83</v>
      </c>
      <c r="E37" s="162"/>
      <c r="F37" s="130"/>
      <c r="G37" s="163"/>
      <c r="H37" s="163"/>
      <c r="I37" s="163"/>
      <c r="J37" s="163"/>
      <c r="K37" s="164"/>
      <c r="L37" s="165">
        <v>5</v>
      </c>
      <c r="M37" s="166"/>
      <c r="O37" s="26" t="s">
        <v>41</v>
      </c>
      <c r="P37" s="64">
        <v>1</v>
      </c>
      <c r="Q37"/>
      <c r="R37" s="64">
        <v>3</v>
      </c>
      <c r="S37"/>
      <c r="T37" s="65">
        <v>5</v>
      </c>
    </row>
    <row r="38" spans="1:26" s="25" customFormat="1" ht="30" customHeight="1" thickTop="1" thickBot="1">
      <c r="A38" s="158"/>
      <c r="B38" s="167"/>
      <c r="C38" s="168" t="s">
        <v>84</v>
      </c>
      <c r="D38" s="169" t="s">
        <v>85</v>
      </c>
      <c r="E38" s="170"/>
      <c r="F38" s="136"/>
      <c r="G38" s="171"/>
      <c r="H38" s="171"/>
      <c r="I38" s="171"/>
      <c r="J38" s="171"/>
      <c r="K38" s="172"/>
      <c r="L38" s="165">
        <v>3</v>
      </c>
      <c r="M38" s="173"/>
      <c r="O38" s="26" t="s">
        <v>41</v>
      </c>
      <c r="P38"/>
      <c r="Q38" s="64">
        <v>0</v>
      </c>
      <c r="R38" s="64">
        <v>3</v>
      </c>
      <c r="S38"/>
      <c r="T38"/>
    </row>
    <row r="39" spans="1:26" s="25" customFormat="1" ht="30" customHeight="1" thickTop="1" thickBot="1">
      <c r="A39" s="158"/>
      <c r="B39" s="167"/>
      <c r="C39" s="174"/>
      <c r="D39" s="169" t="s">
        <v>86</v>
      </c>
      <c r="E39" s="170"/>
      <c r="F39" s="136"/>
      <c r="G39" s="171"/>
      <c r="H39" s="171"/>
      <c r="I39" s="171"/>
      <c r="J39" s="171"/>
      <c r="K39" s="172"/>
      <c r="L39" s="165">
        <v>3</v>
      </c>
      <c r="M39" s="173"/>
      <c r="O39" s="26" t="s">
        <v>41</v>
      </c>
      <c r="P39"/>
      <c r="Q39" s="64">
        <v>0</v>
      </c>
      <c r="R39" s="64">
        <v>3</v>
      </c>
      <c r="S39"/>
      <c r="T39"/>
    </row>
    <row r="40" spans="1:26" s="25" customFormat="1" ht="30" customHeight="1" thickTop="1" thickBot="1">
      <c r="A40" s="158"/>
      <c r="B40" s="167"/>
      <c r="C40" s="174"/>
      <c r="D40" s="169" t="s">
        <v>87</v>
      </c>
      <c r="E40" s="170"/>
      <c r="F40" s="136"/>
      <c r="G40" s="171"/>
      <c r="H40" s="171"/>
      <c r="I40" s="171"/>
      <c r="J40" s="171"/>
      <c r="K40" s="172"/>
      <c r="L40" s="165">
        <v>3</v>
      </c>
      <c r="M40" s="173"/>
      <c r="O40" s="26" t="s">
        <v>41</v>
      </c>
      <c r="P40"/>
      <c r="Q40" s="64">
        <v>0</v>
      </c>
      <c r="R40" s="64">
        <v>3</v>
      </c>
      <c r="S40"/>
      <c r="T40"/>
    </row>
    <row r="41" spans="1:26" s="25" customFormat="1" ht="30" customHeight="1" thickTop="1" thickBot="1">
      <c r="A41" s="158"/>
      <c r="B41" s="167"/>
      <c r="C41" s="175"/>
      <c r="D41" s="169" t="s">
        <v>88</v>
      </c>
      <c r="E41" s="170"/>
      <c r="F41" s="136"/>
      <c r="G41" s="171"/>
      <c r="H41" s="171"/>
      <c r="I41" s="171"/>
      <c r="J41" s="171"/>
      <c r="K41" s="172"/>
      <c r="L41" s="165">
        <v>3</v>
      </c>
      <c r="M41" s="176"/>
      <c r="O41" s="26" t="s">
        <v>41</v>
      </c>
      <c r="P41"/>
      <c r="Q41" s="64">
        <v>0</v>
      </c>
      <c r="R41" s="64">
        <v>3</v>
      </c>
      <c r="S41"/>
      <c r="T41"/>
    </row>
    <row r="42" spans="1:26" ht="21" customHeight="1" thickTop="1" thickBot="1">
      <c r="C42" s="177" t="s">
        <v>89</v>
      </c>
      <c r="D42" s="177"/>
      <c r="E42" s="177"/>
      <c r="F42" s="178"/>
      <c r="G42" s="177"/>
      <c r="H42" s="177"/>
      <c r="I42" s="177"/>
      <c r="J42" s="177"/>
      <c r="K42" s="177"/>
      <c r="L42" s="177"/>
      <c r="M42" s="179">
        <f>SUM(M5:M41)</f>
        <v>0</v>
      </c>
      <c r="U42" s="25"/>
      <c r="V42" s="25"/>
      <c r="W42" s="25"/>
      <c r="X42" s="25"/>
      <c r="Y42" s="25"/>
      <c r="Z42" s="25"/>
    </row>
    <row r="43" spans="1:26" ht="18" customHeight="1" thickBot="1">
      <c r="H43" s="180"/>
      <c r="I43" s="180"/>
      <c r="J43" s="180"/>
      <c r="K43" s="180"/>
      <c r="O43" s="181" t="s">
        <v>90</v>
      </c>
      <c r="P43" s="182" t="s">
        <v>91</v>
      </c>
      <c r="Q43" s="182" t="s">
        <v>92</v>
      </c>
      <c r="R43" s="182" t="s">
        <v>93</v>
      </c>
      <c r="S43" s="182" t="s">
        <v>94</v>
      </c>
      <c r="U43" s="25"/>
      <c r="V43" s="25"/>
      <c r="W43" s="25"/>
      <c r="X43" s="25"/>
      <c r="Y43" s="25"/>
      <c r="Z43" s="25"/>
    </row>
    <row r="44" spans="1:26" ht="25.5" customHeight="1" thickBot="1">
      <c r="E44" s="183" t="s">
        <v>90</v>
      </c>
      <c r="F44" s="184"/>
      <c r="G44" s="185" t="str">
        <f>IF(M42&gt;150,P44,IF(AND(M42&lt;150,M42&gt;100),Q44,IF(AND(M42&lt;1000,M42&gt;50),R44,S44)))</f>
        <v xml:space="preserve"> - 40% de la demande de subvention  de fonctionnement</v>
      </c>
      <c r="H44" s="186"/>
      <c r="I44" s="186"/>
      <c r="J44" s="186"/>
      <c r="K44" s="186"/>
      <c r="L44" s="186"/>
      <c r="M44" s="187"/>
      <c r="O44" s="181"/>
      <c r="P44" s="188" t="s">
        <v>95</v>
      </c>
      <c r="Q44" s="188" t="s">
        <v>96</v>
      </c>
      <c r="R44" s="188" t="s">
        <v>97</v>
      </c>
      <c r="S44" s="188" t="s">
        <v>98</v>
      </c>
      <c r="U44" s="25"/>
      <c r="V44" s="25"/>
      <c r="W44" s="25"/>
      <c r="X44" s="25"/>
      <c r="Y44" s="25"/>
      <c r="Z44" s="25"/>
    </row>
    <row r="45" spans="1:26" ht="24" customHeight="1" thickBot="1">
      <c r="E45" s="189"/>
      <c r="F45" s="190" t="s">
        <v>99</v>
      </c>
      <c r="G45" s="190"/>
      <c r="H45" s="190"/>
      <c r="I45" s="190"/>
      <c r="J45" s="190"/>
      <c r="K45" s="190"/>
      <c r="L45" s="191"/>
      <c r="M45" s="192">
        <v>500000</v>
      </c>
      <c r="O45" s="181"/>
      <c r="P45" s="188"/>
      <c r="Q45" s="188"/>
      <c r="R45" s="188"/>
      <c r="S45" s="188"/>
      <c r="U45" s="25"/>
      <c r="V45" s="25"/>
      <c r="W45" s="25"/>
      <c r="X45" s="25"/>
      <c r="Y45" s="25"/>
      <c r="Z45" s="25"/>
    </row>
    <row r="46" spans="1:26" ht="26.25" customHeight="1">
      <c r="E46" s="193"/>
      <c r="F46" s="194" t="s">
        <v>100</v>
      </c>
      <c r="G46" s="194"/>
      <c r="H46" s="194"/>
      <c r="I46" s="194"/>
      <c r="J46" s="194"/>
      <c r="K46" s="194"/>
      <c r="L46" s="195"/>
      <c r="M46" s="196"/>
      <c r="U46" s="25"/>
      <c r="V46" s="25"/>
      <c r="W46" s="25"/>
      <c r="X46" s="25"/>
      <c r="Y46" s="25"/>
      <c r="Z46" s="25"/>
    </row>
    <row r="47" spans="1:26">
      <c r="U47" s="25"/>
      <c r="V47" s="25"/>
      <c r="W47" s="25"/>
      <c r="X47" s="25"/>
      <c r="Y47" s="25"/>
      <c r="Z47" s="25"/>
    </row>
    <row r="48" spans="1:26">
      <c r="U48" s="25"/>
      <c r="V48" s="25"/>
      <c r="W48" s="25"/>
      <c r="X48" s="25"/>
      <c r="Y48" s="25"/>
      <c r="Z48" s="25"/>
    </row>
    <row r="52" spans="12:12" ht="15" customHeight="1"/>
    <row r="53" spans="12:12" ht="15" customHeight="1"/>
    <row r="54" spans="12:12" ht="15" customHeight="1"/>
    <row r="59" spans="12:12" ht="18.75">
      <c r="L59" s="197"/>
    </row>
    <row r="70" spans="8:11" ht="17.25">
      <c r="H70" s="198"/>
    </row>
    <row r="71" spans="8:11" ht="17.25">
      <c r="H71" s="198"/>
    </row>
    <row r="74" spans="8:11">
      <c r="H74" s="199"/>
      <c r="I74" s="199"/>
      <c r="J74" s="199"/>
      <c r="K74" s="199"/>
    </row>
  </sheetData>
  <mergeCells count="70">
    <mergeCell ref="Q44:Q45"/>
    <mergeCell ref="R44:R45"/>
    <mergeCell ref="S44:S45"/>
    <mergeCell ref="F45:L45"/>
    <mergeCell ref="F46:L46"/>
    <mergeCell ref="C42:L42"/>
    <mergeCell ref="H43:K43"/>
    <mergeCell ref="O43:O45"/>
    <mergeCell ref="E44:F44"/>
    <mergeCell ref="G44:M44"/>
    <mergeCell ref="P44:P45"/>
    <mergeCell ref="A37:A41"/>
    <mergeCell ref="B37:B41"/>
    <mergeCell ref="D37:E37"/>
    <mergeCell ref="C38:C41"/>
    <mergeCell ref="D38:E38"/>
    <mergeCell ref="D39:E39"/>
    <mergeCell ref="D40:E40"/>
    <mergeCell ref="D41:E41"/>
    <mergeCell ref="B31:B36"/>
    <mergeCell ref="C31:C36"/>
    <mergeCell ref="D31:E31"/>
    <mergeCell ref="D32:E32"/>
    <mergeCell ref="D33:E33"/>
    <mergeCell ref="D34:E34"/>
    <mergeCell ref="D35:E35"/>
    <mergeCell ref="D36:E36"/>
    <mergeCell ref="D24:E24"/>
    <mergeCell ref="D25:E25"/>
    <mergeCell ref="D26:E26"/>
    <mergeCell ref="B27:B30"/>
    <mergeCell ref="C27:C30"/>
    <mergeCell ref="D27:E27"/>
    <mergeCell ref="D28:E28"/>
    <mergeCell ref="D29:E29"/>
    <mergeCell ref="D30:E30"/>
    <mergeCell ref="A18:A36"/>
    <mergeCell ref="B18:B26"/>
    <mergeCell ref="C18:C22"/>
    <mergeCell ref="D18:E18"/>
    <mergeCell ref="D19:E19"/>
    <mergeCell ref="D20:E20"/>
    <mergeCell ref="D21:E21"/>
    <mergeCell ref="D22:E22"/>
    <mergeCell ref="C23:C26"/>
    <mergeCell ref="D23:E23"/>
    <mergeCell ref="L11:L12"/>
    <mergeCell ref="M11:M12"/>
    <mergeCell ref="B14:B17"/>
    <mergeCell ref="C14:C17"/>
    <mergeCell ref="D14:E14"/>
    <mergeCell ref="D15:E15"/>
    <mergeCell ref="D16:E16"/>
    <mergeCell ref="D17:E17"/>
    <mergeCell ref="D8:E8"/>
    <mergeCell ref="C9:C10"/>
    <mergeCell ref="D9:E9"/>
    <mergeCell ref="D10:E10"/>
    <mergeCell ref="C11:C13"/>
    <mergeCell ref="D11:D13"/>
    <mergeCell ref="C1:D1"/>
    <mergeCell ref="E1:M2"/>
    <mergeCell ref="C2:D2"/>
    <mergeCell ref="D4:E4"/>
    <mergeCell ref="G4:K4"/>
    <mergeCell ref="A5:A17"/>
    <mergeCell ref="C5:C8"/>
    <mergeCell ref="D5:E5"/>
    <mergeCell ref="B6:B13"/>
    <mergeCell ref="D6:E6"/>
  </mergeCells>
  <printOptions horizontalCentered="1"/>
  <pageMargins left="0.39370078740157483" right="0.39370078740157483" top="0.98425196850393704" bottom="0.39370078740157483" header="0.19685039370078741" footer="0.19685039370078741"/>
  <pageSetup paperSize="9" scale="46" fitToWidth="3" fitToHeight="3" orientation="landscape" cellComments="asDisplayed" r:id="rId1"/>
  <headerFooter>
    <oddHeader xml:space="preserve">&amp;L&amp;G
Direction des Services d'Animation et de Prévention&amp;C&amp;"-,Gras"&amp;16FICHE D'INSTRUCTION
ALLOCATION SUBVENTION DE FONCTIONNEMENT&amp;"-,Normal"&amp;11
</oddHeader>
    <oddFooter>&amp;C&amp;P/&amp;N&amp;R&amp;T</oddFooter>
  </headerFooter>
  <rowBreaks count="2" manualBreakCount="2">
    <brk id="17" max="12" man="1"/>
    <brk id="36" max="12" man="1"/>
  </rowBreaks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type</vt:lpstr>
      <vt:lpstr>type!Impression_des_titres</vt:lpstr>
      <vt:lpstr>type!Zone_d_impression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c.bonbon</dc:creator>
  <cp:lastModifiedBy>c.bonbon</cp:lastModifiedBy>
  <dcterms:created xsi:type="dcterms:W3CDTF">2022-03-24T04:22:21Z</dcterms:created>
  <dcterms:modified xsi:type="dcterms:W3CDTF">2022-03-24T04:22:39Z</dcterms:modified>
</cp:coreProperties>
</file>