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IMMERA\Desktop\"/>
    </mc:Choice>
  </mc:AlternateContent>
  <bookViews>
    <workbookView xWindow="0" yWindow="0" windowWidth="28800" windowHeight="12300" activeTab="2"/>
  </bookViews>
  <sheets>
    <sheet name="Données" sheetId="5" r:id="rId1"/>
    <sheet name="Acceuil" sheetId="8" r:id="rId2"/>
    <sheet name="Informations Membres" sheetId="1" r:id="rId3"/>
    <sheet name="Combattants" sheetId="13" r:id="rId4"/>
    <sheet name="Matériel Asso" sheetId="2" r:id="rId5"/>
  </sheets>
  <definedNames>
    <definedName name="_xlnm._FilterDatabase" localSheetId="3" hidden="1">Combattants!$G$11:$I$13</definedName>
    <definedName name="_xlnm._FilterDatabase" localSheetId="2" hidden="1">'Informations Membres'!$L$11:$R$13</definedName>
    <definedName name="tabCorresp">#REF!</definedName>
    <definedName name="_xlnm.Print_Area" localSheetId="3">Combattants!$B$13:$D$32</definedName>
    <definedName name="_xlnm.Print_Area" localSheetId="2">'Informations Membres'!$C$13:$J$30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M9" i="1"/>
  <c r="L9" i="1"/>
  <c r="C1" i="1"/>
  <c r="E13" i="8" l="1"/>
  <c r="H13" i="8"/>
  <c r="R10" i="1"/>
  <c r="E6" i="8" s="1"/>
  <c r="M10" i="1"/>
  <c r="H11" i="8" s="1"/>
  <c r="L10" i="1"/>
  <c r="E11" i="8" s="1"/>
  <c r="E5" i="8"/>
  <c r="H6" i="8" l="1"/>
  <c r="H5" i="8"/>
  <c r="H9" i="2" l="1"/>
  <c r="I9" i="2"/>
  <c r="J9" i="2"/>
  <c r="K9" i="2"/>
  <c r="L9" i="2"/>
  <c r="M9" i="2"/>
  <c r="N9" i="2"/>
  <c r="G9" i="2"/>
</calcChain>
</file>

<file path=xl/sharedStrings.xml><?xml version="1.0" encoding="utf-8"?>
<sst xmlns="http://schemas.openxmlformats.org/spreadsheetml/2006/main" count="348" uniqueCount="221">
  <si>
    <t>tente</t>
  </si>
  <si>
    <t>Adrien</t>
  </si>
  <si>
    <t>Sebastien</t>
  </si>
  <si>
    <t>Louis</t>
  </si>
  <si>
    <t>Fabrice</t>
  </si>
  <si>
    <t>Geoffrey</t>
  </si>
  <si>
    <t>Jean-Sebastien</t>
  </si>
  <si>
    <t>Yann</t>
  </si>
  <si>
    <t>Arnulf</t>
  </si>
  <si>
    <t>Sigurd</t>
  </si>
  <si>
    <t>Godfrid</t>
  </si>
  <si>
    <t>Inga</t>
  </si>
  <si>
    <t>Sigmundr</t>
  </si>
  <si>
    <t>Thorunn</t>
  </si>
  <si>
    <t>Rurik</t>
  </si>
  <si>
    <t>coffre</t>
  </si>
  <si>
    <t>trepied</t>
  </si>
  <si>
    <t>chaudron</t>
  </si>
  <si>
    <t>grille</t>
  </si>
  <si>
    <t>banc / chaise</t>
  </si>
  <si>
    <t>ratelier</t>
  </si>
  <si>
    <t>banc à planer</t>
  </si>
  <si>
    <t>liste</t>
  </si>
  <si>
    <t>responsable de projet</t>
  </si>
  <si>
    <t>avencement</t>
  </si>
  <si>
    <t>Inventaire asso et projets</t>
  </si>
  <si>
    <t>nombre</t>
  </si>
  <si>
    <t>bannière tissu</t>
  </si>
  <si>
    <t>bannière bois</t>
  </si>
  <si>
    <t>ok</t>
  </si>
  <si>
    <t>en cour</t>
  </si>
  <si>
    <t>Jeff</t>
  </si>
  <si>
    <t>Gab</t>
  </si>
  <si>
    <t>Pascal</t>
  </si>
  <si>
    <t xml:space="preserve">Alain </t>
  </si>
  <si>
    <t>Arnaud</t>
  </si>
  <si>
    <t>num CI</t>
  </si>
  <si>
    <t>Folki</t>
  </si>
  <si>
    <t>Eidys Djorfulldotr</t>
  </si>
  <si>
    <t>Raadgein</t>
  </si>
  <si>
    <t>Yngvi Arvidson</t>
  </si>
  <si>
    <t>Romain</t>
  </si>
  <si>
    <t>Rorek Jarnblood</t>
  </si>
  <si>
    <t>Jorik Steingrinsson</t>
  </si>
  <si>
    <t>Ludwig Runhalfdanson</t>
  </si>
  <si>
    <t>Osulf Folkersson</t>
  </si>
  <si>
    <t>Hrafn Halfdanarson</t>
  </si>
  <si>
    <t>Arnulf DenRöda</t>
  </si>
  <si>
    <t>Kjallak Ihödkoll</t>
  </si>
  <si>
    <t>Tom</t>
  </si>
  <si>
    <t>Tony</t>
  </si>
  <si>
    <t xml:space="preserve">Vigdis </t>
  </si>
  <si>
    <t>Remy</t>
  </si>
  <si>
    <t>3 coffres a faire</t>
  </si>
  <si>
    <t>table expo</t>
  </si>
  <si>
    <t>table a manger</t>
  </si>
  <si>
    <t>pied auvent</t>
  </si>
  <si>
    <t>auvent</t>
  </si>
  <si>
    <t xml:space="preserve">Alexandre </t>
  </si>
  <si>
    <t>Pierre Louis</t>
  </si>
  <si>
    <t>Skeggi</t>
  </si>
  <si>
    <t>Aaskjell Hrafnsson</t>
  </si>
  <si>
    <t>Sigvald Haarekson</t>
  </si>
  <si>
    <t>Hella Igorsdottir</t>
  </si>
  <si>
    <t>Quentin</t>
  </si>
  <si>
    <t>Ragna</t>
  </si>
  <si>
    <t>Aase</t>
  </si>
  <si>
    <t>Skuli</t>
  </si>
  <si>
    <t>Alvbjorn Eldarsson</t>
  </si>
  <si>
    <t>Ragnar</t>
  </si>
  <si>
    <t>Prénom Viking</t>
  </si>
  <si>
    <t>Date d'entrée</t>
  </si>
  <si>
    <t>Nom</t>
  </si>
  <si>
    <t>Prénom</t>
  </si>
  <si>
    <t>Téléphone</t>
  </si>
  <si>
    <t>Date de naissance</t>
  </si>
  <si>
    <t>Adresse</t>
  </si>
  <si>
    <t>Mail</t>
  </si>
  <si>
    <t>Gambi</t>
  </si>
  <si>
    <t>Casque</t>
  </si>
  <si>
    <t>Avant-bras</t>
  </si>
  <si>
    <t>Bouclier</t>
  </si>
  <si>
    <t>Epée/hache</t>
  </si>
  <si>
    <t>Gants D</t>
  </si>
  <si>
    <t>Gants G</t>
  </si>
  <si>
    <t>Objectif</t>
  </si>
  <si>
    <t>Cale</t>
  </si>
  <si>
    <t>HERMAIN</t>
  </si>
  <si>
    <t>Tenue Civil</t>
  </si>
  <si>
    <t>Tente</t>
  </si>
  <si>
    <t>Repas</t>
  </si>
  <si>
    <t>Coffre</t>
  </si>
  <si>
    <t>ZIMMER</t>
  </si>
  <si>
    <t>ADAM</t>
  </si>
  <si>
    <t>HILLARD</t>
  </si>
  <si>
    <t>BAYARD</t>
  </si>
  <si>
    <t>JADIN</t>
  </si>
  <si>
    <t>MORAT</t>
  </si>
  <si>
    <t>PETER</t>
  </si>
  <si>
    <t>GILSON</t>
  </si>
  <si>
    <t>IANNONE</t>
  </si>
  <si>
    <t>GIRAUD</t>
  </si>
  <si>
    <t>PALUCH</t>
  </si>
  <si>
    <t>MAIANI</t>
  </si>
  <si>
    <t>HENKINET</t>
  </si>
  <si>
    <t>MAIRE</t>
  </si>
  <si>
    <t>MAIA</t>
  </si>
  <si>
    <t>MACAGNO</t>
  </si>
  <si>
    <t>1</t>
  </si>
  <si>
    <t>Fréquence</t>
  </si>
  <si>
    <t>Lucien</t>
  </si>
  <si>
    <t>Paypal</t>
  </si>
  <si>
    <t>Virement</t>
  </si>
  <si>
    <t>Espece</t>
  </si>
  <si>
    <t>Astrid</t>
  </si>
  <si>
    <t>Liv</t>
  </si>
  <si>
    <t>Actifs</t>
  </si>
  <si>
    <t>Civil</t>
  </si>
  <si>
    <t>Combattants</t>
  </si>
  <si>
    <t>Cotisation</t>
  </si>
  <si>
    <t>Membres</t>
  </si>
  <si>
    <t>Actif</t>
  </si>
  <si>
    <t>Lance</t>
  </si>
  <si>
    <t>Danax</t>
  </si>
  <si>
    <t>Tenue Combat</t>
  </si>
  <si>
    <t>Combattant</t>
  </si>
  <si>
    <t>PROTIN</t>
  </si>
  <si>
    <t>Rolf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</si>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</sst>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m\-yy;@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2"/>
      <color theme="0"/>
      <name val="Adobe Hebrew"/>
      <family val="1"/>
    </font>
    <font>
      <sz val="12"/>
      <color theme="0"/>
      <name val="Adobe Hebrew"/>
      <family val="1"/>
    </font>
    <font>
      <b/>
      <sz val="14"/>
      <color theme="0"/>
      <name val="Adobe Hebrew"/>
      <family val="1"/>
    </font>
    <font>
      <sz val="11"/>
      <color theme="8" tint="0.3999450666829432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0">
    <xf numFmtId="0" fontId="0" fillId="0" borderId="0" xfId="0"/>
    <xf numFmtId="49" fontId="0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/>
    <xf numFmtId="0" fontId="4" fillId="2" borderId="3" xfId="0" applyFont="1" applyFill="1" applyBorder="1" applyAlignment="1">
      <alignment horizontal="center" vertical="center"/>
    </xf>
    <xf numFmtId="0" fontId="5" fillId="0" borderId="3" xfId="0" applyFont="1" applyBorder="1"/>
    <xf numFmtId="0" fontId="4" fillId="0" borderId="3" xfId="0" applyFont="1" applyBorder="1" applyAlignment="1">
      <alignment horizontal="center" vertical="center"/>
    </xf>
    <xf numFmtId="0" fontId="5" fillId="6" borderId="3" xfId="0" applyFont="1" applyFill="1" applyBorder="1"/>
    <xf numFmtId="0" fontId="4" fillId="6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49" fontId="0" fillId="3" borderId="0" xfId="0" applyNumberFormat="1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/>
    <xf numFmtId="49" fontId="3" fillId="4" borderId="2" xfId="0" applyNumberFormat="1" applyFont="1" applyFill="1" applyBorder="1" applyAlignment="1">
      <alignment horizontal="center" vertical="center"/>
    </xf>
    <xf numFmtId="0" fontId="0" fillId="7" borderId="0" xfId="0" applyNumberFormat="1" applyFont="1" applyFill="1" applyBorder="1"/>
    <xf numFmtId="49" fontId="3" fillId="7" borderId="0" xfId="0" applyNumberFormat="1" applyFont="1" applyFill="1" applyBorder="1" applyAlignment="1">
      <alignment horizontal="center" vertical="center"/>
    </xf>
    <xf numFmtId="49" fontId="0" fillId="7" borderId="0" xfId="0" applyNumberFormat="1" applyFont="1" applyFill="1" applyBorder="1"/>
    <xf numFmtId="164" fontId="0" fillId="0" borderId="0" xfId="0" applyNumberFormat="1" applyFont="1" applyBorder="1"/>
    <xf numFmtId="49" fontId="0" fillId="7" borderId="0" xfId="0" applyNumberFormat="1" applyFont="1" applyFill="1" applyBorder="1" applyAlignment="1">
      <alignment vertical="center"/>
    </xf>
    <xf numFmtId="49" fontId="9" fillId="7" borderId="0" xfId="0" applyNumberFormat="1" applyFont="1" applyFill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9" fillId="3" borderId="0" xfId="0" applyNumberFormat="1" applyFont="1" applyFill="1" applyAlignment="1">
      <alignment vertical="center"/>
    </xf>
    <xf numFmtId="49" fontId="0" fillId="0" borderId="0" xfId="0" applyNumberFormat="1" applyFont="1" applyBorder="1" applyAlignment="1">
      <alignment vertical="center"/>
    </xf>
    <xf numFmtId="164" fontId="0" fillId="0" borderId="0" xfId="0" applyNumberFormat="1" applyFont="1" applyBorder="1" applyAlignment="1">
      <alignment vertical="center"/>
    </xf>
    <xf numFmtId="49" fontId="0" fillId="0" borderId="0" xfId="0" applyNumberFormat="1" applyFont="1" applyBorder="1" applyAlignment="1">
      <alignment horizontal="center" vertical="center"/>
    </xf>
    <xf numFmtId="49" fontId="1" fillId="0" borderId="0" xfId="1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center" vertical="center"/>
    </xf>
    <xf numFmtId="49" fontId="0" fillId="3" borderId="0" xfId="0" applyNumberFormat="1" applyFont="1" applyFill="1" applyBorder="1" applyAlignment="1">
      <alignment vertical="center"/>
    </xf>
    <xf numFmtId="164" fontId="0" fillId="3" borderId="0" xfId="0" applyNumberFormat="1" applyFont="1" applyFill="1" applyBorder="1" applyAlignment="1">
      <alignment vertical="center"/>
    </xf>
    <xf numFmtId="49" fontId="0" fillId="3" borderId="0" xfId="0" applyNumberFormat="1" applyFont="1" applyFill="1" applyBorder="1" applyAlignment="1">
      <alignment horizontal="center" vertical="center"/>
    </xf>
    <xf numFmtId="49" fontId="1" fillId="3" borderId="0" xfId="1" applyNumberFormat="1" applyFont="1" applyFill="1" applyBorder="1" applyAlignment="1">
      <alignment vertical="center"/>
    </xf>
    <xf numFmtId="49" fontId="11" fillId="3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vertical="center"/>
    </xf>
    <xf numFmtId="164" fontId="9" fillId="0" borderId="0" xfId="0" applyNumberFormat="1" applyFont="1" applyBorder="1" applyAlignment="1">
      <alignment vertical="center"/>
    </xf>
    <xf numFmtId="49" fontId="9" fillId="0" borderId="0" xfId="0" applyNumberFormat="1" applyFont="1" applyBorder="1" applyAlignment="1">
      <alignment horizontal="center" vertical="center"/>
    </xf>
    <xf numFmtId="49" fontId="10" fillId="0" borderId="0" xfId="1" applyNumberFormat="1" applyFont="1" applyBorder="1" applyAlignment="1">
      <alignment vertical="center"/>
    </xf>
    <xf numFmtId="49" fontId="1" fillId="3" borderId="0" xfId="1" applyNumberFormat="1" applyFont="1" applyFill="1" applyBorder="1" applyAlignment="1">
      <alignment horizontal="left" vertical="center"/>
    </xf>
    <xf numFmtId="49" fontId="1" fillId="0" borderId="0" xfId="1" applyNumberFormat="1" applyBorder="1" applyAlignment="1">
      <alignment vertical="center"/>
    </xf>
    <xf numFmtId="49" fontId="9" fillId="3" borderId="0" xfId="0" applyNumberFormat="1" applyFont="1" applyFill="1" applyBorder="1" applyAlignment="1">
      <alignment vertical="center"/>
    </xf>
    <xf numFmtId="164" fontId="9" fillId="3" borderId="0" xfId="0" applyNumberFormat="1" applyFont="1" applyFill="1" applyBorder="1" applyAlignment="1">
      <alignment vertical="center"/>
    </xf>
    <xf numFmtId="49" fontId="9" fillId="3" borderId="0" xfId="0" applyNumberFormat="1" applyFont="1" applyFill="1" applyBorder="1" applyAlignment="1">
      <alignment horizontal="center" vertical="center"/>
    </xf>
    <xf numFmtId="49" fontId="10" fillId="3" borderId="0" xfId="1" applyNumberFormat="1" applyFont="1" applyFill="1" applyBorder="1" applyAlignment="1">
      <alignment vertical="center"/>
    </xf>
    <xf numFmtId="49" fontId="1" fillId="3" borderId="0" xfId="1" applyNumberFormat="1" applyFill="1" applyBorder="1" applyAlignment="1">
      <alignment vertical="center"/>
    </xf>
    <xf numFmtId="49" fontId="0" fillId="0" borderId="0" xfId="0" applyNumberFormat="1" applyFont="1" applyBorder="1"/>
    <xf numFmtId="49" fontId="0" fillId="0" borderId="0" xfId="0" applyNumberFormat="1" applyFont="1" applyBorder="1" applyAlignment="1">
      <alignment horizontal="center"/>
    </xf>
    <xf numFmtId="49" fontId="11" fillId="0" borderId="0" xfId="0" applyNumberFormat="1" applyFont="1" applyBorder="1" applyAlignment="1">
      <alignment horizontal="center"/>
    </xf>
    <xf numFmtId="49" fontId="15" fillId="0" borderId="0" xfId="0" applyNumberFormat="1" applyFont="1" applyBorder="1" applyAlignment="1">
      <alignment horizontal="center" vertical="center"/>
    </xf>
    <xf numFmtId="49" fontId="15" fillId="3" borderId="0" xfId="0" applyNumberFormat="1" applyFont="1" applyFill="1" applyBorder="1" applyAlignment="1">
      <alignment horizontal="center" vertical="center"/>
    </xf>
    <xf numFmtId="49" fontId="0" fillId="0" borderId="11" xfId="0" applyNumberFormat="1" applyFont="1" applyBorder="1" applyAlignment="1">
      <alignment vertical="center"/>
    </xf>
    <xf numFmtId="49" fontId="0" fillId="3" borderId="11" xfId="0" applyNumberFormat="1" applyFont="1" applyFill="1" applyBorder="1" applyAlignment="1">
      <alignment vertical="center"/>
    </xf>
    <xf numFmtId="49" fontId="0" fillId="0" borderId="11" xfId="0" applyNumberFormat="1" applyFont="1" applyBorder="1"/>
    <xf numFmtId="0" fontId="0" fillId="9" borderId="0" xfId="0" applyNumberFormat="1" applyFont="1" applyFill="1" applyBorder="1"/>
    <xf numFmtId="49" fontId="3" fillId="9" borderId="0" xfId="0" applyNumberFormat="1" applyFont="1" applyFill="1" applyBorder="1" applyAlignment="1">
      <alignment horizontal="center" vertical="center"/>
    </xf>
    <xf numFmtId="49" fontId="0" fillId="9" borderId="0" xfId="0" applyNumberFormat="1" applyFont="1" applyFill="1" applyBorder="1" applyAlignment="1">
      <alignment vertical="center"/>
    </xf>
    <xf numFmtId="49" fontId="9" fillId="9" borderId="0" xfId="0" applyNumberFormat="1" applyFont="1" applyFill="1" applyBorder="1" applyAlignment="1">
      <alignment vertical="center"/>
    </xf>
    <xf numFmtId="49" fontId="0" fillId="9" borderId="0" xfId="0" applyNumberFormat="1" applyFont="1" applyFill="1" applyBorder="1"/>
    <xf numFmtId="0" fontId="0" fillId="9" borderId="13" xfId="0" applyNumberFormat="1" applyFont="1" applyFill="1" applyBorder="1"/>
    <xf numFmtId="0" fontId="13" fillId="9" borderId="10" xfId="0" applyNumberFormat="1" applyFont="1" applyFill="1" applyBorder="1"/>
    <xf numFmtId="0" fontId="13" fillId="9" borderId="6" xfId="0" applyNumberFormat="1" applyFont="1" applyFill="1" applyBorder="1"/>
    <xf numFmtId="49" fontId="12" fillId="9" borderId="21" xfId="0" applyNumberFormat="1" applyFont="1" applyFill="1" applyBorder="1" applyAlignment="1">
      <alignment horizontal="center" vertical="center"/>
    </xf>
    <xf numFmtId="49" fontId="0" fillId="9" borderId="6" xfId="0" applyNumberFormat="1" applyFont="1" applyFill="1" applyBorder="1" applyAlignment="1">
      <alignment vertical="center"/>
    </xf>
    <xf numFmtId="49" fontId="9" fillId="9" borderId="6" xfId="0" applyNumberFormat="1" applyFont="1" applyFill="1" applyBorder="1" applyAlignment="1">
      <alignment vertical="center"/>
    </xf>
    <xf numFmtId="49" fontId="0" fillId="9" borderId="6" xfId="0" applyNumberFormat="1" applyFont="1" applyFill="1" applyBorder="1"/>
    <xf numFmtId="49" fontId="0" fillId="9" borderId="12" xfId="0" applyNumberFormat="1" applyFont="1" applyFill="1" applyBorder="1" applyAlignment="1">
      <alignment horizontal="center"/>
    </xf>
    <xf numFmtId="49" fontId="12" fillId="8" borderId="9" xfId="0" applyNumberFormat="1" applyFont="1" applyFill="1" applyBorder="1" applyAlignment="1">
      <alignment horizontal="center" textRotation="90"/>
    </xf>
    <xf numFmtId="49" fontId="12" fillId="8" borderId="1" xfId="0" applyNumberFormat="1" applyFont="1" applyFill="1" applyBorder="1" applyAlignment="1">
      <alignment horizontal="center" textRotation="90"/>
    </xf>
    <xf numFmtId="49" fontId="12" fillId="8" borderId="19" xfId="0" applyNumberFormat="1" applyFont="1" applyFill="1" applyBorder="1" applyAlignment="1">
      <alignment horizontal="center" textRotation="90"/>
    </xf>
    <xf numFmtId="1" fontId="15" fillId="7" borderId="0" xfId="0" applyNumberFormat="1" applyFont="1" applyFill="1" applyBorder="1" applyAlignment="1">
      <alignment horizontal="center" vertical="center"/>
    </xf>
    <xf numFmtId="1" fontId="15" fillId="0" borderId="0" xfId="0" applyNumberFormat="1" applyFont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1" fontId="11" fillId="3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/>
    </xf>
    <xf numFmtId="0" fontId="16" fillId="0" borderId="0" xfId="0" applyFont="1"/>
    <xf numFmtId="0" fontId="16" fillId="10" borderId="0" xfId="0" applyFont="1" applyFill="1"/>
    <xf numFmtId="9" fontId="16" fillId="10" borderId="0" xfId="0" applyNumberFormat="1" applyFont="1" applyFill="1"/>
    <xf numFmtId="1" fontId="16" fillId="10" borderId="0" xfId="0" applyNumberFormat="1" applyFont="1" applyFill="1"/>
    <xf numFmtId="0" fontId="0" fillId="10" borderId="0" xfId="0" applyFill="1"/>
    <xf numFmtId="0" fontId="0" fillId="10" borderId="0" xfId="0" applyNumberFormat="1" applyFont="1" applyFill="1" applyBorder="1"/>
    <xf numFmtId="1" fontId="0" fillId="10" borderId="0" xfId="0" applyNumberFormat="1" applyFont="1" applyFill="1" applyBorder="1"/>
    <xf numFmtId="1" fontId="3" fillId="10" borderId="0" xfId="0" applyNumberFormat="1" applyFont="1" applyFill="1" applyBorder="1" applyAlignment="1">
      <alignment horizontal="center" vertical="center"/>
    </xf>
    <xf numFmtId="0" fontId="0" fillId="10" borderId="13" xfId="0" applyNumberFormat="1" applyFont="1" applyFill="1" applyBorder="1"/>
    <xf numFmtId="164" fontId="0" fillId="10" borderId="13" xfId="0" applyNumberFormat="1" applyFont="1" applyFill="1" applyBorder="1"/>
    <xf numFmtId="0" fontId="0" fillId="10" borderId="13" xfId="0" applyNumberFormat="1" applyFont="1" applyFill="1" applyBorder="1" applyAlignment="1">
      <alignment horizontal="center"/>
    </xf>
    <xf numFmtId="0" fontId="11" fillId="10" borderId="0" xfId="0" applyNumberFormat="1" applyFont="1" applyFill="1" applyBorder="1" applyAlignment="1">
      <alignment horizontal="center"/>
    </xf>
    <xf numFmtId="0" fontId="9" fillId="10" borderId="0" xfId="0" applyNumberFormat="1" applyFont="1" applyFill="1" applyBorder="1" applyAlignment="1">
      <alignment horizontal="center"/>
    </xf>
    <xf numFmtId="0" fontId="0" fillId="10" borderId="0" xfId="0" applyNumberFormat="1" applyFont="1" applyFill="1" applyBorder="1" applyAlignment="1">
      <alignment horizontal="center"/>
    </xf>
    <xf numFmtId="49" fontId="3" fillId="10" borderId="0" xfId="0" applyNumberFormat="1" applyFont="1" applyFill="1" applyBorder="1" applyAlignment="1">
      <alignment horizontal="center" vertical="center"/>
    </xf>
    <xf numFmtId="49" fontId="0" fillId="10" borderId="0" xfId="0" applyNumberFormat="1" applyFont="1" applyFill="1" applyBorder="1" applyAlignment="1">
      <alignment vertical="center"/>
    </xf>
    <xf numFmtId="49" fontId="9" fillId="10" borderId="0" xfId="0" applyNumberFormat="1" applyFont="1" applyFill="1" applyBorder="1" applyAlignment="1">
      <alignment vertical="center"/>
    </xf>
    <xf numFmtId="49" fontId="0" fillId="10" borderId="0" xfId="0" applyNumberFormat="1" applyFont="1" applyFill="1" applyBorder="1"/>
    <xf numFmtId="0" fontId="13" fillId="10" borderId="9" xfId="0" applyNumberFormat="1" applyFont="1" applyFill="1" applyBorder="1"/>
    <xf numFmtId="0" fontId="13" fillId="10" borderId="1" xfId="0" applyNumberFormat="1" applyFont="1" applyFill="1" applyBorder="1"/>
    <xf numFmtId="49" fontId="12" fillId="10" borderId="15" xfId="0" applyNumberFormat="1" applyFont="1" applyFill="1" applyBorder="1" applyAlignment="1">
      <alignment horizontal="center" vertical="center"/>
    </xf>
    <xf numFmtId="49" fontId="0" fillId="10" borderId="1" xfId="0" applyNumberFormat="1" applyFont="1" applyFill="1" applyBorder="1" applyAlignment="1">
      <alignment vertical="center"/>
    </xf>
    <xf numFmtId="49" fontId="9" fillId="10" borderId="1" xfId="0" applyNumberFormat="1" applyFont="1" applyFill="1" applyBorder="1" applyAlignment="1">
      <alignment vertical="center"/>
    </xf>
    <xf numFmtId="49" fontId="0" fillId="10" borderId="1" xfId="0" applyNumberFormat="1" applyFont="1" applyFill="1" applyBorder="1"/>
    <xf numFmtId="1" fontId="9" fillId="10" borderId="13" xfId="0" applyNumberFormat="1" applyFont="1" applyFill="1" applyBorder="1" applyAlignment="1">
      <alignment horizontal="center"/>
    </xf>
    <xf numFmtId="0" fontId="9" fillId="10" borderId="13" xfId="0" applyNumberFormat="1" applyFont="1" applyFill="1" applyBorder="1" applyAlignment="1">
      <alignment horizontal="center"/>
    </xf>
    <xf numFmtId="0" fontId="16" fillId="10" borderId="0" xfId="0" applyNumberFormat="1" applyFont="1" applyFill="1" applyBorder="1"/>
    <xf numFmtId="49" fontId="3" fillId="10" borderId="20" xfId="0" applyNumberFormat="1" applyFont="1" applyFill="1" applyBorder="1" applyAlignment="1">
      <alignment vertical="center"/>
    </xf>
    <xf numFmtId="0" fontId="12" fillId="10" borderId="0" xfId="0" applyNumberFormat="1" applyFont="1" applyFill="1" applyBorder="1" applyAlignment="1">
      <alignment horizontal="center"/>
    </xf>
    <xf numFmtId="49" fontId="12" fillId="10" borderId="0" xfId="0" applyNumberFormat="1" applyFont="1" applyFill="1" applyBorder="1" applyAlignment="1">
      <alignment horizontal="center" vertical="center"/>
    </xf>
    <xf numFmtId="0" fontId="17" fillId="10" borderId="0" xfId="0" applyNumberFormat="1" applyFont="1" applyFill="1" applyBorder="1" applyAlignment="1">
      <alignment horizontal="center" vertical="center"/>
    </xf>
    <xf numFmtId="49" fontId="17" fillId="10" borderId="0" xfId="0" applyNumberFormat="1" applyFont="1" applyFill="1" applyBorder="1" applyAlignment="1">
      <alignment horizontal="center" vertical="center"/>
    </xf>
    <xf numFmtId="49" fontId="16" fillId="10" borderId="0" xfId="0" applyNumberFormat="1" applyFont="1" applyFill="1" applyBorder="1" applyAlignment="1">
      <alignment vertical="center"/>
    </xf>
    <xf numFmtId="0" fontId="16" fillId="10" borderId="0" xfId="0" applyNumberFormat="1" applyFont="1" applyFill="1" applyBorder="1" applyAlignment="1">
      <alignment vertical="center"/>
    </xf>
    <xf numFmtId="49" fontId="16" fillId="10" borderId="0" xfId="0" applyNumberFormat="1" applyFont="1" applyFill="1" applyBorder="1"/>
    <xf numFmtId="49" fontId="16" fillId="10" borderId="0" xfId="0" applyNumberFormat="1" applyFont="1" applyFill="1" applyBorder="1" applyAlignment="1">
      <alignment horizontal="center" vertical="center"/>
    </xf>
    <xf numFmtId="0" fontId="16" fillId="10" borderId="0" xfId="0" applyNumberFormat="1" applyFont="1" applyFill="1" applyBorder="1" applyAlignment="1">
      <alignment horizontal="center"/>
    </xf>
    <xf numFmtId="49" fontId="16" fillId="10" borderId="0" xfId="0" applyNumberFormat="1" applyFont="1" applyFill="1" applyBorder="1" applyAlignment="1">
      <alignment horizontal="center"/>
    </xf>
    <xf numFmtId="49" fontId="14" fillId="8" borderId="10" xfId="0" applyNumberFormat="1" applyFont="1" applyFill="1" applyBorder="1" applyAlignment="1">
      <alignment horizontal="center" vertical="center"/>
    </xf>
    <xf numFmtId="49" fontId="14" fillId="8" borderId="6" xfId="0" applyNumberFormat="1" applyFont="1" applyFill="1" applyBorder="1" applyAlignment="1">
      <alignment horizontal="center" vertical="center"/>
    </xf>
    <xf numFmtId="49" fontId="14" fillId="8" borderId="22" xfId="0" applyNumberFormat="1" applyFont="1" applyFill="1" applyBorder="1" applyAlignment="1">
      <alignment horizontal="center" vertical="center"/>
    </xf>
    <xf numFmtId="49" fontId="3" fillId="0" borderId="11" xfId="0" applyNumberFormat="1" applyFont="1" applyBorder="1" applyAlignment="1">
      <alignment vertical="center"/>
    </xf>
    <xf numFmtId="0" fontId="0" fillId="10" borderId="23" xfId="0" applyNumberFormat="1" applyFont="1" applyFill="1" applyBorder="1"/>
    <xf numFmtId="0" fontId="3" fillId="10" borderId="24" xfId="0" applyNumberFormat="1" applyFont="1" applyFill="1" applyBorder="1"/>
    <xf numFmtId="49" fontId="3" fillId="0" borderId="26" xfId="0" applyNumberFormat="1" applyFont="1" applyBorder="1" applyAlignment="1">
      <alignment vertical="center"/>
    </xf>
    <xf numFmtId="49" fontId="8" fillId="0" borderId="26" xfId="0" applyNumberFormat="1" applyFont="1" applyBorder="1" applyAlignment="1">
      <alignment vertical="center"/>
    </xf>
    <xf numFmtId="49" fontId="3" fillId="3" borderId="26" xfId="0" applyNumberFormat="1" applyFont="1" applyFill="1" applyBorder="1" applyAlignment="1">
      <alignment vertical="center"/>
    </xf>
    <xf numFmtId="49" fontId="8" fillId="3" borderId="26" xfId="0" applyNumberFormat="1" applyFont="1" applyFill="1" applyBorder="1" applyAlignment="1">
      <alignment vertical="center"/>
    </xf>
    <xf numFmtId="49" fontId="3" fillId="0" borderId="26" xfId="0" applyNumberFormat="1" applyFont="1" applyBorder="1"/>
    <xf numFmtId="49" fontId="12" fillId="8" borderId="9" xfId="0" applyNumberFormat="1" applyFont="1" applyFill="1" applyBorder="1" applyAlignment="1">
      <alignment horizontal="center" textRotation="90"/>
    </xf>
    <xf numFmtId="49" fontId="12" fillId="8" borderId="1" xfId="0" applyNumberFormat="1" applyFont="1" applyFill="1" applyBorder="1" applyAlignment="1">
      <alignment horizontal="center" textRotation="90"/>
    </xf>
    <xf numFmtId="49" fontId="12" fillId="8" borderId="19" xfId="0" applyNumberFormat="1" applyFont="1" applyFill="1" applyBorder="1" applyAlignment="1">
      <alignment horizontal="center" textRotation="90"/>
    </xf>
    <xf numFmtId="49" fontId="14" fillId="8" borderId="25" xfId="0" applyNumberFormat="1" applyFont="1" applyFill="1" applyBorder="1" applyAlignment="1">
      <alignment horizontal="center" vertical="center"/>
    </xf>
    <xf numFmtId="49" fontId="14" fillId="8" borderId="26" xfId="0" applyNumberFormat="1" applyFont="1" applyFill="1" applyBorder="1" applyAlignment="1">
      <alignment horizontal="center" vertical="center"/>
    </xf>
    <xf numFmtId="49" fontId="14" fillId="8" borderId="27" xfId="0" applyNumberFormat="1" applyFont="1" applyFill="1" applyBorder="1" applyAlignment="1">
      <alignment horizontal="center" vertical="center"/>
    </xf>
    <xf numFmtId="49" fontId="14" fillId="8" borderId="9" xfId="0" applyNumberFormat="1" applyFont="1" applyFill="1" applyBorder="1" applyAlignment="1">
      <alignment horizontal="center" vertical="center"/>
    </xf>
    <xf numFmtId="49" fontId="14" fillId="8" borderId="1" xfId="0" applyNumberFormat="1" applyFont="1" applyFill="1" applyBorder="1" applyAlignment="1">
      <alignment horizontal="center" vertical="center"/>
    </xf>
    <xf numFmtId="49" fontId="14" fillId="8" borderId="19" xfId="0" applyNumberFormat="1" applyFont="1" applyFill="1" applyBorder="1" applyAlignment="1">
      <alignment horizontal="center" vertical="center"/>
    </xf>
    <xf numFmtId="164" fontId="14" fillId="8" borderId="9" xfId="0" applyNumberFormat="1" applyFont="1" applyFill="1" applyBorder="1" applyAlignment="1">
      <alignment horizontal="center" vertical="center"/>
    </xf>
    <xf numFmtId="164" fontId="14" fillId="8" borderId="1" xfId="0" applyNumberFormat="1" applyFont="1" applyFill="1" applyBorder="1" applyAlignment="1">
      <alignment horizontal="center" vertical="center"/>
    </xf>
    <xf numFmtId="164" fontId="14" fillId="8" borderId="19" xfId="0" applyNumberFormat="1" applyFont="1" applyFill="1" applyBorder="1" applyAlignment="1">
      <alignment horizontal="center" vertical="center"/>
    </xf>
    <xf numFmtId="49" fontId="14" fillId="8" borderId="8" xfId="0" applyNumberFormat="1" applyFont="1" applyFill="1" applyBorder="1" applyAlignment="1">
      <alignment horizontal="center" vertical="center"/>
    </xf>
    <xf numFmtId="49" fontId="14" fillId="8" borderId="7" xfId="0" applyNumberFormat="1" applyFont="1" applyFill="1" applyBorder="1" applyAlignment="1">
      <alignment horizontal="center" vertical="center"/>
    </xf>
    <xf numFmtId="49" fontId="14" fillId="8" borderId="14" xfId="0" applyNumberFormat="1" applyFont="1" applyFill="1" applyBorder="1" applyAlignment="1">
      <alignment horizontal="center" vertical="center"/>
    </xf>
    <xf numFmtId="49" fontId="14" fillId="8" borderId="16" xfId="0" applyNumberFormat="1" applyFont="1" applyFill="1" applyBorder="1" applyAlignment="1">
      <alignment horizontal="center" vertical="center"/>
    </xf>
    <xf numFmtId="49" fontId="14" fillId="8" borderId="17" xfId="0" applyNumberFormat="1" applyFont="1" applyFill="1" applyBorder="1" applyAlignment="1">
      <alignment horizontal="center" vertical="center"/>
    </xf>
    <xf numFmtId="49" fontId="14" fillId="8" borderId="18" xfId="0" applyNumberFormat="1" applyFont="1" applyFill="1" applyBorder="1" applyAlignment="1">
      <alignment horizontal="center" vertical="center"/>
    </xf>
    <xf numFmtId="49" fontId="3" fillId="4" borderId="0" xfId="0" applyNumberFormat="1" applyFont="1" applyFill="1" applyBorder="1" applyAlignment="1">
      <alignment horizontal="center" textRotation="90"/>
    </xf>
    <xf numFmtId="49" fontId="3" fillId="4" borderId="5" xfId="0" applyNumberFormat="1" applyFont="1" applyFill="1" applyBorder="1" applyAlignment="1">
      <alignment horizontal="center" textRotation="90"/>
    </xf>
    <xf numFmtId="0" fontId="2" fillId="5" borderId="3" xfId="0" applyFont="1" applyFill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textRotation="90"/>
    </xf>
    <xf numFmtId="49" fontId="3" fillId="4" borderId="4" xfId="0" applyNumberFormat="1" applyFont="1" applyFill="1" applyBorder="1" applyAlignment="1">
      <alignment horizontal="center" textRotation="90"/>
    </xf>
  </cellXfs>
  <cellStyles count="2">
    <cellStyle name="Lien hypertexte" xfId="1" builtinId="8"/>
    <cellStyle name="Normal" xfId="0" builtinId="0"/>
  </cellStyles>
  <dxfs count="6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FF505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FBD-4172-9527-FAE65899645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FBD-4172-9527-FAE65899645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Acceuil!$D$5:$D$6</c:f>
              <c:strCache>
                <c:ptCount val="2"/>
                <c:pt idx="0">
                  <c:v>Membres</c:v>
                </c:pt>
                <c:pt idx="1">
                  <c:v>Actif</c:v>
                </c:pt>
              </c:strCache>
            </c:strRef>
          </c:cat>
          <c:val>
            <c:numRef>
              <c:f>Acceuil!$E$5:$E$6</c:f>
              <c:numCache>
                <c:formatCode>0</c:formatCode>
                <c:ptCount val="2"/>
                <c:pt idx="0" formatCode="General">
                  <c:v>47</c:v>
                </c:pt>
                <c:pt idx="1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F9-4F82-908E-B7D470BF2F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ombattants!A1"/><Relationship Id="rId2" Type="http://schemas.openxmlformats.org/officeDocument/2006/relationships/hyperlink" Target="#'Informations Membres'!A1"/><Relationship Id="rId1" Type="http://schemas.openxmlformats.org/officeDocument/2006/relationships/hyperlink" Target="#Cotisation!A1"/><Relationship Id="rId5" Type="http://schemas.openxmlformats.org/officeDocument/2006/relationships/chart" Target="../charts/chart1.xml"/><Relationship Id="rId4" Type="http://schemas.openxmlformats.org/officeDocument/2006/relationships/hyperlink" Target="#'Mat&#233;riel Asso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714375</xdr:colOff>
      <xdr:row>9</xdr:row>
      <xdr:rowOff>38100</xdr:rowOff>
    </xdr:from>
    <xdr:to>
      <xdr:col>14</xdr:col>
      <xdr:colOff>104775</xdr:colOff>
      <xdr:row>13</xdr:row>
      <xdr:rowOff>95250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334375" y="1752600"/>
          <a:ext cx="2438400" cy="819150"/>
        </a:xfrm>
        <a:prstGeom prst="roundRect">
          <a:avLst/>
        </a:prstGeom>
        <a:solidFill>
          <a:schemeClr val="accent5">
            <a:lumMod val="75000"/>
          </a:schemeClr>
        </a:solidFill>
        <a:ln>
          <a:solidFill>
            <a:srgbClr val="002060"/>
          </a:solidFill>
        </a:ln>
        <a:effectLst>
          <a:outerShdw blurRad="50800" dist="50800" dir="5400000" algn="ctr" rotWithShape="0">
            <a:schemeClr val="tx1">
              <a:lumMod val="65000"/>
              <a:lumOff val="35000"/>
            </a:schemeClr>
          </a:out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Adobe Hebrew" panose="02040503050201020203" pitchFamily="18" charset="-79"/>
              <a:cs typeface="Adobe Hebrew" panose="02040503050201020203" pitchFamily="18" charset="-79"/>
            </a:rPr>
            <a:t>Trésorerie</a:t>
          </a:r>
        </a:p>
      </xdr:txBody>
    </xdr:sp>
    <xdr:clientData/>
  </xdr:twoCellAnchor>
  <xdr:twoCellAnchor>
    <xdr:from>
      <xdr:col>10</xdr:col>
      <xdr:colOff>695325</xdr:colOff>
      <xdr:row>3</xdr:row>
      <xdr:rowOff>76200</xdr:rowOff>
    </xdr:from>
    <xdr:to>
      <xdr:col>14</xdr:col>
      <xdr:colOff>85725</xdr:colOff>
      <xdr:row>7</xdr:row>
      <xdr:rowOff>133350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8315325" y="647700"/>
          <a:ext cx="2438400" cy="819150"/>
        </a:xfrm>
        <a:prstGeom prst="roundRect">
          <a:avLst/>
        </a:prstGeom>
        <a:solidFill>
          <a:schemeClr val="accent5">
            <a:lumMod val="75000"/>
          </a:schemeClr>
        </a:solidFill>
        <a:ln>
          <a:solidFill>
            <a:srgbClr val="002060"/>
          </a:solidFill>
        </a:ln>
        <a:effectLst>
          <a:outerShdw blurRad="50800" dist="50800" dir="5400000" algn="ctr" rotWithShape="0">
            <a:schemeClr val="tx1">
              <a:lumMod val="65000"/>
              <a:lumOff val="35000"/>
            </a:schemeClr>
          </a:out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Adobe Hebrew" panose="02040503050201020203" pitchFamily="18" charset="-79"/>
              <a:cs typeface="Adobe Hebrew" panose="02040503050201020203" pitchFamily="18" charset="-79"/>
            </a:rPr>
            <a:t>Membres</a:t>
          </a:r>
        </a:p>
      </xdr:txBody>
    </xdr:sp>
    <xdr:clientData/>
  </xdr:twoCellAnchor>
  <xdr:twoCellAnchor>
    <xdr:from>
      <xdr:col>14</xdr:col>
      <xdr:colOff>409575</xdr:colOff>
      <xdr:row>3</xdr:row>
      <xdr:rowOff>76200</xdr:rowOff>
    </xdr:from>
    <xdr:to>
      <xdr:col>17</xdr:col>
      <xdr:colOff>561975</xdr:colOff>
      <xdr:row>7</xdr:row>
      <xdr:rowOff>133350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11077575" y="647700"/>
          <a:ext cx="2438400" cy="819150"/>
        </a:xfrm>
        <a:prstGeom prst="roundRect">
          <a:avLst/>
        </a:prstGeom>
        <a:solidFill>
          <a:schemeClr val="accent5">
            <a:lumMod val="75000"/>
          </a:schemeClr>
        </a:solidFill>
        <a:ln>
          <a:solidFill>
            <a:srgbClr val="002060"/>
          </a:solidFill>
        </a:ln>
        <a:effectLst>
          <a:outerShdw blurRad="50800" dist="50800" dir="5400000" algn="ctr" rotWithShape="0">
            <a:schemeClr val="tx1">
              <a:lumMod val="65000"/>
              <a:lumOff val="35000"/>
            </a:schemeClr>
          </a:out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Adobe Hebrew" panose="02040503050201020203" pitchFamily="18" charset="-79"/>
              <a:cs typeface="Adobe Hebrew" panose="02040503050201020203" pitchFamily="18" charset="-79"/>
            </a:rPr>
            <a:t>Combats</a:t>
          </a:r>
        </a:p>
      </xdr:txBody>
    </xdr:sp>
    <xdr:clientData/>
  </xdr:twoCellAnchor>
  <xdr:twoCellAnchor>
    <xdr:from>
      <xdr:col>14</xdr:col>
      <xdr:colOff>457200</xdr:colOff>
      <xdr:row>9</xdr:row>
      <xdr:rowOff>47625</xdr:rowOff>
    </xdr:from>
    <xdr:to>
      <xdr:col>17</xdr:col>
      <xdr:colOff>609600</xdr:colOff>
      <xdr:row>13</xdr:row>
      <xdr:rowOff>104775</xdr:rowOff>
    </xdr:to>
    <xdr:sp macro="" textlink="">
      <xdr:nvSpPr>
        <xdr:cNvPr id="5" name="Rectangle à coins arrondis 4">
          <a:hlinkClick xmlns:r="http://schemas.openxmlformats.org/officeDocument/2006/relationships" r:id="rId4"/>
        </xdr:cNvPr>
        <xdr:cNvSpPr/>
      </xdr:nvSpPr>
      <xdr:spPr>
        <a:xfrm>
          <a:off x="11125200" y="1762125"/>
          <a:ext cx="2438400" cy="819150"/>
        </a:xfrm>
        <a:prstGeom prst="roundRect">
          <a:avLst/>
        </a:prstGeom>
        <a:solidFill>
          <a:schemeClr val="accent5">
            <a:lumMod val="75000"/>
          </a:schemeClr>
        </a:solidFill>
        <a:ln>
          <a:solidFill>
            <a:srgbClr val="002060"/>
          </a:solidFill>
        </a:ln>
        <a:effectLst>
          <a:outerShdw blurRad="50800" dist="50800" dir="5400000" algn="ctr" rotWithShape="0">
            <a:schemeClr val="tx1">
              <a:lumMod val="65000"/>
              <a:lumOff val="35000"/>
            </a:schemeClr>
          </a:out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Adobe Hebrew" panose="02040503050201020203" pitchFamily="18" charset="-79"/>
              <a:cs typeface="Adobe Hebrew" panose="02040503050201020203" pitchFamily="18" charset="-79"/>
            </a:rPr>
            <a:t>Matériel </a:t>
          </a:r>
        </a:p>
      </xdr:txBody>
    </xdr:sp>
    <xdr:clientData/>
  </xdr:twoCellAnchor>
  <xdr:twoCellAnchor>
    <xdr:from>
      <xdr:col>7</xdr:col>
      <xdr:colOff>61912</xdr:colOff>
      <xdr:row>15</xdr:row>
      <xdr:rowOff>114300</xdr:rowOff>
    </xdr:from>
    <xdr:to>
      <xdr:col>14</xdr:col>
      <xdr:colOff>38100</xdr:colOff>
      <xdr:row>32</xdr:row>
      <xdr:rowOff>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733425</xdr:colOff>
      <xdr:row>0</xdr:row>
      <xdr:rowOff>161925</xdr:rowOff>
    </xdr:from>
    <xdr:to>
      <xdr:col>1</xdr:col>
      <xdr:colOff>1563513</xdr:colOff>
      <xdr:row>8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733425" y="161925"/>
          <a:ext cx="1582563" cy="1419225"/>
        </a:xfrm>
        <a:prstGeom prst="rect">
          <a:avLst/>
        </a:prstGeom>
      </xdr:spPr>
    </xdr:pic>
    <xdr:clientData/>
  </xdr:twoCellAnchor>
  <xdr:twoCellAnchor editAs="oneCell">
    <xdr:from>
      <xdr:col>11</xdr:col>
      <xdr:colOff>257175</xdr:colOff>
      <xdr:row>0</xdr:row>
      <xdr:rowOff>152400</xdr:rowOff>
    </xdr:from>
    <xdr:to>
      <xdr:col>17</xdr:col>
      <xdr:colOff>10938</xdr:colOff>
      <xdr:row>8</xdr:row>
      <xdr:rowOff>47625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 flipH="1">
          <a:off x="13868400" y="152400"/>
          <a:ext cx="1582563" cy="1419225"/>
        </a:xfrm>
        <a:prstGeom prst="rect">
          <a:avLst/>
        </a:prstGeom>
      </xdr:spPr>
    </xdr:pic>
    <xdr:clientData/>
  </xdr:twoCellAnchor>
  <xdr:twoCellAnchor>
    <xdr:from>
      <xdr:col>4</xdr:col>
      <xdr:colOff>209551</xdr:colOff>
      <xdr:row>1</xdr:row>
      <xdr:rowOff>142875</xdr:rowOff>
    </xdr:from>
    <xdr:to>
      <xdr:col>9</xdr:col>
      <xdr:colOff>752475</xdr:colOff>
      <xdr:row>6</xdr:row>
      <xdr:rowOff>152400</xdr:rowOff>
    </xdr:to>
    <xdr:sp macro="" textlink="">
      <xdr:nvSpPr>
        <xdr:cNvPr id="4" name="Rectangle à coins arrondis 3"/>
        <xdr:cNvSpPr/>
      </xdr:nvSpPr>
      <xdr:spPr>
        <a:xfrm>
          <a:off x="4362451" y="333375"/>
          <a:ext cx="7858124" cy="962025"/>
        </a:xfrm>
        <a:prstGeom prst="roundRect">
          <a:avLst/>
        </a:prstGeom>
        <a:solidFill>
          <a:schemeClr val="accent5">
            <a:lumMod val="75000"/>
          </a:schemeClr>
        </a:solidFill>
        <a:ln>
          <a:solidFill>
            <a:schemeClr val="accent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latin typeface="Adobe Hebrew" panose="02040503050201020203" pitchFamily="18" charset="-79"/>
              <a:cs typeface="Adobe Hebrew" panose="02040503050201020203" pitchFamily="18" charset="-79"/>
            </a:rPr>
            <a:t>MEMBRES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733425</xdr:colOff>
      <xdr:row>0</xdr:row>
      <xdr:rowOff>161925</xdr:rowOff>
    </xdr:from>
    <xdr:to>
      <xdr:col>2</xdr:col>
      <xdr:colOff>125238</xdr:colOff>
      <xdr:row>8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733425" y="161925"/>
          <a:ext cx="1582563" cy="1419225"/>
        </a:xfrm>
        <a:prstGeom prst="rect">
          <a:avLst/>
        </a:prstGeom>
      </xdr:spPr>
    </xdr:pic>
    <xdr:clientData/>
  </xdr:twoCellAnchor>
  <xdr:twoCellAnchor editAs="oneCell">
    <xdr:from>
      <xdr:col>9</xdr:col>
      <xdr:colOff>514350</xdr:colOff>
      <xdr:row>0</xdr:row>
      <xdr:rowOff>161925</xdr:rowOff>
    </xdr:from>
    <xdr:to>
      <xdr:col>11</xdr:col>
      <xdr:colOff>382413</xdr:colOff>
      <xdr:row>8</xdr:row>
      <xdr:rowOff>57150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 flipH="1">
          <a:off x="9001125" y="161925"/>
          <a:ext cx="1582563" cy="1419225"/>
        </a:xfrm>
        <a:prstGeom prst="rect">
          <a:avLst/>
        </a:prstGeom>
      </xdr:spPr>
    </xdr:pic>
    <xdr:clientData/>
  </xdr:twoCellAnchor>
  <xdr:twoCellAnchor>
    <xdr:from>
      <xdr:col>2</xdr:col>
      <xdr:colOff>723900</xdr:colOff>
      <xdr:row>1</xdr:row>
      <xdr:rowOff>114300</xdr:rowOff>
    </xdr:from>
    <xdr:to>
      <xdr:col>9</xdr:col>
      <xdr:colOff>9525</xdr:colOff>
      <xdr:row>6</xdr:row>
      <xdr:rowOff>123825</xdr:rowOff>
    </xdr:to>
    <xdr:sp macro="" textlink="">
      <xdr:nvSpPr>
        <xdr:cNvPr id="4" name="Rectangle à coins arrondis 3"/>
        <xdr:cNvSpPr/>
      </xdr:nvSpPr>
      <xdr:spPr>
        <a:xfrm>
          <a:off x="2914650" y="304800"/>
          <a:ext cx="5581650" cy="962025"/>
        </a:xfrm>
        <a:prstGeom prst="roundRect">
          <a:avLst/>
        </a:prstGeom>
        <a:solidFill>
          <a:schemeClr val="accent5">
            <a:lumMod val="75000"/>
          </a:schemeClr>
        </a:solidFill>
        <a:ln>
          <a:solidFill>
            <a:schemeClr val="accent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latin typeface="Adobe Hebrew" panose="02040503050201020203" pitchFamily="18" charset="-79"/>
              <a:cs typeface="Adobe Hebrew" panose="02040503050201020203" pitchFamily="18" charset="-79"/>
            </a:rPr>
            <a:t>COMBATTANTS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5:E7"/>
  <sheetViews>
    <sheetView workbookViewId="0">
      <selection activeCell="E8" sqref="E8"/>
    </sheetView>
  </sheetViews>
  <sheetFormatPr baseColWidth="10" defaultRowHeight="15" x14ac:dyDescent="0.25"/>
  <sheetData>
    <row r="5" spans="3:5" x14ac:dyDescent="0.25">
      <c r="C5" t="s">
        <v>111</v>
      </c>
      <c r="E5" t="s">
        <v>81</v>
      </c>
    </row>
    <row r="6" spans="3:5" x14ac:dyDescent="0.25">
      <c r="C6" t="s">
        <v>112</v>
      </c>
      <c r="E6" t="s">
        <v>122</v>
      </c>
    </row>
    <row r="7" spans="3:5" x14ac:dyDescent="0.25">
      <c r="C7" t="s">
        <v>113</v>
      </c>
      <c r="E7" t="s">
        <v>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C104"/>
  <sheetViews>
    <sheetView topLeftCell="A4" workbookViewId="0">
      <selection activeCell="D26" sqref="D26"/>
    </sheetView>
  </sheetViews>
  <sheetFormatPr baseColWidth="10" defaultRowHeight="15" x14ac:dyDescent="0.25"/>
  <cols>
    <col min="1" max="81" width="11.42578125" style="82"/>
  </cols>
  <sheetData>
    <row r="1" spans="1:81" s="78" customFormat="1" x14ac:dyDescent="0.2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79"/>
    </row>
    <row r="2" spans="1:81" s="78" customFormat="1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  <c r="BV2" s="79"/>
      <c r="BW2" s="79"/>
      <c r="BX2" s="79"/>
      <c r="BY2" s="79"/>
      <c r="BZ2" s="79"/>
      <c r="CA2" s="79"/>
      <c r="CB2" s="79"/>
      <c r="CC2" s="79"/>
    </row>
    <row r="3" spans="1:81" s="78" customFormat="1" x14ac:dyDescent="0.2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</row>
    <row r="4" spans="1:81" s="78" customFormat="1" x14ac:dyDescent="0.25">
      <c r="A4" s="79"/>
      <c r="B4" s="79"/>
      <c r="C4" s="79"/>
      <c r="D4" s="79"/>
      <c r="E4" s="79"/>
      <c r="F4" s="79"/>
      <c r="G4" s="79"/>
      <c r="H4" s="79" t="s">
        <v>119</v>
      </c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</row>
    <row r="5" spans="1:81" s="78" customFormat="1" x14ac:dyDescent="0.25">
      <c r="A5" s="79"/>
      <c r="B5" s="79"/>
      <c r="C5" s="79"/>
      <c r="D5" s="79" t="s">
        <v>120</v>
      </c>
      <c r="E5" s="79">
        <f>'Informations Membres'!I7</f>
        <v>47</v>
      </c>
      <c r="F5" s="81"/>
      <c r="G5" s="79"/>
      <c r="H5" s="79" t="e">
        <f>#REF!</f>
        <v>#REF!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</row>
    <row r="6" spans="1:81" s="78" customFormat="1" x14ac:dyDescent="0.25">
      <c r="A6" s="79"/>
      <c r="B6" s="79"/>
      <c r="C6" s="79"/>
      <c r="D6" s="79" t="s">
        <v>121</v>
      </c>
      <c r="E6" s="81">
        <f>'Informations Membres'!R10</f>
        <v>24</v>
      </c>
      <c r="F6" s="79"/>
      <c r="G6" s="79"/>
      <c r="H6" s="80" t="e">
        <f>#REF!</f>
        <v>#REF!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</row>
    <row r="7" spans="1:81" s="78" customFormat="1" x14ac:dyDescent="0.25">
      <c r="A7" s="79"/>
      <c r="B7" s="79"/>
      <c r="C7" s="79"/>
      <c r="D7" s="79"/>
      <c r="E7" s="81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</row>
    <row r="8" spans="1:81" s="78" customFormat="1" x14ac:dyDescent="0.25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</row>
    <row r="9" spans="1:81" s="78" customFormat="1" x14ac:dyDescent="0.25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</row>
    <row r="10" spans="1:81" s="78" customFormat="1" x14ac:dyDescent="0.25">
      <c r="A10" s="79"/>
      <c r="B10" s="79"/>
      <c r="C10" s="79"/>
      <c r="D10" s="79"/>
      <c r="E10" s="79" t="s">
        <v>117</v>
      </c>
      <c r="F10" s="79"/>
      <c r="G10" s="79"/>
      <c r="H10" s="79" t="s">
        <v>118</v>
      </c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</row>
    <row r="11" spans="1:81" s="78" customFormat="1" x14ac:dyDescent="0.25">
      <c r="A11" s="79"/>
      <c r="B11" s="79"/>
      <c r="C11" s="79"/>
      <c r="D11" s="79"/>
      <c r="E11" s="81">
        <f>'Informations Membres'!L10</f>
        <v>19</v>
      </c>
      <c r="F11" s="79"/>
      <c r="G11" s="79"/>
      <c r="H11" s="81">
        <f>'Informations Membres'!M10</f>
        <v>16</v>
      </c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</row>
    <row r="12" spans="1:81" s="78" customFormat="1" x14ac:dyDescent="0.25">
      <c r="A12" s="79"/>
      <c r="B12" s="79"/>
      <c r="C12" s="79"/>
      <c r="D12" s="79"/>
      <c r="E12" s="79" t="s">
        <v>116</v>
      </c>
      <c r="F12" s="79"/>
      <c r="G12" s="79"/>
      <c r="H12" s="79" t="s">
        <v>116</v>
      </c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</row>
    <row r="13" spans="1:81" s="78" customFormat="1" x14ac:dyDescent="0.25">
      <c r="A13" s="79"/>
      <c r="B13" s="79"/>
      <c r="C13" s="79"/>
      <c r="D13" s="79"/>
      <c r="E13" s="79">
        <f>'Informations Membres'!L9</f>
        <v>11</v>
      </c>
      <c r="F13" s="79"/>
      <c r="G13" s="79"/>
      <c r="H13" s="79">
        <f>'Informations Membres'!M9</f>
        <v>12</v>
      </c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</row>
    <row r="14" spans="1:81" s="78" customFormat="1" x14ac:dyDescent="0.25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</row>
    <row r="15" spans="1:81" s="78" customFormat="1" x14ac:dyDescent="0.25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</row>
    <row r="16" spans="1:81" s="78" customFormat="1" x14ac:dyDescent="0.25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</row>
    <row r="17" spans="1:81" s="78" customFormat="1" x14ac:dyDescent="0.25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</row>
    <row r="18" spans="1:81" s="78" customFormat="1" x14ac:dyDescent="0.25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</row>
    <row r="19" spans="1:81" s="78" customFormat="1" x14ac:dyDescent="0.25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</row>
    <row r="20" spans="1:81" s="78" customFormat="1" x14ac:dyDescent="0.25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</row>
    <row r="21" spans="1:81" s="78" customFormat="1" x14ac:dyDescent="0.25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</row>
    <row r="22" spans="1:81" s="78" customFormat="1" x14ac:dyDescent="0.25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</row>
    <row r="23" spans="1:81" s="78" customFormat="1" x14ac:dyDescent="0.25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79"/>
    </row>
    <row r="24" spans="1:81" s="78" customFormat="1" x14ac:dyDescent="0.25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  <c r="BZ24" s="79"/>
      <c r="CA24" s="79"/>
      <c r="CB24" s="79"/>
      <c r="CC24" s="79"/>
    </row>
    <row r="25" spans="1:81" s="78" customFormat="1" x14ac:dyDescent="0.25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79"/>
      <c r="BU25" s="79"/>
      <c r="BV25" s="79"/>
      <c r="BW25" s="79"/>
      <c r="BX25" s="79"/>
      <c r="BY25" s="79"/>
      <c r="BZ25" s="79"/>
      <c r="CA25" s="79"/>
      <c r="CB25" s="79"/>
      <c r="CC25" s="79"/>
    </row>
    <row r="26" spans="1:81" s="78" customFormat="1" x14ac:dyDescent="0.25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</row>
    <row r="27" spans="1:81" s="78" customFormat="1" x14ac:dyDescent="0.25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  <c r="BM27" s="79"/>
      <c r="BN27" s="79"/>
      <c r="BO27" s="79"/>
      <c r="BP27" s="79"/>
      <c r="BQ27" s="79"/>
      <c r="BR27" s="79"/>
      <c r="BS27" s="79"/>
      <c r="BT27" s="79"/>
      <c r="BU27" s="79"/>
      <c r="BV27" s="79"/>
      <c r="BW27" s="79"/>
      <c r="BX27" s="79"/>
      <c r="BY27" s="79"/>
      <c r="BZ27" s="79"/>
      <c r="CA27" s="79"/>
      <c r="CB27" s="79"/>
      <c r="CC27" s="79"/>
    </row>
    <row r="28" spans="1:81" s="78" customFormat="1" x14ac:dyDescent="0.25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79"/>
      <c r="BN28" s="79"/>
      <c r="BO28" s="79"/>
      <c r="BP28" s="79"/>
      <c r="BQ28" s="79"/>
      <c r="BR28" s="79"/>
      <c r="BS28" s="79"/>
      <c r="BT28" s="79"/>
      <c r="BU28" s="79"/>
      <c r="BV28" s="79"/>
      <c r="BW28" s="79"/>
      <c r="BX28" s="79"/>
      <c r="BY28" s="79"/>
      <c r="BZ28" s="79"/>
      <c r="CA28" s="79"/>
      <c r="CB28" s="79"/>
      <c r="CC28" s="79"/>
    </row>
    <row r="29" spans="1:81" s="78" customFormat="1" x14ac:dyDescent="0.25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</row>
    <row r="30" spans="1:81" s="78" customFormat="1" x14ac:dyDescent="0.25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9"/>
    </row>
    <row r="31" spans="1:81" s="78" customFormat="1" x14ac:dyDescent="0.25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</row>
    <row r="32" spans="1:81" s="78" customFormat="1" x14ac:dyDescent="0.25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</row>
    <row r="33" spans="1:81" s="78" customFormat="1" x14ac:dyDescent="0.25">
      <c r="A33" s="79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9"/>
      <c r="BY33" s="79"/>
      <c r="BZ33" s="79"/>
      <c r="CA33" s="79"/>
      <c r="CB33" s="79"/>
      <c r="CC33" s="79"/>
    </row>
    <row r="34" spans="1:81" s="78" customFormat="1" x14ac:dyDescent="0.25">
      <c r="A34" s="79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  <c r="BY34" s="79"/>
      <c r="BZ34" s="79"/>
      <c r="CA34" s="79"/>
      <c r="CB34" s="79"/>
      <c r="CC34" s="79"/>
    </row>
    <row r="35" spans="1:81" s="78" customFormat="1" x14ac:dyDescent="0.25">
      <c r="A35" s="79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  <c r="BW35" s="79"/>
      <c r="BX35" s="79"/>
      <c r="BY35" s="79"/>
      <c r="BZ35" s="79"/>
      <c r="CA35" s="79"/>
      <c r="CB35" s="79"/>
      <c r="CC35" s="79"/>
    </row>
    <row r="36" spans="1:81" s="78" customFormat="1" x14ac:dyDescent="0.25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</row>
    <row r="37" spans="1:81" s="78" customFormat="1" x14ac:dyDescent="0.25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</row>
    <row r="38" spans="1:81" s="78" customFormat="1" x14ac:dyDescent="0.25">
      <c r="A38" s="79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</row>
    <row r="39" spans="1:81" s="78" customFormat="1" x14ac:dyDescent="0.25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  <c r="BW39" s="79"/>
      <c r="BX39" s="79"/>
      <c r="BY39" s="79"/>
      <c r="BZ39" s="79"/>
      <c r="CA39" s="79"/>
      <c r="CB39" s="79"/>
      <c r="CC39" s="79"/>
    </row>
    <row r="40" spans="1:81" s="78" customFormat="1" x14ac:dyDescent="0.25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  <c r="BY40" s="79"/>
      <c r="BZ40" s="79"/>
      <c r="CA40" s="79"/>
      <c r="CB40" s="79"/>
      <c r="CC40" s="79"/>
    </row>
    <row r="41" spans="1:81" s="78" customFormat="1" x14ac:dyDescent="0.25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  <c r="BY41" s="79"/>
      <c r="BZ41" s="79"/>
      <c r="CA41" s="79"/>
      <c r="CB41" s="79"/>
      <c r="CC41" s="79"/>
    </row>
    <row r="42" spans="1:81" s="78" customFormat="1" x14ac:dyDescent="0.25">
      <c r="A42" s="79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</row>
    <row r="43" spans="1:81" s="78" customFormat="1" x14ac:dyDescent="0.25">
      <c r="A43" s="79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</row>
    <row r="44" spans="1:81" s="78" customFormat="1" x14ac:dyDescent="0.25">
      <c r="A44" s="79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</row>
    <row r="45" spans="1:81" s="78" customFormat="1" x14ac:dyDescent="0.25">
      <c r="A45" s="79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</row>
    <row r="46" spans="1:81" s="78" customFormat="1" x14ac:dyDescent="0.25">
      <c r="A46" s="79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  <c r="BY46" s="79"/>
      <c r="BZ46" s="79"/>
      <c r="CA46" s="79"/>
      <c r="CB46" s="79"/>
      <c r="CC46" s="79"/>
    </row>
    <row r="47" spans="1:81" s="78" customFormat="1" x14ac:dyDescent="0.25">
      <c r="A47" s="79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  <c r="BS47" s="79"/>
      <c r="BT47" s="79"/>
      <c r="BU47" s="79"/>
      <c r="BV47" s="79"/>
      <c r="BW47" s="79"/>
      <c r="BX47" s="79"/>
      <c r="BY47" s="79"/>
      <c r="BZ47" s="79"/>
      <c r="CA47" s="79"/>
      <c r="CB47" s="79"/>
      <c r="CC47" s="79"/>
    </row>
    <row r="48" spans="1:81" s="78" customFormat="1" x14ac:dyDescent="0.25">
      <c r="A48" s="7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  <c r="BS48" s="79"/>
      <c r="BT48" s="79"/>
      <c r="BU48" s="79"/>
      <c r="BV48" s="79"/>
      <c r="BW48" s="79"/>
      <c r="BX48" s="79"/>
      <c r="BY48" s="79"/>
      <c r="BZ48" s="79"/>
      <c r="CA48" s="79"/>
      <c r="CB48" s="79"/>
      <c r="CC48" s="79"/>
    </row>
    <row r="49" spans="1:81" s="78" customFormat="1" x14ac:dyDescent="0.25">
      <c r="A49" s="79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/>
      <c r="BP49" s="79"/>
      <c r="BQ49" s="79"/>
      <c r="BR49" s="79"/>
      <c r="BS49" s="79"/>
      <c r="BT49" s="79"/>
      <c r="BU49" s="79"/>
      <c r="BV49" s="79"/>
      <c r="BW49" s="79"/>
      <c r="BX49" s="79"/>
      <c r="BY49" s="79"/>
      <c r="BZ49" s="79"/>
      <c r="CA49" s="79"/>
      <c r="CB49" s="79"/>
      <c r="CC49" s="79"/>
    </row>
    <row r="50" spans="1:81" s="78" customFormat="1" x14ac:dyDescent="0.25">
      <c r="A50" s="79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  <c r="BY50" s="79"/>
      <c r="BZ50" s="79"/>
      <c r="CA50" s="79"/>
      <c r="CB50" s="79"/>
      <c r="CC50" s="79"/>
    </row>
    <row r="51" spans="1:81" s="78" customFormat="1" x14ac:dyDescent="0.25">
      <c r="A51" s="79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  <c r="BY51" s="79"/>
      <c r="BZ51" s="79"/>
      <c r="CA51" s="79"/>
      <c r="CB51" s="79"/>
      <c r="CC51" s="79"/>
    </row>
    <row r="52" spans="1:81" s="78" customFormat="1" x14ac:dyDescent="0.25">
      <c r="A52" s="79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  <c r="BS52" s="79"/>
      <c r="BT52" s="79"/>
      <c r="BU52" s="79"/>
      <c r="BV52" s="79"/>
      <c r="BW52" s="79"/>
      <c r="BX52" s="79"/>
      <c r="BY52" s="79"/>
      <c r="BZ52" s="79"/>
      <c r="CA52" s="79"/>
      <c r="CB52" s="79"/>
      <c r="CC52" s="79"/>
    </row>
    <row r="53" spans="1:81" s="78" customFormat="1" x14ac:dyDescent="0.25">
      <c r="A53" s="79"/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9"/>
      <c r="BL53" s="79"/>
      <c r="BM53" s="79"/>
      <c r="BN53" s="79"/>
      <c r="BO53" s="79"/>
      <c r="BP53" s="79"/>
      <c r="BQ53" s="79"/>
      <c r="BR53" s="79"/>
      <c r="BS53" s="79"/>
      <c r="BT53" s="79"/>
      <c r="BU53" s="79"/>
      <c r="BV53" s="79"/>
      <c r="BW53" s="79"/>
      <c r="BX53" s="79"/>
      <c r="BY53" s="79"/>
      <c r="BZ53" s="79"/>
      <c r="CA53" s="79"/>
      <c r="CB53" s="79"/>
      <c r="CC53" s="79"/>
    </row>
    <row r="54" spans="1:81" s="78" customFormat="1" x14ac:dyDescent="0.25">
      <c r="A54" s="79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</row>
    <row r="55" spans="1:81" s="78" customFormat="1" x14ac:dyDescent="0.25">
      <c r="A55" s="79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</row>
    <row r="56" spans="1:81" s="78" customFormat="1" x14ac:dyDescent="0.25">
      <c r="A56" s="79"/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</row>
    <row r="57" spans="1:81" s="78" customFormat="1" x14ac:dyDescent="0.25">
      <c r="A57" s="79"/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</row>
    <row r="58" spans="1:81" s="78" customFormat="1" x14ac:dyDescent="0.25">
      <c r="A58" s="79"/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</row>
    <row r="59" spans="1:81" s="78" customFormat="1" x14ac:dyDescent="0.25">
      <c r="A59" s="79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</row>
    <row r="60" spans="1:81" s="78" customFormat="1" x14ac:dyDescent="0.25">
      <c r="A60" s="79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  <c r="BY60" s="79"/>
      <c r="BZ60" s="79"/>
      <c r="CA60" s="79"/>
      <c r="CB60" s="79"/>
      <c r="CC60" s="79"/>
    </row>
    <row r="61" spans="1:81" s="78" customFormat="1" x14ac:dyDescent="0.25">
      <c r="A61" s="79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79"/>
      <c r="BP61" s="79"/>
      <c r="BQ61" s="79"/>
      <c r="BR61" s="79"/>
      <c r="BS61" s="79"/>
      <c r="BT61" s="79"/>
      <c r="BU61" s="79"/>
      <c r="BV61" s="79"/>
      <c r="BW61" s="79"/>
      <c r="BX61" s="79"/>
      <c r="BY61" s="79"/>
      <c r="BZ61" s="79"/>
      <c r="CA61" s="79"/>
      <c r="CB61" s="79"/>
      <c r="CC61" s="79"/>
    </row>
    <row r="62" spans="1:81" s="78" customFormat="1" x14ac:dyDescent="0.25">
      <c r="A62" s="79"/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79"/>
      <c r="BG62" s="79"/>
      <c r="BH62" s="79"/>
      <c r="BI62" s="79"/>
      <c r="BJ62" s="79"/>
      <c r="BK62" s="79"/>
      <c r="BL62" s="79"/>
      <c r="BM62" s="79"/>
      <c r="BN62" s="79"/>
      <c r="BO62" s="79"/>
      <c r="BP62" s="79"/>
      <c r="BQ62" s="79"/>
      <c r="BR62" s="79"/>
      <c r="BS62" s="79"/>
      <c r="BT62" s="79"/>
      <c r="BU62" s="79"/>
      <c r="BV62" s="79"/>
      <c r="BW62" s="79"/>
      <c r="BX62" s="79"/>
      <c r="BY62" s="79"/>
      <c r="BZ62" s="79"/>
      <c r="CA62" s="79"/>
      <c r="CB62" s="79"/>
      <c r="CC62" s="79"/>
    </row>
    <row r="63" spans="1:81" s="78" customFormat="1" x14ac:dyDescent="0.25">
      <c r="A63" s="79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  <c r="AW63" s="79"/>
      <c r="AX63" s="79"/>
      <c r="AY63" s="79"/>
      <c r="AZ63" s="79"/>
      <c r="BA63" s="79"/>
      <c r="BB63" s="79"/>
      <c r="BC63" s="79"/>
      <c r="BD63" s="79"/>
      <c r="BE63" s="79"/>
      <c r="BF63" s="79"/>
      <c r="BG63" s="79"/>
      <c r="BH63" s="79"/>
      <c r="BI63" s="79"/>
      <c r="BJ63" s="79"/>
      <c r="BK63" s="79"/>
      <c r="BL63" s="79"/>
      <c r="BM63" s="79"/>
      <c r="BN63" s="79"/>
      <c r="BO63" s="79"/>
      <c r="BP63" s="79"/>
      <c r="BQ63" s="79"/>
      <c r="BR63" s="79"/>
      <c r="BS63" s="79"/>
      <c r="BT63" s="79"/>
      <c r="BU63" s="79"/>
      <c r="BV63" s="79"/>
      <c r="BW63" s="79"/>
      <c r="BX63" s="79"/>
      <c r="BY63" s="79"/>
      <c r="BZ63" s="79"/>
      <c r="CA63" s="79"/>
      <c r="CB63" s="79"/>
      <c r="CC63" s="79"/>
    </row>
    <row r="64" spans="1:81" s="78" customFormat="1" x14ac:dyDescent="0.25">
      <c r="A64" s="79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79"/>
      <c r="BD64" s="79"/>
      <c r="BE64" s="79"/>
      <c r="BF64" s="79"/>
      <c r="BG64" s="79"/>
      <c r="BH64" s="79"/>
      <c r="BI64" s="79"/>
      <c r="BJ64" s="79"/>
      <c r="BK64" s="79"/>
      <c r="BL64" s="79"/>
      <c r="BM64" s="79"/>
      <c r="BN64" s="79"/>
      <c r="BO64" s="79"/>
      <c r="BP64" s="79"/>
      <c r="BQ64" s="79"/>
      <c r="BR64" s="79"/>
      <c r="BS64" s="79"/>
      <c r="BT64" s="79"/>
      <c r="BU64" s="79"/>
      <c r="BV64" s="79"/>
      <c r="BW64" s="79"/>
      <c r="BX64" s="79"/>
      <c r="BY64" s="79"/>
      <c r="BZ64" s="79"/>
      <c r="CA64" s="79"/>
      <c r="CB64" s="79"/>
      <c r="CC64" s="79"/>
    </row>
    <row r="65" spans="1:81" s="78" customFormat="1" x14ac:dyDescent="0.25">
      <c r="A65" s="79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/>
      <c r="BF65" s="79"/>
      <c r="BG65" s="79"/>
      <c r="BH65" s="79"/>
      <c r="BI65" s="79"/>
      <c r="BJ65" s="79"/>
      <c r="BK65" s="79"/>
      <c r="BL65" s="79"/>
      <c r="BM65" s="79"/>
      <c r="BN65" s="79"/>
      <c r="BO65" s="79"/>
      <c r="BP65" s="79"/>
      <c r="BQ65" s="79"/>
      <c r="BR65" s="79"/>
      <c r="BS65" s="79"/>
      <c r="BT65" s="79"/>
      <c r="BU65" s="79"/>
      <c r="BV65" s="79"/>
      <c r="BW65" s="79"/>
      <c r="BX65" s="79"/>
      <c r="BY65" s="79"/>
      <c r="BZ65" s="79"/>
      <c r="CA65" s="79"/>
      <c r="CB65" s="79"/>
      <c r="CC65" s="79"/>
    </row>
    <row r="66" spans="1:81" s="78" customFormat="1" x14ac:dyDescent="0.25">
      <c r="A66" s="79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79"/>
      <c r="BD66" s="79"/>
      <c r="BE66" s="79"/>
      <c r="BF66" s="79"/>
      <c r="BG66" s="79"/>
      <c r="BH66" s="79"/>
      <c r="BI66" s="79"/>
      <c r="BJ66" s="79"/>
      <c r="BK66" s="79"/>
      <c r="BL66" s="79"/>
      <c r="BM66" s="79"/>
      <c r="BN66" s="79"/>
      <c r="BO66" s="79"/>
      <c r="BP66" s="79"/>
      <c r="BQ66" s="79"/>
      <c r="BR66" s="79"/>
      <c r="BS66" s="79"/>
      <c r="BT66" s="79"/>
      <c r="BU66" s="79"/>
      <c r="BV66" s="79"/>
      <c r="BW66" s="79"/>
      <c r="BX66" s="79"/>
      <c r="BY66" s="79"/>
      <c r="BZ66" s="79"/>
      <c r="CA66" s="79"/>
      <c r="CB66" s="79"/>
      <c r="CC66" s="79"/>
    </row>
    <row r="67" spans="1:81" s="78" customFormat="1" x14ac:dyDescent="0.25">
      <c r="A67" s="79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/>
      <c r="BF67" s="79"/>
      <c r="BG67" s="79"/>
      <c r="BH67" s="79"/>
      <c r="BI67" s="79"/>
      <c r="BJ67" s="79"/>
      <c r="BK67" s="79"/>
      <c r="BL67" s="79"/>
      <c r="BM67" s="79"/>
      <c r="BN67" s="79"/>
      <c r="BO67" s="79"/>
      <c r="BP67" s="79"/>
      <c r="BQ67" s="79"/>
      <c r="BR67" s="79"/>
      <c r="BS67" s="79"/>
      <c r="BT67" s="79"/>
      <c r="BU67" s="79"/>
      <c r="BV67" s="79"/>
      <c r="BW67" s="79"/>
      <c r="BX67" s="79"/>
      <c r="BY67" s="79"/>
      <c r="BZ67" s="79"/>
      <c r="CA67" s="79"/>
      <c r="CB67" s="79"/>
      <c r="CC67" s="79"/>
    </row>
    <row r="68" spans="1:81" s="78" customFormat="1" x14ac:dyDescent="0.25">
      <c r="A68" s="79"/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9"/>
      <c r="BG68" s="79"/>
      <c r="BH68" s="79"/>
      <c r="BI68" s="79"/>
      <c r="BJ68" s="79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</row>
    <row r="69" spans="1:81" s="78" customFormat="1" x14ac:dyDescent="0.25">
      <c r="A69" s="79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/>
      <c r="BF69" s="79"/>
      <c r="BG69" s="79"/>
      <c r="BH69" s="79"/>
      <c r="BI69" s="79"/>
      <c r="BJ69" s="79"/>
      <c r="BK69" s="79"/>
      <c r="BL69" s="79"/>
      <c r="BM69" s="79"/>
      <c r="BN69" s="79"/>
      <c r="BO69" s="79"/>
      <c r="BP69" s="79"/>
      <c r="BQ69" s="79"/>
      <c r="BR69" s="79"/>
      <c r="BS69" s="79"/>
      <c r="BT69" s="79"/>
      <c r="BU69" s="79"/>
      <c r="BV69" s="79"/>
      <c r="BW69" s="79"/>
      <c r="BX69" s="79"/>
      <c r="BY69" s="79"/>
      <c r="BZ69" s="79"/>
      <c r="CA69" s="79"/>
      <c r="CB69" s="79"/>
      <c r="CC69" s="79"/>
    </row>
    <row r="70" spans="1:81" s="78" customFormat="1" x14ac:dyDescent="0.25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/>
      <c r="BF70" s="79"/>
      <c r="BG70" s="79"/>
      <c r="BH70" s="79"/>
      <c r="BI70" s="79"/>
      <c r="BJ70" s="79"/>
      <c r="BK70" s="79"/>
      <c r="BL70" s="79"/>
      <c r="BM70" s="79"/>
      <c r="BN70" s="79"/>
      <c r="BO70" s="79"/>
      <c r="BP70" s="79"/>
      <c r="BQ70" s="79"/>
      <c r="BR70" s="79"/>
      <c r="BS70" s="79"/>
      <c r="BT70" s="79"/>
      <c r="BU70" s="79"/>
      <c r="BV70" s="79"/>
      <c r="BW70" s="79"/>
      <c r="BX70" s="79"/>
      <c r="BY70" s="79"/>
      <c r="BZ70" s="79"/>
      <c r="CA70" s="79"/>
      <c r="CB70" s="79"/>
      <c r="CC70" s="79"/>
    </row>
    <row r="71" spans="1:81" s="78" customFormat="1" x14ac:dyDescent="0.25">
      <c r="A71" s="79"/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/>
      <c r="BF71" s="79"/>
      <c r="BG71" s="79"/>
      <c r="BH71" s="79"/>
      <c r="BI71" s="79"/>
      <c r="BJ71" s="79"/>
      <c r="BK71" s="79"/>
      <c r="BL71" s="79"/>
      <c r="BM71" s="79"/>
      <c r="BN71" s="79"/>
      <c r="BO71" s="79"/>
      <c r="BP71" s="79"/>
      <c r="BQ71" s="79"/>
      <c r="BR71" s="79"/>
      <c r="BS71" s="79"/>
      <c r="BT71" s="79"/>
      <c r="BU71" s="79"/>
      <c r="BV71" s="79"/>
      <c r="BW71" s="79"/>
      <c r="BX71" s="79"/>
      <c r="BY71" s="79"/>
      <c r="BZ71" s="79"/>
      <c r="CA71" s="79"/>
      <c r="CB71" s="79"/>
      <c r="CC71" s="79"/>
    </row>
    <row r="72" spans="1:81" s="78" customFormat="1" x14ac:dyDescent="0.25">
      <c r="A72" s="79"/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F72" s="79"/>
      <c r="BG72" s="79"/>
      <c r="BH72" s="79"/>
      <c r="BI72" s="79"/>
      <c r="BJ72" s="79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</row>
    <row r="73" spans="1:81" s="78" customFormat="1" x14ac:dyDescent="0.25">
      <c r="A73" s="79"/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79"/>
      <c r="BF73" s="79"/>
      <c r="BG73" s="79"/>
      <c r="BH73" s="79"/>
      <c r="BI73" s="79"/>
      <c r="BJ73" s="79"/>
      <c r="BK73" s="79"/>
      <c r="BL73" s="79"/>
      <c r="BM73" s="79"/>
      <c r="BN73" s="79"/>
      <c r="BO73" s="79"/>
      <c r="BP73" s="79"/>
      <c r="BQ73" s="79"/>
      <c r="BR73" s="79"/>
      <c r="BS73" s="79"/>
      <c r="BT73" s="79"/>
      <c r="BU73" s="79"/>
      <c r="BV73" s="79"/>
      <c r="BW73" s="79"/>
      <c r="BX73" s="79"/>
      <c r="BY73" s="79"/>
      <c r="BZ73" s="79"/>
      <c r="CA73" s="79"/>
      <c r="CB73" s="79"/>
      <c r="CC73" s="79"/>
    </row>
    <row r="74" spans="1:81" s="78" customFormat="1" x14ac:dyDescent="0.25">
      <c r="A74" s="79"/>
      <c r="B74" s="79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79"/>
      <c r="BD74" s="79"/>
      <c r="BE74" s="79"/>
      <c r="BF74" s="79"/>
      <c r="BG74" s="79"/>
      <c r="BH74" s="79"/>
      <c r="BI74" s="79"/>
      <c r="BJ74" s="79"/>
      <c r="BK74" s="79"/>
      <c r="BL74" s="79"/>
      <c r="BM74" s="79"/>
      <c r="BN74" s="79"/>
      <c r="BO74" s="79"/>
      <c r="BP74" s="79"/>
      <c r="BQ74" s="79"/>
      <c r="BR74" s="79"/>
      <c r="BS74" s="79"/>
      <c r="BT74" s="79"/>
      <c r="BU74" s="79"/>
      <c r="BV74" s="79"/>
      <c r="BW74" s="79"/>
      <c r="BX74" s="79"/>
      <c r="BY74" s="79"/>
      <c r="BZ74" s="79"/>
      <c r="CA74" s="79"/>
      <c r="CB74" s="79"/>
      <c r="CC74" s="79"/>
    </row>
    <row r="75" spans="1:81" s="78" customFormat="1" x14ac:dyDescent="0.25">
      <c r="A75" s="79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79"/>
      <c r="BE75" s="79"/>
      <c r="BF75" s="79"/>
      <c r="BG75" s="79"/>
      <c r="BH75" s="79"/>
      <c r="BI75" s="79"/>
      <c r="BJ75" s="79"/>
      <c r="BK75" s="79"/>
      <c r="BL75" s="79"/>
      <c r="BM75" s="79"/>
      <c r="BN75" s="79"/>
      <c r="BO75" s="79"/>
      <c r="BP75" s="79"/>
      <c r="BQ75" s="79"/>
      <c r="BR75" s="79"/>
      <c r="BS75" s="79"/>
      <c r="BT75" s="79"/>
      <c r="BU75" s="79"/>
      <c r="BV75" s="79"/>
      <c r="BW75" s="79"/>
      <c r="BX75" s="79"/>
      <c r="BY75" s="79"/>
      <c r="BZ75" s="79"/>
      <c r="CA75" s="79"/>
      <c r="CB75" s="79"/>
      <c r="CC75" s="79"/>
    </row>
    <row r="76" spans="1:81" s="78" customFormat="1" x14ac:dyDescent="0.25">
      <c r="A76" s="79"/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/>
      <c r="BF76" s="79"/>
      <c r="BG76" s="79"/>
      <c r="BH76" s="79"/>
      <c r="BI76" s="79"/>
      <c r="BJ76" s="79"/>
      <c r="BK76" s="79"/>
      <c r="BL76" s="79"/>
      <c r="BM76" s="79"/>
      <c r="BN76" s="79"/>
      <c r="BO76" s="79"/>
      <c r="BP76" s="79"/>
      <c r="BQ76" s="79"/>
      <c r="BR76" s="79"/>
      <c r="BS76" s="79"/>
      <c r="BT76" s="79"/>
      <c r="BU76" s="79"/>
      <c r="BV76" s="79"/>
      <c r="BW76" s="79"/>
      <c r="BX76" s="79"/>
      <c r="BY76" s="79"/>
      <c r="BZ76" s="79"/>
      <c r="CA76" s="79"/>
      <c r="CB76" s="79"/>
      <c r="CC76" s="79"/>
    </row>
    <row r="77" spans="1:81" s="78" customFormat="1" x14ac:dyDescent="0.25">
      <c r="A77" s="79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/>
      <c r="BF77" s="79"/>
      <c r="BG77" s="79"/>
      <c r="BH77" s="79"/>
      <c r="BI77" s="79"/>
      <c r="BJ77" s="79"/>
      <c r="BK77" s="79"/>
      <c r="BL77" s="79"/>
      <c r="BM77" s="79"/>
      <c r="BN77" s="79"/>
      <c r="BO77" s="79"/>
      <c r="BP77" s="79"/>
      <c r="BQ77" s="79"/>
      <c r="BR77" s="79"/>
      <c r="BS77" s="79"/>
      <c r="BT77" s="79"/>
      <c r="BU77" s="79"/>
      <c r="BV77" s="79"/>
      <c r="BW77" s="79"/>
      <c r="BX77" s="79"/>
      <c r="BY77" s="79"/>
      <c r="BZ77" s="79"/>
      <c r="CA77" s="79"/>
      <c r="CB77" s="79"/>
      <c r="CC77" s="79"/>
    </row>
    <row r="78" spans="1:81" s="78" customFormat="1" x14ac:dyDescent="0.25">
      <c r="A78" s="79"/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79"/>
      <c r="BD78" s="79"/>
      <c r="BE78" s="79"/>
      <c r="BF78" s="79"/>
      <c r="BG78" s="79"/>
      <c r="BH78" s="79"/>
      <c r="BI78" s="79"/>
      <c r="BJ78" s="79"/>
      <c r="BK78" s="79"/>
      <c r="BL78" s="79"/>
      <c r="BM78" s="79"/>
      <c r="BN78" s="79"/>
      <c r="BO78" s="79"/>
      <c r="BP78" s="79"/>
      <c r="BQ78" s="79"/>
      <c r="BR78" s="79"/>
      <c r="BS78" s="79"/>
      <c r="BT78" s="79"/>
      <c r="BU78" s="79"/>
      <c r="BV78" s="79"/>
      <c r="BW78" s="79"/>
      <c r="BX78" s="79"/>
      <c r="BY78" s="79"/>
      <c r="BZ78" s="79"/>
      <c r="CA78" s="79"/>
      <c r="CB78" s="79"/>
      <c r="CC78" s="79"/>
    </row>
    <row r="79" spans="1:81" s="78" customFormat="1" x14ac:dyDescent="0.25">
      <c r="A79" s="79"/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79"/>
      <c r="BD79" s="79"/>
      <c r="BE79" s="79"/>
      <c r="BF79" s="79"/>
      <c r="BG79" s="79"/>
      <c r="BH79" s="79"/>
      <c r="BI79" s="79"/>
      <c r="BJ79" s="79"/>
      <c r="BK79" s="79"/>
      <c r="BL79" s="79"/>
      <c r="BM79" s="79"/>
      <c r="BN79" s="79"/>
      <c r="BO79" s="79"/>
      <c r="BP79" s="79"/>
      <c r="BQ79" s="79"/>
      <c r="BR79" s="79"/>
      <c r="BS79" s="79"/>
      <c r="BT79" s="79"/>
      <c r="BU79" s="79"/>
      <c r="BV79" s="79"/>
      <c r="BW79" s="79"/>
      <c r="BX79" s="79"/>
      <c r="BY79" s="79"/>
      <c r="BZ79" s="79"/>
      <c r="CA79" s="79"/>
      <c r="CB79" s="79"/>
      <c r="CC79" s="79"/>
    </row>
    <row r="80" spans="1:81" s="78" customFormat="1" x14ac:dyDescent="0.25">
      <c r="A80" s="79"/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N80" s="79"/>
      <c r="AO80" s="79"/>
      <c r="AP80" s="79"/>
      <c r="AQ80" s="79"/>
      <c r="AR80" s="79"/>
      <c r="AS80" s="79"/>
      <c r="AT80" s="79"/>
      <c r="AU80" s="79"/>
      <c r="AV80" s="79"/>
      <c r="AW80" s="79"/>
      <c r="AX80" s="79"/>
      <c r="AY80" s="79"/>
      <c r="AZ80" s="79"/>
      <c r="BA80" s="79"/>
      <c r="BB80" s="79"/>
      <c r="BC80" s="79"/>
      <c r="BD80" s="79"/>
      <c r="BE80" s="79"/>
      <c r="BF80" s="79"/>
      <c r="BG80" s="79"/>
      <c r="BH80" s="79"/>
      <c r="BI80" s="79"/>
      <c r="BJ80" s="79"/>
      <c r="BK80" s="79"/>
      <c r="BL80" s="79"/>
      <c r="BM80" s="79"/>
      <c r="BN80" s="79"/>
      <c r="BO80" s="79"/>
      <c r="BP80" s="79"/>
      <c r="BQ80" s="79"/>
      <c r="BR80" s="79"/>
      <c r="BS80" s="79"/>
      <c r="BT80" s="79"/>
      <c r="BU80" s="79"/>
      <c r="BV80" s="79"/>
      <c r="BW80" s="79"/>
      <c r="BX80" s="79"/>
      <c r="BY80" s="79"/>
      <c r="BZ80" s="79"/>
      <c r="CA80" s="79"/>
      <c r="CB80" s="79"/>
      <c r="CC80" s="79"/>
    </row>
    <row r="81" spans="1:81" s="78" customFormat="1" x14ac:dyDescent="0.25">
      <c r="A81" s="79"/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79"/>
      <c r="AT81" s="79"/>
      <c r="AU81" s="79"/>
      <c r="AV81" s="79"/>
      <c r="AW81" s="79"/>
      <c r="AX81" s="79"/>
      <c r="AY81" s="79"/>
      <c r="AZ81" s="79"/>
      <c r="BA81" s="79"/>
      <c r="BB81" s="79"/>
      <c r="BC81" s="79"/>
      <c r="BD81" s="79"/>
      <c r="BE81" s="79"/>
      <c r="BF81" s="79"/>
      <c r="BG81" s="79"/>
      <c r="BH81" s="79"/>
      <c r="BI81" s="79"/>
      <c r="BJ81" s="79"/>
      <c r="BK81" s="79"/>
      <c r="BL81" s="79"/>
      <c r="BM81" s="79"/>
      <c r="BN81" s="79"/>
      <c r="BO81" s="79"/>
      <c r="BP81" s="79"/>
      <c r="BQ81" s="79"/>
      <c r="BR81" s="79"/>
      <c r="BS81" s="79"/>
      <c r="BT81" s="79"/>
      <c r="BU81" s="79"/>
      <c r="BV81" s="79"/>
      <c r="BW81" s="79"/>
      <c r="BX81" s="79"/>
      <c r="BY81" s="79"/>
      <c r="BZ81" s="79"/>
      <c r="CA81" s="79"/>
      <c r="CB81" s="79"/>
      <c r="CC81" s="79"/>
    </row>
    <row r="82" spans="1:81" s="78" customFormat="1" x14ac:dyDescent="0.25">
      <c r="A82" s="79"/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/>
      <c r="BE82" s="79"/>
      <c r="BF82" s="79"/>
      <c r="BG82" s="79"/>
      <c r="BH82" s="79"/>
      <c r="BI82" s="79"/>
      <c r="BJ82" s="79"/>
      <c r="BK82" s="79"/>
      <c r="BL82" s="79"/>
      <c r="BM82" s="79"/>
      <c r="BN82" s="79"/>
      <c r="BO82" s="79"/>
      <c r="BP82" s="79"/>
      <c r="BQ82" s="79"/>
      <c r="BR82" s="79"/>
      <c r="BS82" s="79"/>
      <c r="BT82" s="79"/>
      <c r="BU82" s="79"/>
      <c r="BV82" s="79"/>
      <c r="BW82" s="79"/>
      <c r="BX82" s="79"/>
      <c r="BY82" s="79"/>
      <c r="BZ82" s="79"/>
      <c r="CA82" s="79"/>
      <c r="CB82" s="79"/>
      <c r="CC82" s="79"/>
    </row>
    <row r="83" spans="1:81" s="78" customFormat="1" x14ac:dyDescent="0.25">
      <c r="A83" s="79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79"/>
      <c r="BI83" s="79"/>
      <c r="BJ83" s="79"/>
      <c r="BK83" s="79"/>
      <c r="BL83" s="79"/>
      <c r="BM83" s="79"/>
      <c r="BN83" s="79"/>
      <c r="BO83" s="79"/>
      <c r="BP83" s="79"/>
      <c r="BQ83" s="79"/>
      <c r="BR83" s="79"/>
      <c r="BS83" s="79"/>
      <c r="BT83" s="79"/>
      <c r="BU83" s="79"/>
      <c r="BV83" s="79"/>
      <c r="BW83" s="79"/>
      <c r="BX83" s="79"/>
      <c r="BY83" s="79"/>
      <c r="BZ83" s="79"/>
      <c r="CA83" s="79"/>
      <c r="CB83" s="79"/>
      <c r="CC83" s="79"/>
    </row>
    <row r="84" spans="1:81" s="78" customFormat="1" x14ac:dyDescent="0.25">
      <c r="A84" s="79"/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79"/>
      <c r="AU84" s="79"/>
      <c r="AV84" s="79"/>
      <c r="AW84" s="79"/>
      <c r="AX84" s="79"/>
      <c r="AY84" s="79"/>
      <c r="AZ84" s="79"/>
      <c r="BA84" s="79"/>
      <c r="BB84" s="79"/>
      <c r="BC84" s="79"/>
      <c r="BD84" s="79"/>
      <c r="BE84" s="79"/>
      <c r="BF84" s="79"/>
      <c r="BG84" s="79"/>
      <c r="BH84" s="79"/>
      <c r="BI84" s="79"/>
      <c r="BJ84" s="79"/>
      <c r="BK84" s="79"/>
      <c r="BL84" s="79"/>
      <c r="BM84" s="79"/>
      <c r="BN84" s="79"/>
      <c r="BO84" s="79"/>
      <c r="BP84" s="79"/>
      <c r="BQ84" s="79"/>
      <c r="BR84" s="79"/>
      <c r="BS84" s="79"/>
      <c r="BT84" s="79"/>
      <c r="BU84" s="79"/>
      <c r="BV84" s="79"/>
      <c r="BW84" s="79"/>
      <c r="BX84" s="79"/>
      <c r="BY84" s="79"/>
      <c r="BZ84" s="79"/>
      <c r="CA84" s="79"/>
      <c r="CB84" s="79"/>
      <c r="CC84" s="79"/>
    </row>
    <row r="85" spans="1:81" s="78" customFormat="1" x14ac:dyDescent="0.25">
      <c r="A85" s="79"/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79"/>
      <c r="AU85" s="79"/>
      <c r="AV85" s="79"/>
      <c r="AW85" s="79"/>
      <c r="AX85" s="79"/>
      <c r="AY85" s="79"/>
      <c r="AZ85" s="79"/>
      <c r="BA85" s="79"/>
      <c r="BB85" s="79"/>
      <c r="BC85" s="79"/>
      <c r="BD85" s="79"/>
      <c r="BE85" s="79"/>
      <c r="BF85" s="79"/>
      <c r="BG85" s="79"/>
      <c r="BH85" s="79"/>
      <c r="BI85" s="79"/>
      <c r="BJ85" s="79"/>
      <c r="BK85" s="79"/>
      <c r="BL85" s="79"/>
      <c r="BM85" s="79"/>
      <c r="BN85" s="79"/>
      <c r="BO85" s="79"/>
      <c r="BP85" s="79"/>
      <c r="BQ85" s="79"/>
      <c r="BR85" s="79"/>
      <c r="BS85" s="79"/>
      <c r="BT85" s="79"/>
      <c r="BU85" s="79"/>
      <c r="BV85" s="79"/>
      <c r="BW85" s="79"/>
      <c r="BX85" s="79"/>
      <c r="BY85" s="79"/>
      <c r="BZ85" s="79"/>
      <c r="CA85" s="79"/>
      <c r="CB85" s="79"/>
      <c r="CC85" s="79"/>
    </row>
    <row r="86" spans="1:81" s="78" customFormat="1" x14ac:dyDescent="0.25">
      <c r="A86" s="79"/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79"/>
      <c r="AU86" s="79"/>
      <c r="AV86" s="79"/>
      <c r="AW86" s="79"/>
      <c r="AX86" s="79"/>
      <c r="AY86" s="79"/>
      <c r="AZ86" s="79"/>
      <c r="BA86" s="79"/>
      <c r="BB86" s="79"/>
      <c r="BC86" s="79"/>
      <c r="BD86" s="79"/>
      <c r="BE86" s="79"/>
      <c r="BF86" s="79"/>
      <c r="BG86" s="79"/>
      <c r="BH86" s="79"/>
      <c r="BI86" s="79"/>
      <c r="BJ86" s="79"/>
      <c r="BK86" s="79"/>
      <c r="BL86" s="79"/>
      <c r="BM86" s="79"/>
      <c r="BN86" s="79"/>
      <c r="BO86" s="79"/>
      <c r="BP86" s="79"/>
      <c r="BQ86" s="79"/>
      <c r="BR86" s="79"/>
      <c r="BS86" s="79"/>
      <c r="BT86" s="79"/>
      <c r="BU86" s="79"/>
      <c r="BV86" s="79"/>
      <c r="BW86" s="79"/>
      <c r="BX86" s="79"/>
      <c r="BY86" s="79"/>
      <c r="BZ86" s="79"/>
      <c r="CA86" s="79"/>
      <c r="CB86" s="79"/>
      <c r="CC86" s="79"/>
    </row>
    <row r="87" spans="1:81" s="78" customFormat="1" x14ac:dyDescent="0.25">
      <c r="A87" s="79"/>
      <c r="B87" s="79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79"/>
      <c r="AU87" s="79"/>
      <c r="AV87" s="79"/>
      <c r="AW87" s="79"/>
      <c r="AX87" s="79"/>
      <c r="AY87" s="79"/>
      <c r="AZ87" s="79"/>
      <c r="BA87" s="79"/>
      <c r="BB87" s="79"/>
      <c r="BC87" s="79"/>
      <c r="BD87" s="79"/>
      <c r="BE87" s="79"/>
      <c r="BF87" s="79"/>
      <c r="BG87" s="79"/>
      <c r="BH87" s="79"/>
      <c r="BI87" s="79"/>
      <c r="BJ87" s="79"/>
      <c r="BK87" s="79"/>
      <c r="BL87" s="79"/>
      <c r="BM87" s="79"/>
      <c r="BN87" s="79"/>
      <c r="BO87" s="79"/>
      <c r="BP87" s="79"/>
      <c r="BQ87" s="79"/>
      <c r="BR87" s="79"/>
      <c r="BS87" s="79"/>
      <c r="BT87" s="79"/>
      <c r="BU87" s="79"/>
      <c r="BV87" s="79"/>
      <c r="BW87" s="79"/>
      <c r="BX87" s="79"/>
      <c r="BY87" s="79"/>
      <c r="BZ87" s="79"/>
      <c r="CA87" s="79"/>
      <c r="CB87" s="79"/>
      <c r="CC87" s="79"/>
    </row>
    <row r="88" spans="1:81" s="78" customFormat="1" x14ac:dyDescent="0.25">
      <c r="A88" s="79"/>
      <c r="B88" s="79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79"/>
      <c r="AO88" s="79"/>
      <c r="AP88" s="79"/>
      <c r="AQ88" s="79"/>
      <c r="AR88" s="79"/>
      <c r="AS88" s="79"/>
      <c r="AT88" s="79"/>
      <c r="AU88" s="79"/>
      <c r="AV88" s="79"/>
      <c r="AW88" s="79"/>
      <c r="AX88" s="79"/>
      <c r="AY88" s="79"/>
      <c r="AZ88" s="79"/>
      <c r="BA88" s="79"/>
      <c r="BB88" s="79"/>
      <c r="BC88" s="79"/>
      <c r="BD88" s="79"/>
      <c r="BE88" s="79"/>
      <c r="BF88" s="79"/>
      <c r="BG88" s="79"/>
      <c r="BH88" s="79"/>
      <c r="BI88" s="79"/>
      <c r="BJ88" s="79"/>
      <c r="BK88" s="79"/>
      <c r="BL88" s="79"/>
      <c r="BM88" s="79"/>
      <c r="BN88" s="79"/>
      <c r="BO88" s="79"/>
      <c r="BP88" s="79"/>
      <c r="BQ88" s="79"/>
      <c r="BR88" s="79"/>
      <c r="BS88" s="79"/>
      <c r="BT88" s="79"/>
      <c r="BU88" s="79"/>
      <c r="BV88" s="79"/>
      <c r="BW88" s="79"/>
      <c r="BX88" s="79"/>
      <c r="BY88" s="79"/>
      <c r="BZ88" s="79"/>
      <c r="CA88" s="79"/>
      <c r="CB88" s="79"/>
      <c r="CC88" s="79"/>
    </row>
    <row r="89" spans="1:81" s="78" customFormat="1" x14ac:dyDescent="0.25">
      <c r="A89" s="79"/>
      <c r="B89" s="79"/>
      <c r="C89" s="79"/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79"/>
      <c r="AU89" s="79"/>
      <c r="AV89" s="79"/>
      <c r="AW89" s="79"/>
      <c r="AX89" s="79"/>
      <c r="AY89" s="79"/>
      <c r="AZ89" s="79"/>
      <c r="BA89" s="79"/>
      <c r="BB89" s="79"/>
      <c r="BC89" s="79"/>
      <c r="BD89" s="79"/>
      <c r="BE89" s="79"/>
      <c r="BF89" s="79"/>
      <c r="BG89" s="79"/>
      <c r="BH89" s="79"/>
      <c r="BI89" s="79"/>
      <c r="BJ89" s="79"/>
      <c r="BK89" s="79"/>
      <c r="BL89" s="79"/>
      <c r="BM89" s="79"/>
      <c r="BN89" s="79"/>
      <c r="BO89" s="79"/>
      <c r="BP89" s="79"/>
      <c r="BQ89" s="79"/>
      <c r="BR89" s="79"/>
      <c r="BS89" s="79"/>
      <c r="BT89" s="79"/>
      <c r="BU89" s="79"/>
      <c r="BV89" s="79"/>
      <c r="BW89" s="79"/>
      <c r="BX89" s="79"/>
      <c r="BY89" s="79"/>
      <c r="BZ89" s="79"/>
      <c r="CA89" s="79"/>
      <c r="CB89" s="79"/>
      <c r="CC89" s="79"/>
    </row>
    <row r="90" spans="1:81" s="78" customFormat="1" x14ac:dyDescent="0.25">
      <c r="A90" s="79"/>
      <c r="B90" s="79"/>
      <c r="C90" s="79"/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79"/>
      <c r="AU90" s="79"/>
      <c r="AV90" s="79"/>
      <c r="AW90" s="79"/>
      <c r="AX90" s="79"/>
      <c r="AY90" s="79"/>
      <c r="AZ90" s="79"/>
      <c r="BA90" s="79"/>
      <c r="BB90" s="79"/>
      <c r="BC90" s="79"/>
      <c r="BD90" s="79"/>
      <c r="BE90" s="79"/>
      <c r="BF90" s="79"/>
      <c r="BG90" s="79"/>
      <c r="BH90" s="79"/>
      <c r="BI90" s="79"/>
      <c r="BJ90" s="79"/>
      <c r="BK90" s="79"/>
      <c r="BL90" s="79"/>
      <c r="BM90" s="79"/>
      <c r="BN90" s="79"/>
      <c r="BO90" s="79"/>
      <c r="BP90" s="79"/>
      <c r="BQ90" s="79"/>
      <c r="BR90" s="79"/>
      <c r="BS90" s="79"/>
      <c r="BT90" s="79"/>
      <c r="BU90" s="79"/>
      <c r="BV90" s="79"/>
      <c r="BW90" s="79"/>
      <c r="BX90" s="79"/>
      <c r="BY90" s="79"/>
      <c r="BZ90" s="79"/>
      <c r="CA90" s="79"/>
      <c r="CB90" s="79"/>
      <c r="CC90" s="79"/>
    </row>
    <row r="91" spans="1:81" s="78" customFormat="1" x14ac:dyDescent="0.25">
      <c r="A91" s="79"/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</row>
    <row r="92" spans="1:81" s="78" customFormat="1" x14ac:dyDescent="0.25">
      <c r="A92" s="79"/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79"/>
      <c r="AU92" s="79"/>
      <c r="AV92" s="79"/>
      <c r="AW92" s="79"/>
      <c r="AX92" s="79"/>
      <c r="AY92" s="79"/>
      <c r="AZ92" s="79"/>
      <c r="BA92" s="79"/>
      <c r="BB92" s="79"/>
      <c r="BC92" s="79"/>
      <c r="BD92" s="79"/>
      <c r="BE92" s="79"/>
      <c r="BF92" s="79"/>
      <c r="BG92" s="79"/>
      <c r="BH92" s="79"/>
      <c r="BI92" s="79"/>
      <c r="BJ92" s="79"/>
      <c r="BK92" s="79"/>
      <c r="BL92" s="79"/>
      <c r="BM92" s="79"/>
      <c r="BN92" s="79"/>
      <c r="BO92" s="79"/>
      <c r="BP92" s="79"/>
      <c r="BQ92" s="79"/>
      <c r="BR92" s="79"/>
      <c r="BS92" s="79"/>
      <c r="BT92" s="79"/>
      <c r="BU92" s="79"/>
      <c r="BV92" s="79"/>
      <c r="BW92" s="79"/>
      <c r="BX92" s="79"/>
      <c r="BY92" s="79"/>
      <c r="BZ92" s="79"/>
      <c r="CA92" s="79"/>
      <c r="CB92" s="79"/>
      <c r="CC92" s="79"/>
    </row>
    <row r="93" spans="1:81" s="78" customFormat="1" x14ac:dyDescent="0.25">
      <c r="A93" s="79"/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79"/>
      <c r="BE93" s="79"/>
      <c r="BF93" s="79"/>
      <c r="BG93" s="79"/>
      <c r="BH93" s="79"/>
      <c r="BI93" s="79"/>
      <c r="BJ93" s="79"/>
      <c r="BK93" s="79"/>
      <c r="BL93" s="79"/>
      <c r="BM93" s="79"/>
      <c r="BN93" s="79"/>
      <c r="BO93" s="79"/>
      <c r="BP93" s="79"/>
      <c r="BQ93" s="79"/>
      <c r="BR93" s="79"/>
      <c r="BS93" s="79"/>
      <c r="BT93" s="79"/>
      <c r="BU93" s="79"/>
      <c r="BV93" s="79"/>
      <c r="BW93" s="79"/>
      <c r="BX93" s="79"/>
      <c r="BY93" s="79"/>
      <c r="BZ93" s="79"/>
      <c r="CA93" s="79"/>
      <c r="CB93" s="79"/>
      <c r="CC93" s="79"/>
    </row>
    <row r="94" spans="1:81" s="78" customFormat="1" x14ac:dyDescent="0.25">
      <c r="A94" s="79"/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9"/>
      <c r="AU94" s="79"/>
      <c r="AV94" s="79"/>
      <c r="AW94" s="79"/>
      <c r="AX94" s="79"/>
      <c r="AY94" s="79"/>
      <c r="AZ94" s="79"/>
      <c r="BA94" s="79"/>
      <c r="BB94" s="79"/>
      <c r="BC94" s="79"/>
      <c r="BD94" s="79"/>
      <c r="BE94" s="79"/>
      <c r="BF94" s="79"/>
      <c r="BG94" s="79"/>
      <c r="BH94" s="79"/>
      <c r="BI94" s="79"/>
      <c r="BJ94" s="79"/>
      <c r="BK94" s="79"/>
      <c r="BL94" s="79"/>
      <c r="BM94" s="79"/>
      <c r="BN94" s="79"/>
      <c r="BO94" s="79"/>
      <c r="BP94" s="79"/>
      <c r="BQ94" s="79"/>
      <c r="BR94" s="79"/>
      <c r="BS94" s="79"/>
      <c r="BT94" s="79"/>
      <c r="BU94" s="79"/>
      <c r="BV94" s="79"/>
      <c r="BW94" s="79"/>
      <c r="BX94" s="79"/>
      <c r="BY94" s="79"/>
      <c r="BZ94" s="79"/>
      <c r="CA94" s="79"/>
      <c r="CB94" s="79"/>
      <c r="CC94" s="79"/>
    </row>
    <row r="95" spans="1:81" s="78" customFormat="1" x14ac:dyDescent="0.25">
      <c r="A95" s="79"/>
      <c r="B95" s="79"/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9"/>
      <c r="AU95" s="79"/>
      <c r="AV95" s="79"/>
      <c r="AW95" s="79"/>
      <c r="AX95" s="79"/>
      <c r="AY95" s="79"/>
      <c r="AZ95" s="79"/>
      <c r="BA95" s="79"/>
      <c r="BB95" s="79"/>
      <c r="BC95" s="79"/>
      <c r="BD95" s="79"/>
      <c r="BE95" s="79"/>
      <c r="BF95" s="79"/>
      <c r="BG95" s="79"/>
      <c r="BH95" s="79"/>
      <c r="BI95" s="79"/>
      <c r="BJ95" s="79"/>
      <c r="BK95" s="79"/>
      <c r="BL95" s="79"/>
      <c r="BM95" s="79"/>
      <c r="BN95" s="79"/>
      <c r="BO95" s="79"/>
      <c r="BP95" s="79"/>
      <c r="BQ95" s="79"/>
      <c r="BR95" s="79"/>
      <c r="BS95" s="79"/>
      <c r="BT95" s="79"/>
      <c r="BU95" s="79"/>
      <c r="BV95" s="79"/>
      <c r="BW95" s="79"/>
      <c r="BX95" s="79"/>
      <c r="BY95" s="79"/>
      <c r="BZ95" s="79"/>
      <c r="CA95" s="79"/>
      <c r="CB95" s="79"/>
      <c r="CC95" s="79"/>
    </row>
    <row r="96" spans="1:81" s="78" customFormat="1" x14ac:dyDescent="0.25">
      <c r="A96" s="79"/>
      <c r="B96" s="79"/>
      <c r="C96" s="79"/>
      <c r="D96" s="79"/>
      <c r="E96" s="79"/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9"/>
      <c r="AU96" s="79"/>
      <c r="AV96" s="79"/>
      <c r="AW96" s="79"/>
      <c r="AX96" s="79"/>
      <c r="AY96" s="79"/>
      <c r="AZ96" s="79"/>
      <c r="BA96" s="79"/>
      <c r="BB96" s="79"/>
      <c r="BC96" s="79"/>
      <c r="BD96" s="79"/>
      <c r="BE96" s="79"/>
      <c r="BF96" s="79"/>
      <c r="BG96" s="79"/>
      <c r="BH96" s="79"/>
      <c r="BI96" s="79"/>
      <c r="BJ96" s="79"/>
      <c r="BK96" s="79"/>
      <c r="BL96" s="79"/>
      <c r="BM96" s="79"/>
      <c r="BN96" s="79"/>
      <c r="BO96" s="79"/>
      <c r="BP96" s="79"/>
      <c r="BQ96" s="79"/>
      <c r="BR96" s="79"/>
      <c r="BS96" s="79"/>
      <c r="BT96" s="79"/>
      <c r="BU96" s="79"/>
      <c r="BV96" s="79"/>
      <c r="BW96" s="79"/>
      <c r="BX96" s="79"/>
      <c r="BY96" s="79"/>
      <c r="BZ96" s="79"/>
      <c r="CA96" s="79"/>
      <c r="CB96" s="79"/>
      <c r="CC96" s="79"/>
    </row>
    <row r="97" spans="1:81" s="78" customFormat="1" x14ac:dyDescent="0.25">
      <c r="A97" s="79"/>
      <c r="B97" s="79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  <c r="AL97" s="79"/>
      <c r="AM97" s="79"/>
      <c r="AN97" s="79"/>
      <c r="AO97" s="79"/>
      <c r="AP97" s="79"/>
      <c r="AQ97" s="79"/>
      <c r="AR97" s="79"/>
      <c r="AS97" s="79"/>
      <c r="AT97" s="79"/>
      <c r="AU97" s="79"/>
      <c r="AV97" s="79"/>
      <c r="AW97" s="79"/>
      <c r="AX97" s="79"/>
      <c r="AY97" s="79"/>
      <c r="AZ97" s="79"/>
      <c r="BA97" s="79"/>
      <c r="BB97" s="79"/>
      <c r="BC97" s="79"/>
      <c r="BD97" s="79"/>
      <c r="BE97" s="79"/>
      <c r="BF97" s="79"/>
      <c r="BG97" s="79"/>
      <c r="BH97" s="79"/>
      <c r="BI97" s="79"/>
      <c r="BJ97" s="79"/>
      <c r="BK97" s="79"/>
      <c r="BL97" s="79"/>
      <c r="BM97" s="79"/>
      <c r="BN97" s="79"/>
      <c r="BO97" s="79"/>
      <c r="BP97" s="79"/>
      <c r="BQ97" s="79"/>
      <c r="BR97" s="79"/>
      <c r="BS97" s="79"/>
      <c r="BT97" s="79"/>
      <c r="BU97" s="79"/>
      <c r="BV97" s="79"/>
      <c r="BW97" s="79"/>
      <c r="BX97" s="79"/>
      <c r="BY97" s="79"/>
      <c r="BZ97" s="79"/>
      <c r="CA97" s="79"/>
      <c r="CB97" s="79"/>
      <c r="CC97" s="79"/>
    </row>
    <row r="98" spans="1:81" s="78" customFormat="1" x14ac:dyDescent="0.25">
      <c r="A98" s="79"/>
      <c r="B98" s="79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  <c r="AJ98" s="79"/>
      <c r="AK98" s="79"/>
      <c r="AL98" s="79"/>
      <c r="AM98" s="79"/>
      <c r="AN98" s="79"/>
      <c r="AO98" s="79"/>
      <c r="AP98" s="79"/>
      <c r="AQ98" s="79"/>
      <c r="AR98" s="79"/>
      <c r="AS98" s="79"/>
      <c r="AT98" s="79"/>
      <c r="AU98" s="79"/>
      <c r="AV98" s="79"/>
      <c r="AW98" s="79"/>
      <c r="AX98" s="79"/>
      <c r="AY98" s="79"/>
      <c r="AZ98" s="79"/>
      <c r="BA98" s="79"/>
      <c r="BB98" s="79"/>
      <c r="BC98" s="79"/>
      <c r="BD98" s="79"/>
      <c r="BE98" s="79"/>
      <c r="BF98" s="79"/>
      <c r="BG98" s="79"/>
      <c r="BH98" s="79"/>
      <c r="BI98" s="79"/>
      <c r="BJ98" s="79"/>
      <c r="BK98" s="79"/>
      <c r="BL98" s="79"/>
      <c r="BM98" s="79"/>
      <c r="BN98" s="79"/>
      <c r="BO98" s="79"/>
      <c r="BP98" s="79"/>
      <c r="BQ98" s="79"/>
      <c r="BR98" s="79"/>
      <c r="BS98" s="79"/>
      <c r="BT98" s="79"/>
      <c r="BU98" s="79"/>
      <c r="BV98" s="79"/>
      <c r="BW98" s="79"/>
      <c r="BX98" s="79"/>
      <c r="BY98" s="79"/>
      <c r="BZ98" s="79"/>
      <c r="CA98" s="79"/>
      <c r="CB98" s="79"/>
      <c r="CC98" s="79"/>
    </row>
    <row r="99" spans="1:81" s="78" customFormat="1" x14ac:dyDescent="0.25">
      <c r="A99" s="79"/>
      <c r="B99" s="79"/>
      <c r="C99" s="79"/>
      <c r="D99" s="79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79"/>
      <c r="AN99" s="79"/>
      <c r="AO99" s="79"/>
      <c r="AP99" s="79"/>
      <c r="AQ99" s="79"/>
      <c r="AR99" s="79"/>
      <c r="AS99" s="79"/>
      <c r="AT99" s="79"/>
      <c r="AU99" s="79"/>
      <c r="AV99" s="79"/>
      <c r="AW99" s="79"/>
      <c r="AX99" s="79"/>
      <c r="AY99" s="79"/>
      <c r="AZ99" s="79"/>
      <c r="BA99" s="79"/>
      <c r="BB99" s="79"/>
      <c r="BC99" s="79"/>
      <c r="BD99" s="79"/>
      <c r="BE99" s="79"/>
      <c r="BF99" s="79"/>
      <c r="BG99" s="79"/>
      <c r="BH99" s="79"/>
      <c r="BI99" s="79"/>
      <c r="BJ99" s="79"/>
      <c r="BK99" s="79"/>
      <c r="BL99" s="79"/>
      <c r="BM99" s="79"/>
      <c r="BN99" s="79"/>
      <c r="BO99" s="79"/>
      <c r="BP99" s="79"/>
      <c r="BQ99" s="79"/>
      <c r="BR99" s="79"/>
      <c r="BS99" s="79"/>
      <c r="BT99" s="79"/>
      <c r="BU99" s="79"/>
      <c r="BV99" s="79"/>
      <c r="BW99" s="79"/>
      <c r="BX99" s="79"/>
      <c r="BY99" s="79"/>
      <c r="BZ99" s="79"/>
      <c r="CA99" s="79"/>
      <c r="CB99" s="79"/>
      <c r="CC99" s="79"/>
    </row>
    <row r="100" spans="1:81" s="78" customFormat="1" x14ac:dyDescent="0.25">
      <c r="A100" s="79"/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  <c r="AL100" s="79"/>
      <c r="AM100" s="79"/>
      <c r="AN100" s="79"/>
      <c r="AO100" s="79"/>
      <c r="AP100" s="79"/>
      <c r="AQ100" s="79"/>
      <c r="AR100" s="79"/>
      <c r="AS100" s="79"/>
      <c r="AT100" s="79"/>
      <c r="AU100" s="79"/>
      <c r="AV100" s="79"/>
      <c r="AW100" s="79"/>
      <c r="AX100" s="79"/>
      <c r="AY100" s="79"/>
      <c r="AZ100" s="79"/>
      <c r="BA100" s="79"/>
      <c r="BB100" s="79"/>
      <c r="BC100" s="79"/>
      <c r="BD100" s="79"/>
      <c r="BE100" s="79"/>
      <c r="BF100" s="79"/>
      <c r="BG100" s="79"/>
      <c r="BH100" s="79"/>
      <c r="BI100" s="79"/>
      <c r="BJ100" s="79"/>
      <c r="BK100" s="79"/>
      <c r="BL100" s="79"/>
      <c r="BM100" s="79"/>
      <c r="BN100" s="79"/>
      <c r="BO100" s="79"/>
      <c r="BP100" s="79"/>
      <c r="BQ100" s="79"/>
      <c r="BR100" s="79"/>
      <c r="BS100" s="79"/>
      <c r="BT100" s="79"/>
      <c r="BU100" s="79"/>
      <c r="BV100" s="79"/>
      <c r="BW100" s="79"/>
      <c r="BX100" s="79"/>
      <c r="BY100" s="79"/>
      <c r="BZ100" s="79"/>
      <c r="CA100" s="79"/>
      <c r="CB100" s="79"/>
      <c r="CC100" s="79"/>
    </row>
    <row r="101" spans="1:81" s="78" customFormat="1" x14ac:dyDescent="0.25">
      <c r="A101" s="79"/>
      <c r="B101" s="79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79"/>
      <c r="AN101" s="79"/>
      <c r="AO101" s="79"/>
      <c r="AP101" s="79"/>
      <c r="AQ101" s="79"/>
      <c r="AR101" s="79"/>
      <c r="AS101" s="79"/>
      <c r="AT101" s="79"/>
      <c r="AU101" s="79"/>
      <c r="AV101" s="79"/>
      <c r="AW101" s="79"/>
      <c r="AX101" s="79"/>
      <c r="AY101" s="79"/>
      <c r="AZ101" s="79"/>
      <c r="BA101" s="79"/>
      <c r="BB101" s="79"/>
      <c r="BC101" s="79"/>
      <c r="BD101" s="79"/>
      <c r="BE101" s="79"/>
      <c r="BF101" s="79"/>
      <c r="BG101" s="79"/>
      <c r="BH101" s="79"/>
      <c r="BI101" s="79"/>
      <c r="BJ101" s="79"/>
      <c r="BK101" s="79"/>
      <c r="BL101" s="79"/>
      <c r="BM101" s="79"/>
      <c r="BN101" s="79"/>
      <c r="BO101" s="79"/>
      <c r="BP101" s="79"/>
      <c r="BQ101" s="79"/>
      <c r="BR101" s="79"/>
      <c r="BS101" s="79"/>
      <c r="BT101" s="79"/>
      <c r="BU101" s="79"/>
      <c r="BV101" s="79"/>
      <c r="BW101" s="79"/>
      <c r="BX101" s="79"/>
      <c r="BY101" s="79"/>
      <c r="BZ101" s="79"/>
      <c r="CA101" s="79"/>
      <c r="CB101" s="79"/>
      <c r="CC101" s="79"/>
    </row>
    <row r="102" spans="1:81" s="78" customFormat="1" x14ac:dyDescent="0.25">
      <c r="A102" s="79"/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  <c r="AK102" s="79"/>
      <c r="AL102" s="79"/>
      <c r="AM102" s="79"/>
      <c r="AN102" s="79"/>
      <c r="AO102" s="79"/>
      <c r="AP102" s="79"/>
      <c r="AQ102" s="79"/>
      <c r="AR102" s="79"/>
      <c r="AS102" s="79"/>
      <c r="AT102" s="79"/>
      <c r="AU102" s="79"/>
      <c r="AV102" s="79"/>
      <c r="AW102" s="79"/>
      <c r="AX102" s="79"/>
      <c r="AY102" s="79"/>
      <c r="AZ102" s="79"/>
      <c r="BA102" s="79"/>
      <c r="BB102" s="79"/>
      <c r="BC102" s="79"/>
      <c r="BD102" s="79"/>
      <c r="BE102" s="79"/>
      <c r="BF102" s="79"/>
      <c r="BG102" s="79"/>
      <c r="BH102" s="79"/>
      <c r="BI102" s="79"/>
      <c r="BJ102" s="79"/>
      <c r="BK102" s="79"/>
      <c r="BL102" s="79"/>
      <c r="BM102" s="79"/>
      <c r="BN102" s="79"/>
      <c r="BO102" s="79"/>
      <c r="BP102" s="79"/>
      <c r="BQ102" s="79"/>
      <c r="BR102" s="79"/>
      <c r="BS102" s="79"/>
      <c r="BT102" s="79"/>
      <c r="BU102" s="79"/>
      <c r="BV102" s="79"/>
      <c r="BW102" s="79"/>
      <c r="BX102" s="79"/>
      <c r="BY102" s="79"/>
      <c r="BZ102" s="79"/>
      <c r="CA102" s="79"/>
      <c r="CB102" s="79"/>
      <c r="CC102" s="79"/>
    </row>
    <row r="103" spans="1:81" s="78" customFormat="1" x14ac:dyDescent="0.25">
      <c r="A103" s="79"/>
      <c r="B103" s="79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79"/>
      <c r="AU103" s="79"/>
      <c r="AV103" s="79"/>
      <c r="AW103" s="79"/>
      <c r="AX103" s="79"/>
      <c r="AY103" s="79"/>
      <c r="AZ103" s="79"/>
      <c r="BA103" s="79"/>
      <c r="BB103" s="79"/>
      <c r="BC103" s="79"/>
      <c r="BD103" s="79"/>
      <c r="BE103" s="79"/>
      <c r="BF103" s="79"/>
      <c r="BG103" s="79"/>
      <c r="BH103" s="79"/>
      <c r="BI103" s="79"/>
      <c r="BJ103" s="79"/>
      <c r="BK103" s="79"/>
      <c r="BL103" s="79"/>
      <c r="BM103" s="79"/>
      <c r="BN103" s="79"/>
      <c r="BO103" s="79"/>
      <c r="BP103" s="79"/>
      <c r="BQ103" s="79"/>
      <c r="BR103" s="79"/>
      <c r="BS103" s="79"/>
      <c r="BT103" s="79"/>
      <c r="BU103" s="79"/>
      <c r="BV103" s="79"/>
      <c r="BW103" s="79"/>
      <c r="BX103" s="79"/>
      <c r="BY103" s="79"/>
      <c r="BZ103" s="79"/>
      <c r="CA103" s="79"/>
      <c r="CB103" s="79"/>
      <c r="CC103" s="79"/>
    </row>
    <row r="104" spans="1:81" s="78" customFormat="1" x14ac:dyDescent="0.25">
      <c r="A104" s="79"/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  <c r="AK104" s="79"/>
      <c r="AL104" s="79"/>
      <c r="AM104" s="79"/>
      <c r="AN104" s="79"/>
      <c r="AO104" s="79"/>
      <c r="AP104" s="79"/>
      <c r="AQ104" s="79"/>
      <c r="AR104" s="79"/>
      <c r="AS104" s="79"/>
      <c r="AT104" s="79"/>
      <c r="AU104" s="79"/>
      <c r="AV104" s="79"/>
      <c r="AW104" s="79"/>
      <c r="AX104" s="79"/>
      <c r="AY104" s="79"/>
      <c r="AZ104" s="79"/>
      <c r="BA104" s="79"/>
      <c r="BB104" s="79"/>
      <c r="BC104" s="79"/>
      <c r="BD104" s="79"/>
      <c r="BE104" s="79"/>
      <c r="BF104" s="79"/>
      <c r="BG104" s="79"/>
      <c r="BH104" s="79"/>
      <c r="BI104" s="79"/>
      <c r="BJ104" s="79"/>
      <c r="BK104" s="79"/>
      <c r="BL104" s="79"/>
      <c r="BM104" s="79"/>
      <c r="BN104" s="79"/>
      <c r="BO104" s="79"/>
      <c r="BP104" s="79"/>
      <c r="BQ104" s="79"/>
      <c r="BR104" s="79"/>
      <c r="BS104" s="79"/>
      <c r="BT104" s="79"/>
      <c r="BU104" s="79"/>
      <c r="BV104" s="79"/>
      <c r="BW104" s="79"/>
      <c r="BX104" s="79"/>
      <c r="BY104" s="79"/>
      <c r="BZ104" s="79"/>
      <c r="CA104" s="79"/>
      <c r="CB104" s="79"/>
      <c r="CC104" s="79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S493"/>
  <sheetViews>
    <sheetView tabSelected="1" topLeftCell="A10" zoomScale="85" zoomScaleNormal="85" workbookViewId="0">
      <pane xSplit="4" topLeftCell="E1" activePane="topRight" state="frozen"/>
      <selection pane="topRight" activeCell="B52" sqref="B52:N52"/>
    </sheetView>
  </sheetViews>
  <sheetFormatPr baseColWidth="10" defaultRowHeight="15" x14ac:dyDescent="0.25"/>
  <cols>
    <col min="1" max="1" width="11.28515625" style="84" customWidth="1"/>
    <col min="2" max="2" width="23.5703125" style="126" bestFit="1" customWidth="1"/>
    <col min="3" max="3" width="12.140625" style="48" customWidth="1"/>
    <col min="4" max="4" width="15.28515625" style="48" customWidth="1"/>
    <col min="5" max="5" width="17.140625" style="22" customWidth="1"/>
    <col min="6" max="6" width="13.140625" style="49" customWidth="1"/>
    <col min="7" max="7" width="21.85546875" style="49" customWidth="1"/>
    <col min="8" max="8" width="42.85546875" style="48" bestFit="1" customWidth="1"/>
    <col min="9" max="9" width="14.7109375" style="48" bestFit="1" customWidth="1"/>
    <col min="10" max="10" width="29.42578125" style="48" customWidth="1"/>
    <col min="11" max="11" width="2.7109375" style="101" customWidth="1"/>
    <col min="12" max="18" width="4.5703125" style="50" customWidth="1"/>
    <col min="19" max="67" width="11.42578125" style="95"/>
    <col min="68" max="123" width="11.42578125" style="21"/>
    <col min="124" max="16384" width="11.42578125" style="1"/>
  </cols>
  <sheetData>
    <row r="1" spans="1:123" s="83" customFormat="1" x14ac:dyDescent="0.25">
      <c r="B1" s="120"/>
      <c r="C1" s="90">
        <f>COUNTA(C16:C1985)</f>
        <v>45</v>
      </c>
      <c r="E1" s="89"/>
      <c r="F1" s="90"/>
      <c r="G1" s="89"/>
      <c r="H1" s="90"/>
      <c r="I1" s="89"/>
      <c r="J1" s="90"/>
      <c r="K1" s="89"/>
      <c r="L1" s="90"/>
      <c r="M1" s="89"/>
      <c r="N1" s="89"/>
      <c r="O1" s="90"/>
      <c r="P1" s="89"/>
      <c r="Q1" s="90"/>
      <c r="R1" s="89"/>
      <c r="S1" s="90"/>
      <c r="T1" s="89"/>
      <c r="U1" s="90"/>
      <c r="V1" s="89"/>
      <c r="W1" s="90"/>
      <c r="X1" s="89"/>
      <c r="Y1" s="90"/>
      <c r="Z1" s="89"/>
      <c r="AA1" s="90"/>
      <c r="AB1" s="89"/>
      <c r="AC1" s="90"/>
      <c r="AD1" s="91"/>
    </row>
    <row r="2" spans="1:123" s="83" customFormat="1" x14ac:dyDescent="0.25">
      <c r="B2" s="120"/>
      <c r="C2" s="89"/>
      <c r="E2" s="89"/>
      <c r="F2" s="90"/>
      <c r="G2" s="89"/>
      <c r="H2" s="90"/>
      <c r="I2" s="89"/>
      <c r="J2" s="90"/>
      <c r="K2" s="89"/>
      <c r="L2" s="90"/>
      <c r="M2" s="89"/>
      <c r="N2" s="89"/>
      <c r="O2" s="90"/>
      <c r="P2" s="89"/>
      <c r="Q2" s="90"/>
      <c r="R2" s="89"/>
      <c r="S2" s="90"/>
      <c r="T2" s="89"/>
      <c r="U2" s="90"/>
      <c r="V2" s="89"/>
      <c r="W2" s="90"/>
      <c r="X2" s="89"/>
      <c r="Y2" s="90"/>
      <c r="Z2" s="89"/>
      <c r="AA2" s="90"/>
      <c r="AB2" s="89"/>
      <c r="AC2" s="90"/>
      <c r="AD2" s="91"/>
    </row>
    <row r="3" spans="1:123" s="83" customFormat="1" x14ac:dyDescent="0.25">
      <c r="B3" s="120"/>
      <c r="C3" s="89"/>
      <c r="E3" s="89"/>
      <c r="F3" s="90"/>
      <c r="G3" s="89"/>
      <c r="H3" s="90"/>
      <c r="I3" s="89"/>
      <c r="J3" s="90"/>
      <c r="K3" s="89"/>
      <c r="L3" s="90"/>
      <c r="M3" s="89"/>
      <c r="N3" s="89"/>
      <c r="O3" s="90"/>
      <c r="P3" s="89"/>
      <c r="Q3" s="90"/>
      <c r="R3" s="89"/>
      <c r="S3" s="90"/>
      <c r="T3" s="89"/>
      <c r="U3" s="90"/>
      <c r="V3" s="89"/>
      <c r="W3" s="90"/>
      <c r="X3" s="89"/>
      <c r="Y3" s="90"/>
      <c r="Z3" s="89"/>
      <c r="AA3" s="90"/>
      <c r="AB3" s="89"/>
      <c r="AC3" s="90"/>
      <c r="AD3" s="91"/>
    </row>
    <row r="4" spans="1:123" s="83" customFormat="1" x14ac:dyDescent="0.25">
      <c r="B4" s="120"/>
      <c r="C4" s="89"/>
      <c r="E4" s="89"/>
      <c r="F4" s="90"/>
      <c r="G4" s="89"/>
      <c r="H4" s="90"/>
      <c r="I4" s="89"/>
      <c r="J4" s="90"/>
      <c r="K4" s="89"/>
      <c r="L4" s="90"/>
      <c r="M4" s="89"/>
      <c r="N4" s="89"/>
      <c r="O4" s="90"/>
      <c r="P4" s="89"/>
      <c r="Q4" s="90"/>
      <c r="R4" s="89"/>
      <c r="S4" s="90"/>
      <c r="T4" s="89"/>
      <c r="U4" s="90"/>
      <c r="V4" s="89"/>
      <c r="W4" s="90"/>
      <c r="X4" s="89"/>
      <c r="Y4" s="90"/>
      <c r="Z4" s="89"/>
      <c r="AA4" s="90"/>
      <c r="AB4" s="89"/>
      <c r="AC4" s="90"/>
      <c r="AD4" s="91"/>
    </row>
    <row r="5" spans="1:123" s="83" customFormat="1" x14ac:dyDescent="0.25">
      <c r="B5" s="120"/>
      <c r="C5" s="89"/>
      <c r="E5" s="89"/>
      <c r="F5" s="90"/>
      <c r="G5" s="89"/>
      <c r="H5" s="90"/>
      <c r="I5" s="89"/>
      <c r="J5" s="90"/>
      <c r="K5" s="89"/>
      <c r="L5" s="90"/>
      <c r="M5" s="89"/>
      <c r="N5" s="89"/>
      <c r="O5" s="90"/>
      <c r="P5" s="89"/>
      <c r="Q5" s="90"/>
      <c r="R5" s="89"/>
      <c r="S5" s="90"/>
      <c r="T5" s="89"/>
      <c r="U5" s="90"/>
      <c r="V5" s="89"/>
      <c r="W5" s="90"/>
      <c r="X5" s="89"/>
      <c r="Y5" s="90"/>
      <c r="Z5" s="89"/>
      <c r="AA5" s="90"/>
      <c r="AB5" s="89"/>
      <c r="AC5" s="90"/>
      <c r="AD5" s="91"/>
    </row>
    <row r="6" spans="1:123" s="83" customFormat="1" x14ac:dyDescent="0.25">
      <c r="B6" s="120"/>
      <c r="C6" s="89"/>
      <c r="E6" s="89"/>
      <c r="F6" s="90"/>
      <c r="G6" s="89"/>
      <c r="H6" s="90"/>
      <c r="I6" s="89"/>
      <c r="J6" s="90"/>
      <c r="K6" s="89"/>
      <c r="L6" s="90"/>
      <c r="M6" s="89"/>
      <c r="N6" s="89"/>
      <c r="O6" s="90"/>
      <c r="P6" s="89"/>
      <c r="Q6" s="90"/>
      <c r="R6" s="89"/>
      <c r="S6" s="90"/>
      <c r="T6" s="89"/>
      <c r="U6" s="90"/>
      <c r="V6" s="89"/>
      <c r="W6" s="90"/>
      <c r="X6" s="89"/>
      <c r="Y6" s="90"/>
      <c r="Z6" s="89"/>
      <c r="AA6" s="90"/>
      <c r="AB6" s="89"/>
      <c r="AC6" s="90"/>
      <c r="AD6" s="91"/>
    </row>
    <row r="7" spans="1:123" s="83" customFormat="1" x14ac:dyDescent="0.25">
      <c r="B7" s="120"/>
      <c r="C7" s="89"/>
      <c r="E7" s="89"/>
      <c r="F7" s="90"/>
      <c r="G7" s="89"/>
      <c r="H7" s="90"/>
      <c r="I7" s="89">
        <f>COUNTA(D14:D1986)</f>
        <v>47</v>
      </c>
      <c r="J7" s="90"/>
      <c r="K7" s="89"/>
      <c r="L7" s="90"/>
      <c r="M7" s="89"/>
      <c r="N7" s="89"/>
      <c r="O7" s="90"/>
      <c r="P7" s="89"/>
      <c r="Q7" s="90"/>
      <c r="R7" s="89"/>
      <c r="S7" s="90"/>
      <c r="T7" s="89"/>
      <c r="U7" s="90"/>
      <c r="V7" s="89"/>
      <c r="W7" s="90"/>
      <c r="X7" s="89"/>
      <c r="Y7" s="90"/>
      <c r="Z7" s="89"/>
      <c r="AA7" s="90"/>
      <c r="AB7" s="89"/>
      <c r="AC7" s="90"/>
      <c r="AD7" s="91"/>
    </row>
    <row r="8" spans="1:123" s="83" customFormat="1" x14ac:dyDescent="0.25">
      <c r="B8" s="120"/>
      <c r="C8" s="89"/>
      <c r="E8" s="89"/>
      <c r="F8" s="90"/>
      <c r="G8" s="89"/>
      <c r="H8" s="90"/>
      <c r="I8" s="89"/>
      <c r="J8" s="90"/>
      <c r="K8" s="89"/>
      <c r="L8" s="90"/>
      <c r="M8" s="89"/>
      <c r="N8" s="89"/>
      <c r="O8" s="90"/>
      <c r="P8" s="89"/>
      <c r="Q8" s="90"/>
      <c r="R8" s="89"/>
      <c r="S8" s="90"/>
      <c r="T8" s="89"/>
      <c r="U8" s="90"/>
      <c r="V8" s="89"/>
      <c r="W8" s="90"/>
      <c r="X8" s="89"/>
      <c r="Y8" s="90"/>
      <c r="Z8" s="89"/>
      <c r="AA8" s="90"/>
      <c r="AB8" s="89"/>
      <c r="AC8" s="90"/>
      <c r="AD8" s="91"/>
    </row>
    <row r="9" spans="1:123" s="83" customFormat="1" x14ac:dyDescent="0.25">
      <c r="B9" s="120"/>
      <c r="E9" s="89"/>
      <c r="F9" s="90"/>
      <c r="G9" s="89"/>
      <c r="H9" s="90"/>
      <c r="I9" s="89"/>
      <c r="J9" s="90"/>
      <c r="K9" s="89"/>
      <c r="L9" s="90">
        <f>COUNTIFS(L14:L1986,1,R14:R1986,1)</f>
        <v>11</v>
      </c>
      <c r="M9" s="90">
        <f>COUNTIFS(M14:M1986,1,R14:R1986,1)</f>
        <v>12</v>
      </c>
      <c r="N9" s="90"/>
      <c r="O9" s="90"/>
      <c r="P9" s="89"/>
      <c r="Q9" s="90"/>
      <c r="R9" s="89"/>
      <c r="S9" s="90"/>
      <c r="T9" s="89"/>
      <c r="U9" s="90"/>
      <c r="V9" s="89"/>
      <c r="W9" s="90"/>
      <c r="X9" s="89"/>
      <c r="Y9" s="90"/>
      <c r="Z9" s="89"/>
      <c r="AA9" s="90"/>
      <c r="AB9" s="89"/>
      <c r="AC9" s="90"/>
      <c r="AD9" s="91"/>
    </row>
    <row r="10" spans="1:123" s="83" customFormat="1" ht="18.75" customHeight="1" thickBot="1" x14ac:dyDescent="0.3">
      <c r="A10" s="84"/>
      <c r="B10" s="121"/>
      <c r="C10" s="86"/>
      <c r="D10" s="86"/>
      <c r="E10" s="87"/>
      <c r="F10" s="88"/>
      <c r="G10" s="88"/>
      <c r="H10" s="86"/>
      <c r="I10" s="86"/>
      <c r="J10" s="86"/>
      <c r="K10" s="86"/>
      <c r="L10" s="102">
        <f>SUM(L14:L334)</f>
        <v>19</v>
      </c>
      <c r="M10" s="102">
        <f>SUM(M14:M1986)</f>
        <v>16</v>
      </c>
      <c r="N10" s="102"/>
      <c r="O10" s="103"/>
      <c r="P10" s="103"/>
      <c r="Q10" s="103"/>
      <c r="R10" s="102">
        <f>SUM(R14:R1986)</f>
        <v>24</v>
      </c>
    </row>
    <row r="11" spans="1:123" s="17" customFormat="1" ht="28.5" customHeight="1" x14ac:dyDescent="0.3">
      <c r="A11" s="84"/>
      <c r="B11" s="130" t="s">
        <v>70</v>
      </c>
      <c r="C11" s="139" t="s">
        <v>72</v>
      </c>
      <c r="D11" s="133" t="s">
        <v>73</v>
      </c>
      <c r="E11" s="136" t="s">
        <v>71</v>
      </c>
      <c r="F11" s="133" t="s">
        <v>74</v>
      </c>
      <c r="G11" s="133" t="s">
        <v>75</v>
      </c>
      <c r="H11" s="133" t="s">
        <v>76</v>
      </c>
      <c r="I11" s="133" t="s">
        <v>36</v>
      </c>
      <c r="J11" s="133" t="s">
        <v>77</v>
      </c>
      <c r="K11" s="96"/>
      <c r="L11" s="127" t="s">
        <v>88</v>
      </c>
      <c r="M11" s="127" t="s">
        <v>124</v>
      </c>
      <c r="N11" s="69"/>
      <c r="O11" s="127" t="s">
        <v>89</v>
      </c>
      <c r="P11" s="127" t="s">
        <v>90</v>
      </c>
      <c r="Q11" s="127" t="s">
        <v>91</v>
      </c>
      <c r="R11" s="127" t="s">
        <v>109</v>
      </c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3"/>
      <c r="BN11" s="83"/>
      <c r="BO11" s="83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</row>
    <row r="12" spans="1:123" s="17" customFormat="1" ht="16.5" x14ac:dyDescent="0.3">
      <c r="A12" s="84"/>
      <c r="B12" s="131"/>
      <c r="C12" s="140"/>
      <c r="D12" s="134"/>
      <c r="E12" s="137"/>
      <c r="F12" s="134"/>
      <c r="G12" s="134"/>
      <c r="H12" s="134"/>
      <c r="I12" s="134"/>
      <c r="J12" s="134"/>
      <c r="K12" s="97"/>
      <c r="L12" s="128"/>
      <c r="M12" s="128"/>
      <c r="N12" s="70"/>
      <c r="O12" s="128"/>
      <c r="P12" s="128"/>
      <c r="Q12" s="128"/>
      <c r="R12" s="128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</row>
    <row r="13" spans="1:123" s="18" customFormat="1" ht="99" customHeight="1" thickBot="1" x14ac:dyDescent="0.3">
      <c r="A13" s="85"/>
      <c r="B13" s="132"/>
      <c r="C13" s="141"/>
      <c r="D13" s="135"/>
      <c r="E13" s="138"/>
      <c r="F13" s="135"/>
      <c r="G13" s="135"/>
      <c r="H13" s="135"/>
      <c r="I13" s="135"/>
      <c r="J13" s="135"/>
      <c r="K13" s="98"/>
      <c r="L13" s="129"/>
      <c r="M13" s="129"/>
      <c r="N13" s="71" t="s">
        <v>125</v>
      </c>
      <c r="O13" s="129"/>
      <c r="P13" s="129"/>
      <c r="Q13" s="129"/>
      <c r="R13" s="129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</row>
    <row r="14" spans="1:123" s="16" customFormat="1" ht="20.100000000000001" customHeight="1" x14ac:dyDescent="0.25">
      <c r="A14" s="83"/>
      <c r="B14" s="122" t="s">
        <v>14</v>
      </c>
      <c r="C14" s="27" t="s">
        <v>108</v>
      </c>
      <c r="D14" s="27" t="s">
        <v>174</v>
      </c>
      <c r="E14" s="28"/>
      <c r="F14" s="29"/>
      <c r="G14" s="29"/>
      <c r="H14" s="27"/>
      <c r="I14" s="27"/>
      <c r="J14" s="30"/>
      <c r="K14" s="99"/>
      <c r="L14" s="72">
        <v>1</v>
      </c>
      <c r="M14" s="73"/>
      <c r="N14" s="73"/>
      <c r="O14" s="51" t="s">
        <v>108</v>
      </c>
      <c r="P14" s="51" t="s">
        <v>108</v>
      </c>
      <c r="Q14" s="51" t="s">
        <v>108</v>
      </c>
      <c r="R14" s="7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</row>
    <row r="15" spans="1:123" s="16" customFormat="1" ht="20.100000000000001" customHeight="1" x14ac:dyDescent="0.25">
      <c r="A15" s="83"/>
      <c r="B15" s="122" t="s">
        <v>12</v>
      </c>
      <c r="C15" s="27" t="s">
        <v>128</v>
      </c>
      <c r="D15" s="27" t="s">
        <v>175</v>
      </c>
      <c r="E15" s="28"/>
      <c r="F15" s="29"/>
      <c r="G15" s="29"/>
      <c r="H15" s="27"/>
      <c r="I15" s="27"/>
      <c r="J15" s="30"/>
      <c r="K15" s="99"/>
      <c r="L15" s="72">
        <v>1</v>
      </c>
      <c r="M15" s="73"/>
      <c r="N15" s="73"/>
      <c r="O15" s="51"/>
      <c r="P15" s="51"/>
      <c r="Q15" s="51"/>
      <c r="R15" s="7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</row>
    <row r="16" spans="1:123" s="25" customFormat="1" ht="20.100000000000001" customHeight="1" x14ac:dyDescent="0.25">
      <c r="A16" s="83"/>
      <c r="B16" s="123" t="s">
        <v>11</v>
      </c>
      <c r="C16" s="27" t="s">
        <v>129</v>
      </c>
      <c r="D16" s="27" t="s">
        <v>176</v>
      </c>
      <c r="E16" s="38"/>
      <c r="F16" s="39"/>
      <c r="G16" s="39"/>
      <c r="H16" s="37"/>
      <c r="I16" s="37"/>
      <c r="J16" s="40"/>
      <c r="K16" s="100"/>
      <c r="L16" s="73"/>
      <c r="M16" s="72"/>
      <c r="N16" s="72"/>
      <c r="O16" s="51" t="s">
        <v>108</v>
      </c>
      <c r="P16" s="51"/>
      <c r="Q16" s="51"/>
      <c r="R16" s="73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</row>
    <row r="17" spans="1:123" s="15" customFormat="1" ht="20.100000000000001" customHeight="1" x14ac:dyDescent="0.25">
      <c r="A17" s="83"/>
      <c r="B17" s="124" t="s">
        <v>44</v>
      </c>
      <c r="C17" s="27" t="s">
        <v>130</v>
      </c>
      <c r="D17" s="27" t="s">
        <v>177</v>
      </c>
      <c r="E17" s="33"/>
      <c r="F17" s="34"/>
      <c r="G17" s="34"/>
      <c r="H17" s="32"/>
      <c r="I17" s="32"/>
      <c r="J17" s="35"/>
      <c r="K17" s="99"/>
      <c r="L17" s="74">
        <v>1</v>
      </c>
      <c r="M17" s="74">
        <v>1</v>
      </c>
      <c r="N17" s="74">
        <v>1</v>
      </c>
      <c r="O17" s="52"/>
      <c r="P17" s="52" t="s">
        <v>108</v>
      </c>
      <c r="Q17" s="52"/>
      <c r="R17" s="74">
        <v>1</v>
      </c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</row>
    <row r="18" spans="1:123" s="16" customFormat="1" ht="20.100000000000001" customHeight="1" x14ac:dyDescent="0.25">
      <c r="A18" s="83"/>
      <c r="B18" s="122" t="s">
        <v>48</v>
      </c>
      <c r="C18" s="27" t="s">
        <v>131</v>
      </c>
      <c r="D18" s="27" t="s">
        <v>178</v>
      </c>
      <c r="E18" s="28"/>
      <c r="F18" s="29"/>
      <c r="G18" s="29"/>
      <c r="H18" s="27"/>
      <c r="I18" s="27"/>
      <c r="J18" s="30"/>
      <c r="K18" s="99"/>
      <c r="L18" s="72">
        <v>1</v>
      </c>
      <c r="M18" s="73">
        <v>1</v>
      </c>
      <c r="N18" s="73">
        <v>1</v>
      </c>
      <c r="O18" s="51" t="s">
        <v>108</v>
      </c>
      <c r="P18" s="51" t="s">
        <v>108</v>
      </c>
      <c r="Q18" s="51"/>
      <c r="R18" s="7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</row>
    <row r="19" spans="1:123" s="15" customFormat="1" ht="20.100000000000001" customHeight="1" x14ac:dyDescent="0.25">
      <c r="A19" s="83"/>
      <c r="B19" s="124" t="s">
        <v>9</v>
      </c>
      <c r="C19" s="27" t="s">
        <v>132</v>
      </c>
      <c r="D19" s="27" t="s">
        <v>179</v>
      </c>
      <c r="E19" s="33"/>
      <c r="F19" s="34"/>
      <c r="G19" s="34"/>
      <c r="H19" s="32"/>
      <c r="I19" s="32"/>
      <c r="J19" s="35"/>
      <c r="K19" s="99"/>
      <c r="L19" s="74">
        <v>1</v>
      </c>
      <c r="M19" s="74">
        <v>1</v>
      </c>
      <c r="N19" s="74"/>
      <c r="O19" s="52" t="s">
        <v>108</v>
      </c>
      <c r="P19" s="52"/>
      <c r="Q19" s="52"/>
      <c r="R19" s="74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</row>
    <row r="20" spans="1:123" s="15" customFormat="1" ht="20.100000000000001" customHeight="1" x14ac:dyDescent="0.25">
      <c r="A20" s="83"/>
      <c r="B20" s="124" t="s">
        <v>47</v>
      </c>
      <c r="C20" s="27" t="s">
        <v>133</v>
      </c>
      <c r="D20" s="27" t="s">
        <v>180</v>
      </c>
      <c r="E20" s="33"/>
      <c r="F20" s="34"/>
      <c r="G20" s="34"/>
      <c r="H20" s="32"/>
      <c r="I20" s="32"/>
      <c r="J20" s="35"/>
      <c r="K20" s="99"/>
      <c r="L20" s="74">
        <v>1</v>
      </c>
      <c r="M20" s="74"/>
      <c r="N20" s="74"/>
      <c r="O20" s="52" t="s">
        <v>108</v>
      </c>
      <c r="P20" s="52" t="s">
        <v>108</v>
      </c>
      <c r="Q20" s="52" t="s">
        <v>108</v>
      </c>
      <c r="R20" s="74">
        <v>1</v>
      </c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  <c r="BH20" s="93"/>
      <c r="BI20" s="93"/>
      <c r="BJ20" s="93"/>
      <c r="BK20" s="93"/>
      <c r="BL20" s="93"/>
      <c r="BM20" s="93"/>
      <c r="BN20" s="93"/>
      <c r="BO20" s="9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</row>
    <row r="21" spans="1:123" s="16" customFormat="1" ht="20.100000000000001" customHeight="1" x14ac:dyDescent="0.25">
      <c r="A21" s="83"/>
      <c r="B21" s="122" t="s">
        <v>10</v>
      </c>
      <c r="C21" s="27" t="s">
        <v>134</v>
      </c>
      <c r="D21" s="27" t="s">
        <v>181</v>
      </c>
      <c r="E21" s="28"/>
      <c r="F21" s="29"/>
      <c r="G21" s="29"/>
      <c r="H21" s="27"/>
      <c r="I21" s="27"/>
      <c r="J21" s="27"/>
      <c r="K21" s="99"/>
      <c r="L21" s="72">
        <v>1</v>
      </c>
      <c r="M21" s="73"/>
      <c r="N21" s="73"/>
      <c r="O21" s="51" t="s">
        <v>108</v>
      </c>
      <c r="P21" s="51"/>
      <c r="Q21" s="51"/>
      <c r="R21" s="7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</row>
    <row r="22" spans="1:123" s="15" customFormat="1" ht="20.100000000000001" customHeight="1" x14ac:dyDescent="0.25">
      <c r="A22" s="83"/>
      <c r="B22" s="124" t="s">
        <v>43</v>
      </c>
      <c r="C22" s="27" t="s">
        <v>135</v>
      </c>
      <c r="D22" s="27" t="s">
        <v>182</v>
      </c>
      <c r="E22" s="33"/>
      <c r="F22" s="34"/>
      <c r="G22" s="34"/>
      <c r="H22" s="32"/>
      <c r="I22" s="32"/>
      <c r="J22" s="35"/>
      <c r="K22" s="99"/>
      <c r="L22" s="74">
        <v>1</v>
      </c>
      <c r="M22" s="74">
        <v>1</v>
      </c>
      <c r="N22" s="74"/>
      <c r="O22" s="52" t="s">
        <v>108</v>
      </c>
      <c r="P22" s="52" t="s">
        <v>108</v>
      </c>
      <c r="Q22" s="52" t="s">
        <v>108</v>
      </c>
      <c r="R22" s="74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  <c r="BH22" s="93"/>
      <c r="BI22" s="93"/>
      <c r="BJ22" s="93"/>
      <c r="BK22" s="93"/>
      <c r="BL22" s="93"/>
      <c r="BM22" s="93"/>
      <c r="BN22" s="93"/>
      <c r="BO22" s="9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</row>
    <row r="23" spans="1:123" s="15" customFormat="1" ht="20.100000000000001" customHeight="1" x14ac:dyDescent="0.25">
      <c r="A23" s="83"/>
      <c r="B23" s="124" t="s">
        <v>45</v>
      </c>
      <c r="C23" s="27" t="s">
        <v>136</v>
      </c>
      <c r="D23" s="27" t="s">
        <v>183</v>
      </c>
      <c r="E23" s="33"/>
      <c r="F23" s="34"/>
      <c r="G23" s="34"/>
      <c r="H23" s="32"/>
      <c r="I23" s="32"/>
      <c r="J23" s="35"/>
      <c r="K23" s="99"/>
      <c r="L23" s="74">
        <v>1</v>
      </c>
      <c r="M23" s="74">
        <v>1</v>
      </c>
      <c r="N23" s="74">
        <v>1</v>
      </c>
      <c r="O23" s="52" t="s">
        <v>108</v>
      </c>
      <c r="P23" s="52" t="s">
        <v>108</v>
      </c>
      <c r="Q23" s="52" t="s">
        <v>108</v>
      </c>
      <c r="R23" s="74">
        <v>1</v>
      </c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93"/>
      <c r="AU23" s="93"/>
      <c r="AV23" s="93"/>
      <c r="AW23" s="93"/>
      <c r="AX23" s="93"/>
      <c r="AY23" s="93"/>
      <c r="AZ23" s="93"/>
      <c r="BA23" s="93"/>
      <c r="BB23" s="93"/>
      <c r="BC23" s="93"/>
      <c r="BD23" s="93"/>
      <c r="BE23" s="93"/>
      <c r="BF23" s="93"/>
      <c r="BG23" s="93"/>
      <c r="BH23" s="93"/>
      <c r="BI23" s="93"/>
      <c r="BJ23" s="93"/>
      <c r="BK23" s="93"/>
      <c r="BL23" s="93"/>
      <c r="BM23" s="93"/>
      <c r="BN23" s="93"/>
      <c r="BO23" s="9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</row>
    <row r="24" spans="1:123" s="16" customFormat="1" ht="20.100000000000001" customHeight="1" x14ac:dyDescent="0.25">
      <c r="A24" s="83"/>
      <c r="B24" s="122" t="s">
        <v>13</v>
      </c>
      <c r="C24" s="27" t="s">
        <v>137</v>
      </c>
      <c r="D24" s="27" t="s">
        <v>184</v>
      </c>
      <c r="E24" s="28"/>
      <c r="F24" s="29"/>
      <c r="G24" s="29"/>
      <c r="H24" s="27"/>
      <c r="I24" s="27"/>
      <c r="J24" s="30"/>
      <c r="K24" s="99"/>
      <c r="L24" s="73"/>
      <c r="M24" s="73"/>
      <c r="N24" s="73"/>
      <c r="O24" s="51" t="s">
        <v>108</v>
      </c>
      <c r="P24" s="51" t="s">
        <v>108</v>
      </c>
      <c r="Q24" s="51" t="s">
        <v>108</v>
      </c>
      <c r="R24" s="73">
        <v>1</v>
      </c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93"/>
      <c r="BL24" s="93"/>
      <c r="BM24" s="93"/>
      <c r="BN24" s="93"/>
      <c r="BO24" s="9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</row>
    <row r="25" spans="1:123" s="16" customFormat="1" ht="20.100000000000001" customHeight="1" x14ac:dyDescent="0.25">
      <c r="A25" s="83"/>
      <c r="B25" s="122" t="s">
        <v>32</v>
      </c>
      <c r="C25" s="27" t="s">
        <v>138</v>
      </c>
      <c r="D25" s="27" t="s">
        <v>185</v>
      </c>
      <c r="E25" s="28"/>
      <c r="F25" s="29"/>
      <c r="G25" s="29"/>
      <c r="H25" s="27"/>
      <c r="I25" s="27"/>
      <c r="J25" s="30"/>
      <c r="K25" s="99"/>
      <c r="L25" s="73"/>
      <c r="M25" s="73"/>
      <c r="N25" s="73"/>
      <c r="O25" s="51"/>
      <c r="P25" s="51"/>
      <c r="Q25" s="51"/>
      <c r="R25" s="7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  <c r="BM25" s="93"/>
      <c r="BN25" s="93"/>
      <c r="BO25" s="9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</row>
    <row r="26" spans="1:123" s="15" customFormat="1" ht="20.100000000000001" customHeight="1" x14ac:dyDescent="0.25">
      <c r="A26" s="83"/>
      <c r="B26" s="124" t="s">
        <v>46</v>
      </c>
      <c r="C26" s="27" t="s">
        <v>139</v>
      </c>
      <c r="D26" s="27" t="s">
        <v>186</v>
      </c>
      <c r="E26" s="33"/>
      <c r="F26" s="34"/>
      <c r="G26" s="34"/>
      <c r="H26" s="32"/>
      <c r="I26" s="32"/>
      <c r="J26" s="35"/>
      <c r="K26" s="99"/>
      <c r="L26" s="74">
        <v>1</v>
      </c>
      <c r="M26" s="74">
        <v>1</v>
      </c>
      <c r="N26" s="74">
        <v>1</v>
      </c>
      <c r="O26" s="52"/>
      <c r="P26" s="52"/>
      <c r="Q26" s="52"/>
      <c r="R26" s="74">
        <v>1</v>
      </c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</row>
    <row r="27" spans="1:123" s="16" customFormat="1" ht="20.100000000000001" customHeight="1" x14ac:dyDescent="0.25">
      <c r="A27" s="83"/>
      <c r="B27" s="122" t="s">
        <v>51</v>
      </c>
      <c r="C27" s="27" t="s">
        <v>140</v>
      </c>
      <c r="D27" s="27" t="s">
        <v>187</v>
      </c>
      <c r="E27" s="28"/>
      <c r="F27" s="29"/>
      <c r="G27" s="29"/>
      <c r="H27" s="27"/>
      <c r="I27" s="27"/>
      <c r="J27" s="30"/>
      <c r="K27" s="99"/>
      <c r="L27" s="73"/>
      <c r="M27" s="73"/>
      <c r="N27" s="73"/>
      <c r="O27" s="51"/>
      <c r="P27" s="51"/>
      <c r="Q27" s="51"/>
      <c r="R27" s="73">
        <v>1</v>
      </c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</row>
    <row r="28" spans="1:123" s="15" customFormat="1" ht="20.100000000000001" customHeight="1" x14ac:dyDescent="0.25">
      <c r="A28" s="83"/>
      <c r="B28" s="124" t="s">
        <v>42</v>
      </c>
      <c r="C28" s="27" t="s">
        <v>141</v>
      </c>
      <c r="D28" s="27" t="s">
        <v>188</v>
      </c>
      <c r="E28" s="33"/>
      <c r="F28" s="34"/>
      <c r="G28" s="34"/>
      <c r="H28" s="32"/>
      <c r="I28" s="32"/>
      <c r="J28" s="41"/>
      <c r="K28" s="99"/>
      <c r="L28" s="74">
        <v>1</v>
      </c>
      <c r="M28" s="74">
        <v>1</v>
      </c>
      <c r="N28" s="74">
        <v>1</v>
      </c>
      <c r="O28" s="52" t="s">
        <v>108</v>
      </c>
      <c r="P28" s="52" t="s">
        <v>108</v>
      </c>
      <c r="Q28" s="52" t="s">
        <v>108</v>
      </c>
      <c r="R28" s="74">
        <v>1</v>
      </c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</row>
    <row r="29" spans="1:123" s="16" customFormat="1" ht="20.100000000000001" customHeight="1" x14ac:dyDescent="0.25">
      <c r="A29" s="83"/>
      <c r="B29" s="122" t="s">
        <v>40</v>
      </c>
      <c r="C29" s="27" t="s">
        <v>142</v>
      </c>
      <c r="D29" s="27" t="s">
        <v>189</v>
      </c>
      <c r="E29" s="28"/>
      <c r="F29" s="29"/>
      <c r="G29" s="29"/>
      <c r="H29" s="27"/>
      <c r="I29" s="27"/>
      <c r="J29" s="42"/>
      <c r="K29" s="99"/>
      <c r="L29" s="73"/>
      <c r="M29" s="73">
        <v>1</v>
      </c>
      <c r="N29" s="73">
        <v>1</v>
      </c>
      <c r="O29" s="51"/>
      <c r="P29" s="51" t="s">
        <v>108</v>
      </c>
      <c r="Q29" s="51"/>
      <c r="R29" s="73">
        <v>1</v>
      </c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</row>
    <row r="30" spans="1:123" s="15" customFormat="1" ht="20.100000000000001" customHeight="1" x14ac:dyDescent="0.25">
      <c r="A30" s="83"/>
      <c r="B30" s="124" t="s">
        <v>38</v>
      </c>
      <c r="C30" s="27" t="s">
        <v>143</v>
      </c>
      <c r="D30" s="27" t="s">
        <v>190</v>
      </c>
      <c r="E30" s="33"/>
      <c r="F30" s="34"/>
      <c r="G30" s="34"/>
      <c r="H30" s="32"/>
      <c r="I30" s="32"/>
      <c r="J30" s="35"/>
      <c r="K30" s="99"/>
      <c r="L30" s="74"/>
      <c r="M30" s="74"/>
      <c r="N30" s="74"/>
      <c r="O30" s="52"/>
      <c r="P30" s="52" t="s">
        <v>108</v>
      </c>
      <c r="Q30" s="52"/>
      <c r="R30" s="74">
        <v>1</v>
      </c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</row>
    <row r="31" spans="1:123" s="15" customFormat="1" ht="20.100000000000001" customHeight="1" x14ac:dyDescent="0.25">
      <c r="A31" s="83"/>
      <c r="B31" s="124" t="s">
        <v>37</v>
      </c>
      <c r="C31" s="27" t="s">
        <v>144</v>
      </c>
      <c r="D31" s="27" t="s">
        <v>191</v>
      </c>
      <c r="E31" s="33"/>
      <c r="F31" s="34"/>
      <c r="G31" s="34"/>
      <c r="H31" s="32"/>
      <c r="I31" s="32"/>
      <c r="J31" s="35"/>
      <c r="K31" s="99"/>
      <c r="L31" s="74">
        <v>1</v>
      </c>
      <c r="M31" s="74"/>
      <c r="N31" s="74">
        <v>1</v>
      </c>
      <c r="O31" s="52"/>
      <c r="P31" s="52" t="s">
        <v>108</v>
      </c>
      <c r="Q31" s="52"/>
      <c r="R31" s="74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</row>
    <row r="32" spans="1:123" s="16" customFormat="1" ht="20.100000000000001" customHeight="1" x14ac:dyDescent="0.25">
      <c r="A32" s="83"/>
      <c r="B32" s="122" t="s">
        <v>39</v>
      </c>
      <c r="C32" s="27" t="s">
        <v>145</v>
      </c>
      <c r="D32" s="27" t="s">
        <v>192</v>
      </c>
      <c r="E32" s="28"/>
      <c r="F32" s="29"/>
      <c r="G32" s="29"/>
      <c r="H32" s="27"/>
      <c r="I32" s="27"/>
      <c r="J32" s="30"/>
      <c r="K32" s="99"/>
      <c r="L32" s="72">
        <v>1</v>
      </c>
      <c r="M32" s="73">
        <v>1</v>
      </c>
      <c r="N32" s="73">
        <v>1</v>
      </c>
      <c r="O32" s="51"/>
      <c r="P32" s="51" t="s">
        <v>108</v>
      </c>
      <c r="Q32" s="51"/>
      <c r="R32" s="73">
        <v>1</v>
      </c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3"/>
      <c r="BM32" s="93"/>
      <c r="BN32" s="93"/>
      <c r="BO32" s="9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</row>
    <row r="33" spans="1:123" s="15" customFormat="1" ht="20.100000000000001" customHeight="1" x14ac:dyDescent="0.25">
      <c r="A33" s="83"/>
      <c r="B33" s="124" t="s">
        <v>63</v>
      </c>
      <c r="C33" s="27" t="s">
        <v>146</v>
      </c>
      <c r="D33" s="27" t="s">
        <v>193</v>
      </c>
      <c r="E33" s="33"/>
      <c r="F33" s="34"/>
      <c r="G33" s="34"/>
      <c r="H33" s="32"/>
      <c r="I33" s="32"/>
      <c r="J33" s="35"/>
      <c r="K33" s="99"/>
      <c r="L33" s="74">
        <v>1</v>
      </c>
      <c r="M33" s="74"/>
      <c r="N33" s="74"/>
      <c r="O33" s="52"/>
      <c r="P33" s="52" t="s">
        <v>108</v>
      </c>
      <c r="Q33" s="52"/>
      <c r="R33" s="74">
        <v>1</v>
      </c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</row>
    <row r="34" spans="1:123" s="26" customFormat="1" ht="20.100000000000001" customHeight="1" x14ac:dyDescent="0.25">
      <c r="A34" s="83"/>
      <c r="B34" s="125"/>
      <c r="C34" s="27" t="s">
        <v>147</v>
      </c>
      <c r="D34" s="27" t="s">
        <v>194</v>
      </c>
      <c r="E34" s="44"/>
      <c r="F34" s="45"/>
      <c r="G34" s="45"/>
      <c r="H34" s="43"/>
      <c r="I34" s="43"/>
      <c r="J34" s="46"/>
      <c r="K34" s="100"/>
      <c r="L34" s="74"/>
      <c r="M34" s="74"/>
      <c r="N34" s="74"/>
      <c r="O34" s="52"/>
      <c r="P34" s="52"/>
      <c r="Q34" s="52"/>
      <c r="R34" s="7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</row>
    <row r="35" spans="1:123" s="25" customFormat="1" ht="20.100000000000001" customHeight="1" x14ac:dyDescent="0.25">
      <c r="A35" s="83"/>
      <c r="B35" s="123" t="s">
        <v>61</v>
      </c>
      <c r="C35" s="27" t="s">
        <v>148</v>
      </c>
      <c r="D35" s="27" t="s">
        <v>195</v>
      </c>
      <c r="E35" s="38"/>
      <c r="F35" s="39"/>
      <c r="G35" s="39"/>
      <c r="H35" s="37"/>
      <c r="I35" s="37"/>
      <c r="J35" s="40"/>
      <c r="K35" s="100"/>
      <c r="L35" s="73"/>
      <c r="M35" s="73">
        <v>1</v>
      </c>
      <c r="N35" s="73"/>
      <c r="O35" s="51"/>
      <c r="P35" s="51"/>
      <c r="Q35" s="51"/>
      <c r="R35" s="73">
        <v>1</v>
      </c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  <c r="BM35" s="94"/>
      <c r="BN35" s="94"/>
      <c r="BO35" s="9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</row>
    <row r="36" spans="1:123" s="25" customFormat="1" ht="20.100000000000001" customHeight="1" x14ac:dyDescent="0.25">
      <c r="A36" s="83"/>
      <c r="B36" s="123" t="s">
        <v>62</v>
      </c>
      <c r="C36" s="27" t="s">
        <v>149</v>
      </c>
      <c r="D36" s="27" t="s">
        <v>196</v>
      </c>
      <c r="E36" s="38">
        <v>44013</v>
      </c>
      <c r="F36" s="39"/>
      <c r="G36" s="39"/>
      <c r="H36" s="37"/>
      <c r="I36" s="37"/>
      <c r="J36" s="40"/>
      <c r="K36" s="100"/>
      <c r="L36" s="73">
        <v>1</v>
      </c>
      <c r="M36" s="73">
        <v>1</v>
      </c>
      <c r="N36" s="73">
        <v>1</v>
      </c>
      <c r="O36" s="51"/>
      <c r="P36" s="51" t="s">
        <v>108</v>
      </c>
      <c r="Q36" s="51"/>
      <c r="R36" s="73">
        <v>1</v>
      </c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  <c r="BD36" s="94"/>
      <c r="BE36" s="94"/>
      <c r="BF36" s="94"/>
      <c r="BG36" s="94"/>
      <c r="BH36" s="94"/>
      <c r="BI36" s="94"/>
      <c r="BJ36" s="94"/>
      <c r="BK36" s="94"/>
      <c r="BL36" s="94"/>
      <c r="BM36" s="94"/>
      <c r="BN36" s="94"/>
      <c r="BO36" s="9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</row>
    <row r="37" spans="1:123" s="26" customFormat="1" ht="20.100000000000001" customHeight="1" x14ac:dyDescent="0.25">
      <c r="A37" s="83"/>
      <c r="B37" s="125" t="s">
        <v>60</v>
      </c>
      <c r="C37" s="27" t="s">
        <v>150</v>
      </c>
      <c r="D37" s="27" t="s">
        <v>197</v>
      </c>
      <c r="E37" s="44"/>
      <c r="F37" s="45"/>
      <c r="G37" s="45"/>
      <c r="H37" s="43"/>
      <c r="I37" s="43"/>
      <c r="J37" s="46"/>
      <c r="K37" s="100"/>
      <c r="L37" s="74"/>
      <c r="M37" s="74">
        <v>1</v>
      </c>
      <c r="N37" s="74">
        <v>1</v>
      </c>
      <c r="O37" s="52"/>
      <c r="P37" s="52"/>
      <c r="Q37" s="52"/>
      <c r="R37" s="7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94"/>
      <c r="AM37" s="94"/>
      <c r="AN37" s="94"/>
      <c r="AO37" s="94"/>
      <c r="AP37" s="94"/>
      <c r="AQ37" s="94"/>
      <c r="AR37" s="94"/>
      <c r="AS37" s="94"/>
      <c r="AT37" s="94"/>
      <c r="AU37" s="94"/>
      <c r="AV37" s="94"/>
      <c r="AW37" s="94"/>
      <c r="AX37" s="94"/>
      <c r="AY37" s="94"/>
      <c r="AZ37" s="94"/>
      <c r="BA37" s="94"/>
      <c r="BB37" s="94"/>
      <c r="BC37" s="94"/>
      <c r="BD37" s="94"/>
      <c r="BE37" s="94"/>
      <c r="BF37" s="94"/>
      <c r="BG37" s="94"/>
      <c r="BH37" s="94"/>
      <c r="BI37" s="94"/>
      <c r="BJ37" s="94"/>
      <c r="BK37" s="94"/>
      <c r="BL37" s="94"/>
      <c r="BM37" s="94"/>
      <c r="BN37" s="94"/>
      <c r="BO37" s="9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</row>
    <row r="38" spans="1:123" s="26" customFormat="1" ht="20.100000000000001" customHeight="1" x14ac:dyDescent="0.25">
      <c r="A38" s="83"/>
      <c r="B38" s="125"/>
      <c r="C38" s="27" t="s">
        <v>151</v>
      </c>
      <c r="D38" s="27" t="s">
        <v>198</v>
      </c>
      <c r="E38" s="44"/>
      <c r="F38" s="45"/>
      <c r="G38" s="45"/>
      <c r="H38" s="37"/>
      <c r="I38" s="43"/>
      <c r="J38" s="46"/>
      <c r="K38" s="100"/>
      <c r="L38" s="74">
        <v>1</v>
      </c>
      <c r="M38" s="74"/>
      <c r="N38" s="74">
        <v>1</v>
      </c>
      <c r="O38" s="52"/>
      <c r="P38" s="52"/>
      <c r="Q38" s="52"/>
      <c r="R38" s="74">
        <v>1</v>
      </c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94"/>
      <c r="AW38" s="94"/>
      <c r="AX38" s="94"/>
      <c r="AY38" s="94"/>
      <c r="AZ38" s="94"/>
      <c r="BA38" s="94"/>
      <c r="BB38" s="94"/>
      <c r="BC38" s="94"/>
      <c r="BD38" s="94"/>
      <c r="BE38" s="94"/>
      <c r="BF38" s="94"/>
      <c r="BG38" s="94"/>
      <c r="BH38" s="94"/>
      <c r="BI38" s="94"/>
      <c r="BJ38" s="94"/>
      <c r="BK38" s="94"/>
      <c r="BL38" s="94"/>
      <c r="BM38" s="94"/>
      <c r="BN38" s="94"/>
      <c r="BO38" s="9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</row>
    <row r="39" spans="1:123" s="26" customFormat="1" ht="20.100000000000001" customHeight="1" x14ac:dyDescent="0.25">
      <c r="A39" s="83"/>
      <c r="B39" s="125" t="s">
        <v>115</v>
      </c>
      <c r="C39" s="27" t="s">
        <v>152</v>
      </c>
      <c r="D39" s="27" t="s">
        <v>199</v>
      </c>
      <c r="E39" s="44"/>
      <c r="F39" s="45"/>
      <c r="G39" s="45"/>
      <c r="H39" s="43"/>
      <c r="I39" s="43"/>
      <c r="J39" s="46"/>
      <c r="K39" s="100"/>
      <c r="L39" s="74">
        <v>1</v>
      </c>
      <c r="M39" s="74"/>
      <c r="N39" s="74"/>
      <c r="O39" s="52"/>
      <c r="P39" s="52"/>
      <c r="Q39" s="52"/>
      <c r="R39" s="7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4"/>
      <c r="AM39" s="94"/>
      <c r="AN39" s="94"/>
      <c r="AO39" s="94"/>
      <c r="AP39" s="94"/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  <c r="BL39" s="94"/>
      <c r="BM39" s="94"/>
      <c r="BN39" s="94"/>
      <c r="BO39" s="9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</row>
    <row r="40" spans="1:123" s="25" customFormat="1" ht="20.100000000000001" customHeight="1" x14ac:dyDescent="0.25">
      <c r="A40" s="83"/>
      <c r="B40" s="123"/>
      <c r="C40" s="27" t="s">
        <v>153</v>
      </c>
      <c r="D40" s="27" t="s">
        <v>200</v>
      </c>
      <c r="E40" s="38"/>
      <c r="F40" s="39"/>
      <c r="G40" s="39"/>
      <c r="H40" s="37"/>
      <c r="I40" s="37"/>
      <c r="J40" s="42"/>
      <c r="K40" s="100"/>
      <c r="L40" s="73">
        <v>1</v>
      </c>
      <c r="M40" s="73">
        <v>1</v>
      </c>
      <c r="N40" s="73">
        <v>1</v>
      </c>
      <c r="O40" s="51"/>
      <c r="P40" s="51"/>
      <c r="Q40" s="51"/>
      <c r="R40" s="73">
        <v>1</v>
      </c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  <c r="AG40" s="94"/>
      <c r="AH40" s="94"/>
      <c r="AI40" s="94"/>
      <c r="AJ40" s="94"/>
      <c r="AK40" s="94"/>
      <c r="AL40" s="94"/>
      <c r="AM40" s="94"/>
      <c r="AN40" s="94"/>
      <c r="AO40" s="94"/>
      <c r="AP40" s="94"/>
      <c r="AQ40" s="94"/>
      <c r="AR40" s="94"/>
      <c r="AS40" s="94"/>
      <c r="AT40" s="94"/>
      <c r="AU40" s="94"/>
      <c r="AV40" s="94"/>
      <c r="AW40" s="94"/>
      <c r="AX40" s="94"/>
      <c r="AY40" s="94"/>
      <c r="AZ40" s="94"/>
      <c r="BA40" s="94"/>
      <c r="BB40" s="94"/>
      <c r="BC40" s="94"/>
      <c r="BD40" s="94"/>
      <c r="BE40" s="94"/>
      <c r="BF40" s="94"/>
      <c r="BG40" s="94"/>
      <c r="BH40" s="94"/>
      <c r="BI40" s="94"/>
      <c r="BJ40" s="94"/>
      <c r="BK40" s="94"/>
      <c r="BL40" s="94"/>
      <c r="BM40" s="94"/>
      <c r="BN40" s="94"/>
      <c r="BO40" s="9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</row>
    <row r="41" spans="1:123" s="26" customFormat="1" ht="20.100000000000001" customHeight="1" x14ac:dyDescent="0.25">
      <c r="A41" s="83"/>
      <c r="B41" s="125" t="s">
        <v>68</v>
      </c>
      <c r="C41" s="27" t="s">
        <v>154</v>
      </c>
      <c r="D41" s="27" t="s">
        <v>201</v>
      </c>
      <c r="E41" s="44"/>
      <c r="F41" s="45"/>
      <c r="G41" s="45"/>
      <c r="H41" s="43"/>
      <c r="I41" s="43"/>
      <c r="J41" s="46"/>
      <c r="K41" s="100"/>
      <c r="L41" s="74">
        <v>1</v>
      </c>
      <c r="M41" s="74">
        <v>1</v>
      </c>
      <c r="N41" s="74">
        <v>1</v>
      </c>
      <c r="O41" s="52"/>
      <c r="P41" s="52" t="s">
        <v>108</v>
      </c>
      <c r="Q41" s="52"/>
      <c r="R41" s="74">
        <v>1</v>
      </c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  <c r="BM41" s="94"/>
      <c r="BN41" s="94"/>
      <c r="BO41" s="9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</row>
    <row r="42" spans="1:123" s="16" customFormat="1" ht="20.100000000000001" customHeight="1" x14ac:dyDescent="0.25">
      <c r="A42" s="83"/>
      <c r="B42" s="122" t="s">
        <v>127</v>
      </c>
      <c r="C42" s="27" t="s">
        <v>155</v>
      </c>
      <c r="D42" s="27" t="s">
        <v>202</v>
      </c>
      <c r="E42" s="28">
        <v>44440</v>
      </c>
      <c r="F42" s="29"/>
      <c r="G42" s="29"/>
      <c r="H42" s="27"/>
      <c r="I42" s="27"/>
      <c r="J42" s="42"/>
      <c r="K42" s="99"/>
      <c r="L42" s="73"/>
      <c r="M42" s="73"/>
      <c r="N42" s="73">
        <v>1</v>
      </c>
      <c r="O42" s="51"/>
      <c r="P42" s="51"/>
      <c r="Q42" s="51"/>
      <c r="R42" s="7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3"/>
      <c r="BM42" s="93"/>
      <c r="BN42" s="93"/>
      <c r="BO42" s="9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</row>
    <row r="43" spans="1:123" s="15" customFormat="1" ht="20.100000000000001" customHeight="1" x14ac:dyDescent="0.25">
      <c r="A43" s="83"/>
      <c r="B43" s="124" t="s">
        <v>69</v>
      </c>
      <c r="C43" s="27" t="s">
        <v>156</v>
      </c>
      <c r="D43" s="27" t="s">
        <v>203</v>
      </c>
      <c r="E43" s="33"/>
      <c r="F43" s="34"/>
      <c r="G43" s="34"/>
      <c r="H43" s="32"/>
      <c r="I43" s="32"/>
      <c r="J43" s="47"/>
      <c r="K43" s="99"/>
      <c r="L43" s="74"/>
      <c r="M43" s="74"/>
      <c r="N43" s="74"/>
      <c r="O43" s="52"/>
      <c r="P43" s="52"/>
      <c r="Q43" s="52"/>
      <c r="R43" s="74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3"/>
      <c r="BM43" s="93"/>
      <c r="BN43" s="93"/>
      <c r="BO43" s="9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</row>
    <row r="44" spans="1:123" s="16" customFormat="1" ht="20.100000000000001" customHeight="1" x14ac:dyDescent="0.25">
      <c r="A44" s="83"/>
      <c r="B44" s="122" t="s">
        <v>67</v>
      </c>
      <c r="C44" s="27" t="s">
        <v>157</v>
      </c>
      <c r="D44" s="27" t="s">
        <v>204</v>
      </c>
      <c r="E44" s="28">
        <v>44531</v>
      </c>
      <c r="F44" s="29"/>
      <c r="G44" s="29"/>
      <c r="H44" s="27"/>
      <c r="I44" s="27"/>
      <c r="J44" s="42"/>
      <c r="K44" s="99"/>
      <c r="L44" s="73"/>
      <c r="M44" s="73"/>
      <c r="N44" s="73">
        <v>1</v>
      </c>
      <c r="O44" s="51"/>
      <c r="P44" s="51"/>
      <c r="Q44" s="51"/>
      <c r="R44" s="73">
        <v>1</v>
      </c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3"/>
      <c r="BM44" s="93"/>
      <c r="BN44" s="93"/>
      <c r="BO44" s="9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</row>
    <row r="45" spans="1:123" s="16" customFormat="1" ht="20.100000000000001" customHeight="1" x14ac:dyDescent="0.25">
      <c r="A45" s="83"/>
      <c r="B45" s="122"/>
      <c r="C45" s="27" t="s">
        <v>158</v>
      </c>
      <c r="D45" s="27" t="s">
        <v>205</v>
      </c>
      <c r="E45" s="28">
        <v>44531</v>
      </c>
      <c r="F45" s="29"/>
      <c r="G45" s="29"/>
      <c r="H45" s="27"/>
      <c r="I45" s="27"/>
      <c r="J45" s="42"/>
      <c r="K45" s="99"/>
      <c r="L45" s="73"/>
      <c r="M45" s="73">
        <v>1</v>
      </c>
      <c r="N45" s="73">
        <v>1</v>
      </c>
      <c r="O45" s="51"/>
      <c r="P45" s="51"/>
      <c r="Q45" s="51"/>
      <c r="R45" s="73">
        <v>1</v>
      </c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3"/>
      <c r="BM45" s="93"/>
      <c r="BN45" s="93"/>
      <c r="BO45" s="9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</row>
    <row r="46" spans="1:123" s="15" customFormat="1" ht="20.100000000000001" customHeight="1" x14ac:dyDescent="0.25">
      <c r="A46" s="83"/>
      <c r="B46" s="124" t="s">
        <v>65</v>
      </c>
      <c r="C46" s="27" t="s">
        <v>159</v>
      </c>
      <c r="D46" s="27" t="s">
        <v>206</v>
      </c>
      <c r="E46" s="33">
        <v>44531</v>
      </c>
      <c r="F46" s="34"/>
      <c r="G46" s="34"/>
      <c r="H46" s="27"/>
      <c r="I46" s="32"/>
      <c r="J46" s="47"/>
      <c r="K46" s="99"/>
      <c r="L46" s="74"/>
      <c r="M46" s="74"/>
      <c r="N46" s="74"/>
      <c r="O46" s="52"/>
      <c r="P46" s="52"/>
      <c r="Q46" s="52"/>
      <c r="R46" s="74">
        <v>1</v>
      </c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3"/>
      <c r="BM46" s="93"/>
      <c r="BN46" s="93"/>
      <c r="BO46" s="9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</row>
    <row r="47" spans="1:123" s="16" customFormat="1" ht="20.100000000000001" customHeight="1" x14ac:dyDescent="0.25">
      <c r="A47" s="83"/>
      <c r="B47" s="122" t="s">
        <v>66</v>
      </c>
      <c r="C47" s="27" t="s">
        <v>160</v>
      </c>
      <c r="D47" s="27" t="s">
        <v>207</v>
      </c>
      <c r="E47" s="28">
        <v>44531</v>
      </c>
      <c r="F47" s="29"/>
      <c r="G47" s="29"/>
      <c r="H47" s="27"/>
      <c r="I47" s="27"/>
      <c r="J47" s="42"/>
      <c r="K47" s="99"/>
      <c r="L47" s="73"/>
      <c r="M47" s="73"/>
      <c r="N47" s="73"/>
      <c r="O47" s="51"/>
      <c r="P47" s="51"/>
      <c r="Q47" s="51"/>
      <c r="R47" s="7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3"/>
      <c r="BM47" s="93"/>
      <c r="BN47" s="93"/>
      <c r="BO47" s="9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</row>
    <row r="48" spans="1:123" s="16" customFormat="1" ht="20.100000000000001" customHeight="1" x14ac:dyDescent="0.25">
      <c r="A48" s="83"/>
      <c r="B48" s="122"/>
      <c r="C48" s="27" t="s">
        <v>161</v>
      </c>
      <c r="D48" s="27" t="s">
        <v>208</v>
      </c>
      <c r="E48" s="33">
        <v>44501</v>
      </c>
      <c r="F48" s="29"/>
      <c r="G48" s="29"/>
      <c r="H48" s="27"/>
      <c r="I48" s="27"/>
      <c r="J48" s="42"/>
      <c r="K48" s="99"/>
      <c r="L48" s="73"/>
      <c r="M48" s="73"/>
      <c r="N48" s="73"/>
      <c r="O48" s="51"/>
      <c r="P48" s="51"/>
      <c r="Q48" s="51"/>
      <c r="R48" s="73">
        <v>1</v>
      </c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3"/>
      <c r="BM48" s="93"/>
      <c r="BN48" s="93"/>
      <c r="BO48" s="9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</row>
    <row r="49" spans="1:123" s="15" customFormat="1" ht="20.100000000000001" customHeight="1" x14ac:dyDescent="0.25">
      <c r="A49" s="83"/>
      <c r="B49" s="124"/>
      <c r="C49" s="27" t="s">
        <v>162</v>
      </c>
      <c r="D49" s="27" t="s">
        <v>209</v>
      </c>
      <c r="E49" s="33">
        <v>44531</v>
      </c>
      <c r="F49" s="34"/>
      <c r="G49" s="34"/>
      <c r="H49" s="32"/>
      <c r="I49" s="32"/>
      <c r="J49" s="47"/>
      <c r="K49" s="99"/>
      <c r="L49" s="74"/>
      <c r="M49" s="74"/>
      <c r="N49" s="74">
        <v>1</v>
      </c>
      <c r="O49" s="52"/>
      <c r="P49" s="52"/>
      <c r="Q49" s="52"/>
      <c r="R49" s="74">
        <v>1</v>
      </c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3"/>
      <c r="BM49" s="93"/>
      <c r="BN49" s="93"/>
      <c r="BO49" s="9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</row>
    <row r="50" spans="1:123" s="16" customFormat="1" ht="20.100000000000001" customHeight="1" x14ac:dyDescent="0.25">
      <c r="A50" s="83"/>
      <c r="B50" s="122"/>
      <c r="C50" s="27" t="s">
        <v>163</v>
      </c>
      <c r="D50" s="27" t="s">
        <v>210</v>
      </c>
      <c r="E50" s="28">
        <v>44531</v>
      </c>
      <c r="F50" s="34"/>
      <c r="G50" s="29"/>
      <c r="H50" s="32"/>
      <c r="I50" s="27"/>
      <c r="J50" s="47"/>
      <c r="K50" s="99"/>
      <c r="L50" s="73"/>
      <c r="M50" s="73"/>
      <c r="N50" s="73"/>
      <c r="O50" s="51"/>
      <c r="P50" s="51"/>
      <c r="Q50" s="51"/>
      <c r="R50" s="73">
        <v>1</v>
      </c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  <c r="AQ50" s="93"/>
      <c r="AR50" s="93"/>
      <c r="AS50" s="93"/>
      <c r="AT50" s="93"/>
      <c r="AU50" s="93"/>
      <c r="AV50" s="93"/>
      <c r="AW50" s="93"/>
      <c r="AX50" s="93"/>
      <c r="AY50" s="93"/>
      <c r="AZ50" s="93"/>
      <c r="BA50" s="93"/>
      <c r="BB50" s="93"/>
      <c r="BC50" s="93"/>
      <c r="BD50" s="93"/>
      <c r="BE50" s="93"/>
      <c r="BF50" s="93"/>
      <c r="BG50" s="93"/>
      <c r="BH50" s="93"/>
      <c r="BI50" s="93"/>
      <c r="BJ50" s="93"/>
      <c r="BK50" s="93"/>
      <c r="BL50" s="93"/>
      <c r="BM50" s="93"/>
      <c r="BN50" s="93"/>
      <c r="BO50" s="9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</row>
    <row r="51" spans="1:123" s="15" customFormat="1" ht="20.100000000000001" customHeight="1" x14ac:dyDescent="0.25">
      <c r="A51" s="83"/>
      <c r="B51" s="124" t="s">
        <v>114</v>
      </c>
      <c r="C51" s="27" t="s">
        <v>164</v>
      </c>
      <c r="D51" s="27" t="s">
        <v>211</v>
      </c>
      <c r="E51" s="33">
        <v>44531</v>
      </c>
      <c r="F51" s="34"/>
      <c r="G51" s="34"/>
      <c r="H51" s="32"/>
      <c r="I51" s="32"/>
      <c r="J51" s="47"/>
      <c r="K51" s="99"/>
      <c r="L51" s="74"/>
      <c r="M51" s="74"/>
      <c r="N51" s="74"/>
      <c r="O51" s="52"/>
      <c r="P51" s="52"/>
      <c r="Q51" s="52"/>
      <c r="R51" s="74">
        <v>1</v>
      </c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  <c r="AO51" s="93"/>
      <c r="AP51" s="93"/>
      <c r="AQ51" s="93"/>
      <c r="AR51" s="93"/>
      <c r="AS51" s="93"/>
      <c r="AT51" s="93"/>
      <c r="AU51" s="93"/>
      <c r="AV51" s="93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  <c r="BH51" s="93"/>
      <c r="BI51" s="93"/>
      <c r="BJ51" s="93"/>
      <c r="BK51" s="93"/>
      <c r="BL51" s="93"/>
      <c r="BM51" s="93"/>
      <c r="BN51" s="93"/>
      <c r="BO51" s="9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</row>
    <row r="52" spans="1:123" s="16" customFormat="1" ht="20.100000000000001" customHeight="1" x14ac:dyDescent="0.25">
      <c r="A52" s="83"/>
      <c r="B52" s="122"/>
      <c r="C52" s="27" t="s">
        <v>165</v>
      </c>
      <c r="D52" s="27" t="s">
        <v>212</v>
      </c>
      <c r="E52" s="28">
        <v>44531</v>
      </c>
      <c r="F52" s="29"/>
      <c r="G52" s="29"/>
      <c r="H52" s="27"/>
      <c r="I52" s="27"/>
      <c r="J52" s="42"/>
      <c r="K52" s="99"/>
      <c r="L52" s="73"/>
      <c r="M52" s="73">
        <v>1</v>
      </c>
      <c r="N52" s="73">
        <v>1</v>
      </c>
      <c r="O52" s="51"/>
      <c r="P52" s="51"/>
      <c r="Q52" s="51"/>
      <c r="R52" s="73">
        <v>1</v>
      </c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  <c r="BH52" s="93"/>
      <c r="BI52" s="93"/>
      <c r="BJ52" s="93"/>
      <c r="BK52" s="93"/>
      <c r="BL52" s="93"/>
      <c r="BM52" s="93"/>
      <c r="BN52" s="93"/>
      <c r="BO52" s="9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</row>
    <row r="53" spans="1:123" s="16" customFormat="1" ht="20.100000000000001" customHeight="1" x14ac:dyDescent="0.25">
      <c r="A53" s="83"/>
      <c r="B53" s="124"/>
      <c r="C53" s="27" t="s">
        <v>166</v>
      </c>
      <c r="D53" s="27" t="s">
        <v>213</v>
      </c>
      <c r="E53" s="33"/>
      <c r="F53" s="34"/>
      <c r="G53" s="34"/>
      <c r="H53" s="32"/>
      <c r="I53" s="32"/>
      <c r="J53" s="47"/>
      <c r="K53" s="99"/>
      <c r="L53" s="74"/>
      <c r="M53" s="74"/>
      <c r="N53" s="74"/>
      <c r="O53" s="52"/>
      <c r="P53" s="52"/>
      <c r="Q53" s="52"/>
      <c r="R53" s="74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  <c r="BM53" s="93"/>
      <c r="BN53" s="93"/>
      <c r="BO53" s="9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</row>
    <row r="54" spans="1:123" s="16" customFormat="1" ht="20.100000000000001" customHeight="1" x14ac:dyDescent="0.25">
      <c r="A54" s="83"/>
      <c r="B54" s="122"/>
      <c r="C54" s="27" t="s">
        <v>167</v>
      </c>
      <c r="D54" s="27" t="s">
        <v>214</v>
      </c>
      <c r="E54" s="28"/>
      <c r="F54" s="29"/>
      <c r="G54" s="29"/>
      <c r="H54" s="27"/>
      <c r="I54" s="27"/>
      <c r="J54" s="27"/>
      <c r="K54" s="99"/>
      <c r="L54" s="73"/>
      <c r="M54" s="73"/>
      <c r="N54" s="73"/>
      <c r="O54" s="51"/>
      <c r="P54" s="51"/>
      <c r="Q54" s="51"/>
      <c r="R54" s="7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  <c r="AQ54" s="93"/>
      <c r="AR54" s="93"/>
      <c r="AS54" s="93"/>
      <c r="AT54" s="93"/>
      <c r="AU54" s="93"/>
      <c r="AV54" s="93"/>
      <c r="AW54" s="93"/>
      <c r="AX54" s="93"/>
      <c r="AY54" s="93"/>
      <c r="AZ54" s="93"/>
      <c r="BA54" s="93"/>
      <c r="BB54" s="93"/>
      <c r="BC54" s="93"/>
      <c r="BD54" s="93"/>
      <c r="BE54" s="93"/>
      <c r="BF54" s="93"/>
      <c r="BG54" s="93"/>
      <c r="BH54" s="93"/>
      <c r="BI54" s="93"/>
      <c r="BJ54" s="93"/>
      <c r="BK54" s="93"/>
      <c r="BL54" s="93"/>
      <c r="BM54" s="93"/>
      <c r="BN54" s="93"/>
      <c r="BO54" s="9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</row>
    <row r="55" spans="1:123" s="16" customFormat="1" ht="20.100000000000001" customHeight="1" x14ac:dyDescent="0.25">
      <c r="A55" s="83"/>
      <c r="B55" s="124"/>
      <c r="C55" s="27" t="s">
        <v>168</v>
      </c>
      <c r="D55" s="27" t="s">
        <v>215</v>
      </c>
      <c r="E55" s="33"/>
      <c r="F55" s="34"/>
      <c r="G55" s="34"/>
      <c r="H55" s="32"/>
      <c r="I55" s="32"/>
      <c r="J55" s="47"/>
      <c r="K55" s="99"/>
      <c r="L55" s="74"/>
      <c r="M55" s="74"/>
      <c r="N55" s="74"/>
      <c r="O55" s="52"/>
      <c r="P55" s="52"/>
      <c r="Q55" s="52"/>
      <c r="R55" s="74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  <c r="BM55" s="93"/>
      <c r="BN55" s="93"/>
      <c r="BO55" s="9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</row>
    <row r="56" spans="1:123" s="16" customFormat="1" ht="20.100000000000001" customHeight="1" x14ac:dyDescent="0.25">
      <c r="A56" s="83"/>
      <c r="B56" s="122"/>
      <c r="C56" s="27" t="s">
        <v>169</v>
      </c>
      <c r="D56" s="27" t="s">
        <v>216</v>
      </c>
      <c r="E56" s="28"/>
      <c r="F56" s="29"/>
      <c r="G56" s="29"/>
      <c r="H56" s="27"/>
      <c r="I56" s="27"/>
      <c r="J56" s="27"/>
      <c r="K56" s="99"/>
      <c r="L56" s="73"/>
      <c r="M56" s="73"/>
      <c r="N56" s="73"/>
      <c r="O56" s="51"/>
      <c r="P56" s="51"/>
      <c r="Q56" s="51"/>
      <c r="R56" s="7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93"/>
      <c r="AQ56" s="93"/>
      <c r="AR56" s="93"/>
      <c r="AS56" s="93"/>
      <c r="AT56" s="93"/>
      <c r="AU56" s="93"/>
      <c r="AV56" s="93"/>
      <c r="AW56" s="93"/>
      <c r="AX56" s="93"/>
      <c r="AY56" s="93"/>
      <c r="AZ56" s="93"/>
      <c r="BA56" s="93"/>
      <c r="BB56" s="93"/>
      <c r="BC56" s="93"/>
      <c r="BD56" s="93"/>
      <c r="BE56" s="93"/>
      <c r="BF56" s="93"/>
      <c r="BG56" s="93"/>
      <c r="BH56" s="93"/>
      <c r="BI56" s="93"/>
      <c r="BJ56" s="93"/>
      <c r="BK56" s="93"/>
      <c r="BL56" s="93"/>
      <c r="BM56" s="93"/>
      <c r="BN56" s="93"/>
      <c r="BO56" s="9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</row>
    <row r="57" spans="1:123" s="16" customFormat="1" ht="20.100000000000001" customHeight="1" x14ac:dyDescent="0.25">
      <c r="A57" s="83"/>
      <c r="B57" s="124"/>
      <c r="C57" s="27" t="s">
        <v>170</v>
      </c>
      <c r="D57" s="27" t="s">
        <v>217</v>
      </c>
      <c r="E57" s="33"/>
      <c r="F57" s="34"/>
      <c r="G57" s="34"/>
      <c r="H57" s="32"/>
      <c r="I57" s="32"/>
      <c r="J57" s="47"/>
      <c r="K57" s="99"/>
      <c r="L57" s="74"/>
      <c r="M57" s="74"/>
      <c r="N57" s="74"/>
      <c r="O57" s="52"/>
      <c r="P57" s="52"/>
      <c r="Q57" s="52"/>
      <c r="R57" s="74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93"/>
      <c r="AU57" s="93"/>
      <c r="AV57" s="93"/>
      <c r="AW57" s="93"/>
      <c r="AX57" s="93"/>
      <c r="AY57" s="93"/>
      <c r="AZ57" s="93"/>
      <c r="BA57" s="93"/>
      <c r="BB57" s="93"/>
      <c r="BC57" s="93"/>
      <c r="BD57" s="93"/>
      <c r="BE57" s="93"/>
      <c r="BF57" s="93"/>
      <c r="BG57" s="93"/>
      <c r="BH57" s="93"/>
      <c r="BI57" s="93"/>
      <c r="BJ57" s="93"/>
      <c r="BK57" s="93"/>
      <c r="BL57" s="93"/>
      <c r="BM57" s="93"/>
      <c r="BN57" s="93"/>
      <c r="BO57" s="9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</row>
    <row r="58" spans="1:123" s="16" customFormat="1" ht="20.100000000000001" customHeight="1" x14ac:dyDescent="0.25">
      <c r="A58" s="83"/>
      <c r="B58" s="122"/>
      <c r="C58" s="27" t="s">
        <v>171</v>
      </c>
      <c r="D58" s="27" t="s">
        <v>218</v>
      </c>
      <c r="E58" s="28"/>
      <c r="F58" s="29"/>
      <c r="G58" s="29"/>
      <c r="H58" s="27"/>
      <c r="I58" s="27"/>
      <c r="J58" s="27"/>
      <c r="K58" s="99"/>
      <c r="L58" s="73"/>
      <c r="M58" s="73"/>
      <c r="N58" s="73"/>
      <c r="O58" s="51"/>
      <c r="P58" s="51"/>
      <c r="Q58" s="51"/>
      <c r="R58" s="7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/>
      <c r="AS58" s="93"/>
      <c r="AT58" s="93"/>
      <c r="AU58" s="93"/>
      <c r="AV58" s="93"/>
      <c r="AW58" s="93"/>
      <c r="AX58" s="93"/>
      <c r="AY58" s="93"/>
      <c r="AZ58" s="93"/>
      <c r="BA58" s="93"/>
      <c r="BB58" s="93"/>
      <c r="BC58" s="93"/>
      <c r="BD58" s="93"/>
      <c r="BE58" s="93"/>
      <c r="BF58" s="93"/>
      <c r="BG58" s="93"/>
      <c r="BH58" s="93"/>
      <c r="BI58" s="93"/>
      <c r="BJ58" s="93"/>
      <c r="BK58" s="93"/>
      <c r="BL58" s="93"/>
      <c r="BM58" s="93"/>
      <c r="BN58" s="93"/>
      <c r="BO58" s="9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</row>
    <row r="59" spans="1:123" s="16" customFormat="1" ht="20.100000000000001" customHeight="1" x14ac:dyDescent="0.25">
      <c r="A59" s="83"/>
      <c r="B59" s="124"/>
      <c r="C59" s="27" t="s">
        <v>172</v>
      </c>
      <c r="D59" s="27" t="s">
        <v>219</v>
      </c>
      <c r="E59" s="33"/>
      <c r="F59" s="34"/>
      <c r="G59" s="34"/>
      <c r="H59" s="32"/>
      <c r="I59" s="32"/>
      <c r="J59" s="47"/>
      <c r="K59" s="99"/>
      <c r="L59" s="74"/>
      <c r="M59" s="74"/>
      <c r="N59" s="74"/>
      <c r="O59" s="52"/>
      <c r="P59" s="52"/>
      <c r="Q59" s="52"/>
      <c r="R59" s="74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/>
      <c r="AS59" s="93"/>
      <c r="AT59" s="93"/>
      <c r="AU59" s="93"/>
      <c r="AV59" s="93"/>
      <c r="AW59" s="93"/>
      <c r="AX59" s="93"/>
      <c r="AY59" s="93"/>
      <c r="AZ59" s="93"/>
      <c r="BA59" s="93"/>
      <c r="BB59" s="93"/>
      <c r="BC59" s="93"/>
      <c r="BD59" s="93"/>
      <c r="BE59" s="93"/>
      <c r="BF59" s="93"/>
      <c r="BG59" s="93"/>
      <c r="BH59" s="93"/>
      <c r="BI59" s="93"/>
      <c r="BJ59" s="93"/>
      <c r="BK59" s="93"/>
      <c r="BL59" s="93"/>
      <c r="BM59" s="93"/>
      <c r="BN59" s="93"/>
      <c r="BO59" s="9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</row>
    <row r="60" spans="1:123" s="16" customFormat="1" ht="20.100000000000001" customHeight="1" x14ac:dyDescent="0.25">
      <c r="A60" s="83"/>
      <c r="B60" s="122"/>
      <c r="C60" s="27" t="s">
        <v>173</v>
      </c>
      <c r="D60" s="27" t="s">
        <v>220</v>
      </c>
      <c r="E60" s="28"/>
      <c r="F60" s="29"/>
      <c r="G60" s="29"/>
      <c r="H60" s="27"/>
      <c r="I60" s="27"/>
      <c r="J60" s="27"/>
      <c r="K60" s="99"/>
      <c r="L60" s="73"/>
      <c r="M60" s="73"/>
      <c r="N60" s="73"/>
      <c r="O60" s="51"/>
      <c r="P60" s="51"/>
      <c r="Q60" s="51"/>
      <c r="R60" s="7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  <c r="BM60" s="93"/>
      <c r="BN60" s="93"/>
      <c r="BO60" s="9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</row>
    <row r="61" spans="1:123" s="16" customFormat="1" ht="20.100000000000001" customHeight="1" x14ac:dyDescent="0.25">
      <c r="A61" s="83"/>
      <c r="B61" s="124"/>
      <c r="C61" s="32"/>
      <c r="D61" s="32"/>
      <c r="E61" s="33"/>
      <c r="F61" s="34"/>
      <c r="G61" s="34"/>
      <c r="H61" s="32"/>
      <c r="I61" s="32"/>
      <c r="J61" s="47"/>
      <c r="K61" s="99"/>
      <c r="L61" s="74"/>
      <c r="M61" s="74"/>
      <c r="N61" s="74"/>
      <c r="O61" s="52"/>
      <c r="P61" s="52"/>
      <c r="Q61" s="52"/>
      <c r="R61" s="74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  <c r="AQ61" s="93"/>
      <c r="AR61" s="93"/>
      <c r="AS61" s="93"/>
      <c r="AT61" s="93"/>
      <c r="AU61" s="93"/>
      <c r="AV61" s="93"/>
      <c r="AW61" s="93"/>
      <c r="AX61" s="93"/>
      <c r="AY61" s="93"/>
      <c r="AZ61" s="93"/>
      <c r="BA61" s="93"/>
      <c r="BB61" s="93"/>
      <c r="BC61" s="93"/>
      <c r="BD61" s="93"/>
      <c r="BE61" s="93"/>
      <c r="BF61" s="93"/>
      <c r="BG61" s="93"/>
      <c r="BH61" s="93"/>
      <c r="BI61" s="93"/>
      <c r="BJ61" s="93"/>
      <c r="BK61" s="93"/>
      <c r="BL61" s="93"/>
      <c r="BM61" s="93"/>
      <c r="BN61" s="93"/>
      <c r="BO61" s="9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</row>
    <row r="62" spans="1:123" s="16" customFormat="1" ht="20.100000000000001" customHeight="1" x14ac:dyDescent="0.25">
      <c r="A62" s="83"/>
      <c r="B62" s="122"/>
      <c r="C62" s="27"/>
      <c r="D62" s="27"/>
      <c r="E62" s="28"/>
      <c r="F62" s="29"/>
      <c r="G62" s="29"/>
      <c r="H62" s="27"/>
      <c r="I62" s="27"/>
      <c r="J62" s="27"/>
      <c r="K62" s="99"/>
      <c r="L62" s="73"/>
      <c r="M62" s="73"/>
      <c r="N62" s="73"/>
      <c r="O62" s="51"/>
      <c r="P62" s="51"/>
      <c r="Q62" s="51"/>
      <c r="R62" s="7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93"/>
      <c r="AU62" s="93"/>
      <c r="AV62" s="93"/>
      <c r="AW62" s="93"/>
      <c r="AX62" s="93"/>
      <c r="AY62" s="93"/>
      <c r="AZ62" s="93"/>
      <c r="BA62" s="93"/>
      <c r="BB62" s="93"/>
      <c r="BC62" s="93"/>
      <c r="BD62" s="93"/>
      <c r="BE62" s="93"/>
      <c r="BF62" s="93"/>
      <c r="BG62" s="93"/>
      <c r="BH62" s="93"/>
      <c r="BI62" s="93"/>
      <c r="BJ62" s="93"/>
      <c r="BK62" s="93"/>
      <c r="BL62" s="93"/>
      <c r="BM62" s="93"/>
      <c r="BN62" s="93"/>
      <c r="BO62" s="9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</row>
    <row r="63" spans="1:123" s="16" customFormat="1" ht="20.100000000000001" customHeight="1" x14ac:dyDescent="0.25">
      <c r="A63" s="83"/>
      <c r="B63" s="124"/>
      <c r="C63" s="32"/>
      <c r="D63" s="32"/>
      <c r="E63" s="33"/>
      <c r="F63" s="34"/>
      <c r="G63" s="34"/>
      <c r="H63" s="32"/>
      <c r="I63" s="32"/>
      <c r="J63" s="47"/>
      <c r="K63" s="99"/>
      <c r="L63" s="74"/>
      <c r="M63" s="74"/>
      <c r="N63" s="74"/>
      <c r="O63" s="52"/>
      <c r="P63" s="52"/>
      <c r="Q63" s="52"/>
      <c r="R63" s="74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93"/>
      <c r="AH63" s="93"/>
      <c r="AI63" s="93"/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/>
      <c r="AU63" s="93"/>
      <c r="AV63" s="93"/>
      <c r="AW63" s="93"/>
      <c r="AX63" s="93"/>
      <c r="AY63" s="93"/>
      <c r="AZ63" s="93"/>
      <c r="BA63" s="93"/>
      <c r="BB63" s="93"/>
      <c r="BC63" s="93"/>
      <c r="BD63" s="93"/>
      <c r="BE63" s="93"/>
      <c r="BF63" s="93"/>
      <c r="BG63" s="93"/>
      <c r="BH63" s="93"/>
      <c r="BI63" s="93"/>
      <c r="BJ63" s="93"/>
      <c r="BK63" s="93"/>
      <c r="BL63" s="93"/>
      <c r="BM63" s="93"/>
      <c r="BN63" s="93"/>
      <c r="BO63" s="9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</row>
    <row r="64" spans="1:123" ht="20.100000000000001" customHeight="1" x14ac:dyDescent="0.25">
      <c r="A64" s="83"/>
      <c r="B64" s="122"/>
      <c r="C64" s="27"/>
      <c r="D64" s="27"/>
      <c r="E64" s="28"/>
      <c r="F64" s="29"/>
      <c r="G64" s="29"/>
      <c r="H64" s="27"/>
      <c r="I64" s="27"/>
      <c r="J64" s="27"/>
      <c r="K64" s="99"/>
      <c r="L64" s="73"/>
      <c r="M64" s="73"/>
      <c r="N64" s="73"/>
      <c r="O64" s="51"/>
      <c r="P64" s="51"/>
      <c r="Q64" s="51"/>
      <c r="R64" s="73"/>
    </row>
    <row r="65" spans="1:18" ht="20.100000000000001" customHeight="1" x14ac:dyDescent="0.25">
      <c r="A65" s="83"/>
      <c r="B65" s="124"/>
      <c r="C65" s="32"/>
      <c r="D65" s="32"/>
      <c r="E65" s="33"/>
      <c r="F65" s="34"/>
      <c r="G65" s="34"/>
      <c r="H65" s="32"/>
      <c r="I65" s="32"/>
      <c r="J65" s="47"/>
      <c r="K65" s="99"/>
      <c r="L65" s="74"/>
      <c r="M65" s="74"/>
      <c r="N65" s="74"/>
      <c r="O65" s="52"/>
      <c r="P65" s="52"/>
      <c r="Q65" s="52"/>
      <c r="R65" s="74"/>
    </row>
    <row r="66" spans="1:18" ht="20.100000000000001" customHeight="1" x14ac:dyDescent="0.25">
      <c r="A66" s="83"/>
      <c r="B66" s="122"/>
      <c r="C66" s="27"/>
      <c r="D66" s="27"/>
      <c r="E66" s="28"/>
      <c r="F66" s="29"/>
      <c r="G66" s="29"/>
      <c r="H66" s="27"/>
      <c r="I66" s="27"/>
      <c r="J66" s="27"/>
      <c r="K66" s="99"/>
      <c r="L66" s="73"/>
      <c r="M66" s="73"/>
      <c r="N66" s="73"/>
      <c r="O66" s="51"/>
      <c r="P66" s="51"/>
      <c r="Q66" s="51"/>
      <c r="R66" s="73"/>
    </row>
    <row r="67" spans="1:18" ht="20.100000000000001" customHeight="1" x14ac:dyDescent="0.25">
      <c r="A67" s="83"/>
      <c r="B67" s="124"/>
      <c r="C67" s="32"/>
      <c r="D67" s="32"/>
      <c r="E67" s="33"/>
      <c r="F67" s="34"/>
      <c r="G67" s="34"/>
      <c r="H67" s="32"/>
      <c r="I67" s="32"/>
      <c r="J67" s="47"/>
      <c r="K67" s="99"/>
      <c r="L67" s="74"/>
      <c r="M67" s="74"/>
      <c r="N67" s="74"/>
      <c r="O67" s="52"/>
      <c r="P67" s="52"/>
      <c r="Q67" s="52"/>
      <c r="R67" s="74"/>
    </row>
    <row r="68" spans="1:18" ht="20.100000000000001" customHeight="1" x14ac:dyDescent="0.25">
      <c r="A68" s="83"/>
      <c r="B68" s="122"/>
      <c r="C68" s="27"/>
      <c r="D68" s="27"/>
      <c r="E68" s="28"/>
      <c r="F68" s="29"/>
      <c r="G68" s="29"/>
      <c r="H68" s="27"/>
      <c r="I68" s="27"/>
      <c r="J68" s="27"/>
      <c r="K68" s="99"/>
      <c r="L68" s="73"/>
      <c r="M68" s="73"/>
      <c r="N68" s="73"/>
      <c r="O68" s="51"/>
      <c r="P68" s="51"/>
      <c r="Q68" s="51"/>
      <c r="R68" s="73"/>
    </row>
    <row r="69" spans="1:18" ht="20.100000000000001" customHeight="1" x14ac:dyDescent="0.25">
      <c r="A69" s="83"/>
      <c r="B69" s="124"/>
      <c r="C69" s="32"/>
      <c r="D69" s="32"/>
      <c r="E69" s="33"/>
      <c r="F69" s="34"/>
      <c r="G69" s="34"/>
      <c r="H69" s="32"/>
      <c r="I69" s="32"/>
      <c r="J69" s="47"/>
      <c r="K69" s="99"/>
      <c r="L69" s="74"/>
      <c r="M69" s="74"/>
      <c r="N69" s="74"/>
      <c r="O69" s="52"/>
      <c r="P69" s="52"/>
      <c r="Q69" s="52"/>
      <c r="R69" s="74"/>
    </row>
    <row r="70" spans="1:18" ht="20.100000000000001" customHeight="1" x14ac:dyDescent="0.25">
      <c r="A70" s="83"/>
      <c r="B70" s="122"/>
      <c r="C70" s="27"/>
      <c r="D70" s="27"/>
      <c r="E70" s="28"/>
      <c r="F70" s="29"/>
      <c r="G70" s="29"/>
      <c r="H70" s="27"/>
      <c r="I70" s="27"/>
      <c r="J70" s="27"/>
      <c r="K70" s="99"/>
      <c r="L70" s="73"/>
      <c r="M70" s="73"/>
      <c r="N70" s="73"/>
      <c r="O70" s="51"/>
      <c r="P70" s="51"/>
      <c r="Q70" s="51"/>
      <c r="R70" s="73"/>
    </row>
    <row r="71" spans="1:18" ht="20.100000000000001" customHeight="1" x14ac:dyDescent="0.25">
      <c r="A71" s="83"/>
      <c r="B71" s="124"/>
      <c r="C71" s="32"/>
      <c r="D71" s="32"/>
      <c r="E71" s="33"/>
      <c r="F71" s="34"/>
      <c r="G71" s="34"/>
      <c r="H71" s="32"/>
      <c r="I71" s="32"/>
      <c r="J71" s="47"/>
      <c r="K71" s="99"/>
      <c r="L71" s="74"/>
      <c r="M71" s="74"/>
      <c r="N71" s="74"/>
      <c r="O71" s="52"/>
      <c r="P71" s="52"/>
      <c r="Q71" s="52"/>
      <c r="R71" s="74"/>
    </row>
    <row r="72" spans="1:18" ht="20.100000000000001" customHeight="1" x14ac:dyDescent="0.25">
      <c r="A72" s="83"/>
      <c r="B72" s="122"/>
      <c r="C72" s="27"/>
      <c r="D72" s="27"/>
      <c r="E72" s="28"/>
      <c r="F72" s="29"/>
      <c r="G72" s="29"/>
      <c r="H72" s="27"/>
      <c r="I72" s="27"/>
      <c r="J72" s="27"/>
      <c r="K72" s="99"/>
      <c r="L72" s="73"/>
      <c r="M72" s="73"/>
      <c r="N72" s="73"/>
      <c r="O72" s="51"/>
      <c r="P72" s="51"/>
      <c r="Q72" s="51"/>
      <c r="R72" s="73"/>
    </row>
    <row r="73" spans="1:18" ht="20.100000000000001" customHeight="1" x14ac:dyDescent="0.25">
      <c r="A73" s="83"/>
      <c r="B73" s="124"/>
      <c r="C73" s="32"/>
      <c r="D73" s="32"/>
      <c r="E73" s="33"/>
      <c r="F73" s="34"/>
      <c r="G73" s="34"/>
      <c r="H73" s="32"/>
      <c r="I73" s="32"/>
      <c r="J73" s="47"/>
      <c r="K73" s="99"/>
      <c r="L73" s="74"/>
      <c r="M73" s="74"/>
      <c r="N73" s="74"/>
      <c r="O73" s="52"/>
      <c r="P73" s="52"/>
      <c r="Q73" s="52"/>
      <c r="R73" s="74"/>
    </row>
    <row r="74" spans="1:18" ht="20.100000000000001" customHeight="1" x14ac:dyDescent="0.25">
      <c r="A74" s="83"/>
      <c r="B74" s="122"/>
      <c r="C74" s="27"/>
      <c r="D74" s="27"/>
      <c r="E74" s="28"/>
      <c r="F74" s="29"/>
      <c r="G74" s="29"/>
      <c r="H74" s="27"/>
      <c r="I74" s="27"/>
      <c r="J74" s="27"/>
      <c r="K74" s="99"/>
      <c r="L74" s="73"/>
      <c r="M74" s="73"/>
      <c r="N74" s="73"/>
      <c r="O74" s="51"/>
      <c r="P74" s="51"/>
      <c r="Q74" s="51"/>
      <c r="R74" s="73"/>
    </row>
    <row r="75" spans="1:18" ht="20.100000000000001" customHeight="1" x14ac:dyDescent="0.25">
      <c r="A75" s="83"/>
      <c r="B75" s="124"/>
      <c r="C75" s="32"/>
      <c r="D75" s="32"/>
      <c r="E75" s="33"/>
      <c r="F75" s="34"/>
      <c r="G75" s="34"/>
      <c r="H75" s="32"/>
      <c r="I75" s="32"/>
      <c r="J75" s="47"/>
      <c r="K75" s="99"/>
      <c r="L75" s="74"/>
      <c r="M75" s="74"/>
      <c r="N75" s="74"/>
      <c r="O75" s="52"/>
      <c r="P75" s="52"/>
      <c r="Q75" s="52"/>
      <c r="R75" s="74"/>
    </row>
    <row r="76" spans="1:18" ht="20.100000000000001" customHeight="1" x14ac:dyDescent="0.25">
      <c r="A76" s="83"/>
      <c r="B76" s="122"/>
      <c r="C76" s="27"/>
      <c r="D76" s="27"/>
      <c r="E76" s="28"/>
      <c r="F76" s="29"/>
      <c r="G76" s="29"/>
      <c r="H76" s="27"/>
      <c r="I76" s="27"/>
      <c r="J76" s="27"/>
      <c r="K76" s="99"/>
      <c r="L76" s="73"/>
      <c r="M76" s="73"/>
      <c r="N76" s="73"/>
      <c r="O76" s="51"/>
      <c r="P76" s="51"/>
      <c r="Q76" s="51"/>
      <c r="R76" s="73"/>
    </row>
    <row r="77" spans="1:18" ht="20.100000000000001" customHeight="1" x14ac:dyDescent="0.25">
      <c r="A77" s="83"/>
      <c r="B77" s="124"/>
      <c r="C77" s="32"/>
      <c r="D77" s="32"/>
      <c r="E77" s="33"/>
      <c r="F77" s="34"/>
      <c r="G77" s="34"/>
      <c r="H77" s="32"/>
      <c r="I77" s="32"/>
      <c r="J77" s="47"/>
      <c r="K77" s="99"/>
      <c r="L77" s="74"/>
      <c r="M77" s="74"/>
      <c r="N77" s="74"/>
      <c r="O77" s="52"/>
      <c r="P77" s="52"/>
      <c r="Q77" s="52"/>
      <c r="R77" s="74"/>
    </row>
    <row r="78" spans="1:18" ht="20.100000000000001" customHeight="1" x14ac:dyDescent="0.25">
      <c r="A78" s="83"/>
      <c r="B78" s="122"/>
      <c r="C78" s="27"/>
      <c r="D78" s="27"/>
      <c r="E78" s="28"/>
      <c r="F78" s="29"/>
      <c r="G78" s="29"/>
      <c r="H78" s="27"/>
      <c r="I78" s="27"/>
      <c r="J78" s="27"/>
      <c r="K78" s="99"/>
      <c r="L78" s="73"/>
      <c r="M78" s="73"/>
      <c r="N78" s="73"/>
      <c r="O78" s="51"/>
      <c r="P78" s="51"/>
      <c r="Q78" s="51"/>
      <c r="R78" s="73"/>
    </row>
    <row r="79" spans="1:18" ht="20.100000000000001" customHeight="1" x14ac:dyDescent="0.25">
      <c r="A79" s="83"/>
      <c r="B79" s="124"/>
      <c r="C79" s="32"/>
      <c r="D79" s="32"/>
      <c r="E79" s="33"/>
      <c r="F79" s="34"/>
      <c r="G79" s="34"/>
      <c r="H79" s="32"/>
      <c r="I79" s="32"/>
      <c r="J79" s="47"/>
      <c r="K79" s="99"/>
      <c r="L79" s="74"/>
      <c r="M79" s="74"/>
      <c r="N79" s="74"/>
      <c r="O79" s="52"/>
      <c r="P79" s="52"/>
      <c r="Q79" s="52"/>
      <c r="R79" s="74"/>
    </row>
    <row r="80" spans="1:18" ht="20.100000000000001" customHeight="1" x14ac:dyDescent="0.25">
      <c r="A80" s="83"/>
      <c r="B80" s="122"/>
      <c r="C80" s="27"/>
      <c r="D80" s="27"/>
      <c r="E80" s="28"/>
      <c r="F80" s="29"/>
      <c r="G80" s="29"/>
      <c r="H80" s="27"/>
      <c r="I80" s="27"/>
      <c r="J80" s="27"/>
      <c r="K80" s="99"/>
      <c r="L80" s="73"/>
      <c r="M80" s="73"/>
      <c r="N80" s="73"/>
      <c r="O80" s="51"/>
      <c r="P80" s="51"/>
      <c r="Q80" s="51"/>
      <c r="R80" s="73"/>
    </row>
    <row r="81" spans="1:18" ht="20.100000000000001" customHeight="1" x14ac:dyDescent="0.25">
      <c r="A81" s="83"/>
      <c r="B81" s="124"/>
      <c r="C81" s="32"/>
      <c r="D81" s="32"/>
      <c r="E81" s="33"/>
      <c r="F81" s="34"/>
      <c r="G81" s="34"/>
      <c r="H81" s="32"/>
      <c r="I81" s="32"/>
      <c r="J81" s="47"/>
      <c r="K81" s="99"/>
      <c r="L81" s="74"/>
      <c r="M81" s="74"/>
      <c r="N81" s="74"/>
      <c r="O81" s="52"/>
      <c r="P81" s="52"/>
      <c r="Q81" s="52"/>
      <c r="R81" s="74"/>
    </row>
    <row r="82" spans="1:18" ht="20.100000000000001" customHeight="1" x14ac:dyDescent="0.25">
      <c r="A82" s="83"/>
      <c r="B82" s="122"/>
      <c r="C82" s="27"/>
      <c r="D82" s="27"/>
      <c r="E82" s="28"/>
      <c r="F82" s="29"/>
      <c r="G82" s="29"/>
      <c r="H82" s="27"/>
      <c r="I82" s="27"/>
      <c r="J82" s="27"/>
      <c r="K82" s="99"/>
      <c r="L82" s="73"/>
      <c r="M82" s="73"/>
      <c r="N82" s="73"/>
      <c r="O82" s="51"/>
      <c r="P82" s="51"/>
      <c r="Q82" s="51"/>
      <c r="R82" s="73"/>
    </row>
    <row r="83" spans="1:18" ht="20.100000000000001" customHeight="1" x14ac:dyDescent="0.25">
      <c r="A83" s="83"/>
      <c r="B83" s="124"/>
      <c r="C83" s="32"/>
      <c r="D83" s="32"/>
      <c r="E83" s="33"/>
      <c r="F83" s="34"/>
      <c r="G83" s="34"/>
      <c r="H83" s="32"/>
      <c r="I83" s="32"/>
      <c r="J83" s="47"/>
      <c r="K83" s="99"/>
      <c r="L83" s="74"/>
      <c r="M83" s="74"/>
      <c r="N83" s="74"/>
      <c r="O83" s="52"/>
      <c r="P83" s="52"/>
      <c r="Q83" s="52"/>
      <c r="R83" s="74"/>
    </row>
    <row r="84" spans="1:18" ht="20.100000000000001" customHeight="1" x14ac:dyDescent="0.25">
      <c r="A84" s="83"/>
      <c r="B84" s="122"/>
      <c r="C84" s="27"/>
      <c r="D84" s="27"/>
      <c r="E84" s="28"/>
      <c r="F84" s="29"/>
      <c r="G84" s="29"/>
      <c r="H84" s="27"/>
      <c r="I84" s="27"/>
      <c r="J84" s="27"/>
      <c r="K84" s="99"/>
      <c r="L84" s="73"/>
      <c r="M84" s="73"/>
      <c r="N84" s="73"/>
      <c r="O84" s="51"/>
      <c r="P84" s="51"/>
      <c r="Q84" s="51"/>
      <c r="R84" s="73"/>
    </row>
    <row r="85" spans="1:18" ht="20.100000000000001" customHeight="1" x14ac:dyDescent="0.25">
      <c r="A85" s="83"/>
      <c r="B85" s="124"/>
      <c r="C85" s="32"/>
      <c r="D85" s="32"/>
      <c r="E85" s="33"/>
      <c r="F85" s="34"/>
      <c r="G85" s="34"/>
      <c r="H85" s="32"/>
      <c r="I85" s="32"/>
      <c r="J85" s="47"/>
      <c r="K85" s="99"/>
      <c r="L85" s="74"/>
      <c r="M85" s="74"/>
      <c r="N85" s="74"/>
      <c r="O85" s="52"/>
      <c r="P85" s="52"/>
      <c r="Q85" s="52"/>
      <c r="R85" s="74"/>
    </row>
    <row r="86" spans="1:18" ht="20.100000000000001" customHeight="1" x14ac:dyDescent="0.25">
      <c r="A86" s="83"/>
      <c r="B86" s="122"/>
      <c r="C86" s="27"/>
      <c r="D86" s="27"/>
      <c r="E86" s="28"/>
      <c r="F86" s="29"/>
      <c r="G86" s="29"/>
      <c r="H86" s="27"/>
      <c r="I86" s="27"/>
      <c r="J86" s="27"/>
      <c r="K86" s="99"/>
      <c r="L86" s="73"/>
      <c r="M86" s="73"/>
      <c r="N86" s="73"/>
      <c r="O86" s="51"/>
      <c r="P86" s="51"/>
      <c r="Q86" s="51"/>
      <c r="R86" s="73"/>
    </row>
    <row r="87" spans="1:18" ht="20.100000000000001" customHeight="1" x14ac:dyDescent="0.25">
      <c r="A87" s="83"/>
      <c r="B87" s="124"/>
      <c r="C87" s="32"/>
      <c r="D87" s="32"/>
      <c r="E87" s="33"/>
      <c r="F87" s="34"/>
      <c r="G87" s="34"/>
      <c r="H87" s="32"/>
      <c r="I87" s="32"/>
      <c r="J87" s="47"/>
      <c r="K87" s="99"/>
      <c r="L87" s="74"/>
      <c r="M87" s="74"/>
      <c r="N87" s="74"/>
      <c r="O87" s="52"/>
      <c r="P87" s="52"/>
      <c r="Q87" s="52"/>
      <c r="R87" s="74"/>
    </row>
    <row r="88" spans="1:18" ht="20.100000000000001" customHeight="1" x14ac:dyDescent="0.25">
      <c r="A88" s="83"/>
      <c r="B88" s="122"/>
      <c r="C88" s="27"/>
      <c r="D88" s="27"/>
      <c r="E88" s="28"/>
      <c r="F88" s="29"/>
      <c r="G88" s="29"/>
      <c r="H88" s="27"/>
      <c r="I88" s="27"/>
      <c r="J88" s="27"/>
      <c r="K88" s="99"/>
      <c r="L88" s="73"/>
      <c r="M88" s="73"/>
      <c r="N88" s="73"/>
      <c r="O88" s="51"/>
      <c r="P88" s="51"/>
      <c r="Q88" s="51"/>
      <c r="R88" s="73"/>
    </row>
    <row r="89" spans="1:18" ht="20.100000000000001" customHeight="1" x14ac:dyDescent="0.25">
      <c r="A89" s="83"/>
      <c r="B89" s="124"/>
      <c r="C89" s="32"/>
      <c r="D89" s="32"/>
      <c r="E89" s="33"/>
      <c r="F89" s="34"/>
      <c r="G89" s="34"/>
      <c r="H89" s="32"/>
      <c r="I89" s="32"/>
      <c r="J89" s="47"/>
      <c r="K89" s="99"/>
      <c r="L89" s="74"/>
      <c r="M89" s="74"/>
      <c r="N89" s="74"/>
      <c r="O89" s="52"/>
      <c r="P89" s="52"/>
      <c r="Q89" s="52"/>
      <c r="R89" s="74"/>
    </row>
    <row r="90" spans="1:18" ht="20.100000000000001" customHeight="1" x14ac:dyDescent="0.25">
      <c r="A90" s="83"/>
      <c r="B90" s="122"/>
      <c r="C90" s="27"/>
      <c r="D90" s="27"/>
      <c r="E90" s="28"/>
      <c r="F90" s="29"/>
      <c r="G90" s="29"/>
      <c r="H90" s="27"/>
      <c r="I90" s="27"/>
      <c r="J90" s="27"/>
      <c r="K90" s="99"/>
      <c r="L90" s="73"/>
      <c r="M90" s="73"/>
      <c r="N90" s="73"/>
      <c r="O90" s="51"/>
      <c r="P90" s="51"/>
      <c r="Q90" s="51"/>
      <c r="R90" s="73"/>
    </row>
    <row r="91" spans="1:18" ht="20.100000000000001" customHeight="1" x14ac:dyDescent="0.25">
      <c r="A91" s="83"/>
      <c r="B91" s="124"/>
      <c r="C91" s="32"/>
      <c r="D91" s="32"/>
      <c r="E91" s="33"/>
      <c r="F91" s="34"/>
      <c r="G91" s="34"/>
      <c r="H91" s="32"/>
      <c r="I91" s="32"/>
      <c r="J91" s="47"/>
      <c r="K91" s="99"/>
      <c r="L91" s="74"/>
      <c r="M91" s="74"/>
      <c r="N91" s="74"/>
      <c r="O91" s="52"/>
      <c r="P91" s="52"/>
      <c r="Q91" s="52"/>
      <c r="R91" s="74"/>
    </row>
    <row r="92" spans="1:18" ht="20.100000000000001" customHeight="1" x14ac:dyDescent="0.25">
      <c r="A92" s="83"/>
      <c r="B92" s="122"/>
      <c r="C92" s="27"/>
      <c r="D92" s="27"/>
      <c r="E92" s="28"/>
      <c r="F92" s="29"/>
      <c r="G92" s="29"/>
      <c r="H92" s="27"/>
      <c r="I92" s="27"/>
      <c r="J92" s="27"/>
      <c r="K92" s="99"/>
      <c r="L92" s="73"/>
      <c r="M92" s="73"/>
      <c r="N92" s="73"/>
      <c r="O92" s="51"/>
      <c r="P92" s="51"/>
      <c r="Q92" s="51"/>
      <c r="R92" s="73"/>
    </row>
    <row r="93" spans="1:18" ht="20.100000000000001" customHeight="1" x14ac:dyDescent="0.25">
      <c r="A93" s="83"/>
      <c r="B93" s="124"/>
      <c r="C93" s="32"/>
      <c r="D93" s="32"/>
      <c r="E93" s="33"/>
      <c r="F93" s="34"/>
      <c r="G93" s="34"/>
      <c r="H93" s="32"/>
      <c r="I93" s="32"/>
      <c r="J93" s="47"/>
      <c r="K93" s="99"/>
      <c r="L93" s="74"/>
      <c r="M93" s="74"/>
      <c r="N93" s="74"/>
      <c r="O93" s="52"/>
      <c r="P93" s="52"/>
      <c r="Q93" s="52"/>
      <c r="R93" s="74"/>
    </row>
    <row r="94" spans="1:18" ht="20.100000000000001" customHeight="1" x14ac:dyDescent="0.25">
      <c r="A94" s="83"/>
      <c r="B94" s="122"/>
      <c r="C94" s="27"/>
      <c r="D94" s="27"/>
      <c r="E94" s="28"/>
      <c r="F94" s="29"/>
      <c r="G94" s="29"/>
      <c r="H94" s="27"/>
      <c r="I94" s="27"/>
      <c r="J94" s="27"/>
      <c r="K94" s="99"/>
      <c r="L94" s="75"/>
      <c r="M94" s="75"/>
      <c r="N94" s="75"/>
      <c r="O94" s="31"/>
      <c r="P94" s="31"/>
      <c r="Q94" s="31"/>
      <c r="R94" s="75"/>
    </row>
    <row r="95" spans="1:18" ht="20.100000000000001" customHeight="1" x14ac:dyDescent="0.25">
      <c r="A95" s="83"/>
      <c r="B95" s="124"/>
      <c r="C95" s="32"/>
      <c r="D95" s="32"/>
      <c r="E95" s="33"/>
      <c r="F95" s="34"/>
      <c r="G95" s="34"/>
      <c r="H95" s="32"/>
      <c r="I95" s="32"/>
      <c r="J95" s="47"/>
      <c r="K95" s="99"/>
      <c r="L95" s="76"/>
      <c r="M95" s="76"/>
      <c r="N95" s="76"/>
      <c r="O95" s="36"/>
      <c r="P95" s="36"/>
      <c r="Q95" s="36"/>
      <c r="R95" s="76"/>
    </row>
    <row r="96" spans="1:18" ht="20.100000000000001" customHeight="1" x14ac:dyDescent="0.25">
      <c r="A96" s="83"/>
      <c r="B96" s="122"/>
      <c r="C96" s="27"/>
      <c r="D96" s="27"/>
      <c r="E96" s="28"/>
      <c r="F96" s="29"/>
      <c r="G96" s="29"/>
      <c r="H96" s="27"/>
      <c r="I96" s="27"/>
      <c r="J96" s="27"/>
      <c r="K96" s="99"/>
      <c r="L96" s="75"/>
      <c r="M96" s="75"/>
      <c r="N96" s="75"/>
      <c r="O96" s="31"/>
      <c r="P96" s="31"/>
      <c r="Q96" s="31"/>
      <c r="R96" s="75"/>
    </row>
    <row r="97" spans="1:18" ht="20.100000000000001" customHeight="1" x14ac:dyDescent="0.25">
      <c r="A97" s="83"/>
      <c r="B97" s="124"/>
      <c r="C97" s="32"/>
      <c r="D97" s="32"/>
      <c r="E97" s="33"/>
      <c r="F97" s="34"/>
      <c r="G97" s="34"/>
      <c r="H97" s="32"/>
      <c r="I97" s="32"/>
      <c r="J97" s="47"/>
      <c r="K97" s="99"/>
      <c r="L97" s="76"/>
      <c r="M97" s="76"/>
      <c r="N97" s="76"/>
      <c r="O97" s="36"/>
      <c r="P97" s="36"/>
      <c r="Q97" s="36"/>
      <c r="R97" s="76"/>
    </row>
    <row r="98" spans="1:18" ht="20.100000000000001" customHeight="1" x14ac:dyDescent="0.25">
      <c r="A98" s="83"/>
      <c r="B98" s="122"/>
      <c r="C98" s="27"/>
      <c r="D98" s="27"/>
      <c r="E98" s="28"/>
      <c r="F98" s="29"/>
      <c r="G98" s="29"/>
      <c r="H98" s="27"/>
      <c r="I98" s="27"/>
      <c r="J98" s="27"/>
      <c r="K98" s="99"/>
      <c r="L98" s="75"/>
      <c r="M98" s="75"/>
      <c r="N98" s="75"/>
      <c r="O98" s="31"/>
      <c r="P98" s="31"/>
      <c r="Q98" s="31"/>
      <c r="R98" s="75"/>
    </row>
    <row r="99" spans="1:18" ht="20.100000000000001" customHeight="1" x14ac:dyDescent="0.25">
      <c r="A99" s="83"/>
      <c r="B99" s="124"/>
      <c r="C99" s="32"/>
      <c r="D99" s="32"/>
      <c r="E99" s="33"/>
      <c r="F99" s="34"/>
      <c r="G99" s="34"/>
      <c r="H99" s="32"/>
      <c r="I99" s="32"/>
      <c r="J99" s="47"/>
      <c r="K99" s="99"/>
      <c r="L99" s="76"/>
      <c r="M99" s="76"/>
      <c r="N99" s="76"/>
      <c r="O99" s="36"/>
      <c r="P99" s="36"/>
      <c r="Q99" s="36"/>
      <c r="R99" s="76"/>
    </row>
    <row r="100" spans="1:18" ht="20.100000000000001" customHeight="1" x14ac:dyDescent="0.25">
      <c r="A100" s="83"/>
      <c r="B100" s="122"/>
      <c r="C100" s="27"/>
      <c r="D100" s="27"/>
      <c r="E100" s="28"/>
      <c r="F100" s="29"/>
      <c r="G100" s="29"/>
      <c r="H100" s="27"/>
      <c r="I100" s="27"/>
      <c r="J100" s="27"/>
      <c r="K100" s="99"/>
      <c r="L100" s="75"/>
      <c r="M100" s="75"/>
      <c r="N100" s="75"/>
      <c r="O100" s="31"/>
      <c r="P100" s="31"/>
      <c r="Q100" s="31"/>
      <c r="R100" s="75"/>
    </row>
    <row r="101" spans="1:18" ht="20.100000000000001" customHeight="1" x14ac:dyDescent="0.25">
      <c r="A101" s="83"/>
      <c r="B101" s="124"/>
      <c r="C101" s="32"/>
      <c r="D101" s="32"/>
      <c r="E101" s="33"/>
      <c r="F101" s="34"/>
      <c r="G101" s="34"/>
      <c r="H101" s="32"/>
      <c r="I101" s="32"/>
      <c r="J101" s="47"/>
      <c r="K101" s="99"/>
      <c r="L101" s="76"/>
      <c r="M101" s="76"/>
      <c r="N101" s="76"/>
      <c r="O101" s="36"/>
      <c r="P101" s="36"/>
      <c r="Q101" s="36"/>
      <c r="R101" s="76"/>
    </row>
    <row r="102" spans="1:18" ht="20.100000000000001" customHeight="1" x14ac:dyDescent="0.25">
      <c r="A102" s="83"/>
      <c r="B102" s="122"/>
      <c r="C102" s="27"/>
      <c r="D102" s="27"/>
      <c r="E102" s="28"/>
      <c r="F102" s="29"/>
      <c r="G102" s="29"/>
      <c r="H102" s="27"/>
      <c r="I102" s="27"/>
      <c r="J102" s="27"/>
      <c r="K102" s="99"/>
      <c r="L102" s="75"/>
      <c r="M102" s="75"/>
      <c r="N102" s="75"/>
      <c r="O102" s="31"/>
      <c r="P102" s="31"/>
      <c r="Q102" s="31"/>
      <c r="R102" s="75"/>
    </row>
    <row r="103" spans="1:18" ht="20.100000000000001" customHeight="1" x14ac:dyDescent="0.25">
      <c r="A103" s="83"/>
      <c r="B103" s="124"/>
      <c r="C103" s="32"/>
      <c r="D103" s="32"/>
      <c r="E103" s="33"/>
      <c r="F103" s="34"/>
      <c r="G103" s="34"/>
      <c r="H103" s="32"/>
      <c r="I103" s="32"/>
      <c r="J103" s="47"/>
      <c r="K103" s="99"/>
      <c r="L103" s="76"/>
      <c r="M103" s="76"/>
      <c r="N103" s="76"/>
      <c r="O103" s="36"/>
      <c r="P103" s="36"/>
      <c r="Q103" s="36"/>
      <c r="R103" s="76"/>
    </row>
    <row r="104" spans="1:18" ht="20.100000000000001" customHeight="1" x14ac:dyDescent="0.25">
      <c r="A104" s="83"/>
      <c r="B104" s="122"/>
      <c r="C104" s="27"/>
      <c r="D104" s="27"/>
      <c r="E104" s="28"/>
      <c r="F104" s="29"/>
      <c r="G104" s="29"/>
      <c r="H104" s="27"/>
      <c r="I104" s="27"/>
      <c r="J104" s="27"/>
      <c r="K104" s="99"/>
      <c r="L104" s="75"/>
      <c r="M104" s="75"/>
      <c r="N104" s="75"/>
      <c r="O104" s="31"/>
      <c r="P104" s="31"/>
      <c r="Q104" s="31"/>
      <c r="R104" s="75"/>
    </row>
    <row r="105" spans="1:18" ht="20.100000000000001" customHeight="1" x14ac:dyDescent="0.25">
      <c r="A105" s="83"/>
      <c r="B105" s="124"/>
      <c r="C105" s="32"/>
      <c r="D105" s="32"/>
      <c r="E105" s="33"/>
      <c r="F105" s="34"/>
      <c r="G105" s="34"/>
      <c r="H105" s="32"/>
      <c r="I105" s="32"/>
      <c r="J105" s="47"/>
      <c r="K105" s="99"/>
      <c r="L105" s="76"/>
      <c r="M105" s="76"/>
      <c r="N105" s="76"/>
      <c r="O105" s="36"/>
      <c r="P105" s="36"/>
      <c r="Q105" s="36"/>
      <c r="R105" s="76"/>
    </row>
    <row r="106" spans="1:18" ht="20.100000000000001" customHeight="1" x14ac:dyDescent="0.25">
      <c r="A106" s="83"/>
      <c r="B106" s="122"/>
      <c r="C106" s="27"/>
      <c r="D106" s="27"/>
      <c r="E106" s="28"/>
      <c r="F106" s="29"/>
      <c r="G106" s="29"/>
      <c r="H106" s="27"/>
      <c r="I106" s="27"/>
      <c r="J106" s="27"/>
      <c r="K106" s="99"/>
      <c r="L106" s="75"/>
      <c r="M106" s="75"/>
      <c r="N106" s="75"/>
      <c r="O106" s="31"/>
      <c r="P106" s="31"/>
      <c r="Q106" s="31"/>
      <c r="R106" s="75"/>
    </row>
    <row r="107" spans="1:18" ht="20.100000000000001" customHeight="1" x14ac:dyDescent="0.25">
      <c r="A107" s="83"/>
      <c r="B107" s="124"/>
      <c r="C107" s="32"/>
      <c r="D107" s="32"/>
      <c r="E107" s="33"/>
      <c r="F107" s="34"/>
      <c r="G107" s="34"/>
      <c r="H107" s="32"/>
      <c r="I107" s="32"/>
      <c r="J107" s="47"/>
      <c r="K107" s="99"/>
      <c r="L107" s="76"/>
      <c r="M107" s="76"/>
      <c r="N107" s="76"/>
      <c r="O107" s="36"/>
      <c r="P107" s="36"/>
      <c r="Q107" s="36"/>
      <c r="R107" s="76"/>
    </row>
    <row r="108" spans="1:18" ht="20.100000000000001" customHeight="1" x14ac:dyDescent="0.25">
      <c r="A108" s="83"/>
      <c r="B108" s="122"/>
      <c r="C108" s="27"/>
      <c r="D108" s="27"/>
      <c r="E108" s="28"/>
      <c r="F108" s="29"/>
      <c r="G108" s="29"/>
      <c r="H108" s="27"/>
      <c r="I108" s="27"/>
      <c r="J108" s="27"/>
      <c r="K108" s="99"/>
      <c r="L108" s="75"/>
      <c r="M108" s="75"/>
      <c r="N108" s="75"/>
      <c r="O108" s="31"/>
      <c r="P108" s="31"/>
      <c r="Q108" s="31"/>
      <c r="R108" s="75"/>
    </row>
    <row r="109" spans="1:18" ht="20.100000000000001" customHeight="1" x14ac:dyDescent="0.25">
      <c r="A109" s="83"/>
      <c r="B109" s="124"/>
      <c r="C109" s="32"/>
      <c r="D109" s="32"/>
      <c r="E109" s="33"/>
      <c r="F109" s="34"/>
      <c r="G109" s="34"/>
      <c r="H109" s="32"/>
      <c r="I109" s="32"/>
      <c r="J109" s="47"/>
      <c r="K109" s="99"/>
      <c r="L109" s="76"/>
      <c r="M109" s="76"/>
      <c r="N109" s="76"/>
      <c r="O109" s="36"/>
      <c r="P109" s="36"/>
      <c r="Q109" s="36"/>
      <c r="R109" s="76"/>
    </row>
    <row r="110" spans="1:18" ht="20.100000000000001" customHeight="1" x14ac:dyDescent="0.25">
      <c r="A110" s="83"/>
      <c r="B110" s="122"/>
      <c r="C110" s="27"/>
      <c r="D110" s="27"/>
      <c r="E110" s="28"/>
      <c r="F110" s="29"/>
      <c r="G110" s="29"/>
      <c r="H110" s="27"/>
      <c r="I110" s="27"/>
      <c r="J110" s="27"/>
      <c r="K110" s="99"/>
      <c r="L110" s="75"/>
      <c r="M110" s="75"/>
      <c r="N110" s="75"/>
      <c r="O110" s="31"/>
      <c r="P110" s="31"/>
      <c r="Q110" s="31"/>
      <c r="R110" s="75"/>
    </row>
    <row r="111" spans="1:18" ht="20.100000000000001" customHeight="1" x14ac:dyDescent="0.25">
      <c r="A111" s="83"/>
      <c r="B111" s="124"/>
      <c r="C111" s="32"/>
      <c r="D111" s="32"/>
      <c r="E111" s="33"/>
      <c r="F111" s="34"/>
      <c r="G111" s="34"/>
      <c r="H111" s="32"/>
      <c r="I111" s="32"/>
      <c r="J111" s="47"/>
      <c r="K111" s="99"/>
      <c r="L111" s="76"/>
      <c r="M111" s="76"/>
      <c r="N111" s="76"/>
      <c r="O111" s="36"/>
      <c r="P111" s="36"/>
      <c r="Q111" s="36"/>
      <c r="R111" s="76"/>
    </row>
    <row r="112" spans="1:18" ht="20.100000000000001" customHeight="1" x14ac:dyDescent="0.25">
      <c r="A112" s="83"/>
      <c r="B112" s="122"/>
      <c r="C112" s="27"/>
      <c r="D112" s="27"/>
      <c r="E112" s="28"/>
      <c r="F112" s="29"/>
      <c r="G112" s="29"/>
      <c r="H112" s="27"/>
      <c r="I112" s="27"/>
      <c r="J112" s="27"/>
      <c r="K112" s="99"/>
      <c r="L112" s="75"/>
      <c r="M112" s="75"/>
      <c r="N112" s="75"/>
      <c r="O112" s="31"/>
      <c r="P112" s="31"/>
      <c r="Q112" s="31"/>
      <c r="R112" s="75"/>
    </row>
    <row r="113" spans="1:18" ht="20.100000000000001" customHeight="1" x14ac:dyDescent="0.25">
      <c r="A113" s="83"/>
      <c r="B113" s="124"/>
      <c r="C113" s="32"/>
      <c r="D113" s="32"/>
      <c r="E113" s="33"/>
      <c r="F113" s="34"/>
      <c r="G113" s="34"/>
      <c r="H113" s="32"/>
      <c r="I113" s="32"/>
      <c r="J113" s="47"/>
      <c r="K113" s="99"/>
      <c r="L113" s="76"/>
      <c r="M113" s="76"/>
      <c r="N113" s="76"/>
      <c r="O113" s="36"/>
      <c r="P113" s="36"/>
      <c r="Q113" s="36"/>
      <c r="R113" s="76"/>
    </row>
    <row r="114" spans="1:18" ht="20.100000000000001" customHeight="1" x14ac:dyDescent="0.25">
      <c r="A114" s="83"/>
      <c r="B114" s="122"/>
      <c r="C114" s="27"/>
      <c r="D114" s="27"/>
      <c r="E114" s="28"/>
      <c r="F114" s="29"/>
      <c r="G114" s="29"/>
      <c r="H114" s="27"/>
      <c r="I114" s="27"/>
      <c r="J114" s="27"/>
      <c r="K114" s="99"/>
      <c r="L114" s="75"/>
      <c r="M114" s="75"/>
      <c r="N114" s="75"/>
      <c r="O114" s="31"/>
      <c r="P114" s="31"/>
      <c r="Q114" s="31"/>
      <c r="R114" s="75"/>
    </row>
    <row r="115" spans="1:18" ht="20.100000000000001" customHeight="1" x14ac:dyDescent="0.25">
      <c r="A115" s="83"/>
      <c r="B115" s="124"/>
      <c r="C115" s="32"/>
      <c r="D115" s="32"/>
      <c r="E115" s="33"/>
      <c r="F115" s="34"/>
      <c r="G115" s="34"/>
      <c r="H115" s="32"/>
      <c r="I115" s="32"/>
      <c r="J115" s="47"/>
      <c r="K115" s="99"/>
      <c r="L115" s="76"/>
      <c r="M115" s="76"/>
      <c r="N115" s="76"/>
      <c r="O115" s="36"/>
      <c r="P115" s="36"/>
      <c r="Q115" s="36"/>
      <c r="R115" s="76"/>
    </row>
    <row r="116" spans="1:18" ht="20.100000000000001" customHeight="1" x14ac:dyDescent="0.25">
      <c r="A116" s="83"/>
      <c r="B116" s="122"/>
      <c r="C116" s="27"/>
      <c r="D116" s="27"/>
      <c r="E116" s="28"/>
      <c r="F116" s="29"/>
      <c r="G116" s="29"/>
      <c r="H116" s="27"/>
      <c r="I116" s="27"/>
      <c r="J116" s="27"/>
      <c r="K116" s="99"/>
      <c r="L116" s="75"/>
      <c r="M116" s="75"/>
      <c r="N116" s="75"/>
      <c r="O116" s="31"/>
      <c r="P116" s="31"/>
      <c r="Q116" s="31"/>
      <c r="R116" s="75"/>
    </row>
    <row r="117" spans="1:18" ht="20.100000000000001" customHeight="1" x14ac:dyDescent="0.25">
      <c r="A117" s="83"/>
      <c r="B117" s="124"/>
      <c r="C117" s="32"/>
      <c r="D117" s="32"/>
      <c r="E117" s="33"/>
      <c r="F117" s="34"/>
      <c r="G117" s="34"/>
      <c r="H117" s="32"/>
      <c r="I117" s="32"/>
      <c r="J117" s="47"/>
      <c r="K117" s="99"/>
      <c r="L117" s="76"/>
      <c r="M117" s="76"/>
      <c r="N117" s="76"/>
      <c r="O117" s="36"/>
      <c r="P117" s="36"/>
      <c r="Q117" s="36"/>
      <c r="R117" s="76"/>
    </row>
    <row r="118" spans="1:18" ht="20.100000000000001" customHeight="1" x14ac:dyDescent="0.25">
      <c r="A118" s="83"/>
      <c r="B118" s="122"/>
      <c r="C118" s="27"/>
      <c r="D118" s="27"/>
      <c r="E118" s="28"/>
      <c r="F118" s="29"/>
      <c r="G118" s="29"/>
      <c r="H118" s="27"/>
      <c r="I118" s="27"/>
      <c r="J118" s="27"/>
      <c r="K118" s="99"/>
      <c r="L118" s="75"/>
      <c r="M118" s="75"/>
      <c r="N118" s="75"/>
      <c r="O118" s="31"/>
      <c r="P118" s="31"/>
      <c r="Q118" s="31"/>
      <c r="R118" s="75"/>
    </row>
    <row r="119" spans="1:18" ht="20.100000000000001" customHeight="1" x14ac:dyDescent="0.25">
      <c r="A119" s="83"/>
      <c r="B119" s="124"/>
      <c r="C119" s="32"/>
      <c r="D119" s="32"/>
      <c r="E119" s="33"/>
      <c r="F119" s="34"/>
      <c r="G119" s="34"/>
      <c r="H119" s="32"/>
      <c r="I119" s="32"/>
      <c r="J119" s="47"/>
      <c r="K119" s="99"/>
      <c r="L119" s="76"/>
      <c r="M119" s="76"/>
      <c r="N119" s="76"/>
      <c r="O119" s="36"/>
      <c r="P119" s="36"/>
      <c r="Q119" s="36"/>
      <c r="R119" s="76"/>
    </row>
    <row r="120" spans="1:18" ht="20.100000000000001" customHeight="1" x14ac:dyDescent="0.25">
      <c r="A120" s="83"/>
      <c r="B120" s="122"/>
      <c r="C120" s="27"/>
      <c r="D120" s="27"/>
      <c r="E120" s="28"/>
      <c r="F120" s="29"/>
      <c r="G120" s="29"/>
      <c r="H120" s="27"/>
      <c r="I120" s="27"/>
      <c r="J120" s="27"/>
      <c r="K120" s="99"/>
      <c r="L120" s="75"/>
      <c r="M120" s="75"/>
      <c r="N120" s="75"/>
      <c r="O120" s="31"/>
      <c r="P120" s="31"/>
      <c r="Q120" s="31"/>
      <c r="R120" s="75"/>
    </row>
    <row r="121" spans="1:18" ht="20.100000000000001" customHeight="1" x14ac:dyDescent="0.25">
      <c r="A121" s="83"/>
      <c r="B121" s="124"/>
      <c r="C121" s="32"/>
      <c r="D121" s="32"/>
      <c r="E121" s="33"/>
      <c r="F121" s="34"/>
      <c r="G121" s="34"/>
      <c r="H121" s="32"/>
      <c r="I121" s="32"/>
      <c r="J121" s="47"/>
      <c r="K121" s="99"/>
      <c r="L121" s="76"/>
      <c r="M121" s="76"/>
      <c r="N121" s="76"/>
      <c r="O121" s="36"/>
      <c r="P121" s="36"/>
      <c r="Q121" s="36"/>
      <c r="R121" s="76"/>
    </row>
    <row r="122" spans="1:18" ht="20.100000000000001" customHeight="1" x14ac:dyDescent="0.25">
      <c r="A122" s="83"/>
      <c r="B122" s="122"/>
      <c r="C122" s="27"/>
      <c r="D122" s="27"/>
      <c r="E122" s="28"/>
      <c r="F122" s="29"/>
      <c r="G122" s="29"/>
      <c r="H122" s="27"/>
      <c r="I122" s="27"/>
      <c r="J122" s="27"/>
      <c r="K122" s="99"/>
      <c r="L122" s="75"/>
      <c r="M122" s="75"/>
      <c r="N122" s="75"/>
      <c r="O122" s="31"/>
      <c r="P122" s="31"/>
      <c r="Q122" s="31"/>
      <c r="R122" s="75"/>
    </row>
    <row r="123" spans="1:18" ht="20.100000000000001" customHeight="1" x14ac:dyDescent="0.25">
      <c r="A123" s="83"/>
      <c r="B123" s="124"/>
      <c r="C123" s="32"/>
      <c r="D123" s="32"/>
      <c r="E123" s="33"/>
      <c r="F123" s="34"/>
      <c r="G123" s="34"/>
      <c r="H123" s="32"/>
      <c r="I123" s="32"/>
      <c r="J123" s="47"/>
      <c r="K123" s="99"/>
      <c r="L123" s="76"/>
      <c r="M123" s="76"/>
      <c r="N123" s="76"/>
      <c r="O123" s="36"/>
      <c r="P123" s="36"/>
      <c r="Q123" s="36"/>
      <c r="R123" s="76"/>
    </row>
    <row r="124" spans="1:18" ht="20.100000000000001" customHeight="1" x14ac:dyDescent="0.25">
      <c r="A124" s="83"/>
      <c r="B124" s="122"/>
      <c r="C124" s="27"/>
      <c r="D124" s="27"/>
      <c r="E124" s="28"/>
      <c r="F124" s="29"/>
      <c r="G124" s="29"/>
      <c r="H124" s="27"/>
      <c r="I124" s="27"/>
      <c r="J124" s="27"/>
      <c r="K124" s="99"/>
      <c r="L124" s="75"/>
      <c r="M124" s="75"/>
      <c r="N124" s="75"/>
      <c r="O124" s="31"/>
      <c r="P124" s="31"/>
      <c r="Q124" s="31"/>
      <c r="R124" s="75"/>
    </row>
    <row r="125" spans="1:18" ht="20.100000000000001" customHeight="1" x14ac:dyDescent="0.25">
      <c r="A125" s="83"/>
      <c r="B125" s="124"/>
      <c r="C125" s="32"/>
      <c r="D125" s="32"/>
      <c r="E125" s="33"/>
      <c r="F125" s="34"/>
      <c r="G125" s="34"/>
      <c r="H125" s="32"/>
      <c r="I125" s="32"/>
      <c r="J125" s="47"/>
      <c r="K125" s="99"/>
      <c r="L125" s="76"/>
      <c r="M125" s="76"/>
      <c r="N125" s="76"/>
      <c r="O125" s="36"/>
      <c r="P125" s="36"/>
      <c r="Q125" s="36"/>
      <c r="R125" s="76"/>
    </row>
    <row r="126" spans="1:18" ht="20.100000000000001" customHeight="1" x14ac:dyDescent="0.25">
      <c r="A126" s="83"/>
      <c r="B126" s="122"/>
      <c r="C126" s="27"/>
      <c r="D126" s="27"/>
      <c r="E126" s="28"/>
      <c r="F126" s="29"/>
      <c r="G126" s="29"/>
      <c r="H126" s="27"/>
      <c r="I126" s="27"/>
      <c r="J126" s="27"/>
      <c r="K126" s="99"/>
      <c r="L126" s="75"/>
      <c r="M126" s="75"/>
      <c r="N126" s="75"/>
      <c r="O126" s="31"/>
      <c r="P126" s="31"/>
      <c r="Q126" s="31"/>
      <c r="R126" s="75"/>
    </row>
    <row r="127" spans="1:18" ht="20.100000000000001" customHeight="1" x14ac:dyDescent="0.25">
      <c r="A127" s="83"/>
      <c r="B127" s="124"/>
      <c r="C127" s="32"/>
      <c r="D127" s="32"/>
      <c r="E127" s="33"/>
      <c r="F127" s="34"/>
      <c r="G127" s="34"/>
      <c r="H127" s="32"/>
      <c r="I127" s="32"/>
      <c r="J127" s="47"/>
      <c r="K127" s="99"/>
      <c r="L127" s="76"/>
      <c r="M127" s="76"/>
      <c r="N127" s="76"/>
      <c r="O127" s="36"/>
      <c r="P127" s="36"/>
      <c r="Q127" s="36"/>
      <c r="R127" s="76"/>
    </row>
    <row r="128" spans="1:18" ht="20.100000000000001" customHeight="1" x14ac:dyDescent="0.25">
      <c r="A128" s="83"/>
      <c r="B128" s="122"/>
      <c r="C128" s="27"/>
      <c r="D128" s="27"/>
      <c r="E128" s="28"/>
      <c r="F128" s="29"/>
      <c r="G128" s="29"/>
      <c r="H128" s="27"/>
      <c r="I128" s="27"/>
      <c r="J128" s="27"/>
      <c r="K128" s="99"/>
      <c r="L128" s="75"/>
      <c r="M128" s="75"/>
      <c r="N128" s="75"/>
      <c r="O128" s="31"/>
      <c r="P128" s="31"/>
      <c r="Q128" s="31"/>
      <c r="R128" s="75"/>
    </row>
    <row r="129" spans="1:18" ht="20.100000000000001" customHeight="1" x14ac:dyDescent="0.25">
      <c r="A129" s="83"/>
      <c r="B129" s="124"/>
      <c r="C129" s="32"/>
      <c r="D129" s="32"/>
      <c r="E129" s="33"/>
      <c r="F129" s="34"/>
      <c r="G129" s="34"/>
      <c r="H129" s="32"/>
      <c r="I129" s="32"/>
      <c r="J129" s="47"/>
      <c r="K129" s="99"/>
      <c r="L129" s="76"/>
      <c r="M129" s="76"/>
      <c r="N129" s="76"/>
      <c r="O129" s="36"/>
      <c r="P129" s="36"/>
      <c r="Q129" s="36"/>
      <c r="R129" s="76"/>
    </row>
    <row r="130" spans="1:18" ht="20.100000000000001" customHeight="1" x14ac:dyDescent="0.25">
      <c r="A130" s="83"/>
      <c r="B130" s="122"/>
      <c r="C130" s="27"/>
      <c r="D130" s="27"/>
      <c r="E130" s="28"/>
      <c r="F130" s="29"/>
      <c r="G130" s="29"/>
      <c r="H130" s="27"/>
      <c r="I130" s="27"/>
      <c r="J130" s="27"/>
      <c r="K130" s="99"/>
      <c r="L130" s="75"/>
      <c r="M130" s="75"/>
      <c r="N130" s="75"/>
      <c r="O130" s="31"/>
      <c r="P130" s="31"/>
      <c r="Q130" s="31"/>
      <c r="R130" s="75"/>
    </row>
    <row r="131" spans="1:18" ht="20.100000000000001" customHeight="1" x14ac:dyDescent="0.25">
      <c r="A131" s="83"/>
      <c r="B131" s="124"/>
      <c r="C131" s="32"/>
      <c r="D131" s="32"/>
      <c r="E131" s="33"/>
      <c r="F131" s="34"/>
      <c r="G131" s="34"/>
      <c r="H131" s="32"/>
      <c r="I131" s="32"/>
      <c r="J131" s="47"/>
      <c r="K131" s="99"/>
      <c r="L131" s="76"/>
      <c r="M131" s="76"/>
      <c r="N131" s="76"/>
      <c r="O131" s="36"/>
      <c r="P131" s="36"/>
      <c r="Q131" s="36"/>
      <c r="R131" s="76"/>
    </row>
    <row r="132" spans="1:18" ht="20.100000000000001" customHeight="1" x14ac:dyDescent="0.25">
      <c r="A132" s="83"/>
      <c r="B132" s="122"/>
      <c r="C132" s="27"/>
      <c r="D132" s="27"/>
      <c r="E132" s="28"/>
      <c r="F132" s="29"/>
      <c r="G132" s="29"/>
      <c r="H132" s="27"/>
      <c r="I132" s="27"/>
      <c r="J132" s="27"/>
      <c r="K132" s="99"/>
      <c r="L132" s="75"/>
      <c r="M132" s="75"/>
      <c r="N132" s="75"/>
      <c r="O132" s="31"/>
      <c r="P132" s="31"/>
      <c r="Q132" s="31"/>
      <c r="R132" s="75"/>
    </row>
    <row r="133" spans="1:18" ht="20.100000000000001" customHeight="1" x14ac:dyDescent="0.25">
      <c r="A133" s="83"/>
      <c r="B133" s="124"/>
      <c r="C133" s="32"/>
      <c r="D133" s="32"/>
      <c r="E133" s="33"/>
      <c r="F133" s="34"/>
      <c r="G133" s="34"/>
      <c r="H133" s="32"/>
      <c r="I133" s="32"/>
      <c r="J133" s="47"/>
      <c r="K133" s="99"/>
      <c r="L133" s="76"/>
      <c r="M133" s="76"/>
      <c r="N133" s="76"/>
      <c r="O133" s="36"/>
      <c r="P133" s="36"/>
      <c r="Q133" s="36"/>
      <c r="R133" s="76"/>
    </row>
    <row r="134" spans="1:18" ht="20.100000000000001" customHeight="1" x14ac:dyDescent="0.25">
      <c r="A134" s="83"/>
      <c r="B134" s="122"/>
      <c r="C134" s="27"/>
      <c r="D134" s="27"/>
      <c r="E134" s="28"/>
      <c r="F134" s="29"/>
      <c r="G134" s="29"/>
      <c r="H134" s="27"/>
      <c r="I134" s="27"/>
      <c r="J134" s="27"/>
      <c r="K134" s="99"/>
      <c r="L134" s="75"/>
      <c r="M134" s="75"/>
      <c r="N134" s="75"/>
      <c r="O134" s="31"/>
      <c r="P134" s="31"/>
      <c r="Q134" s="31"/>
      <c r="R134" s="75"/>
    </row>
    <row r="135" spans="1:18" ht="20.100000000000001" customHeight="1" x14ac:dyDescent="0.25">
      <c r="A135" s="83"/>
      <c r="B135" s="124"/>
      <c r="C135" s="32"/>
      <c r="D135" s="32"/>
      <c r="E135" s="33"/>
      <c r="F135" s="34"/>
      <c r="G135" s="34"/>
      <c r="H135" s="32"/>
      <c r="I135" s="32"/>
      <c r="J135" s="47"/>
      <c r="K135" s="99"/>
      <c r="L135" s="76"/>
      <c r="M135" s="76"/>
      <c r="N135" s="76"/>
      <c r="O135" s="36"/>
      <c r="P135" s="36"/>
      <c r="Q135" s="36"/>
      <c r="R135" s="76"/>
    </row>
    <row r="136" spans="1:18" ht="20.100000000000001" customHeight="1" x14ac:dyDescent="0.25">
      <c r="A136" s="83"/>
      <c r="B136" s="122"/>
      <c r="C136" s="27"/>
      <c r="D136" s="27"/>
      <c r="E136" s="28"/>
      <c r="F136" s="29"/>
      <c r="G136" s="29"/>
      <c r="H136" s="27"/>
      <c r="I136" s="27"/>
      <c r="J136" s="27"/>
      <c r="K136" s="99"/>
      <c r="L136" s="75"/>
      <c r="M136" s="75"/>
      <c r="N136" s="75"/>
      <c r="O136" s="31"/>
      <c r="P136" s="31"/>
      <c r="Q136" s="31"/>
      <c r="R136" s="75"/>
    </row>
    <row r="137" spans="1:18" ht="20.100000000000001" customHeight="1" x14ac:dyDescent="0.25">
      <c r="A137" s="83"/>
      <c r="B137" s="124"/>
      <c r="C137" s="32"/>
      <c r="D137" s="32"/>
      <c r="E137" s="33"/>
      <c r="F137" s="34"/>
      <c r="G137" s="34"/>
      <c r="H137" s="32"/>
      <c r="I137" s="32"/>
      <c r="J137" s="47"/>
      <c r="K137" s="99"/>
      <c r="L137" s="76"/>
      <c r="M137" s="76"/>
      <c r="N137" s="76"/>
      <c r="O137" s="36"/>
      <c r="P137" s="36"/>
      <c r="Q137" s="36"/>
      <c r="R137" s="76"/>
    </row>
    <row r="138" spans="1:18" ht="20.100000000000001" customHeight="1" x14ac:dyDescent="0.25">
      <c r="A138" s="83"/>
      <c r="B138" s="122"/>
      <c r="C138" s="27"/>
      <c r="D138" s="27"/>
      <c r="E138" s="28"/>
      <c r="F138" s="29"/>
      <c r="G138" s="29"/>
      <c r="H138" s="27"/>
      <c r="I138" s="27"/>
      <c r="J138" s="27"/>
      <c r="K138" s="99"/>
      <c r="L138" s="75"/>
      <c r="M138" s="75"/>
      <c r="N138" s="75"/>
      <c r="O138" s="31"/>
      <c r="P138" s="31"/>
      <c r="Q138" s="31"/>
      <c r="R138" s="75"/>
    </row>
    <row r="139" spans="1:18" ht="20.100000000000001" customHeight="1" x14ac:dyDescent="0.25">
      <c r="A139" s="83"/>
      <c r="B139" s="124"/>
      <c r="C139" s="32"/>
      <c r="D139" s="32"/>
      <c r="E139" s="33"/>
      <c r="F139" s="34"/>
      <c r="G139" s="34"/>
      <c r="H139" s="32"/>
      <c r="I139" s="32"/>
      <c r="J139" s="47"/>
      <c r="K139" s="99"/>
      <c r="L139" s="76"/>
      <c r="M139" s="76"/>
      <c r="N139" s="76"/>
      <c r="O139" s="36"/>
      <c r="P139" s="36"/>
      <c r="Q139" s="36"/>
      <c r="R139" s="76"/>
    </row>
    <row r="140" spans="1:18" ht="20.100000000000001" customHeight="1" x14ac:dyDescent="0.25">
      <c r="A140" s="83"/>
      <c r="B140" s="122"/>
      <c r="C140" s="27"/>
      <c r="D140" s="27"/>
      <c r="E140" s="28"/>
      <c r="F140" s="29"/>
      <c r="G140" s="29"/>
      <c r="H140" s="27"/>
      <c r="I140" s="27"/>
      <c r="J140" s="27"/>
      <c r="K140" s="99"/>
      <c r="L140" s="75"/>
      <c r="M140" s="75"/>
      <c r="N140" s="75"/>
      <c r="O140" s="31"/>
      <c r="P140" s="31"/>
      <c r="Q140" s="31"/>
      <c r="R140" s="75"/>
    </row>
    <row r="141" spans="1:18" ht="20.100000000000001" customHeight="1" x14ac:dyDescent="0.25">
      <c r="A141" s="83"/>
      <c r="B141" s="124"/>
      <c r="C141" s="32"/>
      <c r="D141" s="32"/>
      <c r="E141" s="33"/>
      <c r="F141" s="34"/>
      <c r="G141" s="34"/>
      <c r="H141" s="32"/>
      <c r="I141" s="32"/>
      <c r="J141" s="47"/>
      <c r="K141" s="99"/>
      <c r="L141" s="76"/>
      <c r="M141" s="76"/>
      <c r="N141" s="76"/>
      <c r="O141" s="36"/>
      <c r="P141" s="36"/>
      <c r="Q141" s="36"/>
      <c r="R141" s="76"/>
    </row>
    <row r="142" spans="1:18" ht="20.100000000000001" customHeight="1" x14ac:dyDescent="0.25">
      <c r="A142" s="83"/>
      <c r="B142" s="122"/>
      <c r="C142" s="27"/>
      <c r="D142" s="27"/>
      <c r="E142" s="28"/>
      <c r="F142" s="29"/>
      <c r="G142" s="29"/>
      <c r="H142" s="27"/>
      <c r="I142" s="27"/>
      <c r="J142" s="27"/>
      <c r="K142" s="99"/>
      <c r="L142" s="75"/>
      <c r="M142" s="75"/>
      <c r="N142" s="75"/>
      <c r="O142" s="31"/>
      <c r="P142" s="31"/>
      <c r="Q142" s="31"/>
      <c r="R142" s="75"/>
    </row>
    <row r="143" spans="1:18" ht="20.100000000000001" customHeight="1" x14ac:dyDescent="0.25">
      <c r="A143" s="83"/>
      <c r="B143" s="124"/>
      <c r="C143" s="32"/>
      <c r="D143" s="32"/>
      <c r="E143" s="33"/>
      <c r="F143" s="34"/>
      <c r="G143" s="34"/>
      <c r="H143" s="32"/>
      <c r="I143" s="32"/>
      <c r="J143" s="47"/>
      <c r="K143" s="99"/>
      <c r="L143" s="76"/>
      <c r="M143" s="76"/>
      <c r="N143" s="76"/>
      <c r="O143" s="36"/>
      <c r="P143" s="36"/>
      <c r="Q143" s="36"/>
      <c r="R143" s="76"/>
    </row>
    <row r="144" spans="1:18" ht="20.100000000000001" customHeight="1" x14ac:dyDescent="0.25">
      <c r="A144" s="83"/>
      <c r="B144" s="122"/>
      <c r="C144" s="27"/>
      <c r="D144" s="27"/>
      <c r="E144" s="28"/>
      <c r="F144" s="29"/>
      <c r="G144" s="29"/>
      <c r="H144" s="27"/>
      <c r="I144" s="27"/>
      <c r="J144" s="27"/>
      <c r="K144" s="99"/>
      <c r="L144" s="75"/>
      <c r="M144" s="75"/>
      <c r="N144" s="75"/>
      <c r="O144" s="31"/>
      <c r="P144" s="31"/>
      <c r="Q144" s="31"/>
      <c r="R144" s="75"/>
    </row>
    <row r="145" spans="1:18" ht="20.100000000000001" customHeight="1" x14ac:dyDescent="0.25">
      <c r="A145" s="83"/>
      <c r="B145" s="124"/>
      <c r="C145" s="32"/>
      <c r="D145" s="32"/>
      <c r="E145" s="33"/>
      <c r="F145" s="34"/>
      <c r="G145" s="34"/>
      <c r="H145" s="32"/>
      <c r="I145" s="32"/>
      <c r="J145" s="47"/>
      <c r="K145" s="99"/>
      <c r="L145" s="76"/>
      <c r="M145" s="76"/>
      <c r="N145" s="76"/>
      <c r="O145" s="36"/>
      <c r="P145" s="36"/>
      <c r="Q145" s="36"/>
      <c r="R145" s="76"/>
    </row>
    <row r="146" spans="1:18" ht="20.100000000000001" customHeight="1" x14ac:dyDescent="0.25">
      <c r="A146" s="83"/>
      <c r="B146" s="122"/>
      <c r="C146" s="27"/>
      <c r="D146" s="27"/>
      <c r="E146" s="28"/>
      <c r="F146" s="29"/>
      <c r="G146" s="29"/>
      <c r="H146" s="27"/>
      <c r="I146" s="27"/>
      <c r="J146" s="27"/>
      <c r="K146" s="99"/>
      <c r="L146" s="75"/>
      <c r="M146" s="75"/>
      <c r="N146" s="75"/>
      <c r="O146" s="31"/>
      <c r="P146" s="31"/>
      <c r="Q146" s="31"/>
      <c r="R146" s="75"/>
    </row>
    <row r="147" spans="1:18" ht="20.100000000000001" customHeight="1" x14ac:dyDescent="0.25">
      <c r="A147" s="83"/>
      <c r="B147" s="124"/>
      <c r="C147" s="32"/>
      <c r="D147" s="32"/>
      <c r="E147" s="33"/>
      <c r="F147" s="34"/>
      <c r="G147" s="34"/>
      <c r="H147" s="32"/>
      <c r="I147" s="32"/>
      <c r="J147" s="47"/>
      <c r="K147" s="99"/>
      <c r="L147" s="76"/>
      <c r="M147" s="76"/>
      <c r="N147" s="76"/>
      <c r="O147" s="36"/>
      <c r="P147" s="36"/>
      <c r="Q147" s="36"/>
      <c r="R147" s="76"/>
    </row>
    <row r="148" spans="1:18" ht="20.100000000000001" customHeight="1" x14ac:dyDescent="0.25">
      <c r="A148" s="83"/>
      <c r="B148" s="122"/>
      <c r="C148" s="27"/>
      <c r="D148" s="27"/>
      <c r="E148" s="28"/>
      <c r="F148" s="29"/>
      <c r="G148" s="29"/>
      <c r="H148" s="27"/>
      <c r="I148" s="27"/>
      <c r="J148" s="27"/>
      <c r="K148" s="99"/>
      <c r="L148" s="75"/>
      <c r="M148" s="75"/>
      <c r="N148" s="75"/>
      <c r="O148" s="31"/>
      <c r="P148" s="31"/>
      <c r="Q148" s="31"/>
      <c r="R148" s="75"/>
    </row>
    <row r="149" spans="1:18" ht="20.100000000000001" customHeight="1" x14ac:dyDescent="0.25">
      <c r="A149" s="83"/>
      <c r="B149" s="124"/>
      <c r="C149" s="32"/>
      <c r="D149" s="32"/>
      <c r="E149" s="33"/>
      <c r="F149" s="34"/>
      <c r="G149" s="34"/>
      <c r="H149" s="32"/>
      <c r="I149" s="32"/>
      <c r="J149" s="47"/>
      <c r="K149" s="99"/>
      <c r="L149" s="76"/>
      <c r="M149" s="76"/>
      <c r="N149" s="76"/>
      <c r="O149" s="36"/>
      <c r="P149" s="36"/>
      <c r="Q149" s="36"/>
      <c r="R149" s="76"/>
    </row>
    <row r="150" spans="1:18" ht="20.100000000000001" customHeight="1" x14ac:dyDescent="0.25">
      <c r="A150" s="83"/>
      <c r="B150" s="122"/>
      <c r="C150" s="27"/>
      <c r="D150" s="27"/>
      <c r="E150" s="28"/>
      <c r="F150" s="29"/>
      <c r="G150" s="29"/>
      <c r="H150" s="27"/>
      <c r="I150" s="27"/>
      <c r="J150" s="27"/>
      <c r="K150" s="99"/>
      <c r="L150" s="75"/>
      <c r="M150" s="75"/>
      <c r="N150" s="75"/>
      <c r="O150" s="31"/>
      <c r="P150" s="31"/>
      <c r="Q150" s="31"/>
      <c r="R150" s="75"/>
    </row>
    <row r="151" spans="1:18" ht="20.100000000000001" customHeight="1" x14ac:dyDescent="0.25">
      <c r="A151" s="83"/>
      <c r="B151" s="124"/>
      <c r="C151" s="32"/>
      <c r="D151" s="32"/>
      <c r="E151" s="33"/>
      <c r="F151" s="34"/>
      <c r="G151" s="34"/>
      <c r="H151" s="32"/>
      <c r="I151" s="32"/>
      <c r="J151" s="47"/>
      <c r="K151" s="99"/>
      <c r="L151" s="76"/>
      <c r="M151" s="76"/>
      <c r="N151" s="76"/>
      <c r="O151" s="36"/>
      <c r="P151" s="36"/>
      <c r="Q151" s="36"/>
      <c r="R151" s="76"/>
    </row>
    <row r="152" spans="1:18" ht="20.100000000000001" customHeight="1" x14ac:dyDescent="0.25">
      <c r="A152" s="83"/>
      <c r="B152" s="122"/>
      <c r="C152" s="27"/>
      <c r="D152" s="27"/>
      <c r="E152" s="28"/>
      <c r="F152" s="29"/>
      <c r="G152" s="29"/>
      <c r="H152" s="27"/>
      <c r="I152" s="27"/>
      <c r="J152" s="27"/>
      <c r="K152" s="99"/>
      <c r="L152" s="75"/>
      <c r="M152" s="75"/>
      <c r="N152" s="75"/>
      <c r="O152" s="31"/>
      <c r="P152" s="31"/>
      <c r="Q152" s="31"/>
      <c r="R152" s="75"/>
    </row>
    <row r="153" spans="1:18" ht="20.100000000000001" customHeight="1" x14ac:dyDescent="0.25">
      <c r="A153" s="83"/>
      <c r="B153" s="124"/>
      <c r="C153" s="32"/>
      <c r="D153" s="32"/>
      <c r="E153" s="33"/>
      <c r="F153" s="34"/>
      <c r="G153" s="34"/>
      <c r="H153" s="32"/>
      <c r="I153" s="32"/>
      <c r="J153" s="47"/>
      <c r="K153" s="99"/>
      <c r="L153" s="76"/>
      <c r="M153" s="76"/>
      <c r="N153" s="76"/>
      <c r="O153" s="36"/>
      <c r="P153" s="36"/>
      <c r="Q153" s="36"/>
      <c r="R153" s="76"/>
    </row>
    <row r="154" spans="1:18" ht="20.100000000000001" customHeight="1" x14ac:dyDescent="0.25">
      <c r="A154" s="83"/>
      <c r="B154" s="122"/>
      <c r="C154" s="27"/>
      <c r="D154" s="27"/>
      <c r="E154" s="28"/>
      <c r="F154" s="29"/>
      <c r="G154" s="29"/>
      <c r="H154" s="27"/>
      <c r="I154" s="27"/>
      <c r="J154" s="27"/>
      <c r="K154" s="99"/>
      <c r="L154" s="75"/>
      <c r="M154" s="75"/>
      <c r="N154" s="75"/>
      <c r="O154" s="31"/>
      <c r="P154" s="31"/>
      <c r="Q154" s="31"/>
      <c r="R154" s="75"/>
    </row>
    <row r="155" spans="1:18" ht="20.100000000000001" customHeight="1" x14ac:dyDescent="0.25">
      <c r="A155" s="83"/>
      <c r="B155" s="124"/>
      <c r="C155" s="32"/>
      <c r="D155" s="32"/>
      <c r="E155" s="33"/>
      <c r="F155" s="34"/>
      <c r="G155" s="34"/>
      <c r="H155" s="32"/>
      <c r="I155" s="32"/>
      <c r="J155" s="47"/>
      <c r="K155" s="99"/>
      <c r="L155" s="76"/>
      <c r="M155" s="76"/>
      <c r="N155" s="76"/>
      <c r="O155" s="36"/>
      <c r="P155" s="36"/>
      <c r="Q155" s="36"/>
      <c r="R155" s="76"/>
    </row>
    <row r="156" spans="1:18" ht="20.100000000000001" customHeight="1" x14ac:dyDescent="0.25">
      <c r="A156" s="83"/>
      <c r="B156" s="122"/>
      <c r="C156" s="27"/>
      <c r="D156" s="27"/>
      <c r="E156" s="28"/>
      <c r="F156" s="29"/>
      <c r="G156" s="29"/>
      <c r="H156" s="27"/>
      <c r="I156" s="27"/>
      <c r="J156" s="27"/>
      <c r="K156" s="99"/>
      <c r="L156" s="75"/>
      <c r="M156" s="75"/>
      <c r="N156" s="75"/>
      <c r="O156" s="31"/>
      <c r="P156" s="31"/>
      <c r="Q156" s="31"/>
      <c r="R156" s="75"/>
    </row>
    <row r="157" spans="1:18" ht="20.100000000000001" customHeight="1" x14ac:dyDescent="0.25">
      <c r="A157" s="83"/>
      <c r="B157" s="124"/>
      <c r="C157" s="32"/>
      <c r="D157" s="32"/>
      <c r="E157" s="33"/>
      <c r="F157" s="34"/>
      <c r="G157" s="34"/>
      <c r="H157" s="32"/>
      <c r="I157" s="32"/>
      <c r="J157" s="47"/>
      <c r="K157" s="99"/>
      <c r="L157" s="76"/>
      <c r="M157" s="76"/>
      <c r="N157" s="76"/>
      <c r="O157" s="36"/>
      <c r="P157" s="36"/>
      <c r="Q157" s="36"/>
      <c r="R157" s="76"/>
    </row>
    <row r="158" spans="1:18" ht="20.100000000000001" customHeight="1" x14ac:dyDescent="0.25">
      <c r="A158" s="83"/>
      <c r="B158" s="122"/>
      <c r="C158" s="27"/>
      <c r="D158" s="27"/>
      <c r="E158" s="28"/>
      <c r="F158" s="29"/>
      <c r="G158" s="29"/>
      <c r="H158" s="27"/>
      <c r="I158" s="27"/>
      <c r="J158" s="27"/>
      <c r="K158" s="99"/>
      <c r="L158" s="75"/>
      <c r="M158" s="75"/>
      <c r="N158" s="75"/>
      <c r="O158" s="31"/>
      <c r="P158" s="31"/>
      <c r="Q158" s="31"/>
      <c r="R158" s="75"/>
    </row>
    <row r="159" spans="1:18" ht="20.100000000000001" customHeight="1" x14ac:dyDescent="0.25">
      <c r="A159" s="83"/>
      <c r="B159" s="124"/>
      <c r="C159" s="32"/>
      <c r="D159" s="32"/>
      <c r="E159" s="33"/>
      <c r="F159" s="34"/>
      <c r="G159" s="34"/>
      <c r="H159" s="32"/>
      <c r="I159" s="32"/>
      <c r="J159" s="47"/>
      <c r="K159" s="99"/>
      <c r="L159" s="76"/>
      <c r="M159" s="76"/>
      <c r="N159" s="76"/>
      <c r="O159" s="36"/>
      <c r="P159" s="36"/>
      <c r="Q159" s="36"/>
      <c r="R159" s="76"/>
    </row>
    <row r="160" spans="1:18" ht="20.100000000000001" customHeight="1" x14ac:dyDescent="0.25">
      <c r="A160" s="83"/>
      <c r="B160" s="122"/>
      <c r="C160" s="27"/>
      <c r="D160" s="27"/>
      <c r="E160" s="28"/>
      <c r="F160" s="29"/>
      <c r="G160" s="29"/>
      <c r="H160" s="27"/>
      <c r="I160" s="27"/>
      <c r="J160" s="27"/>
      <c r="K160" s="99"/>
      <c r="L160" s="75"/>
      <c r="M160" s="75"/>
      <c r="N160" s="75"/>
      <c r="O160" s="31"/>
      <c r="P160" s="31"/>
      <c r="Q160" s="31"/>
      <c r="R160" s="75"/>
    </row>
    <row r="161" spans="1:18" ht="20.100000000000001" customHeight="1" x14ac:dyDescent="0.25">
      <c r="A161" s="83"/>
      <c r="B161" s="124"/>
      <c r="C161" s="32"/>
      <c r="D161" s="32"/>
      <c r="E161" s="33"/>
      <c r="F161" s="34"/>
      <c r="G161" s="34"/>
      <c r="H161" s="32"/>
      <c r="I161" s="32"/>
      <c r="J161" s="47"/>
      <c r="K161" s="99"/>
      <c r="L161" s="76"/>
      <c r="M161" s="76"/>
      <c r="N161" s="76"/>
      <c r="O161" s="36"/>
      <c r="P161" s="36"/>
      <c r="Q161" s="36"/>
      <c r="R161" s="76"/>
    </row>
    <row r="162" spans="1:18" ht="20.100000000000001" customHeight="1" x14ac:dyDescent="0.25">
      <c r="A162" s="83"/>
      <c r="B162" s="122"/>
      <c r="C162" s="27"/>
      <c r="D162" s="27"/>
      <c r="E162" s="28"/>
      <c r="F162" s="29"/>
      <c r="G162" s="29"/>
      <c r="H162" s="27"/>
      <c r="I162" s="27"/>
      <c r="J162" s="27"/>
      <c r="K162" s="99"/>
      <c r="L162" s="75"/>
      <c r="M162" s="75"/>
      <c r="N162" s="75"/>
      <c r="O162" s="31"/>
      <c r="P162" s="31"/>
      <c r="Q162" s="31"/>
      <c r="R162" s="75"/>
    </row>
    <row r="163" spans="1:18" ht="20.100000000000001" customHeight="1" x14ac:dyDescent="0.25">
      <c r="A163" s="83"/>
      <c r="B163" s="124"/>
      <c r="C163" s="32"/>
      <c r="D163" s="32"/>
      <c r="E163" s="33"/>
      <c r="F163" s="34"/>
      <c r="G163" s="34"/>
      <c r="H163" s="32"/>
      <c r="I163" s="32"/>
      <c r="J163" s="47"/>
      <c r="K163" s="99"/>
      <c r="L163" s="76"/>
      <c r="M163" s="76"/>
      <c r="N163" s="76"/>
      <c r="O163" s="36"/>
      <c r="P163" s="36"/>
      <c r="Q163" s="36"/>
      <c r="R163" s="76"/>
    </row>
    <row r="164" spans="1:18" ht="20.100000000000001" customHeight="1" x14ac:dyDescent="0.25">
      <c r="A164" s="83"/>
      <c r="B164" s="122"/>
      <c r="C164" s="27"/>
      <c r="D164" s="27"/>
      <c r="E164" s="28"/>
      <c r="F164" s="29"/>
      <c r="G164" s="29"/>
      <c r="H164" s="27"/>
      <c r="I164" s="27"/>
      <c r="J164" s="27"/>
      <c r="K164" s="99"/>
      <c r="L164" s="75"/>
      <c r="M164" s="75"/>
      <c r="N164" s="75"/>
      <c r="O164" s="31"/>
      <c r="P164" s="31"/>
      <c r="Q164" s="31"/>
      <c r="R164" s="75"/>
    </row>
    <row r="165" spans="1:18" ht="20.100000000000001" customHeight="1" x14ac:dyDescent="0.25">
      <c r="A165" s="83"/>
      <c r="B165" s="124"/>
      <c r="C165" s="32"/>
      <c r="D165" s="32"/>
      <c r="E165" s="33"/>
      <c r="F165" s="34"/>
      <c r="G165" s="34"/>
      <c r="H165" s="32"/>
      <c r="I165" s="32"/>
      <c r="J165" s="47"/>
      <c r="K165" s="99"/>
      <c r="L165" s="76"/>
      <c r="M165" s="76"/>
      <c r="N165" s="76"/>
      <c r="O165" s="36"/>
      <c r="P165" s="36"/>
      <c r="Q165" s="36"/>
      <c r="R165" s="76"/>
    </row>
    <row r="166" spans="1:18" ht="20.100000000000001" customHeight="1" x14ac:dyDescent="0.25">
      <c r="A166" s="83"/>
      <c r="B166" s="122"/>
      <c r="C166" s="27"/>
      <c r="D166" s="27"/>
      <c r="E166" s="28"/>
      <c r="F166" s="29"/>
      <c r="G166" s="29"/>
      <c r="H166" s="27"/>
      <c r="I166" s="27"/>
      <c r="J166" s="27"/>
      <c r="K166" s="99"/>
      <c r="L166" s="75"/>
      <c r="M166" s="75"/>
      <c r="N166" s="75"/>
      <c r="O166" s="31"/>
      <c r="P166" s="31"/>
      <c r="Q166" s="31"/>
      <c r="R166" s="75"/>
    </row>
    <row r="167" spans="1:18" ht="20.100000000000001" customHeight="1" x14ac:dyDescent="0.25">
      <c r="A167" s="83"/>
      <c r="B167" s="124"/>
      <c r="C167" s="32"/>
      <c r="D167" s="32"/>
      <c r="E167" s="33"/>
      <c r="F167" s="34"/>
      <c r="G167" s="34"/>
      <c r="H167" s="32"/>
      <c r="I167" s="32"/>
      <c r="J167" s="47"/>
      <c r="K167" s="99"/>
      <c r="L167" s="76"/>
      <c r="M167" s="76"/>
      <c r="N167" s="76"/>
      <c r="O167" s="36"/>
      <c r="P167" s="36"/>
      <c r="Q167" s="36"/>
      <c r="R167" s="76"/>
    </row>
    <row r="168" spans="1:18" ht="20.100000000000001" customHeight="1" x14ac:dyDescent="0.25">
      <c r="A168" s="83"/>
      <c r="B168" s="122"/>
      <c r="C168" s="27"/>
      <c r="D168" s="27"/>
      <c r="E168" s="28"/>
      <c r="F168" s="29"/>
      <c r="G168" s="29"/>
      <c r="H168" s="27"/>
      <c r="I168" s="27"/>
      <c r="J168" s="27"/>
      <c r="K168" s="99"/>
      <c r="L168" s="75"/>
      <c r="M168" s="75"/>
      <c r="N168" s="75"/>
      <c r="O168" s="31"/>
      <c r="P168" s="31"/>
      <c r="Q168" s="31"/>
      <c r="R168" s="75"/>
    </row>
    <row r="169" spans="1:18" ht="20.100000000000001" customHeight="1" x14ac:dyDescent="0.25">
      <c r="A169" s="83"/>
      <c r="B169" s="124"/>
      <c r="C169" s="32"/>
      <c r="D169" s="32"/>
      <c r="E169" s="33"/>
      <c r="F169" s="34"/>
      <c r="G169" s="34"/>
      <c r="H169" s="32"/>
      <c r="I169" s="32"/>
      <c r="J169" s="47"/>
      <c r="K169" s="99"/>
      <c r="L169" s="76"/>
      <c r="M169" s="76"/>
      <c r="N169" s="76"/>
      <c r="O169" s="36"/>
      <c r="P169" s="36"/>
      <c r="Q169" s="36"/>
      <c r="R169" s="76"/>
    </row>
    <row r="170" spans="1:18" ht="20.100000000000001" customHeight="1" x14ac:dyDescent="0.25">
      <c r="A170" s="83"/>
      <c r="B170" s="122"/>
      <c r="C170" s="27"/>
      <c r="D170" s="27"/>
      <c r="E170" s="28"/>
      <c r="F170" s="29"/>
      <c r="G170" s="29"/>
      <c r="H170" s="27"/>
      <c r="I170" s="27"/>
      <c r="J170" s="27"/>
      <c r="K170" s="99"/>
      <c r="L170" s="75"/>
      <c r="M170" s="75"/>
      <c r="N170" s="75"/>
      <c r="O170" s="31"/>
      <c r="P170" s="31"/>
      <c r="Q170" s="31"/>
      <c r="R170" s="75"/>
    </row>
    <row r="171" spans="1:18" ht="20.100000000000001" customHeight="1" x14ac:dyDescent="0.25">
      <c r="A171" s="83"/>
      <c r="B171" s="124"/>
      <c r="C171" s="32"/>
      <c r="D171" s="32"/>
      <c r="E171" s="33"/>
      <c r="F171" s="34"/>
      <c r="G171" s="34"/>
      <c r="H171" s="32"/>
      <c r="I171" s="32"/>
      <c r="J171" s="47"/>
      <c r="K171" s="99"/>
      <c r="L171" s="76"/>
      <c r="M171" s="76"/>
      <c r="N171" s="76"/>
      <c r="O171" s="36"/>
      <c r="P171" s="36"/>
      <c r="Q171" s="36"/>
      <c r="R171" s="76"/>
    </row>
    <row r="172" spans="1:18" ht="20.100000000000001" customHeight="1" x14ac:dyDescent="0.25">
      <c r="A172" s="83"/>
      <c r="B172" s="122"/>
      <c r="C172" s="27"/>
      <c r="D172" s="27"/>
      <c r="E172" s="28"/>
      <c r="F172" s="29"/>
      <c r="G172" s="29"/>
      <c r="H172" s="27"/>
      <c r="I172" s="27"/>
      <c r="J172" s="27"/>
      <c r="K172" s="99"/>
      <c r="L172" s="75"/>
      <c r="M172" s="75"/>
      <c r="N172" s="75"/>
      <c r="O172" s="31"/>
      <c r="P172" s="31"/>
      <c r="Q172" s="31"/>
      <c r="R172" s="75"/>
    </row>
    <row r="173" spans="1:18" ht="20.100000000000001" customHeight="1" x14ac:dyDescent="0.25">
      <c r="A173" s="83"/>
      <c r="B173" s="124"/>
      <c r="C173" s="32"/>
      <c r="D173" s="32"/>
      <c r="E173" s="33"/>
      <c r="F173" s="34"/>
      <c r="G173" s="34"/>
      <c r="H173" s="32"/>
      <c r="I173" s="32"/>
      <c r="J173" s="47"/>
      <c r="K173" s="99"/>
      <c r="L173" s="76"/>
      <c r="M173" s="76"/>
      <c r="N173" s="76"/>
      <c r="O173" s="36"/>
      <c r="P173" s="36"/>
      <c r="Q173" s="36"/>
      <c r="R173" s="76"/>
    </row>
    <row r="174" spans="1:18" ht="20.100000000000001" customHeight="1" x14ac:dyDescent="0.25">
      <c r="A174" s="83"/>
      <c r="B174" s="122"/>
      <c r="C174" s="27"/>
      <c r="D174" s="27"/>
      <c r="E174" s="28"/>
      <c r="F174" s="29"/>
      <c r="G174" s="29"/>
      <c r="H174" s="27"/>
      <c r="I174" s="27"/>
      <c r="J174" s="27"/>
      <c r="K174" s="99"/>
      <c r="L174" s="75"/>
      <c r="M174" s="75"/>
      <c r="N174" s="75"/>
      <c r="O174" s="31"/>
      <c r="P174" s="31"/>
      <c r="Q174" s="31"/>
      <c r="R174" s="75"/>
    </row>
    <row r="175" spans="1:18" ht="20.100000000000001" customHeight="1" x14ac:dyDescent="0.25">
      <c r="A175" s="83"/>
      <c r="B175" s="124"/>
      <c r="C175" s="32"/>
      <c r="D175" s="32"/>
      <c r="E175" s="33"/>
      <c r="F175" s="34"/>
      <c r="G175" s="34"/>
      <c r="H175" s="32"/>
      <c r="I175" s="32"/>
      <c r="J175" s="47"/>
      <c r="K175" s="99"/>
      <c r="L175" s="76"/>
      <c r="M175" s="76"/>
      <c r="N175" s="76"/>
      <c r="O175" s="36"/>
      <c r="P175" s="36"/>
      <c r="Q175" s="36"/>
      <c r="R175" s="76"/>
    </row>
    <row r="176" spans="1:18" ht="20.100000000000001" customHeight="1" x14ac:dyDescent="0.25">
      <c r="A176" s="83"/>
      <c r="B176" s="122"/>
      <c r="C176" s="27"/>
      <c r="D176" s="27"/>
      <c r="E176" s="28"/>
      <c r="F176" s="29"/>
      <c r="G176" s="29"/>
      <c r="H176" s="27"/>
      <c r="I176" s="27"/>
      <c r="J176" s="27"/>
      <c r="K176" s="99"/>
      <c r="L176" s="75"/>
      <c r="M176" s="75"/>
      <c r="N176" s="75"/>
      <c r="O176" s="31"/>
      <c r="P176" s="31"/>
      <c r="Q176" s="31"/>
      <c r="R176" s="75"/>
    </row>
    <row r="177" spans="1:18" ht="20.100000000000001" customHeight="1" x14ac:dyDescent="0.25">
      <c r="A177" s="83"/>
      <c r="B177" s="124"/>
      <c r="C177" s="32"/>
      <c r="D177" s="32"/>
      <c r="E177" s="33"/>
      <c r="F177" s="34"/>
      <c r="G177" s="34"/>
      <c r="H177" s="32"/>
      <c r="I177" s="32"/>
      <c r="J177" s="47"/>
      <c r="K177" s="99"/>
      <c r="L177" s="76"/>
      <c r="M177" s="76"/>
      <c r="N177" s="76"/>
      <c r="O177" s="36"/>
      <c r="P177" s="36"/>
      <c r="Q177" s="36"/>
      <c r="R177" s="76"/>
    </row>
    <row r="178" spans="1:18" ht="20.100000000000001" customHeight="1" x14ac:dyDescent="0.25">
      <c r="A178" s="83"/>
      <c r="B178" s="122"/>
      <c r="C178" s="27"/>
      <c r="D178" s="27"/>
      <c r="E178" s="28"/>
      <c r="F178" s="29"/>
      <c r="G178" s="29"/>
      <c r="H178" s="27"/>
      <c r="I178" s="27"/>
      <c r="J178" s="27"/>
      <c r="K178" s="99"/>
      <c r="L178" s="75"/>
      <c r="M178" s="75"/>
      <c r="N178" s="75"/>
      <c r="O178" s="31"/>
      <c r="P178" s="31"/>
      <c r="Q178" s="31"/>
      <c r="R178" s="75"/>
    </row>
    <row r="179" spans="1:18" ht="20.100000000000001" customHeight="1" x14ac:dyDescent="0.25">
      <c r="A179" s="83"/>
      <c r="B179" s="124"/>
      <c r="C179" s="32"/>
      <c r="D179" s="32"/>
      <c r="E179" s="33"/>
      <c r="F179" s="34"/>
      <c r="G179" s="34"/>
      <c r="H179" s="32"/>
      <c r="I179" s="32"/>
      <c r="J179" s="47"/>
      <c r="K179" s="99"/>
      <c r="L179" s="76"/>
      <c r="M179" s="76"/>
      <c r="N179" s="76"/>
      <c r="O179" s="36"/>
      <c r="P179" s="36"/>
      <c r="Q179" s="36"/>
      <c r="R179" s="76"/>
    </row>
    <row r="180" spans="1:18" ht="20.100000000000001" customHeight="1" x14ac:dyDescent="0.25">
      <c r="A180" s="83"/>
      <c r="B180" s="122"/>
      <c r="C180" s="27"/>
      <c r="D180" s="27"/>
      <c r="E180" s="28"/>
      <c r="F180" s="29"/>
      <c r="G180" s="29"/>
      <c r="H180" s="27"/>
      <c r="I180" s="27"/>
      <c r="J180" s="27"/>
      <c r="K180" s="99"/>
      <c r="L180" s="75"/>
      <c r="M180" s="75"/>
      <c r="N180" s="75"/>
      <c r="O180" s="31"/>
      <c r="P180" s="31"/>
      <c r="Q180" s="31"/>
      <c r="R180" s="75"/>
    </row>
    <row r="181" spans="1:18" ht="20.100000000000001" customHeight="1" x14ac:dyDescent="0.25">
      <c r="A181" s="83"/>
      <c r="B181" s="124"/>
      <c r="C181" s="32"/>
      <c r="D181" s="32"/>
      <c r="E181" s="33"/>
      <c r="F181" s="34"/>
      <c r="G181" s="34"/>
      <c r="H181" s="32"/>
      <c r="I181" s="32"/>
      <c r="J181" s="47"/>
      <c r="K181" s="99"/>
      <c r="L181" s="76"/>
      <c r="M181" s="76"/>
      <c r="N181" s="76"/>
      <c r="O181" s="36"/>
      <c r="P181" s="36"/>
      <c r="Q181" s="36"/>
      <c r="R181" s="76"/>
    </row>
    <row r="182" spans="1:18" ht="20.100000000000001" customHeight="1" x14ac:dyDescent="0.25">
      <c r="A182" s="83"/>
      <c r="B182" s="122"/>
      <c r="C182" s="27"/>
      <c r="D182" s="27"/>
      <c r="E182" s="28"/>
      <c r="F182" s="29"/>
      <c r="G182" s="29"/>
      <c r="H182" s="27"/>
      <c r="I182" s="27"/>
      <c r="J182" s="27"/>
      <c r="K182" s="99"/>
      <c r="L182" s="75"/>
      <c r="M182" s="75"/>
      <c r="N182" s="75"/>
      <c r="O182" s="31"/>
      <c r="P182" s="31"/>
      <c r="Q182" s="31"/>
      <c r="R182" s="75"/>
    </row>
    <row r="183" spans="1:18" ht="20.100000000000001" customHeight="1" x14ac:dyDescent="0.25">
      <c r="A183" s="83"/>
      <c r="B183" s="124"/>
      <c r="C183" s="32"/>
      <c r="D183" s="32"/>
      <c r="E183" s="33"/>
      <c r="F183" s="34"/>
      <c r="G183" s="34"/>
      <c r="H183" s="32"/>
      <c r="I183" s="32"/>
      <c r="J183" s="47"/>
      <c r="K183" s="99"/>
      <c r="L183" s="76"/>
      <c r="M183" s="76"/>
      <c r="N183" s="76"/>
      <c r="O183" s="36"/>
      <c r="P183" s="36"/>
      <c r="Q183" s="36"/>
      <c r="R183" s="76"/>
    </row>
    <row r="184" spans="1:18" ht="20.100000000000001" customHeight="1" x14ac:dyDescent="0.25">
      <c r="A184" s="83"/>
      <c r="B184" s="122"/>
      <c r="C184" s="27"/>
      <c r="D184" s="27"/>
      <c r="E184" s="28"/>
      <c r="F184" s="29"/>
      <c r="G184" s="29"/>
      <c r="H184" s="27"/>
      <c r="I184" s="27"/>
      <c r="J184" s="27"/>
      <c r="K184" s="99"/>
      <c r="L184" s="75"/>
      <c r="M184" s="75"/>
      <c r="N184" s="75"/>
      <c r="O184" s="31"/>
      <c r="P184" s="31"/>
      <c r="Q184" s="31"/>
      <c r="R184" s="75"/>
    </row>
    <row r="185" spans="1:18" ht="20.100000000000001" customHeight="1" x14ac:dyDescent="0.25">
      <c r="A185" s="83"/>
      <c r="B185" s="124"/>
      <c r="C185" s="32"/>
      <c r="D185" s="32"/>
      <c r="E185" s="33"/>
      <c r="F185" s="34"/>
      <c r="G185" s="34"/>
      <c r="H185" s="32"/>
      <c r="I185" s="32"/>
      <c r="J185" s="47"/>
      <c r="K185" s="99"/>
      <c r="L185" s="76"/>
      <c r="M185" s="76"/>
      <c r="N185" s="76"/>
      <c r="O185" s="36"/>
      <c r="P185" s="36"/>
      <c r="Q185" s="36"/>
      <c r="R185" s="76"/>
    </row>
    <row r="186" spans="1:18" ht="20.100000000000001" customHeight="1" x14ac:dyDescent="0.25">
      <c r="A186" s="83"/>
      <c r="B186" s="122"/>
      <c r="C186" s="27"/>
      <c r="D186" s="27"/>
      <c r="E186" s="28"/>
      <c r="F186" s="29"/>
      <c r="G186" s="29"/>
      <c r="H186" s="27"/>
      <c r="I186" s="27"/>
      <c r="J186" s="27"/>
      <c r="K186" s="99"/>
      <c r="L186" s="75"/>
      <c r="M186" s="75"/>
      <c r="N186" s="75"/>
      <c r="O186" s="31"/>
      <c r="P186" s="31"/>
      <c r="Q186" s="31"/>
      <c r="R186" s="75"/>
    </row>
    <row r="187" spans="1:18" ht="20.100000000000001" customHeight="1" x14ac:dyDescent="0.25">
      <c r="A187" s="83"/>
      <c r="B187" s="124"/>
      <c r="C187" s="32"/>
      <c r="D187" s="32"/>
      <c r="E187" s="33"/>
      <c r="F187" s="34"/>
      <c r="G187" s="34"/>
      <c r="H187" s="32"/>
      <c r="I187" s="32"/>
      <c r="J187" s="47"/>
      <c r="K187" s="99"/>
      <c r="L187" s="76"/>
      <c r="M187" s="76"/>
      <c r="N187" s="76"/>
      <c r="O187" s="36"/>
      <c r="P187" s="36"/>
      <c r="Q187" s="36"/>
      <c r="R187" s="76"/>
    </row>
    <row r="188" spans="1:18" ht="20.100000000000001" customHeight="1" x14ac:dyDescent="0.25">
      <c r="A188" s="83"/>
      <c r="B188" s="122"/>
      <c r="C188" s="27"/>
      <c r="D188" s="27"/>
      <c r="E188" s="28"/>
      <c r="F188" s="29"/>
      <c r="G188" s="29"/>
      <c r="H188" s="27"/>
      <c r="I188" s="27"/>
      <c r="J188" s="27"/>
      <c r="K188" s="99"/>
      <c r="L188" s="75"/>
      <c r="M188" s="75"/>
      <c r="N188" s="75"/>
      <c r="O188" s="31"/>
      <c r="P188" s="31"/>
      <c r="Q188" s="31"/>
      <c r="R188" s="75"/>
    </row>
    <row r="189" spans="1:18" ht="20.100000000000001" customHeight="1" x14ac:dyDescent="0.25">
      <c r="A189" s="83"/>
      <c r="B189" s="124"/>
      <c r="C189" s="32"/>
      <c r="D189" s="32"/>
      <c r="E189" s="33"/>
      <c r="F189" s="34"/>
      <c r="G189" s="34"/>
      <c r="H189" s="32"/>
      <c r="I189" s="32"/>
      <c r="J189" s="47"/>
      <c r="K189" s="99"/>
      <c r="L189" s="76"/>
      <c r="M189" s="76"/>
      <c r="N189" s="76"/>
      <c r="O189" s="36"/>
      <c r="P189" s="36"/>
      <c r="Q189" s="36"/>
      <c r="R189" s="76"/>
    </row>
    <row r="190" spans="1:18" ht="20.100000000000001" customHeight="1" x14ac:dyDescent="0.25">
      <c r="A190" s="83"/>
      <c r="B190" s="122"/>
      <c r="C190" s="27"/>
      <c r="D190" s="27"/>
      <c r="E190" s="28"/>
      <c r="F190" s="29"/>
      <c r="G190" s="29"/>
      <c r="H190" s="27"/>
      <c r="I190" s="27"/>
      <c r="J190" s="27"/>
      <c r="K190" s="99"/>
      <c r="L190" s="75"/>
      <c r="M190" s="75"/>
      <c r="N190" s="75"/>
      <c r="O190" s="31"/>
      <c r="P190" s="31"/>
      <c r="Q190" s="31"/>
      <c r="R190" s="75"/>
    </row>
    <row r="191" spans="1:18" ht="20.100000000000001" customHeight="1" x14ac:dyDescent="0.25">
      <c r="A191" s="83"/>
      <c r="B191" s="124"/>
      <c r="C191" s="32"/>
      <c r="D191" s="32"/>
      <c r="E191" s="33"/>
      <c r="F191" s="34"/>
      <c r="G191" s="34"/>
      <c r="H191" s="32"/>
      <c r="I191" s="32"/>
      <c r="J191" s="47"/>
      <c r="K191" s="99"/>
      <c r="L191" s="76"/>
      <c r="M191" s="76"/>
      <c r="N191" s="76"/>
      <c r="O191" s="36"/>
      <c r="P191" s="36"/>
      <c r="Q191" s="36"/>
      <c r="R191" s="76"/>
    </row>
    <row r="192" spans="1:18" ht="20.100000000000001" customHeight="1" x14ac:dyDescent="0.25">
      <c r="A192" s="83"/>
      <c r="B192" s="122"/>
      <c r="C192" s="27"/>
      <c r="D192" s="27"/>
      <c r="E192" s="28"/>
      <c r="F192" s="29"/>
      <c r="G192" s="29"/>
      <c r="H192" s="27"/>
      <c r="I192" s="27"/>
      <c r="J192" s="27"/>
      <c r="K192" s="99"/>
      <c r="L192" s="75"/>
      <c r="M192" s="75"/>
      <c r="N192" s="75"/>
      <c r="O192" s="31"/>
      <c r="P192" s="31"/>
      <c r="Q192" s="31"/>
      <c r="R192" s="75"/>
    </row>
    <row r="193" spans="1:18" ht="20.100000000000001" customHeight="1" x14ac:dyDescent="0.25">
      <c r="A193" s="83"/>
      <c r="B193" s="124"/>
      <c r="C193" s="32"/>
      <c r="D193" s="32"/>
      <c r="E193" s="33"/>
      <c r="F193" s="34"/>
      <c r="G193" s="34"/>
      <c r="H193" s="32"/>
      <c r="I193" s="32"/>
      <c r="J193" s="47"/>
      <c r="K193" s="99"/>
      <c r="L193" s="76"/>
      <c r="M193" s="76"/>
      <c r="N193" s="76"/>
      <c r="O193" s="36"/>
      <c r="P193" s="36"/>
      <c r="Q193" s="36"/>
      <c r="R193" s="76"/>
    </row>
    <row r="194" spans="1:18" ht="20.100000000000001" customHeight="1" x14ac:dyDescent="0.25">
      <c r="A194" s="83"/>
      <c r="B194" s="122"/>
      <c r="C194" s="27"/>
      <c r="D194" s="27"/>
      <c r="E194" s="28"/>
      <c r="F194" s="29"/>
      <c r="G194" s="29"/>
      <c r="H194" s="27"/>
      <c r="I194" s="27"/>
      <c r="J194" s="27"/>
      <c r="K194" s="99"/>
      <c r="L194" s="75"/>
      <c r="M194" s="75"/>
      <c r="N194" s="75"/>
      <c r="O194" s="31"/>
      <c r="P194" s="31"/>
      <c r="Q194" s="31"/>
      <c r="R194" s="75"/>
    </row>
    <row r="195" spans="1:18" ht="20.100000000000001" customHeight="1" x14ac:dyDescent="0.25">
      <c r="A195" s="83"/>
      <c r="B195" s="124"/>
      <c r="C195" s="32"/>
      <c r="D195" s="32"/>
      <c r="E195" s="33"/>
      <c r="F195" s="34"/>
      <c r="G195" s="34"/>
      <c r="H195" s="32"/>
      <c r="I195" s="32"/>
      <c r="J195" s="47"/>
      <c r="K195" s="99"/>
      <c r="L195" s="76"/>
      <c r="M195" s="76"/>
      <c r="N195" s="76"/>
      <c r="O195" s="36"/>
      <c r="P195" s="36"/>
      <c r="Q195" s="36"/>
      <c r="R195" s="76"/>
    </row>
    <row r="196" spans="1:18" ht="20.100000000000001" customHeight="1" x14ac:dyDescent="0.25">
      <c r="A196" s="83"/>
      <c r="B196" s="122"/>
      <c r="C196" s="27"/>
      <c r="D196" s="27"/>
      <c r="E196" s="28"/>
      <c r="F196" s="29"/>
      <c r="G196" s="29"/>
      <c r="H196" s="27"/>
      <c r="I196" s="27"/>
      <c r="J196" s="27"/>
      <c r="K196" s="99"/>
      <c r="L196" s="75"/>
      <c r="M196" s="75"/>
      <c r="N196" s="75"/>
      <c r="O196" s="31"/>
      <c r="P196" s="31"/>
      <c r="Q196" s="31"/>
      <c r="R196" s="75"/>
    </row>
    <row r="197" spans="1:18" ht="20.100000000000001" customHeight="1" x14ac:dyDescent="0.25">
      <c r="A197" s="83"/>
      <c r="B197" s="124"/>
      <c r="C197" s="32"/>
      <c r="D197" s="32"/>
      <c r="E197" s="33"/>
      <c r="F197" s="34"/>
      <c r="G197" s="34"/>
      <c r="H197" s="32"/>
      <c r="I197" s="32"/>
      <c r="J197" s="47"/>
      <c r="K197" s="99"/>
      <c r="L197" s="76"/>
      <c r="M197" s="76"/>
      <c r="N197" s="76"/>
      <c r="O197" s="36"/>
      <c r="P197" s="36"/>
      <c r="Q197" s="36"/>
      <c r="R197" s="76"/>
    </row>
    <row r="198" spans="1:18" ht="20.100000000000001" customHeight="1" x14ac:dyDescent="0.25">
      <c r="A198" s="83"/>
      <c r="B198" s="122"/>
      <c r="C198" s="27"/>
      <c r="D198" s="27"/>
      <c r="E198" s="28"/>
      <c r="F198" s="29"/>
      <c r="G198" s="29"/>
      <c r="H198" s="27"/>
      <c r="I198" s="27"/>
      <c r="J198" s="27"/>
      <c r="K198" s="99"/>
      <c r="L198" s="75"/>
      <c r="M198" s="75"/>
      <c r="N198" s="75"/>
      <c r="O198" s="31"/>
      <c r="P198" s="31"/>
      <c r="Q198" s="31"/>
      <c r="R198" s="75"/>
    </row>
    <row r="199" spans="1:18" ht="20.100000000000001" customHeight="1" x14ac:dyDescent="0.25">
      <c r="A199" s="83"/>
      <c r="B199" s="124"/>
      <c r="C199" s="32"/>
      <c r="D199" s="32"/>
      <c r="E199" s="33"/>
      <c r="F199" s="34"/>
      <c r="G199" s="34"/>
      <c r="H199" s="32"/>
      <c r="I199" s="32"/>
      <c r="J199" s="47"/>
      <c r="K199" s="99"/>
      <c r="L199" s="76"/>
      <c r="M199" s="76"/>
      <c r="N199" s="76"/>
      <c r="O199" s="36"/>
      <c r="P199" s="36"/>
      <c r="Q199" s="36"/>
      <c r="R199" s="76"/>
    </row>
    <row r="200" spans="1:18" ht="20.100000000000001" customHeight="1" x14ac:dyDescent="0.25">
      <c r="A200" s="83"/>
      <c r="B200" s="122"/>
      <c r="C200" s="27"/>
      <c r="D200" s="27"/>
      <c r="E200" s="28"/>
      <c r="F200" s="29"/>
      <c r="G200" s="29"/>
      <c r="H200" s="27"/>
      <c r="I200" s="27"/>
      <c r="J200" s="27"/>
      <c r="K200" s="99"/>
      <c r="L200" s="75"/>
      <c r="M200" s="75"/>
      <c r="N200" s="75"/>
      <c r="O200" s="31"/>
      <c r="P200" s="31"/>
      <c r="Q200" s="31"/>
      <c r="R200" s="75"/>
    </row>
    <row r="201" spans="1:18" ht="20.100000000000001" customHeight="1" x14ac:dyDescent="0.25">
      <c r="A201" s="83"/>
      <c r="B201" s="124"/>
      <c r="C201" s="32"/>
      <c r="D201" s="32"/>
      <c r="E201" s="33"/>
      <c r="F201" s="34"/>
      <c r="G201" s="34"/>
      <c r="H201" s="32"/>
      <c r="I201" s="32"/>
      <c r="J201" s="47"/>
      <c r="K201" s="99"/>
      <c r="L201" s="76"/>
      <c r="M201" s="76"/>
      <c r="N201" s="76"/>
      <c r="O201" s="36"/>
      <c r="P201" s="36"/>
      <c r="Q201" s="36"/>
      <c r="R201" s="76"/>
    </row>
    <row r="202" spans="1:18" ht="20.100000000000001" customHeight="1" x14ac:dyDescent="0.25">
      <c r="A202" s="83"/>
      <c r="B202" s="122"/>
      <c r="C202" s="27"/>
      <c r="D202" s="27"/>
      <c r="E202" s="28"/>
      <c r="F202" s="29"/>
      <c r="G202" s="29"/>
      <c r="H202" s="27"/>
      <c r="I202" s="27"/>
      <c r="J202" s="27"/>
      <c r="K202" s="99"/>
      <c r="L202" s="75"/>
      <c r="M202" s="75"/>
      <c r="N202" s="75"/>
      <c r="O202" s="31"/>
      <c r="P202" s="31"/>
      <c r="Q202" s="31"/>
      <c r="R202" s="75"/>
    </row>
    <row r="203" spans="1:18" ht="20.100000000000001" customHeight="1" x14ac:dyDescent="0.25">
      <c r="A203" s="83"/>
      <c r="B203" s="124"/>
      <c r="C203" s="32"/>
      <c r="D203" s="32"/>
      <c r="E203" s="33"/>
      <c r="F203" s="34"/>
      <c r="G203" s="34"/>
      <c r="H203" s="32"/>
      <c r="I203" s="32"/>
      <c r="J203" s="47"/>
      <c r="K203" s="99"/>
      <c r="L203" s="76"/>
      <c r="M203" s="76"/>
      <c r="N203" s="76"/>
      <c r="O203" s="36"/>
      <c r="P203" s="36"/>
      <c r="Q203" s="36"/>
      <c r="R203" s="76"/>
    </row>
    <row r="204" spans="1:18" ht="20.100000000000001" customHeight="1" x14ac:dyDescent="0.25">
      <c r="A204" s="83"/>
      <c r="B204" s="122"/>
      <c r="C204" s="27"/>
      <c r="D204" s="27"/>
      <c r="E204" s="28"/>
      <c r="F204" s="29"/>
      <c r="G204" s="29"/>
      <c r="H204" s="27"/>
      <c r="I204" s="27"/>
      <c r="J204" s="27"/>
      <c r="K204" s="99"/>
      <c r="L204" s="75"/>
      <c r="M204" s="75"/>
      <c r="N204" s="75"/>
      <c r="O204" s="31"/>
      <c r="P204" s="31"/>
      <c r="Q204" s="31"/>
      <c r="R204" s="75"/>
    </row>
    <row r="205" spans="1:18" ht="20.100000000000001" customHeight="1" x14ac:dyDescent="0.25">
      <c r="A205" s="83"/>
      <c r="B205" s="124"/>
      <c r="C205" s="32"/>
      <c r="D205" s="32"/>
      <c r="E205" s="33"/>
      <c r="F205" s="34"/>
      <c r="G205" s="34"/>
      <c r="H205" s="32"/>
      <c r="I205" s="32"/>
      <c r="J205" s="47"/>
      <c r="K205" s="99"/>
      <c r="L205" s="76"/>
      <c r="M205" s="76"/>
      <c r="N205" s="76"/>
      <c r="O205" s="36"/>
      <c r="P205" s="36"/>
      <c r="Q205" s="36"/>
      <c r="R205" s="76"/>
    </row>
    <row r="206" spans="1:18" ht="20.100000000000001" customHeight="1" x14ac:dyDescent="0.25">
      <c r="A206" s="83"/>
      <c r="B206" s="122"/>
      <c r="C206" s="27"/>
      <c r="D206" s="27"/>
      <c r="E206" s="28"/>
      <c r="F206" s="29"/>
      <c r="G206" s="29"/>
      <c r="H206" s="27"/>
      <c r="I206" s="27"/>
      <c r="J206" s="27"/>
      <c r="K206" s="99"/>
      <c r="L206" s="75"/>
      <c r="M206" s="75"/>
      <c r="N206" s="75"/>
      <c r="O206" s="31"/>
      <c r="P206" s="31"/>
      <c r="Q206" s="31"/>
      <c r="R206" s="75"/>
    </row>
    <row r="207" spans="1:18" ht="20.100000000000001" customHeight="1" x14ac:dyDescent="0.25">
      <c r="A207" s="83"/>
      <c r="B207" s="124"/>
      <c r="C207" s="32"/>
      <c r="D207" s="32"/>
      <c r="E207" s="33"/>
      <c r="F207" s="34"/>
      <c r="G207" s="34"/>
      <c r="H207" s="32"/>
      <c r="I207" s="32"/>
      <c r="J207" s="47"/>
      <c r="K207" s="99"/>
      <c r="L207" s="76"/>
      <c r="M207" s="76"/>
      <c r="N207" s="76"/>
      <c r="O207" s="36"/>
      <c r="P207" s="36"/>
      <c r="Q207" s="36"/>
      <c r="R207" s="76"/>
    </row>
    <row r="208" spans="1:18" ht="20.100000000000001" customHeight="1" x14ac:dyDescent="0.25">
      <c r="A208" s="83"/>
      <c r="B208" s="122"/>
      <c r="C208" s="27"/>
      <c r="D208" s="27"/>
      <c r="E208" s="28"/>
      <c r="F208" s="29"/>
      <c r="G208" s="29"/>
      <c r="H208" s="27"/>
      <c r="I208" s="27"/>
      <c r="J208" s="27"/>
      <c r="K208" s="99"/>
      <c r="L208" s="75"/>
      <c r="M208" s="75"/>
      <c r="N208" s="75"/>
      <c r="O208" s="31"/>
      <c r="P208" s="31"/>
      <c r="Q208" s="31"/>
      <c r="R208" s="75"/>
    </row>
    <row r="209" spans="1:18" ht="20.100000000000001" customHeight="1" x14ac:dyDescent="0.25">
      <c r="A209" s="83"/>
      <c r="B209" s="124"/>
      <c r="C209" s="32"/>
      <c r="D209" s="32"/>
      <c r="E209" s="33"/>
      <c r="F209" s="34"/>
      <c r="G209" s="34"/>
      <c r="H209" s="32"/>
      <c r="I209" s="32"/>
      <c r="J209" s="47"/>
      <c r="K209" s="99"/>
      <c r="L209" s="76"/>
      <c r="M209" s="76"/>
      <c r="N209" s="76"/>
      <c r="O209" s="36"/>
      <c r="P209" s="36"/>
      <c r="Q209" s="36"/>
      <c r="R209" s="76"/>
    </row>
    <row r="210" spans="1:18" ht="20.100000000000001" customHeight="1" x14ac:dyDescent="0.25">
      <c r="A210" s="83"/>
      <c r="B210" s="122"/>
      <c r="C210" s="27"/>
      <c r="D210" s="27"/>
      <c r="E210" s="28"/>
      <c r="F210" s="29"/>
      <c r="G210" s="29"/>
      <c r="H210" s="27"/>
      <c r="I210" s="27"/>
      <c r="J210" s="27"/>
      <c r="K210" s="99"/>
      <c r="L210" s="75"/>
      <c r="M210" s="75"/>
      <c r="N210" s="75"/>
      <c r="O210" s="31"/>
      <c r="P210" s="31"/>
      <c r="Q210" s="31"/>
      <c r="R210" s="75"/>
    </row>
    <row r="211" spans="1:18" ht="20.100000000000001" customHeight="1" x14ac:dyDescent="0.25">
      <c r="A211" s="83"/>
      <c r="B211" s="124"/>
      <c r="C211" s="32"/>
      <c r="D211" s="32"/>
      <c r="E211" s="33"/>
      <c r="F211" s="34"/>
      <c r="G211" s="34"/>
      <c r="H211" s="32"/>
      <c r="I211" s="32"/>
      <c r="J211" s="47"/>
      <c r="K211" s="99"/>
      <c r="L211" s="76"/>
      <c r="M211" s="76"/>
      <c r="N211" s="76"/>
      <c r="O211" s="36"/>
      <c r="P211" s="36"/>
      <c r="Q211" s="36"/>
      <c r="R211" s="76"/>
    </row>
    <row r="212" spans="1:18" ht="20.100000000000001" customHeight="1" x14ac:dyDescent="0.25">
      <c r="A212" s="83"/>
      <c r="B212" s="122"/>
      <c r="C212" s="27"/>
      <c r="D212" s="27"/>
      <c r="E212" s="28"/>
      <c r="F212" s="29"/>
      <c r="G212" s="29"/>
      <c r="H212" s="27"/>
      <c r="I212" s="27"/>
      <c r="J212" s="27"/>
      <c r="K212" s="99"/>
      <c r="L212" s="75"/>
      <c r="M212" s="75"/>
      <c r="N212" s="75"/>
      <c r="O212" s="31"/>
      <c r="P212" s="31"/>
      <c r="Q212" s="31"/>
      <c r="R212" s="75"/>
    </row>
    <row r="213" spans="1:18" ht="20.100000000000001" customHeight="1" x14ac:dyDescent="0.25">
      <c r="A213" s="83"/>
      <c r="B213" s="124"/>
      <c r="C213" s="32"/>
      <c r="D213" s="32"/>
      <c r="E213" s="33"/>
      <c r="F213" s="34"/>
      <c r="G213" s="34"/>
      <c r="H213" s="32"/>
      <c r="I213" s="32"/>
      <c r="J213" s="47"/>
      <c r="K213" s="99"/>
      <c r="L213" s="76"/>
      <c r="M213" s="76"/>
      <c r="N213" s="76"/>
      <c r="O213" s="36"/>
      <c r="P213" s="36"/>
      <c r="Q213" s="36"/>
      <c r="R213" s="76"/>
    </row>
    <row r="214" spans="1:18" ht="20.100000000000001" customHeight="1" x14ac:dyDescent="0.25">
      <c r="A214" s="83"/>
      <c r="B214" s="122"/>
      <c r="C214" s="27"/>
      <c r="D214" s="27"/>
      <c r="E214" s="28"/>
      <c r="F214" s="29"/>
      <c r="G214" s="29"/>
      <c r="H214" s="27"/>
      <c r="I214" s="27"/>
      <c r="J214" s="27"/>
      <c r="K214" s="99"/>
      <c r="L214" s="75"/>
      <c r="M214" s="75"/>
      <c r="N214" s="75"/>
      <c r="O214" s="31"/>
      <c r="P214" s="31"/>
      <c r="Q214" s="31"/>
      <c r="R214" s="75"/>
    </row>
    <row r="215" spans="1:18" ht="20.100000000000001" customHeight="1" x14ac:dyDescent="0.25">
      <c r="A215" s="83"/>
      <c r="B215" s="124"/>
      <c r="C215" s="32"/>
      <c r="D215" s="32"/>
      <c r="E215" s="33"/>
      <c r="F215" s="34"/>
      <c r="G215" s="34"/>
      <c r="H215" s="32"/>
      <c r="I215" s="32"/>
      <c r="J215" s="47"/>
      <c r="K215" s="99"/>
      <c r="L215" s="76"/>
      <c r="M215" s="76"/>
      <c r="N215" s="76"/>
      <c r="O215" s="36"/>
      <c r="P215" s="36"/>
      <c r="Q215" s="36"/>
      <c r="R215" s="76"/>
    </row>
    <row r="216" spans="1:18" ht="20.100000000000001" customHeight="1" x14ac:dyDescent="0.25">
      <c r="A216" s="83"/>
      <c r="B216" s="122"/>
      <c r="C216" s="27"/>
      <c r="D216" s="27"/>
      <c r="E216" s="28"/>
      <c r="F216" s="29"/>
      <c r="G216" s="29"/>
      <c r="H216" s="27"/>
      <c r="I216" s="27"/>
      <c r="J216" s="27"/>
      <c r="K216" s="99"/>
      <c r="L216" s="75"/>
      <c r="M216" s="75"/>
      <c r="N216" s="75"/>
      <c r="O216" s="31"/>
      <c r="P216" s="31"/>
      <c r="Q216" s="31"/>
      <c r="R216" s="75"/>
    </row>
    <row r="217" spans="1:18" ht="20.100000000000001" customHeight="1" x14ac:dyDescent="0.25">
      <c r="A217" s="83"/>
      <c r="B217" s="124"/>
      <c r="C217" s="32"/>
      <c r="D217" s="32"/>
      <c r="E217" s="33"/>
      <c r="F217" s="34"/>
      <c r="G217" s="34"/>
      <c r="H217" s="32"/>
      <c r="I217" s="32"/>
      <c r="J217" s="47"/>
      <c r="K217" s="99"/>
      <c r="L217" s="76"/>
      <c r="M217" s="76"/>
      <c r="N217" s="76"/>
      <c r="O217" s="36"/>
      <c r="P217" s="36"/>
      <c r="Q217" s="36"/>
      <c r="R217" s="76"/>
    </row>
    <row r="218" spans="1:18" ht="20.100000000000001" customHeight="1" x14ac:dyDescent="0.25">
      <c r="A218" s="83"/>
      <c r="B218" s="122"/>
      <c r="C218" s="27"/>
      <c r="D218" s="27"/>
      <c r="E218" s="28"/>
      <c r="F218" s="29"/>
      <c r="G218" s="29"/>
      <c r="H218" s="27"/>
      <c r="I218" s="27"/>
      <c r="J218" s="27"/>
      <c r="K218" s="99"/>
      <c r="L218" s="75"/>
      <c r="M218" s="75"/>
      <c r="N218" s="75"/>
      <c r="O218" s="31"/>
      <c r="P218" s="31"/>
      <c r="Q218" s="31"/>
      <c r="R218" s="75"/>
    </row>
    <row r="219" spans="1:18" ht="20.100000000000001" customHeight="1" x14ac:dyDescent="0.25">
      <c r="A219" s="83"/>
      <c r="B219" s="124"/>
      <c r="C219" s="32"/>
      <c r="D219" s="32"/>
      <c r="E219" s="33"/>
      <c r="F219" s="34"/>
      <c r="G219" s="34"/>
      <c r="H219" s="32"/>
      <c r="I219" s="32"/>
      <c r="J219" s="47"/>
      <c r="K219" s="99"/>
      <c r="L219" s="76"/>
      <c r="M219" s="76"/>
      <c r="N219" s="76"/>
      <c r="O219" s="36"/>
      <c r="P219" s="36"/>
      <c r="Q219" s="36"/>
      <c r="R219" s="76"/>
    </row>
    <row r="220" spans="1:18" ht="20.100000000000001" customHeight="1" x14ac:dyDescent="0.25">
      <c r="A220" s="83"/>
      <c r="B220" s="122"/>
      <c r="C220" s="27"/>
      <c r="D220" s="27"/>
      <c r="E220" s="28"/>
      <c r="F220" s="29"/>
      <c r="G220" s="29"/>
      <c r="H220" s="27"/>
      <c r="I220" s="27"/>
      <c r="J220" s="27"/>
      <c r="K220" s="99"/>
      <c r="L220" s="75"/>
      <c r="M220" s="75"/>
      <c r="N220" s="75"/>
      <c r="O220" s="31"/>
      <c r="P220" s="31"/>
      <c r="Q220" s="31"/>
      <c r="R220" s="75"/>
    </row>
    <row r="221" spans="1:18" ht="20.100000000000001" customHeight="1" x14ac:dyDescent="0.25">
      <c r="A221" s="83"/>
      <c r="B221" s="124"/>
      <c r="C221" s="32"/>
      <c r="D221" s="32"/>
      <c r="E221" s="33"/>
      <c r="F221" s="34"/>
      <c r="G221" s="34"/>
      <c r="H221" s="32"/>
      <c r="I221" s="32"/>
      <c r="J221" s="47"/>
      <c r="K221" s="99"/>
      <c r="L221" s="76"/>
      <c r="M221" s="76"/>
      <c r="N221" s="76"/>
      <c r="O221" s="36"/>
      <c r="P221" s="36"/>
      <c r="Q221" s="36"/>
      <c r="R221" s="76"/>
    </row>
    <row r="222" spans="1:18" ht="20.100000000000001" customHeight="1" x14ac:dyDescent="0.25">
      <c r="A222" s="83"/>
      <c r="B222" s="122"/>
      <c r="C222" s="27"/>
      <c r="D222" s="27"/>
      <c r="E222" s="28"/>
      <c r="F222" s="29"/>
      <c r="G222" s="29"/>
      <c r="H222" s="27"/>
      <c r="I222" s="27"/>
      <c r="J222" s="27"/>
      <c r="K222" s="99"/>
      <c r="L222" s="75"/>
      <c r="M222" s="75"/>
      <c r="N222" s="75"/>
      <c r="O222" s="31"/>
      <c r="P222" s="31"/>
      <c r="Q222" s="31"/>
      <c r="R222" s="75"/>
    </row>
    <row r="223" spans="1:18" ht="20.100000000000001" customHeight="1" x14ac:dyDescent="0.25">
      <c r="A223" s="83"/>
      <c r="B223" s="124"/>
      <c r="C223" s="32"/>
      <c r="D223" s="32"/>
      <c r="E223" s="33"/>
      <c r="F223" s="34"/>
      <c r="G223" s="34"/>
      <c r="H223" s="32"/>
      <c r="I223" s="32"/>
      <c r="J223" s="47"/>
      <c r="K223" s="99"/>
      <c r="L223" s="76"/>
      <c r="M223" s="76"/>
      <c r="N223" s="76"/>
      <c r="O223" s="36"/>
      <c r="P223" s="36"/>
      <c r="Q223" s="36"/>
      <c r="R223" s="76"/>
    </row>
    <row r="224" spans="1:18" ht="20.100000000000001" customHeight="1" x14ac:dyDescent="0.25">
      <c r="A224" s="83"/>
      <c r="B224" s="122"/>
      <c r="C224" s="27"/>
      <c r="D224" s="27"/>
      <c r="E224" s="28"/>
      <c r="F224" s="29"/>
      <c r="G224" s="29"/>
      <c r="H224" s="27"/>
      <c r="I224" s="27"/>
      <c r="J224" s="27"/>
      <c r="K224" s="99"/>
      <c r="L224" s="75"/>
      <c r="M224" s="75"/>
      <c r="N224" s="75"/>
      <c r="O224" s="31"/>
      <c r="P224" s="31"/>
      <c r="Q224" s="31"/>
      <c r="R224" s="75"/>
    </row>
    <row r="225" spans="1:18" ht="20.100000000000001" customHeight="1" x14ac:dyDescent="0.25">
      <c r="A225" s="83"/>
      <c r="B225" s="124"/>
      <c r="C225" s="32"/>
      <c r="D225" s="32"/>
      <c r="E225" s="33"/>
      <c r="F225" s="34"/>
      <c r="G225" s="34"/>
      <c r="H225" s="32"/>
      <c r="I225" s="32"/>
      <c r="J225" s="47"/>
      <c r="K225" s="99"/>
      <c r="L225" s="76"/>
      <c r="M225" s="76"/>
      <c r="N225" s="76"/>
      <c r="O225" s="36"/>
      <c r="P225" s="36"/>
      <c r="Q225" s="36"/>
      <c r="R225" s="76"/>
    </row>
    <row r="226" spans="1:18" ht="20.100000000000001" customHeight="1" x14ac:dyDescent="0.25">
      <c r="A226" s="83"/>
      <c r="B226" s="122"/>
      <c r="C226" s="27"/>
      <c r="D226" s="27"/>
      <c r="E226" s="28"/>
      <c r="F226" s="29"/>
      <c r="G226" s="29"/>
      <c r="H226" s="27"/>
      <c r="I226" s="27"/>
      <c r="J226" s="27"/>
      <c r="K226" s="99"/>
      <c r="L226" s="75"/>
      <c r="M226" s="75"/>
      <c r="N226" s="75"/>
      <c r="O226" s="31"/>
      <c r="P226" s="31"/>
      <c r="Q226" s="31"/>
      <c r="R226" s="75"/>
    </row>
    <row r="227" spans="1:18" ht="20.100000000000001" customHeight="1" x14ac:dyDescent="0.25">
      <c r="A227" s="83"/>
      <c r="B227" s="124"/>
      <c r="C227" s="32"/>
      <c r="D227" s="32"/>
      <c r="E227" s="33"/>
      <c r="F227" s="34"/>
      <c r="G227" s="34"/>
      <c r="H227" s="32"/>
      <c r="I227" s="32"/>
      <c r="J227" s="47"/>
      <c r="K227" s="99"/>
      <c r="L227" s="76"/>
      <c r="M227" s="76"/>
      <c r="N227" s="76"/>
      <c r="O227" s="36"/>
      <c r="P227" s="36"/>
      <c r="Q227" s="36"/>
      <c r="R227" s="76"/>
    </row>
    <row r="228" spans="1:18" ht="20.100000000000001" customHeight="1" x14ac:dyDescent="0.25">
      <c r="A228" s="83"/>
      <c r="B228" s="122"/>
      <c r="C228" s="27"/>
      <c r="D228" s="27"/>
      <c r="E228" s="28"/>
      <c r="F228" s="29"/>
      <c r="G228" s="29"/>
      <c r="H228" s="27"/>
      <c r="I228" s="27"/>
      <c r="J228" s="27"/>
      <c r="K228" s="99"/>
      <c r="L228" s="75"/>
      <c r="M228" s="75"/>
      <c r="N228" s="75"/>
      <c r="O228" s="31"/>
      <c r="P228" s="31"/>
      <c r="Q228" s="31"/>
      <c r="R228" s="75"/>
    </row>
    <row r="229" spans="1:18" ht="20.100000000000001" customHeight="1" x14ac:dyDescent="0.25">
      <c r="A229" s="83"/>
      <c r="B229" s="124"/>
      <c r="C229" s="32"/>
      <c r="D229" s="32"/>
      <c r="E229" s="33"/>
      <c r="F229" s="34"/>
      <c r="G229" s="34"/>
      <c r="H229" s="32"/>
      <c r="I229" s="32"/>
      <c r="J229" s="47"/>
      <c r="K229" s="99"/>
      <c r="L229" s="76"/>
      <c r="M229" s="76"/>
      <c r="N229" s="76"/>
      <c r="O229" s="36"/>
      <c r="P229" s="36"/>
      <c r="Q229" s="36"/>
      <c r="R229" s="76"/>
    </row>
    <row r="230" spans="1:18" ht="20.100000000000001" customHeight="1" x14ac:dyDescent="0.25">
      <c r="A230" s="83"/>
      <c r="B230" s="122"/>
      <c r="C230" s="27"/>
      <c r="D230" s="27"/>
      <c r="E230" s="28"/>
      <c r="F230" s="29"/>
      <c r="G230" s="29"/>
      <c r="H230" s="27"/>
      <c r="I230" s="27"/>
      <c r="J230" s="27"/>
      <c r="K230" s="99"/>
      <c r="L230" s="75"/>
      <c r="M230" s="75"/>
      <c r="N230" s="75"/>
      <c r="O230" s="31"/>
      <c r="P230" s="31"/>
      <c r="Q230" s="31"/>
      <c r="R230" s="75"/>
    </row>
    <row r="231" spans="1:18" ht="20.100000000000001" customHeight="1" x14ac:dyDescent="0.25">
      <c r="A231" s="83"/>
      <c r="B231" s="124"/>
      <c r="C231" s="32"/>
      <c r="D231" s="32"/>
      <c r="E231" s="33"/>
      <c r="F231" s="34"/>
      <c r="G231" s="34"/>
      <c r="H231" s="32"/>
      <c r="I231" s="32"/>
      <c r="J231" s="47"/>
      <c r="K231" s="99"/>
      <c r="L231" s="76"/>
      <c r="M231" s="76"/>
      <c r="N231" s="76"/>
      <c r="O231" s="36"/>
      <c r="P231" s="36"/>
      <c r="Q231" s="36"/>
      <c r="R231" s="76"/>
    </row>
    <row r="232" spans="1:18" ht="20.100000000000001" customHeight="1" x14ac:dyDescent="0.25">
      <c r="A232" s="83"/>
      <c r="B232" s="122"/>
      <c r="C232" s="27"/>
      <c r="D232" s="27"/>
      <c r="E232" s="28"/>
      <c r="F232" s="29"/>
      <c r="G232" s="29"/>
      <c r="H232" s="27"/>
      <c r="I232" s="27"/>
      <c r="J232" s="27"/>
      <c r="K232" s="99"/>
      <c r="L232" s="75"/>
      <c r="M232" s="75"/>
      <c r="N232" s="75"/>
      <c r="O232" s="31"/>
      <c r="P232" s="31"/>
      <c r="Q232" s="31"/>
      <c r="R232" s="75"/>
    </row>
    <row r="233" spans="1:18" ht="20.100000000000001" customHeight="1" x14ac:dyDescent="0.25">
      <c r="A233" s="83"/>
      <c r="B233" s="124"/>
      <c r="C233" s="32"/>
      <c r="D233" s="32"/>
      <c r="E233" s="33"/>
      <c r="F233" s="34"/>
      <c r="G233" s="34"/>
      <c r="H233" s="32"/>
      <c r="I233" s="32"/>
      <c r="J233" s="47"/>
      <c r="K233" s="99"/>
      <c r="L233" s="76"/>
      <c r="M233" s="76"/>
      <c r="N233" s="76"/>
      <c r="O233" s="36"/>
      <c r="P233" s="36"/>
      <c r="Q233" s="36"/>
      <c r="R233" s="76"/>
    </row>
    <row r="234" spans="1:18" ht="20.100000000000001" customHeight="1" x14ac:dyDescent="0.25">
      <c r="A234" s="83"/>
      <c r="B234" s="122"/>
      <c r="C234" s="27"/>
      <c r="D234" s="27"/>
      <c r="E234" s="28"/>
      <c r="F234" s="29"/>
      <c r="G234" s="29"/>
      <c r="H234" s="27"/>
      <c r="I234" s="27"/>
      <c r="J234" s="27"/>
      <c r="K234" s="99"/>
      <c r="L234" s="75"/>
      <c r="M234" s="75"/>
      <c r="N234" s="75"/>
      <c r="O234" s="31"/>
      <c r="P234" s="31"/>
      <c r="Q234" s="31"/>
      <c r="R234" s="75"/>
    </row>
    <row r="235" spans="1:18" ht="20.100000000000001" customHeight="1" x14ac:dyDescent="0.25">
      <c r="A235" s="83"/>
      <c r="B235" s="124"/>
      <c r="C235" s="32"/>
      <c r="D235" s="32"/>
      <c r="E235" s="33"/>
      <c r="F235" s="34"/>
      <c r="G235" s="34"/>
      <c r="H235" s="32"/>
      <c r="I235" s="32"/>
      <c r="J235" s="47"/>
      <c r="K235" s="99"/>
      <c r="L235" s="76"/>
      <c r="M235" s="76"/>
      <c r="N235" s="76"/>
      <c r="O235" s="36"/>
      <c r="P235" s="36"/>
      <c r="Q235" s="36"/>
      <c r="R235" s="76"/>
    </row>
    <row r="236" spans="1:18" ht="20.100000000000001" customHeight="1" x14ac:dyDescent="0.25">
      <c r="A236" s="83"/>
      <c r="B236" s="122"/>
      <c r="C236" s="27"/>
      <c r="D236" s="27"/>
      <c r="E236" s="28"/>
      <c r="F236" s="29"/>
      <c r="G236" s="29"/>
      <c r="H236" s="27"/>
      <c r="I236" s="27"/>
      <c r="J236" s="27"/>
      <c r="K236" s="99"/>
      <c r="L236" s="75"/>
      <c r="M236" s="75"/>
      <c r="N236" s="75"/>
      <c r="O236" s="31"/>
      <c r="P236" s="31"/>
      <c r="Q236" s="31"/>
      <c r="R236" s="75"/>
    </row>
    <row r="237" spans="1:18" ht="20.100000000000001" customHeight="1" x14ac:dyDescent="0.25">
      <c r="A237" s="83"/>
      <c r="B237" s="124"/>
      <c r="C237" s="32"/>
      <c r="D237" s="32"/>
      <c r="E237" s="33"/>
      <c r="F237" s="34"/>
      <c r="G237" s="34"/>
      <c r="H237" s="32"/>
      <c r="I237" s="32"/>
      <c r="J237" s="47"/>
      <c r="K237" s="99"/>
      <c r="L237" s="76"/>
      <c r="M237" s="76"/>
      <c r="N237" s="76"/>
      <c r="O237" s="36"/>
      <c r="P237" s="36"/>
      <c r="Q237" s="36"/>
      <c r="R237" s="76"/>
    </row>
    <row r="238" spans="1:18" ht="20.100000000000001" customHeight="1" x14ac:dyDescent="0.25">
      <c r="A238" s="83"/>
      <c r="B238" s="122"/>
      <c r="C238" s="27"/>
      <c r="D238" s="27"/>
      <c r="E238" s="28"/>
      <c r="F238" s="29"/>
      <c r="G238" s="29"/>
      <c r="H238" s="27"/>
      <c r="I238" s="27"/>
      <c r="J238" s="27"/>
      <c r="K238" s="99"/>
      <c r="L238" s="75"/>
      <c r="M238" s="75"/>
      <c r="N238" s="75"/>
      <c r="O238" s="31"/>
      <c r="P238" s="31"/>
      <c r="Q238" s="31"/>
      <c r="R238" s="75"/>
    </row>
    <row r="239" spans="1:18" ht="20.100000000000001" customHeight="1" x14ac:dyDescent="0.25">
      <c r="A239" s="83"/>
      <c r="B239" s="124"/>
      <c r="C239" s="32"/>
      <c r="D239" s="32"/>
      <c r="E239" s="33"/>
      <c r="F239" s="34"/>
      <c r="G239" s="34"/>
      <c r="H239" s="32"/>
      <c r="I239" s="32"/>
      <c r="J239" s="47"/>
      <c r="K239" s="99"/>
      <c r="L239" s="76"/>
      <c r="M239" s="76"/>
      <c r="N239" s="76"/>
      <c r="O239" s="36"/>
      <c r="P239" s="36"/>
      <c r="Q239" s="36"/>
      <c r="R239" s="76"/>
    </row>
    <row r="240" spans="1:18" ht="20.100000000000001" customHeight="1" x14ac:dyDescent="0.25">
      <c r="A240" s="83"/>
      <c r="B240" s="122"/>
      <c r="C240" s="27"/>
      <c r="D240" s="27"/>
      <c r="E240" s="28"/>
      <c r="F240" s="29"/>
      <c r="G240" s="29"/>
      <c r="H240" s="27"/>
      <c r="I240" s="27"/>
      <c r="J240" s="27"/>
      <c r="K240" s="99"/>
      <c r="L240" s="75"/>
      <c r="M240" s="75"/>
      <c r="N240" s="75"/>
      <c r="O240" s="31"/>
      <c r="P240" s="31"/>
      <c r="Q240" s="31"/>
      <c r="R240" s="75"/>
    </row>
    <row r="241" spans="1:18" ht="20.100000000000001" customHeight="1" x14ac:dyDescent="0.25">
      <c r="A241" s="83"/>
      <c r="B241" s="124"/>
      <c r="C241" s="32"/>
      <c r="D241" s="32"/>
      <c r="E241" s="33"/>
      <c r="F241" s="34"/>
      <c r="G241" s="34"/>
      <c r="H241" s="32"/>
      <c r="I241" s="32"/>
      <c r="J241" s="47"/>
      <c r="K241" s="99"/>
      <c r="L241" s="76"/>
      <c r="M241" s="76"/>
      <c r="N241" s="76"/>
      <c r="O241" s="36"/>
      <c r="P241" s="36"/>
      <c r="Q241" s="36"/>
      <c r="R241" s="76"/>
    </row>
    <row r="242" spans="1:18" ht="20.100000000000001" customHeight="1" x14ac:dyDescent="0.25">
      <c r="A242" s="83"/>
      <c r="B242" s="122"/>
      <c r="C242" s="27"/>
      <c r="D242" s="27"/>
      <c r="E242" s="28"/>
      <c r="F242" s="29"/>
      <c r="G242" s="29"/>
      <c r="H242" s="27"/>
      <c r="I242" s="27"/>
      <c r="J242" s="27"/>
      <c r="K242" s="99"/>
      <c r="L242" s="75"/>
      <c r="M242" s="75"/>
      <c r="N242" s="75"/>
      <c r="O242" s="31"/>
      <c r="P242" s="31"/>
      <c r="Q242" s="31"/>
      <c r="R242" s="75"/>
    </row>
    <row r="243" spans="1:18" ht="20.100000000000001" customHeight="1" x14ac:dyDescent="0.25">
      <c r="A243" s="83"/>
      <c r="B243" s="124"/>
      <c r="C243" s="32"/>
      <c r="D243" s="32"/>
      <c r="E243" s="33"/>
      <c r="F243" s="34"/>
      <c r="G243" s="34"/>
      <c r="H243" s="32"/>
      <c r="I243" s="32"/>
      <c r="J243" s="47"/>
      <c r="K243" s="99"/>
      <c r="L243" s="76"/>
      <c r="M243" s="76"/>
      <c r="N243" s="76"/>
      <c r="O243" s="36"/>
      <c r="P243" s="36"/>
      <c r="Q243" s="36"/>
      <c r="R243" s="76"/>
    </row>
    <row r="244" spans="1:18" ht="20.100000000000001" customHeight="1" x14ac:dyDescent="0.25">
      <c r="A244" s="83"/>
      <c r="B244" s="122"/>
      <c r="C244" s="27"/>
      <c r="D244" s="27"/>
      <c r="E244" s="28"/>
      <c r="F244" s="29"/>
      <c r="G244" s="29"/>
      <c r="H244" s="27"/>
      <c r="I244" s="27"/>
      <c r="J244" s="27"/>
      <c r="K244" s="99"/>
      <c r="L244" s="75"/>
      <c r="M244" s="75"/>
      <c r="N244" s="75"/>
      <c r="O244" s="31"/>
      <c r="P244" s="31"/>
      <c r="Q244" s="31"/>
      <c r="R244" s="75"/>
    </row>
    <row r="245" spans="1:18" ht="20.100000000000001" customHeight="1" x14ac:dyDescent="0.25">
      <c r="A245" s="83"/>
      <c r="B245" s="124"/>
      <c r="C245" s="32"/>
      <c r="D245" s="32"/>
      <c r="E245" s="33"/>
      <c r="F245" s="34"/>
      <c r="G245" s="34"/>
      <c r="H245" s="32"/>
      <c r="I245" s="32"/>
      <c r="J245" s="47"/>
      <c r="K245" s="99"/>
      <c r="L245" s="76"/>
      <c r="M245" s="76"/>
      <c r="N245" s="76"/>
      <c r="O245" s="36"/>
      <c r="P245" s="36"/>
      <c r="Q245" s="36"/>
      <c r="R245" s="76"/>
    </row>
    <row r="246" spans="1:18" ht="20.100000000000001" customHeight="1" x14ac:dyDescent="0.25">
      <c r="A246" s="83"/>
      <c r="B246" s="122"/>
      <c r="C246" s="27"/>
      <c r="D246" s="27"/>
      <c r="E246" s="28"/>
      <c r="F246" s="29"/>
      <c r="G246" s="29"/>
      <c r="H246" s="27"/>
      <c r="I246" s="27"/>
      <c r="J246" s="27"/>
      <c r="K246" s="99"/>
      <c r="L246" s="75"/>
      <c r="M246" s="75"/>
      <c r="N246" s="75"/>
      <c r="O246" s="31"/>
      <c r="P246" s="31"/>
      <c r="Q246" s="31"/>
      <c r="R246" s="75"/>
    </row>
    <row r="247" spans="1:18" ht="20.100000000000001" customHeight="1" x14ac:dyDescent="0.25">
      <c r="A247" s="83"/>
      <c r="B247" s="124"/>
      <c r="C247" s="32"/>
      <c r="D247" s="32"/>
      <c r="E247" s="33"/>
      <c r="F247" s="34"/>
      <c r="G247" s="34"/>
      <c r="H247" s="32"/>
      <c r="I247" s="32"/>
      <c r="J247" s="47"/>
      <c r="K247" s="99"/>
      <c r="L247" s="76"/>
      <c r="M247" s="76"/>
      <c r="N247" s="76"/>
      <c r="O247" s="36"/>
      <c r="P247" s="36"/>
      <c r="Q247" s="36"/>
      <c r="R247" s="76"/>
    </row>
    <row r="248" spans="1:18" ht="20.100000000000001" customHeight="1" x14ac:dyDescent="0.25">
      <c r="A248" s="83"/>
      <c r="B248" s="122"/>
      <c r="C248" s="27"/>
      <c r="D248" s="27"/>
      <c r="E248" s="28"/>
      <c r="F248" s="29"/>
      <c r="G248" s="29"/>
      <c r="H248" s="27"/>
      <c r="I248" s="27"/>
      <c r="J248" s="27"/>
      <c r="K248" s="99"/>
      <c r="L248" s="75"/>
      <c r="M248" s="75"/>
      <c r="N248" s="75"/>
      <c r="O248" s="31"/>
      <c r="P248" s="31"/>
      <c r="Q248" s="31"/>
      <c r="R248" s="75"/>
    </row>
    <row r="249" spans="1:18" ht="20.100000000000001" customHeight="1" x14ac:dyDescent="0.25">
      <c r="A249" s="83"/>
      <c r="B249" s="124"/>
      <c r="C249" s="32"/>
      <c r="D249" s="32"/>
      <c r="E249" s="33"/>
      <c r="F249" s="34"/>
      <c r="G249" s="34"/>
      <c r="H249" s="32"/>
      <c r="I249" s="32"/>
      <c r="J249" s="47"/>
      <c r="K249" s="99"/>
      <c r="L249" s="76"/>
      <c r="M249" s="76"/>
      <c r="N249" s="76"/>
      <c r="O249" s="36"/>
      <c r="P249" s="36"/>
      <c r="Q249" s="36"/>
      <c r="R249" s="76"/>
    </row>
    <row r="250" spans="1:18" ht="20.100000000000001" customHeight="1" x14ac:dyDescent="0.25">
      <c r="A250" s="83"/>
      <c r="B250" s="122"/>
      <c r="C250" s="27"/>
      <c r="D250" s="27"/>
      <c r="E250" s="28"/>
      <c r="F250" s="29"/>
      <c r="G250" s="29"/>
      <c r="H250" s="27"/>
      <c r="I250" s="27"/>
      <c r="J250" s="27"/>
      <c r="K250" s="99"/>
      <c r="L250" s="75"/>
      <c r="M250" s="75"/>
      <c r="N250" s="75"/>
      <c r="O250" s="31"/>
      <c r="P250" s="31"/>
      <c r="Q250" s="31"/>
      <c r="R250" s="75"/>
    </row>
    <row r="251" spans="1:18" ht="20.100000000000001" customHeight="1" x14ac:dyDescent="0.25">
      <c r="A251" s="83"/>
      <c r="B251" s="124"/>
      <c r="C251" s="32"/>
      <c r="D251" s="32"/>
      <c r="E251" s="33"/>
      <c r="F251" s="34"/>
      <c r="G251" s="34"/>
      <c r="H251" s="32"/>
      <c r="I251" s="32"/>
      <c r="J251" s="47"/>
      <c r="K251" s="99"/>
      <c r="L251" s="76"/>
      <c r="M251" s="76"/>
      <c r="N251" s="76"/>
      <c r="O251" s="36"/>
      <c r="P251" s="36"/>
      <c r="Q251" s="36"/>
      <c r="R251" s="76"/>
    </row>
    <row r="252" spans="1:18" ht="20.100000000000001" customHeight="1" x14ac:dyDescent="0.25">
      <c r="A252" s="83"/>
      <c r="B252" s="122"/>
      <c r="C252" s="27"/>
      <c r="D252" s="27"/>
      <c r="E252" s="28"/>
      <c r="F252" s="29"/>
      <c r="G252" s="29"/>
      <c r="H252" s="27"/>
      <c r="I252" s="27"/>
      <c r="J252" s="27"/>
      <c r="K252" s="99"/>
      <c r="L252" s="75"/>
      <c r="M252" s="75"/>
      <c r="N252" s="75"/>
      <c r="O252" s="31"/>
      <c r="P252" s="31"/>
      <c r="Q252" s="31"/>
      <c r="R252" s="75"/>
    </row>
    <row r="253" spans="1:18" ht="20.100000000000001" customHeight="1" x14ac:dyDescent="0.25">
      <c r="A253" s="83"/>
      <c r="B253" s="124"/>
      <c r="C253" s="32"/>
      <c r="D253" s="32"/>
      <c r="E253" s="33"/>
      <c r="F253" s="34"/>
      <c r="G253" s="34"/>
      <c r="H253" s="32"/>
      <c r="I253" s="32"/>
      <c r="J253" s="47"/>
      <c r="K253" s="99"/>
      <c r="L253" s="76"/>
      <c r="M253" s="76"/>
      <c r="N253" s="76"/>
      <c r="O253" s="36"/>
      <c r="P253" s="36"/>
      <c r="Q253" s="36"/>
      <c r="R253" s="76"/>
    </row>
    <row r="254" spans="1:18" ht="20.100000000000001" customHeight="1" x14ac:dyDescent="0.25">
      <c r="A254" s="83"/>
      <c r="B254" s="122"/>
      <c r="C254" s="27"/>
      <c r="D254" s="27"/>
      <c r="E254" s="28"/>
      <c r="F254" s="29"/>
      <c r="G254" s="29"/>
      <c r="H254" s="27"/>
      <c r="I254" s="27"/>
      <c r="J254" s="27"/>
      <c r="K254" s="99"/>
      <c r="L254" s="75"/>
      <c r="M254" s="75"/>
      <c r="N254" s="75"/>
      <c r="O254" s="31"/>
      <c r="P254" s="31"/>
      <c r="Q254" s="31"/>
      <c r="R254" s="75"/>
    </row>
    <row r="255" spans="1:18" ht="20.100000000000001" customHeight="1" x14ac:dyDescent="0.25">
      <c r="A255" s="83"/>
      <c r="B255" s="124"/>
      <c r="C255" s="32"/>
      <c r="D255" s="32"/>
      <c r="E255" s="33"/>
      <c r="F255" s="34"/>
      <c r="G255" s="34"/>
      <c r="H255" s="32"/>
      <c r="I255" s="32"/>
      <c r="J255" s="47"/>
      <c r="K255" s="99"/>
      <c r="L255" s="76"/>
      <c r="M255" s="76"/>
      <c r="N255" s="76"/>
      <c r="O255" s="36"/>
      <c r="P255" s="36"/>
      <c r="Q255" s="36"/>
      <c r="R255" s="76"/>
    </row>
    <row r="256" spans="1:18" ht="20.100000000000001" customHeight="1" x14ac:dyDescent="0.25">
      <c r="A256" s="83"/>
      <c r="B256" s="122"/>
      <c r="C256" s="27"/>
      <c r="D256" s="27"/>
      <c r="E256" s="28"/>
      <c r="F256" s="29"/>
      <c r="G256" s="29"/>
      <c r="H256" s="27"/>
      <c r="I256" s="27"/>
      <c r="J256" s="27"/>
      <c r="K256" s="99"/>
      <c r="L256" s="75"/>
      <c r="M256" s="75"/>
      <c r="N256" s="75"/>
      <c r="O256" s="31"/>
      <c r="P256" s="31"/>
      <c r="Q256" s="31"/>
      <c r="R256" s="75"/>
    </row>
    <row r="257" spans="1:18" ht="20.100000000000001" customHeight="1" x14ac:dyDescent="0.25">
      <c r="A257" s="83"/>
      <c r="B257" s="124"/>
      <c r="C257" s="32"/>
      <c r="D257" s="32"/>
      <c r="E257" s="33"/>
      <c r="F257" s="34"/>
      <c r="G257" s="34"/>
      <c r="H257" s="32"/>
      <c r="I257" s="32"/>
      <c r="J257" s="47"/>
      <c r="K257" s="99"/>
      <c r="L257" s="76"/>
      <c r="M257" s="76"/>
      <c r="N257" s="76"/>
      <c r="O257" s="36"/>
      <c r="P257" s="36"/>
      <c r="Q257" s="36"/>
      <c r="R257" s="76"/>
    </row>
    <row r="258" spans="1:18" ht="20.100000000000001" customHeight="1" x14ac:dyDescent="0.25">
      <c r="A258" s="83"/>
      <c r="B258" s="122"/>
      <c r="C258" s="27"/>
      <c r="D258" s="27"/>
      <c r="E258" s="28"/>
      <c r="F258" s="29"/>
      <c r="G258" s="29"/>
      <c r="H258" s="27"/>
      <c r="I258" s="27"/>
      <c r="J258" s="27"/>
      <c r="K258" s="99"/>
      <c r="L258" s="75"/>
      <c r="M258" s="75"/>
      <c r="N258" s="75"/>
      <c r="O258" s="31"/>
      <c r="P258" s="31"/>
      <c r="Q258" s="31"/>
      <c r="R258" s="75"/>
    </row>
    <row r="259" spans="1:18" ht="20.100000000000001" customHeight="1" x14ac:dyDescent="0.25">
      <c r="A259" s="83"/>
      <c r="B259" s="124"/>
      <c r="C259" s="32"/>
      <c r="D259" s="32"/>
      <c r="E259" s="33"/>
      <c r="F259" s="34"/>
      <c r="G259" s="34"/>
      <c r="H259" s="32"/>
      <c r="I259" s="32"/>
      <c r="J259" s="47"/>
      <c r="K259" s="99"/>
      <c r="L259" s="76"/>
      <c r="M259" s="76"/>
      <c r="N259" s="76"/>
      <c r="O259" s="36"/>
      <c r="P259" s="36"/>
      <c r="Q259" s="36"/>
      <c r="R259" s="76"/>
    </row>
    <row r="260" spans="1:18" ht="20.100000000000001" customHeight="1" x14ac:dyDescent="0.25">
      <c r="A260" s="83"/>
      <c r="B260" s="122"/>
      <c r="C260" s="27"/>
      <c r="D260" s="27"/>
      <c r="E260" s="28"/>
      <c r="F260" s="29"/>
      <c r="G260" s="29"/>
      <c r="H260" s="27"/>
      <c r="I260" s="27"/>
      <c r="J260" s="27"/>
      <c r="K260" s="99"/>
      <c r="L260" s="75"/>
      <c r="M260" s="75"/>
      <c r="N260" s="75"/>
      <c r="O260" s="31"/>
      <c r="P260" s="31"/>
      <c r="Q260" s="31"/>
      <c r="R260" s="75"/>
    </row>
    <row r="261" spans="1:18" ht="20.100000000000001" customHeight="1" x14ac:dyDescent="0.25">
      <c r="A261" s="83"/>
      <c r="B261" s="124"/>
      <c r="C261" s="32"/>
      <c r="D261" s="32"/>
      <c r="E261" s="33"/>
      <c r="F261" s="34"/>
      <c r="G261" s="34"/>
      <c r="H261" s="32"/>
      <c r="I261" s="32"/>
      <c r="J261" s="47"/>
      <c r="K261" s="99"/>
      <c r="L261" s="76"/>
      <c r="M261" s="76"/>
      <c r="N261" s="76"/>
      <c r="O261" s="36"/>
      <c r="P261" s="36"/>
      <c r="Q261" s="36"/>
      <c r="R261" s="76"/>
    </row>
    <row r="262" spans="1:18" ht="20.100000000000001" customHeight="1" x14ac:dyDescent="0.25">
      <c r="A262" s="83"/>
      <c r="B262" s="122"/>
      <c r="C262" s="27"/>
      <c r="D262" s="27"/>
      <c r="E262" s="28"/>
      <c r="F262" s="29"/>
      <c r="G262" s="29"/>
      <c r="H262" s="27"/>
      <c r="I262" s="27"/>
      <c r="J262" s="27"/>
      <c r="K262" s="99"/>
      <c r="L262" s="75"/>
      <c r="M262" s="75"/>
      <c r="N262" s="75"/>
      <c r="O262" s="31"/>
      <c r="P262" s="31"/>
      <c r="Q262" s="31"/>
      <c r="R262" s="75"/>
    </row>
    <row r="263" spans="1:18" ht="20.100000000000001" customHeight="1" x14ac:dyDescent="0.25">
      <c r="A263" s="83"/>
      <c r="B263" s="124"/>
      <c r="C263" s="32"/>
      <c r="D263" s="32"/>
      <c r="E263" s="33"/>
      <c r="F263" s="34"/>
      <c r="G263" s="34"/>
      <c r="H263" s="32"/>
      <c r="I263" s="32"/>
      <c r="J263" s="47"/>
      <c r="K263" s="99"/>
      <c r="L263" s="76"/>
      <c r="M263" s="76"/>
      <c r="N263" s="76"/>
      <c r="O263" s="36"/>
      <c r="P263" s="36"/>
      <c r="Q263" s="36"/>
      <c r="R263" s="76"/>
    </row>
    <row r="264" spans="1:18" ht="20.100000000000001" customHeight="1" x14ac:dyDescent="0.25">
      <c r="A264" s="83"/>
      <c r="B264" s="122"/>
      <c r="C264" s="27"/>
      <c r="D264" s="27"/>
      <c r="E264" s="28"/>
      <c r="F264" s="29"/>
      <c r="G264" s="29"/>
      <c r="H264" s="27"/>
      <c r="I264" s="27"/>
      <c r="J264" s="27"/>
      <c r="K264" s="99"/>
      <c r="L264" s="75"/>
      <c r="M264" s="75"/>
      <c r="N264" s="75"/>
      <c r="O264" s="31"/>
      <c r="P264" s="31"/>
      <c r="Q264" s="31"/>
      <c r="R264" s="75"/>
    </row>
    <row r="265" spans="1:18" ht="20.100000000000001" customHeight="1" x14ac:dyDescent="0.25">
      <c r="A265" s="83"/>
      <c r="B265" s="124"/>
      <c r="C265" s="32"/>
      <c r="D265" s="32"/>
      <c r="E265" s="33"/>
      <c r="F265" s="34"/>
      <c r="G265" s="34"/>
      <c r="H265" s="32"/>
      <c r="I265" s="32"/>
      <c r="J265" s="47"/>
      <c r="K265" s="99"/>
      <c r="L265" s="76"/>
      <c r="M265" s="76"/>
      <c r="N265" s="76"/>
      <c r="O265" s="36"/>
      <c r="P265" s="36"/>
      <c r="Q265" s="36"/>
      <c r="R265" s="76"/>
    </row>
    <row r="266" spans="1:18" ht="20.100000000000001" customHeight="1" x14ac:dyDescent="0.25">
      <c r="A266" s="83"/>
      <c r="B266" s="122"/>
      <c r="C266" s="27"/>
      <c r="D266" s="27"/>
      <c r="E266" s="28"/>
      <c r="F266" s="29"/>
      <c r="G266" s="29"/>
      <c r="H266" s="27"/>
      <c r="I266" s="27"/>
      <c r="J266" s="27"/>
      <c r="K266" s="99"/>
      <c r="L266" s="75"/>
      <c r="M266" s="75"/>
      <c r="N266" s="75"/>
      <c r="O266" s="31"/>
      <c r="P266" s="31"/>
      <c r="Q266" s="31"/>
      <c r="R266" s="75"/>
    </row>
    <row r="267" spans="1:18" ht="20.100000000000001" customHeight="1" x14ac:dyDescent="0.25">
      <c r="A267" s="83"/>
      <c r="B267" s="124"/>
      <c r="C267" s="32"/>
      <c r="D267" s="32"/>
      <c r="E267" s="33"/>
      <c r="F267" s="34"/>
      <c r="G267" s="34"/>
      <c r="H267" s="32"/>
      <c r="I267" s="32"/>
      <c r="J267" s="47"/>
      <c r="K267" s="99"/>
      <c r="L267" s="76"/>
      <c r="M267" s="76"/>
      <c r="N267" s="76"/>
      <c r="O267" s="36"/>
      <c r="P267" s="36"/>
      <c r="Q267" s="36"/>
      <c r="R267" s="76"/>
    </row>
    <row r="268" spans="1:18" ht="20.100000000000001" customHeight="1" x14ac:dyDescent="0.25">
      <c r="A268" s="83"/>
      <c r="B268" s="122"/>
      <c r="C268" s="27"/>
      <c r="D268" s="27"/>
      <c r="E268" s="28"/>
      <c r="F268" s="29"/>
      <c r="G268" s="29"/>
      <c r="H268" s="27"/>
      <c r="I268" s="27"/>
      <c r="J268" s="27"/>
      <c r="K268" s="99"/>
      <c r="L268" s="75"/>
      <c r="M268" s="75"/>
      <c r="N268" s="75"/>
      <c r="O268" s="31"/>
      <c r="P268" s="31"/>
      <c r="Q268" s="31"/>
      <c r="R268" s="75"/>
    </row>
    <row r="269" spans="1:18" ht="20.100000000000001" customHeight="1" x14ac:dyDescent="0.25">
      <c r="A269" s="83"/>
      <c r="B269" s="124"/>
      <c r="C269" s="32"/>
      <c r="D269" s="32"/>
      <c r="E269" s="33"/>
      <c r="F269" s="34"/>
      <c r="G269" s="34"/>
      <c r="H269" s="32"/>
      <c r="I269" s="32"/>
      <c r="J269" s="47"/>
      <c r="K269" s="99"/>
      <c r="L269" s="76"/>
      <c r="M269" s="76"/>
      <c r="N269" s="76"/>
      <c r="O269" s="36"/>
      <c r="P269" s="36"/>
      <c r="Q269" s="36"/>
      <c r="R269" s="76"/>
    </row>
    <row r="270" spans="1:18" ht="20.100000000000001" customHeight="1" x14ac:dyDescent="0.25">
      <c r="A270" s="83"/>
      <c r="B270" s="122"/>
      <c r="C270" s="27"/>
      <c r="D270" s="27"/>
      <c r="E270" s="28"/>
      <c r="F270" s="29"/>
      <c r="G270" s="29"/>
      <c r="H270" s="27"/>
      <c r="I270" s="27"/>
      <c r="J270" s="27"/>
      <c r="K270" s="99"/>
      <c r="L270" s="75"/>
      <c r="M270" s="75"/>
      <c r="N270" s="75"/>
      <c r="O270" s="31"/>
      <c r="P270" s="31"/>
      <c r="Q270" s="31"/>
      <c r="R270" s="75"/>
    </row>
    <row r="271" spans="1:18" ht="20.100000000000001" customHeight="1" x14ac:dyDescent="0.25">
      <c r="A271" s="83"/>
      <c r="B271" s="124"/>
      <c r="C271" s="32"/>
      <c r="D271" s="32"/>
      <c r="E271" s="33"/>
      <c r="F271" s="34"/>
      <c r="G271" s="34"/>
      <c r="H271" s="32"/>
      <c r="I271" s="32"/>
      <c r="J271" s="47"/>
      <c r="K271" s="99"/>
      <c r="L271" s="76"/>
      <c r="M271" s="76"/>
      <c r="N271" s="76"/>
      <c r="O271" s="36"/>
      <c r="P271" s="36"/>
      <c r="Q271" s="36"/>
      <c r="R271" s="76"/>
    </row>
    <row r="272" spans="1:18" ht="20.100000000000001" customHeight="1" x14ac:dyDescent="0.25">
      <c r="A272" s="83"/>
      <c r="B272" s="122"/>
      <c r="C272" s="27"/>
      <c r="D272" s="27"/>
      <c r="E272" s="28"/>
      <c r="F272" s="29"/>
      <c r="G272" s="29"/>
      <c r="H272" s="27"/>
      <c r="I272" s="27"/>
      <c r="J272" s="27"/>
      <c r="K272" s="99"/>
      <c r="L272" s="75"/>
      <c r="M272" s="75"/>
      <c r="N272" s="75"/>
      <c r="O272" s="31"/>
      <c r="P272" s="31"/>
      <c r="Q272" s="31"/>
      <c r="R272" s="75"/>
    </row>
    <row r="273" spans="1:18" ht="20.100000000000001" customHeight="1" x14ac:dyDescent="0.25">
      <c r="A273" s="83"/>
      <c r="B273" s="124"/>
      <c r="C273" s="32"/>
      <c r="D273" s="32"/>
      <c r="E273" s="33"/>
      <c r="F273" s="34"/>
      <c r="G273" s="34"/>
      <c r="H273" s="32"/>
      <c r="I273" s="32"/>
      <c r="J273" s="47"/>
      <c r="K273" s="99"/>
      <c r="L273" s="76"/>
      <c r="M273" s="76"/>
      <c r="N273" s="76"/>
      <c r="O273" s="36"/>
      <c r="P273" s="36"/>
      <c r="Q273" s="36"/>
      <c r="R273" s="76"/>
    </row>
    <row r="274" spans="1:18" ht="20.100000000000001" customHeight="1" x14ac:dyDescent="0.25">
      <c r="A274" s="83"/>
      <c r="B274" s="122"/>
      <c r="C274" s="27"/>
      <c r="D274" s="27"/>
      <c r="E274" s="28"/>
      <c r="F274" s="29"/>
      <c r="G274" s="29"/>
      <c r="H274" s="27"/>
      <c r="I274" s="27"/>
      <c r="J274" s="27"/>
      <c r="K274" s="99"/>
      <c r="L274" s="75"/>
      <c r="M274" s="75"/>
      <c r="N274" s="75"/>
      <c r="O274" s="31"/>
      <c r="P274" s="31"/>
      <c r="Q274" s="31"/>
      <c r="R274" s="75"/>
    </row>
    <row r="275" spans="1:18" ht="20.100000000000001" customHeight="1" x14ac:dyDescent="0.25">
      <c r="A275" s="83"/>
      <c r="B275" s="124"/>
      <c r="C275" s="32"/>
      <c r="D275" s="32"/>
      <c r="E275" s="33"/>
      <c r="F275" s="34"/>
      <c r="G275" s="34"/>
      <c r="H275" s="32"/>
      <c r="I275" s="32"/>
      <c r="J275" s="47"/>
      <c r="K275" s="99"/>
      <c r="L275" s="76"/>
      <c r="M275" s="76"/>
      <c r="N275" s="76"/>
      <c r="O275" s="36"/>
      <c r="P275" s="36"/>
      <c r="Q275" s="36"/>
      <c r="R275" s="76"/>
    </row>
    <row r="276" spans="1:18" ht="20.100000000000001" customHeight="1" x14ac:dyDescent="0.25">
      <c r="A276" s="83"/>
      <c r="B276" s="122"/>
      <c r="C276" s="27"/>
      <c r="D276" s="27"/>
      <c r="E276" s="28"/>
      <c r="F276" s="29"/>
      <c r="G276" s="29"/>
      <c r="H276" s="27"/>
      <c r="I276" s="27"/>
      <c r="J276" s="27"/>
      <c r="K276" s="99"/>
      <c r="L276" s="75"/>
      <c r="M276" s="75"/>
      <c r="N276" s="75"/>
      <c r="O276" s="31"/>
      <c r="P276" s="31"/>
      <c r="Q276" s="31"/>
      <c r="R276" s="75"/>
    </row>
    <row r="277" spans="1:18" ht="20.100000000000001" customHeight="1" x14ac:dyDescent="0.25">
      <c r="A277" s="83"/>
      <c r="B277" s="124"/>
      <c r="C277" s="32"/>
      <c r="D277" s="32"/>
      <c r="E277" s="33"/>
      <c r="F277" s="34"/>
      <c r="G277" s="34"/>
      <c r="H277" s="32"/>
      <c r="I277" s="32"/>
      <c r="J277" s="47"/>
      <c r="K277" s="99"/>
      <c r="L277" s="76"/>
      <c r="M277" s="76"/>
      <c r="N277" s="76"/>
      <c r="O277" s="36"/>
      <c r="P277" s="36"/>
      <c r="Q277" s="36"/>
      <c r="R277" s="76"/>
    </row>
    <row r="278" spans="1:18" ht="20.100000000000001" customHeight="1" x14ac:dyDescent="0.25">
      <c r="A278" s="83"/>
      <c r="B278" s="122"/>
      <c r="C278" s="27"/>
      <c r="D278" s="27"/>
      <c r="E278" s="28"/>
      <c r="F278" s="29"/>
      <c r="G278" s="29"/>
      <c r="H278" s="27"/>
      <c r="I278" s="27"/>
      <c r="J278" s="27"/>
      <c r="K278" s="99"/>
      <c r="L278" s="75"/>
      <c r="M278" s="75"/>
      <c r="N278" s="75"/>
      <c r="O278" s="31"/>
      <c r="P278" s="31"/>
      <c r="Q278" s="31"/>
      <c r="R278" s="75"/>
    </row>
    <row r="279" spans="1:18" ht="20.100000000000001" customHeight="1" x14ac:dyDescent="0.25">
      <c r="A279" s="83"/>
      <c r="B279" s="124"/>
      <c r="C279" s="32"/>
      <c r="D279" s="32"/>
      <c r="E279" s="33"/>
      <c r="F279" s="34"/>
      <c r="G279" s="34"/>
      <c r="H279" s="32"/>
      <c r="I279" s="32"/>
      <c r="J279" s="47"/>
      <c r="K279" s="99"/>
      <c r="L279" s="76"/>
      <c r="M279" s="76"/>
      <c r="N279" s="76"/>
      <c r="O279" s="36"/>
      <c r="P279" s="36"/>
      <c r="Q279" s="36"/>
      <c r="R279" s="76"/>
    </row>
    <row r="280" spans="1:18" ht="20.100000000000001" customHeight="1" x14ac:dyDescent="0.25">
      <c r="A280" s="83"/>
      <c r="B280" s="122"/>
      <c r="C280" s="27"/>
      <c r="D280" s="27"/>
      <c r="E280" s="28"/>
      <c r="F280" s="29"/>
      <c r="G280" s="29"/>
      <c r="H280" s="27"/>
      <c r="I280" s="27"/>
      <c r="J280" s="27"/>
      <c r="K280" s="99"/>
      <c r="L280" s="75"/>
      <c r="M280" s="75"/>
      <c r="N280" s="75"/>
      <c r="O280" s="31"/>
      <c r="P280" s="31"/>
      <c r="Q280" s="31"/>
      <c r="R280" s="75"/>
    </row>
    <row r="281" spans="1:18" ht="20.100000000000001" customHeight="1" x14ac:dyDescent="0.25">
      <c r="A281" s="83"/>
      <c r="B281" s="124"/>
      <c r="C281" s="32"/>
      <c r="D281" s="32"/>
      <c r="E281" s="33"/>
      <c r="F281" s="34"/>
      <c r="G281" s="34"/>
      <c r="H281" s="32"/>
      <c r="I281" s="32"/>
      <c r="J281" s="47"/>
      <c r="K281" s="99"/>
      <c r="L281" s="76"/>
      <c r="M281" s="76"/>
      <c r="N281" s="76"/>
      <c r="O281" s="36"/>
      <c r="P281" s="36"/>
      <c r="Q281" s="36"/>
      <c r="R281" s="76"/>
    </row>
    <row r="282" spans="1:18" ht="20.100000000000001" customHeight="1" x14ac:dyDescent="0.25">
      <c r="A282" s="83"/>
      <c r="B282" s="122"/>
      <c r="C282" s="27"/>
      <c r="D282" s="27"/>
      <c r="E282" s="28"/>
      <c r="F282" s="29"/>
      <c r="G282" s="29"/>
      <c r="H282" s="27"/>
      <c r="I282" s="27"/>
      <c r="J282" s="27"/>
      <c r="K282" s="99"/>
      <c r="L282" s="75"/>
      <c r="M282" s="75"/>
      <c r="N282" s="75"/>
      <c r="O282" s="31"/>
      <c r="P282" s="31"/>
      <c r="Q282" s="31"/>
      <c r="R282" s="75"/>
    </row>
    <row r="283" spans="1:18" ht="20.100000000000001" customHeight="1" x14ac:dyDescent="0.25">
      <c r="A283" s="83"/>
      <c r="B283" s="124"/>
      <c r="C283" s="32"/>
      <c r="D283" s="32"/>
      <c r="E283" s="33"/>
      <c r="F283" s="34"/>
      <c r="G283" s="34"/>
      <c r="H283" s="32"/>
      <c r="I283" s="32"/>
      <c r="J283" s="47"/>
      <c r="K283" s="99"/>
      <c r="L283" s="76"/>
      <c r="M283" s="76"/>
      <c r="N283" s="76"/>
      <c r="O283" s="36"/>
      <c r="P283" s="36"/>
      <c r="Q283" s="36"/>
      <c r="R283" s="76"/>
    </row>
    <row r="284" spans="1:18" ht="20.100000000000001" customHeight="1" x14ac:dyDescent="0.25">
      <c r="A284" s="83"/>
      <c r="B284" s="122"/>
      <c r="C284" s="27"/>
      <c r="D284" s="27"/>
      <c r="E284" s="28"/>
      <c r="F284" s="29"/>
      <c r="G284" s="29"/>
      <c r="H284" s="27"/>
      <c r="I284" s="27"/>
      <c r="J284" s="27"/>
      <c r="K284" s="99"/>
      <c r="L284" s="75"/>
      <c r="M284" s="75"/>
      <c r="N284" s="75"/>
      <c r="O284" s="31"/>
      <c r="P284" s="31"/>
      <c r="Q284" s="31"/>
      <c r="R284" s="75"/>
    </row>
    <row r="285" spans="1:18" ht="20.100000000000001" customHeight="1" x14ac:dyDescent="0.25">
      <c r="A285" s="83"/>
      <c r="B285" s="124"/>
      <c r="C285" s="32"/>
      <c r="D285" s="32"/>
      <c r="E285" s="33"/>
      <c r="F285" s="34"/>
      <c r="G285" s="34"/>
      <c r="H285" s="32"/>
      <c r="I285" s="32"/>
      <c r="J285" s="47"/>
      <c r="K285" s="99"/>
      <c r="L285" s="76"/>
      <c r="M285" s="76"/>
      <c r="N285" s="76"/>
      <c r="O285" s="36"/>
      <c r="P285" s="36"/>
      <c r="Q285" s="36"/>
      <c r="R285" s="76"/>
    </row>
    <row r="286" spans="1:18" ht="20.100000000000001" customHeight="1" x14ac:dyDescent="0.25">
      <c r="A286" s="83"/>
      <c r="B286" s="122"/>
      <c r="C286" s="27"/>
      <c r="D286" s="27"/>
      <c r="E286" s="28"/>
      <c r="F286" s="29"/>
      <c r="G286" s="29"/>
      <c r="H286" s="27"/>
      <c r="I286" s="27"/>
      <c r="J286" s="27"/>
      <c r="K286" s="99"/>
      <c r="L286" s="75"/>
      <c r="M286" s="75"/>
      <c r="N286" s="75"/>
      <c r="O286" s="31"/>
      <c r="P286" s="31"/>
      <c r="Q286" s="31"/>
      <c r="R286" s="75"/>
    </row>
    <row r="287" spans="1:18" ht="20.100000000000001" customHeight="1" x14ac:dyDescent="0.25">
      <c r="A287" s="83"/>
      <c r="B287" s="124"/>
      <c r="C287" s="32"/>
      <c r="D287" s="32"/>
      <c r="E287" s="33"/>
      <c r="F287" s="34"/>
      <c r="G287" s="34"/>
      <c r="H287" s="32"/>
      <c r="I287" s="32"/>
      <c r="J287" s="47"/>
      <c r="K287" s="99"/>
      <c r="L287" s="76"/>
      <c r="M287" s="76"/>
      <c r="N287" s="76"/>
      <c r="O287" s="36"/>
      <c r="P287" s="36"/>
      <c r="Q287" s="36"/>
      <c r="R287" s="76"/>
    </row>
    <row r="288" spans="1:18" ht="20.100000000000001" customHeight="1" x14ac:dyDescent="0.25">
      <c r="A288" s="83"/>
      <c r="B288" s="122"/>
      <c r="C288" s="27"/>
      <c r="D288" s="27"/>
      <c r="E288" s="28"/>
      <c r="F288" s="29"/>
      <c r="G288" s="29"/>
      <c r="H288" s="27"/>
      <c r="I288" s="27"/>
      <c r="J288" s="27"/>
      <c r="K288" s="99"/>
      <c r="L288" s="75"/>
      <c r="M288" s="75"/>
      <c r="N288" s="75"/>
      <c r="O288" s="31"/>
      <c r="P288" s="31"/>
      <c r="Q288" s="31"/>
      <c r="R288" s="75"/>
    </row>
    <row r="289" spans="1:18" ht="20.100000000000001" customHeight="1" x14ac:dyDescent="0.25">
      <c r="A289" s="83"/>
      <c r="B289" s="124"/>
      <c r="C289" s="32"/>
      <c r="D289" s="32"/>
      <c r="E289" s="33"/>
      <c r="F289" s="34"/>
      <c r="G289" s="34"/>
      <c r="H289" s="32"/>
      <c r="I289" s="32"/>
      <c r="J289" s="47"/>
      <c r="K289" s="99"/>
      <c r="L289" s="76"/>
      <c r="M289" s="76"/>
      <c r="N289" s="76"/>
      <c r="O289" s="36"/>
      <c r="P289" s="36"/>
      <c r="Q289" s="36"/>
      <c r="R289" s="76"/>
    </row>
    <row r="290" spans="1:18" ht="20.100000000000001" customHeight="1" x14ac:dyDescent="0.25">
      <c r="A290" s="83"/>
      <c r="B290" s="122"/>
      <c r="C290" s="27"/>
      <c r="D290" s="27"/>
      <c r="E290" s="28"/>
      <c r="F290" s="29"/>
      <c r="G290" s="29"/>
      <c r="H290" s="27"/>
      <c r="I290" s="27"/>
      <c r="J290" s="27"/>
      <c r="K290" s="99"/>
      <c r="L290" s="75"/>
      <c r="M290" s="75"/>
      <c r="N290" s="75"/>
      <c r="O290" s="31"/>
      <c r="P290" s="31"/>
      <c r="Q290" s="31"/>
      <c r="R290" s="75"/>
    </row>
    <row r="291" spans="1:18" ht="20.100000000000001" customHeight="1" x14ac:dyDescent="0.25">
      <c r="A291" s="83"/>
      <c r="B291" s="124"/>
      <c r="C291" s="32"/>
      <c r="D291" s="32"/>
      <c r="E291" s="33"/>
      <c r="F291" s="34"/>
      <c r="G291" s="34"/>
      <c r="H291" s="32"/>
      <c r="I291" s="32"/>
      <c r="J291" s="47"/>
      <c r="K291" s="99"/>
      <c r="L291" s="76"/>
      <c r="M291" s="76"/>
      <c r="N291" s="76"/>
      <c r="O291" s="36"/>
      <c r="P291" s="36"/>
      <c r="Q291" s="36"/>
      <c r="R291" s="76"/>
    </row>
    <row r="292" spans="1:18" ht="20.100000000000001" customHeight="1" x14ac:dyDescent="0.25">
      <c r="A292" s="83"/>
      <c r="B292" s="122"/>
      <c r="C292" s="27"/>
      <c r="D292" s="27"/>
      <c r="E292" s="28"/>
      <c r="F292" s="29"/>
      <c r="G292" s="29"/>
      <c r="H292" s="27"/>
      <c r="I292" s="27"/>
      <c r="J292" s="27"/>
      <c r="K292" s="99"/>
      <c r="L292" s="75"/>
      <c r="M292" s="75"/>
      <c r="N292" s="75"/>
      <c r="O292" s="31"/>
      <c r="P292" s="31"/>
      <c r="Q292" s="31"/>
      <c r="R292" s="75"/>
    </row>
    <row r="293" spans="1:18" ht="20.100000000000001" customHeight="1" x14ac:dyDescent="0.25">
      <c r="A293" s="83"/>
      <c r="L293" s="77"/>
      <c r="M293" s="77"/>
      <c r="N293" s="77"/>
      <c r="R293" s="77"/>
    </row>
    <row r="294" spans="1:18" ht="20.100000000000001" customHeight="1" x14ac:dyDescent="0.25">
      <c r="A294" s="83"/>
      <c r="L294" s="77"/>
      <c r="M294" s="77"/>
      <c r="N294" s="77"/>
      <c r="R294" s="77"/>
    </row>
    <row r="295" spans="1:18" ht="20.100000000000001" customHeight="1" x14ac:dyDescent="0.25">
      <c r="A295" s="83"/>
      <c r="L295" s="77"/>
      <c r="M295" s="77"/>
      <c r="N295" s="77"/>
      <c r="R295" s="77"/>
    </row>
    <row r="296" spans="1:18" ht="20.100000000000001" customHeight="1" x14ac:dyDescent="0.25">
      <c r="A296" s="83"/>
      <c r="L296" s="77"/>
      <c r="M296" s="77"/>
      <c r="N296" s="77"/>
      <c r="R296" s="77"/>
    </row>
    <row r="297" spans="1:18" ht="20.100000000000001" customHeight="1" x14ac:dyDescent="0.25">
      <c r="A297" s="83"/>
      <c r="L297" s="77"/>
      <c r="M297" s="77"/>
      <c r="N297" s="77"/>
      <c r="R297" s="77"/>
    </row>
    <row r="298" spans="1:18" ht="20.100000000000001" customHeight="1" x14ac:dyDescent="0.25">
      <c r="A298" s="83"/>
      <c r="L298" s="77"/>
      <c r="M298" s="77"/>
      <c r="N298" s="77"/>
      <c r="R298" s="77"/>
    </row>
    <row r="299" spans="1:18" ht="20.100000000000001" customHeight="1" x14ac:dyDescent="0.25">
      <c r="A299" s="83"/>
      <c r="L299" s="77"/>
      <c r="M299" s="77"/>
      <c r="N299" s="77"/>
      <c r="R299" s="77"/>
    </row>
    <row r="300" spans="1:18" ht="20.100000000000001" customHeight="1" x14ac:dyDescent="0.25">
      <c r="A300" s="83"/>
      <c r="L300" s="77"/>
      <c r="M300" s="77"/>
      <c r="N300" s="77"/>
      <c r="R300" s="77"/>
    </row>
    <row r="301" spans="1:18" ht="20.100000000000001" customHeight="1" x14ac:dyDescent="0.25">
      <c r="A301" s="83"/>
      <c r="L301" s="77"/>
      <c r="M301" s="77"/>
      <c r="N301" s="77"/>
      <c r="R301" s="77"/>
    </row>
    <row r="302" spans="1:18" ht="20.100000000000001" customHeight="1" x14ac:dyDescent="0.25">
      <c r="A302" s="83"/>
      <c r="L302" s="77"/>
      <c r="M302" s="77"/>
      <c r="N302" s="77"/>
      <c r="R302" s="77"/>
    </row>
    <row r="303" spans="1:18" ht="20.100000000000001" customHeight="1" x14ac:dyDescent="0.25">
      <c r="A303" s="83"/>
      <c r="L303" s="77"/>
      <c r="M303" s="77"/>
      <c r="N303" s="77"/>
      <c r="R303" s="77"/>
    </row>
    <row r="304" spans="1:18" ht="20.100000000000001" customHeight="1" x14ac:dyDescent="0.25">
      <c r="A304" s="83"/>
      <c r="L304" s="77"/>
      <c r="M304" s="77"/>
      <c r="N304" s="77"/>
      <c r="R304" s="77"/>
    </row>
    <row r="305" spans="1:18" ht="20.100000000000001" customHeight="1" x14ac:dyDescent="0.25">
      <c r="A305" s="83"/>
      <c r="L305" s="77"/>
      <c r="M305" s="77"/>
      <c r="N305" s="77"/>
      <c r="R305" s="77"/>
    </row>
    <row r="306" spans="1:18" ht="20.100000000000001" customHeight="1" x14ac:dyDescent="0.25">
      <c r="A306" s="83"/>
      <c r="L306" s="77"/>
      <c r="M306" s="77"/>
      <c r="N306" s="77"/>
      <c r="R306" s="77"/>
    </row>
    <row r="307" spans="1:18" ht="20.100000000000001" customHeight="1" x14ac:dyDescent="0.25">
      <c r="A307" s="83"/>
      <c r="L307" s="77"/>
      <c r="M307" s="77"/>
      <c r="N307" s="77"/>
      <c r="R307" s="77"/>
    </row>
    <row r="308" spans="1:18" ht="20.100000000000001" customHeight="1" x14ac:dyDescent="0.25">
      <c r="A308" s="83"/>
      <c r="L308" s="77"/>
      <c r="M308" s="77"/>
      <c r="N308" s="77"/>
      <c r="R308" s="77"/>
    </row>
    <row r="309" spans="1:18" ht="20.100000000000001" customHeight="1" x14ac:dyDescent="0.25">
      <c r="A309" s="83"/>
      <c r="L309" s="77"/>
      <c r="M309" s="77"/>
      <c r="N309" s="77"/>
      <c r="R309" s="77"/>
    </row>
    <row r="310" spans="1:18" ht="20.100000000000001" customHeight="1" x14ac:dyDescent="0.25">
      <c r="A310" s="83"/>
      <c r="L310" s="77"/>
      <c r="M310" s="77"/>
      <c r="N310" s="77"/>
      <c r="R310" s="77"/>
    </row>
    <row r="311" spans="1:18" ht="20.100000000000001" customHeight="1" x14ac:dyDescent="0.25">
      <c r="A311" s="83"/>
      <c r="L311" s="77"/>
      <c r="M311" s="77"/>
      <c r="N311" s="77"/>
      <c r="R311" s="77"/>
    </row>
    <row r="312" spans="1:18" ht="20.100000000000001" customHeight="1" x14ac:dyDescent="0.25">
      <c r="A312" s="83"/>
      <c r="L312" s="77"/>
      <c r="M312" s="77"/>
      <c r="N312" s="77"/>
      <c r="R312" s="77"/>
    </row>
    <row r="313" spans="1:18" ht="20.100000000000001" customHeight="1" x14ac:dyDescent="0.25">
      <c r="A313" s="83"/>
      <c r="L313" s="77"/>
      <c r="M313" s="77"/>
      <c r="N313" s="77"/>
      <c r="R313" s="77"/>
    </row>
    <row r="314" spans="1:18" ht="20.100000000000001" customHeight="1" x14ac:dyDescent="0.25">
      <c r="A314" s="83"/>
      <c r="L314" s="77"/>
      <c r="M314" s="77"/>
      <c r="N314" s="77"/>
      <c r="R314" s="77"/>
    </row>
    <row r="315" spans="1:18" ht="20.100000000000001" customHeight="1" x14ac:dyDescent="0.25">
      <c r="A315" s="83"/>
      <c r="L315" s="77"/>
      <c r="M315" s="77"/>
      <c r="N315" s="77"/>
      <c r="R315" s="77"/>
    </row>
    <row r="316" spans="1:18" ht="20.100000000000001" customHeight="1" x14ac:dyDescent="0.25">
      <c r="A316" s="83"/>
      <c r="L316" s="77"/>
      <c r="M316" s="77"/>
      <c r="N316" s="77"/>
      <c r="R316" s="77"/>
    </row>
    <row r="317" spans="1:18" ht="20.100000000000001" customHeight="1" x14ac:dyDescent="0.25">
      <c r="A317" s="83"/>
      <c r="L317" s="77"/>
      <c r="M317" s="77"/>
      <c r="N317" s="77"/>
      <c r="R317" s="77"/>
    </row>
    <row r="318" spans="1:18" ht="20.100000000000001" customHeight="1" x14ac:dyDescent="0.25">
      <c r="A318" s="83"/>
      <c r="L318" s="77"/>
      <c r="M318" s="77"/>
      <c r="N318" s="77"/>
      <c r="R318" s="77"/>
    </row>
    <row r="319" spans="1:18" ht="20.100000000000001" customHeight="1" x14ac:dyDescent="0.25">
      <c r="A319" s="83"/>
      <c r="L319" s="77"/>
      <c r="M319" s="77"/>
      <c r="N319" s="77"/>
      <c r="R319" s="77"/>
    </row>
    <row r="320" spans="1:18" ht="20.100000000000001" customHeight="1" x14ac:dyDescent="0.25">
      <c r="A320" s="83"/>
      <c r="L320" s="77"/>
      <c r="M320" s="77"/>
      <c r="N320" s="77"/>
      <c r="R320" s="77"/>
    </row>
    <row r="321" spans="1:18" ht="20.100000000000001" customHeight="1" x14ac:dyDescent="0.25">
      <c r="A321" s="83"/>
      <c r="L321" s="77"/>
      <c r="M321" s="77"/>
      <c r="N321" s="77"/>
      <c r="R321" s="77"/>
    </row>
    <row r="322" spans="1:18" ht="20.100000000000001" customHeight="1" x14ac:dyDescent="0.25">
      <c r="A322" s="83"/>
      <c r="L322" s="77"/>
      <c r="M322" s="77"/>
      <c r="N322" s="77"/>
      <c r="R322" s="77"/>
    </row>
    <row r="323" spans="1:18" ht="20.100000000000001" customHeight="1" x14ac:dyDescent="0.25">
      <c r="A323" s="83"/>
      <c r="L323" s="77"/>
      <c r="M323" s="77"/>
      <c r="N323" s="77"/>
      <c r="R323" s="77"/>
    </row>
    <row r="324" spans="1:18" ht="20.100000000000001" customHeight="1" x14ac:dyDescent="0.25">
      <c r="A324" s="83"/>
      <c r="L324" s="77"/>
      <c r="M324" s="77"/>
      <c r="N324" s="77"/>
      <c r="R324" s="77"/>
    </row>
    <row r="325" spans="1:18" ht="20.100000000000001" customHeight="1" x14ac:dyDescent="0.25">
      <c r="A325" s="83"/>
      <c r="L325" s="77"/>
      <c r="M325" s="77"/>
      <c r="N325" s="77"/>
      <c r="R325" s="77"/>
    </row>
    <row r="326" spans="1:18" ht="20.100000000000001" customHeight="1" x14ac:dyDescent="0.25">
      <c r="A326" s="83"/>
      <c r="L326" s="77"/>
      <c r="M326" s="77"/>
      <c r="N326" s="77"/>
      <c r="R326" s="77"/>
    </row>
    <row r="327" spans="1:18" ht="20.100000000000001" customHeight="1" x14ac:dyDescent="0.25">
      <c r="A327" s="83"/>
      <c r="L327" s="77"/>
      <c r="M327" s="77"/>
      <c r="N327" s="77"/>
      <c r="R327" s="77"/>
    </row>
    <row r="328" spans="1:18" ht="20.100000000000001" customHeight="1" x14ac:dyDescent="0.25">
      <c r="A328" s="83"/>
      <c r="L328" s="77"/>
      <c r="M328" s="77"/>
      <c r="N328" s="77"/>
      <c r="R328" s="77"/>
    </row>
    <row r="329" spans="1:18" ht="20.100000000000001" customHeight="1" x14ac:dyDescent="0.25">
      <c r="A329" s="83"/>
      <c r="L329" s="77"/>
      <c r="M329" s="77"/>
      <c r="N329" s="77"/>
      <c r="R329" s="77"/>
    </row>
    <row r="330" spans="1:18" ht="20.100000000000001" customHeight="1" x14ac:dyDescent="0.25">
      <c r="A330" s="83"/>
      <c r="L330" s="77"/>
      <c r="M330" s="77"/>
      <c r="N330" s="77"/>
      <c r="R330" s="77"/>
    </row>
    <row r="331" spans="1:18" ht="20.100000000000001" customHeight="1" x14ac:dyDescent="0.25">
      <c r="A331" s="83"/>
      <c r="R331" s="77"/>
    </row>
    <row r="332" spans="1:18" ht="20.100000000000001" customHeight="1" x14ac:dyDescent="0.25">
      <c r="A332" s="83"/>
    </row>
    <row r="333" spans="1:18" x14ac:dyDescent="0.25">
      <c r="A333" s="83"/>
    </row>
    <row r="334" spans="1:18" x14ac:dyDescent="0.25">
      <c r="A334" s="83"/>
    </row>
    <row r="335" spans="1:18" x14ac:dyDescent="0.25">
      <c r="A335" s="83"/>
    </row>
    <row r="336" spans="1:18" x14ac:dyDescent="0.25">
      <c r="A336" s="83"/>
    </row>
    <row r="337" spans="1:1" x14ac:dyDescent="0.25">
      <c r="A337" s="83"/>
    </row>
    <row r="338" spans="1:1" x14ac:dyDescent="0.25">
      <c r="A338" s="83"/>
    </row>
    <row r="339" spans="1:1" x14ac:dyDescent="0.25">
      <c r="A339" s="83"/>
    </row>
    <row r="340" spans="1:1" x14ac:dyDescent="0.25">
      <c r="A340" s="83"/>
    </row>
    <row r="341" spans="1:1" x14ac:dyDescent="0.25">
      <c r="A341" s="83"/>
    </row>
    <row r="342" spans="1:1" x14ac:dyDescent="0.25">
      <c r="A342" s="83"/>
    </row>
    <row r="343" spans="1:1" x14ac:dyDescent="0.25">
      <c r="A343" s="83"/>
    </row>
    <row r="344" spans="1:1" x14ac:dyDescent="0.25">
      <c r="A344" s="83"/>
    </row>
    <row r="345" spans="1:1" x14ac:dyDescent="0.25">
      <c r="A345" s="83"/>
    </row>
    <row r="346" spans="1:1" x14ac:dyDescent="0.25">
      <c r="A346" s="83"/>
    </row>
    <row r="347" spans="1:1" x14ac:dyDescent="0.25">
      <c r="A347" s="83"/>
    </row>
    <row r="348" spans="1:1" x14ac:dyDescent="0.25">
      <c r="A348" s="83"/>
    </row>
    <row r="349" spans="1:1" x14ac:dyDescent="0.25">
      <c r="A349" s="83"/>
    </row>
    <row r="350" spans="1:1" x14ac:dyDescent="0.25">
      <c r="A350" s="83"/>
    </row>
    <row r="351" spans="1:1" x14ac:dyDescent="0.25">
      <c r="A351" s="83"/>
    </row>
    <row r="352" spans="1:1" x14ac:dyDescent="0.25">
      <c r="A352" s="83"/>
    </row>
    <row r="353" spans="1:1" x14ac:dyDescent="0.25">
      <c r="A353" s="83"/>
    </row>
    <row r="354" spans="1:1" x14ac:dyDescent="0.25">
      <c r="A354" s="83"/>
    </row>
    <row r="355" spans="1:1" x14ac:dyDescent="0.25">
      <c r="A355" s="83"/>
    </row>
    <row r="356" spans="1:1" x14ac:dyDescent="0.25">
      <c r="A356" s="83"/>
    </row>
    <row r="357" spans="1:1" x14ac:dyDescent="0.25">
      <c r="A357" s="83"/>
    </row>
    <row r="358" spans="1:1" x14ac:dyDescent="0.25">
      <c r="A358" s="83"/>
    </row>
    <row r="359" spans="1:1" x14ac:dyDescent="0.25">
      <c r="A359" s="83"/>
    </row>
    <row r="360" spans="1:1" x14ac:dyDescent="0.25">
      <c r="A360" s="83"/>
    </row>
    <row r="361" spans="1:1" x14ac:dyDescent="0.25">
      <c r="A361" s="83"/>
    </row>
    <row r="362" spans="1:1" x14ac:dyDescent="0.25">
      <c r="A362" s="83"/>
    </row>
    <row r="363" spans="1:1" x14ac:dyDescent="0.25">
      <c r="A363" s="83"/>
    </row>
    <row r="364" spans="1:1" x14ac:dyDescent="0.25">
      <c r="A364" s="83"/>
    </row>
    <row r="365" spans="1:1" x14ac:dyDescent="0.25">
      <c r="A365" s="83"/>
    </row>
    <row r="366" spans="1:1" x14ac:dyDescent="0.25">
      <c r="A366" s="83"/>
    </row>
    <row r="367" spans="1:1" x14ac:dyDescent="0.25">
      <c r="A367" s="83"/>
    </row>
    <row r="368" spans="1:1" x14ac:dyDescent="0.25">
      <c r="A368" s="83"/>
    </row>
    <row r="369" spans="1:1" x14ac:dyDescent="0.25">
      <c r="A369" s="83"/>
    </row>
    <row r="370" spans="1:1" x14ac:dyDescent="0.25">
      <c r="A370" s="83"/>
    </row>
    <row r="371" spans="1:1" x14ac:dyDescent="0.25">
      <c r="A371" s="83"/>
    </row>
    <row r="372" spans="1:1" x14ac:dyDescent="0.25">
      <c r="A372" s="83"/>
    </row>
    <row r="373" spans="1:1" x14ac:dyDescent="0.25">
      <c r="A373" s="83"/>
    </row>
    <row r="374" spans="1:1" x14ac:dyDescent="0.25">
      <c r="A374" s="83"/>
    </row>
    <row r="375" spans="1:1" x14ac:dyDescent="0.25">
      <c r="A375" s="83"/>
    </row>
    <row r="376" spans="1:1" x14ac:dyDescent="0.25">
      <c r="A376" s="83"/>
    </row>
    <row r="377" spans="1:1" x14ac:dyDescent="0.25">
      <c r="A377" s="83"/>
    </row>
    <row r="378" spans="1:1" x14ac:dyDescent="0.25">
      <c r="A378" s="83"/>
    </row>
    <row r="379" spans="1:1" x14ac:dyDescent="0.25">
      <c r="A379" s="83"/>
    </row>
    <row r="380" spans="1:1" x14ac:dyDescent="0.25">
      <c r="A380" s="83"/>
    </row>
    <row r="381" spans="1:1" x14ac:dyDescent="0.25">
      <c r="A381" s="83"/>
    </row>
    <row r="382" spans="1:1" x14ac:dyDescent="0.25">
      <c r="A382" s="83"/>
    </row>
    <row r="383" spans="1:1" x14ac:dyDescent="0.25">
      <c r="A383" s="83"/>
    </row>
    <row r="384" spans="1:1" x14ac:dyDescent="0.25">
      <c r="A384" s="83"/>
    </row>
    <row r="385" spans="1:1" x14ac:dyDescent="0.25">
      <c r="A385" s="83"/>
    </row>
    <row r="386" spans="1:1" x14ac:dyDescent="0.25">
      <c r="A386" s="83"/>
    </row>
    <row r="387" spans="1:1" x14ac:dyDescent="0.25">
      <c r="A387" s="83"/>
    </row>
    <row r="388" spans="1:1" x14ac:dyDescent="0.25">
      <c r="A388" s="83"/>
    </row>
    <row r="389" spans="1:1" x14ac:dyDescent="0.25">
      <c r="A389" s="83"/>
    </row>
    <row r="390" spans="1:1" x14ac:dyDescent="0.25">
      <c r="A390" s="83"/>
    </row>
    <row r="391" spans="1:1" x14ac:dyDescent="0.25">
      <c r="A391" s="83"/>
    </row>
    <row r="392" spans="1:1" x14ac:dyDescent="0.25">
      <c r="A392" s="83"/>
    </row>
    <row r="393" spans="1:1" x14ac:dyDescent="0.25">
      <c r="A393" s="83"/>
    </row>
    <row r="394" spans="1:1" x14ac:dyDescent="0.25">
      <c r="A394" s="83"/>
    </row>
    <row r="395" spans="1:1" x14ac:dyDescent="0.25">
      <c r="A395" s="83"/>
    </row>
    <row r="396" spans="1:1" x14ac:dyDescent="0.25">
      <c r="A396" s="83"/>
    </row>
    <row r="397" spans="1:1" x14ac:dyDescent="0.25">
      <c r="A397" s="83"/>
    </row>
    <row r="398" spans="1:1" x14ac:dyDescent="0.25">
      <c r="A398" s="83"/>
    </row>
    <row r="399" spans="1:1" x14ac:dyDescent="0.25">
      <c r="A399" s="83"/>
    </row>
    <row r="400" spans="1:1" x14ac:dyDescent="0.25">
      <c r="A400" s="83"/>
    </row>
    <row r="401" spans="1:1" x14ac:dyDescent="0.25">
      <c r="A401" s="83"/>
    </row>
    <row r="402" spans="1:1" x14ac:dyDescent="0.25">
      <c r="A402" s="83"/>
    </row>
    <row r="403" spans="1:1" x14ac:dyDescent="0.25">
      <c r="A403" s="83"/>
    </row>
    <row r="404" spans="1:1" x14ac:dyDescent="0.25">
      <c r="A404" s="83"/>
    </row>
    <row r="405" spans="1:1" x14ac:dyDescent="0.25">
      <c r="A405" s="83"/>
    </row>
    <row r="406" spans="1:1" x14ac:dyDescent="0.25">
      <c r="A406" s="83"/>
    </row>
    <row r="407" spans="1:1" x14ac:dyDescent="0.25">
      <c r="A407" s="83"/>
    </row>
    <row r="408" spans="1:1" x14ac:dyDescent="0.25">
      <c r="A408" s="83"/>
    </row>
    <row r="409" spans="1:1" x14ac:dyDescent="0.25">
      <c r="A409" s="83"/>
    </row>
    <row r="410" spans="1:1" x14ac:dyDescent="0.25">
      <c r="A410" s="83"/>
    </row>
    <row r="411" spans="1:1" x14ac:dyDescent="0.25">
      <c r="A411" s="83"/>
    </row>
    <row r="412" spans="1:1" x14ac:dyDescent="0.25">
      <c r="A412" s="83"/>
    </row>
    <row r="413" spans="1:1" x14ac:dyDescent="0.25">
      <c r="A413" s="83"/>
    </row>
    <row r="414" spans="1:1" x14ac:dyDescent="0.25">
      <c r="A414" s="83"/>
    </row>
    <row r="415" spans="1:1" x14ac:dyDescent="0.25">
      <c r="A415" s="83"/>
    </row>
    <row r="416" spans="1:1" x14ac:dyDescent="0.25">
      <c r="A416" s="83"/>
    </row>
    <row r="417" spans="1:1" x14ac:dyDescent="0.25">
      <c r="A417" s="83"/>
    </row>
    <row r="418" spans="1:1" x14ac:dyDescent="0.25">
      <c r="A418" s="83"/>
    </row>
    <row r="419" spans="1:1" x14ac:dyDescent="0.25">
      <c r="A419" s="83"/>
    </row>
    <row r="420" spans="1:1" x14ac:dyDescent="0.25">
      <c r="A420" s="83"/>
    </row>
    <row r="421" spans="1:1" x14ac:dyDescent="0.25">
      <c r="A421" s="83"/>
    </row>
    <row r="422" spans="1:1" x14ac:dyDescent="0.25">
      <c r="A422" s="83"/>
    </row>
    <row r="423" spans="1:1" x14ac:dyDescent="0.25">
      <c r="A423" s="83"/>
    </row>
    <row r="424" spans="1:1" x14ac:dyDescent="0.25">
      <c r="A424" s="83"/>
    </row>
    <row r="425" spans="1:1" x14ac:dyDescent="0.25">
      <c r="A425" s="83"/>
    </row>
    <row r="426" spans="1:1" x14ac:dyDescent="0.25">
      <c r="A426" s="83"/>
    </row>
    <row r="427" spans="1:1" x14ac:dyDescent="0.25">
      <c r="A427" s="83"/>
    </row>
    <row r="428" spans="1:1" x14ac:dyDescent="0.25">
      <c r="A428" s="83"/>
    </row>
    <row r="429" spans="1:1" x14ac:dyDescent="0.25">
      <c r="A429" s="83"/>
    </row>
    <row r="430" spans="1:1" x14ac:dyDescent="0.25">
      <c r="A430" s="83"/>
    </row>
    <row r="431" spans="1:1" x14ac:dyDescent="0.25">
      <c r="A431" s="83"/>
    </row>
    <row r="432" spans="1:1" x14ac:dyDescent="0.25">
      <c r="A432" s="83"/>
    </row>
    <row r="433" spans="1:1" x14ac:dyDescent="0.25">
      <c r="A433" s="83"/>
    </row>
    <row r="434" spans="1:1" x14ac:dyDescent="0.25">
      <c r="A434" s="83"/>
    </row>
    <row r="435" spans="1:1" x14ac:dyDescent="0.25">
      <c r="A435" s="83"/>
    </row>
    <row r="436" spans="1:1" x14ac:dyDescent="0.25">
      <c r="A436" s="83"/>
    </row>
    <row r="437" spans="1:1" x14ac:dyDescent="0.25">
      <c r="A437" s="83"/>
    </row>
    <row r="438" spans="1:1" x14ac:dyDescent="0.25">
      <c r="A438" s="83"/>
    </row>
    <row r="439" spans="1:1" x14ac:dyDescent="0.25">
      <c r="A439" s="83"/>
    </row>
    <row r="440" spans="1:1" x14ac:dyDescent="0.25">
      <c r="A440" s="83"/>
    </row>
    <row r="441" spans="1:1" x14ac:dyDescent="0.25">
      <c r="A441" s="83"/>
    </row>
    <row r="442" spans="1:1" x14ac:dyDescent="0.25">
      <c r="A442" s="83"/>
    </row>
    <row r="443" spans="1:1" x14ac:dyDescent="0.25">
      <c r="A443" s="83"/>
    </row>
    <row r="444" spans="1:1" x14ac:dyDescent="0.25">
      <c r="A444" s="83"/>
    </row>
    <row r="445" spans="1:1" x14ac:dyDescent="0.25">
      <c r="A445" s="83"/>
    </row>
    <row r="446" spans="1:1" x14ac:dyDescent="0.25">
      <c r="A446" s="83"/>
    </row>
    <row r="447" spans="1:1" x14ac:dyDescent="0.25">
      <c r="A447" s="83"/>
    </row>
    <row r="448" spans="1:1" x14ac:dyDescent="0.25">
      <c r="A448" s="83"/>
    </row>
    <row r="449" spans="1:1" x14ac:dyDescent="0.25">
      <c r="A449" s="83"/>
    </row>
    <row r="450" spans="1:1" x14ac:dyDescent="0.25">
      <c r="A450" s="83"/>
    </row>
    <row r="451" spans="1:1" x14ac:dyDescent="0.25">
      <c r="A451" s="83"/>
    </row>
    <row r="452" spans="1:1" x14ac:dyDescent="0.25">
      <c r="A452" s="83"/>
    </row>
    <row r="453" spans="1:1" x14ac:dyDescent="0.25">
      <c r="A453" s="83"/>
    </row>
    <row r="454" spans="1:1" x14ac:dyDescent="0.25">
      <c r="A454" s="83"/>
    </row>
    <row r="455" spans="1:1" x14ac:dyDescent="0.25">
      <c r="A455" s="83"/>
    </row>
    <row r="456" spans="1:1" x14ac:dyDescent="0.25">
      <c r="A456" s="83"/>
    </row>
    <row r="457" spans="1:1" x14ac:dyDescent="0.25">
      <c r="A457" s="83"/>
    </row>
    <row r="458" spans="1:1" x14ac:dyDescent="0.25">
      <c r="A458" s="83"/>
    </row>
    <row r="459" spans="1:1" x14ac:dyDescent="0.25">
      <c r="A459" s="83"/>
    </row>
    <row r="460" spans="1:1" x14ac:dyDescent="0.25">
      <c r="A460" s="83"/>
    </row>
    <row r="461" spans="1:1" x14ac:dyDescent="0.25">
      <c r="A461" s="83"/>
    </row>
    <row r="462" spans="1:1" x14ac:dyDescent="0.25">
      <c r="A462" s="83"/>
    </row>
    <row r="463" spans="1:1" x14ac:dyDescent="0.25">
      <c r="A463" s="83"/>
    </row>
    <row r="464" spans="1:1" x14ac:dyDescent="0.25">
      <c r="A464" s="83"/>
    </row>
    <row r="465" spans="1:1" x14ac:dyDescent="0.25">
      <c r="A465" s="83"/>
    </row>
    <row r="466" spans="1:1" x14ac:dyDescent="0.25">
      <c r="A466" s="83"/>
    </row>
    <row r="467" spans="1:1" x14ac:dyDescent="0.25">
      <c r="A467" s="83"/>
    </row>
    <row r="468" spans="1:1" x14ac:dyDescent="0.25">
      <c r="A468" s="83"/>
    </row>
    <row r="469" spans="1:1" x14ac:dyDescent="0.25">
      <c r="A469" s="83"/>
    </row>
    <row r="470" spans="1:1" x14ac:dyDescent="0.25">
      <c r="A470" s="83"/>
    </row>
    <row r="471" spans="1:1" x14ac:dyDescent="0.25">
      <c r="A471" s="83"/>
    </row>
    <row r="472" spans="1:1" x14ac:dyDescent="0.25">
      <c r="A472" s="83"/>
    </row>
    <row r="473" spans="1:1" x14ac:dyDescent="0.25">
      <c r="A473" s="83"/>
    </row>
    <row r="474" spans="1:1" x14ac:dyDescent="0.25">
      <c r="A474" s="83"/>
    </row>
    <row r="475" spans="1:1" x14ac:dyDescent="0.25">
      <c r="A475" s="83"/>
    </row>
    <row r="476" spans="1:1" x14ac:dyDescent="0.25">
      <c r="A476" s="83"/>
    </row>
    <row r="477" spans="1:1" x14ac:dyDescent="0.25">
      <c r="A477" s="83"/>
    </row>
    <row r="478" spans="1:1" x14ac:dyDescent="0.25">
      <c r="A478" s="83"/>
    </row>
    <row r="479" spans="1:1" x14ac:dyDescent="0.25">
      <c r="A479" s="83"/>
    </row>
    <row r="480" spans="1:1" x14ac:dyDescent="0.25">
      <c r="A480" s="83"/>
    </row>
    <row r="481" spans="1:1" x14ac:dyDescent="0.25">
      <c r="A481" s="83"/>
    </row>
    <row r="482" spans="1:1" x14ac:dyDescent="0.25">
      <c r="A482" s="83"/>
    </row>
    <row r="483" spans="1:1" x14ac:dyDescent="0.25">
      <c r="A483" s="83"/>
    </row>
    <row r="484" spans="1:1" x14ac:dyDescent="0.25">
      <c r="A484" s="83"/>
    </row>
    <row r="485" spans="1:1" x14ac:dyDescent="0.25">
      <c r="A485" s="83"/>
    </row>
    <row r="486" spans="1:1" x14ac:dyDescent="0.25">
      <c r="A486" s="83"/>
    </row>
    <row r="487" spans="1:1" x14ac:dyDescent="0.25">
      <c r="A487" s="83"/>
    </row>
    <row r="488" spans="1:1" x14ac:dyDescent="0.25">
      <c r="A488" s="83"/>
    </row>
    <row r="489" spans="1:1" x14ac:dyDescent="0.25">
      <c r="A489" s="83"/>
    </row>
    <row r="490" spans="1:1" x14ac:dyDescent="0.25">
      <c r="A490" s="83"/>
    </row>
    <row r="491" spans="1:1" x14ac:dyDescent="0.25">
      <c r="A491" s="83"/>
    </row>
    <row r="492" spans="1:1" x14ac:dyDescent="0.25">
      <c r="A492" s="83"/>
    </row>
    <row r="493" spans="1:1" x14ac:dyDescent="0.25">
      <c r="A493" s="83"/>
    </row>
  </sheetData>
  <autoFilter ref="L11:R13"/>
  <mergeCells count="15">
    <mergeCell ref="B11:B13"/>
    <mergeCell ref="J11:J13"/>
    <mergeCell ref="I11:I13"/>
    <mergeCell ref="H11:H13"/>
    <mergeCell ref="G11:G13"/>
    <mergeCell ref="F11:F13"/>
    <mergeCell ref="E11:E13"/>
    <mergeCell ref="D11:D13"/>
    <mergeCell ref="C11:C13"/>
    <mergeCell ref="R11:R13"/>
    <mergeCell ref="L11:L13"/>
    <mergeCell ref="M11:M13"/>
    <mergeCell ref="O11:O13"/>
    <mergeCell ref="P11:P13"/>
    <mergeCell ref="Q11:Q13"/>
  </mergeCells>
  <conditionalFormatting sqref="L14:R333">
    <cfRule type="containsText" dxfId="5" priority="16" operator="containsText" text="1">
      <formula>NOT(ISERROR(SEARCH("1",L14)))</formula>
    </cfRule>
  </conditionalFormatting>
  <conditionalFormatting sqref="R11">
    <cfRule type="containsText" dxfId="4" priority="14" operator="containsText" text="1">
      <formula>NOT(ISERROR(SEARCH("1",R11)))</formula>
    </cfRule>
  </conditionalFormatting>
  <pageMargins left="0.7" right="0.7" top="0.75" bottom="0.75" header="0.3" footer="0.3"/>
  <pageSetup paperSize="9" orientation="landscape" r:id="rId1"/>
  <ignoredErrors>
    <ignoredError sqref="L16 O17:Q17 O18:R19 O20:Q20 O21:R22 O25:R25 L24 L29 O32:Q33 O34:R34 L35 O35:Q35 O36:Q36 L37 O37:R37 O38:Q38 O42:R43 O40:Q41 O14:R16 O23:Q24 O31:R31 O39:R39 O26:Q30 L44 O47:R47 L45 L48:L51 O44:Q44 O48:Q51 O45:Q46 L46:M47 L30:M30 M39 M31 M15 L42:M43 L34:M34 M33 L27:M27 L25:M25 M21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I339"/>
  <sheetViews>
    <sheetView workbookViewId="0">
      <selection activeCell="R13" sqref="R13"/>
    </sheetView>
  </sheetViews>
  <sheetFormatPr baseColWidth="10" defaultRowHeight="15" x14ac:dyDescent="0.25"/>
  <cols>
    <col min="1" max="1" width="11.28515625" style="95" customWidth="1"/>
    <col min="2" max="2" width="21.5703125" style="55" customWidth="1"/>
    <col min="3" max="3" width="12.140625" style="48" customWidth="1"/>
    <col min="4" max="5" width="15.28515625" style="48" customWidth="1"/>
    <col min="6" max="6" width="2.7109375" style="67" customWidth="1"/>
    <col min="7" max="7" width="21.5703125" style="55" customWidth="1"/>
    <col min="8" max="8" width="12.140625" style="48" customWidth="1"/>
    <col min="9" max="10" width="15.28515625" style="48" customWidth="1"/>
    <col min="11" max="11" width="10.42578125" style="115" customWidth="1"/>
    <col min="12" max="12" width="14.42578125" style="104" customWidth="1"/>
    <col min="13" max="13" width="14.7109375" style="104" customWidth="1"/>
    <col min="14" max="15" width="11.42578125" style="112"/>
    <col min="16" max="34" width="11.42578125" style="95"/>
    <col min="35" max="67" width="11.42578125" style="60"/>
    <col min="68" max="113" width="11.42578125" style="21"/>
    <col min="114" max="16384" width="11.42578125" style="1"/>
  </cols>
  <sheetData>
    <row r="1" spans="1:113" s="83" customFormat="1" x14ac:dyDescent="0.25">
      <c r="D1" s="90"/>
      <c r="E1" s="90"/>
      <c r="I1" s="90"/>
      <c r="J1" s="90"/>
      <c r="K1" s="114"/>
      <c r="L1" s="104"/>
      <c r="M1" s="104"/>
      <c r="N1" s="104"/>
      <c r="O1" s="104"/>
    </row>
    <row r="2" spans="1:113" s="83" customFormat="1" x14ac:dyDescent="0.25">
      <c r="B2" s="105"/>
      <c r="C2" s="93"/>
      <c r="D2" s="93"/>
      <c r="E2" s="93"/>
      <c r="G2" s="105"/>
      <c r="H2" s="93"/>
      <c r="I2" s="93"/>
      <c r="J2" s="93"/>
      <c r="K2" s="114"/>
      <c r="L2" s="104"/>
      <c r="M2" s="104"/>
      <c r="N2" s="104"/>
      <c r="O2" s="104"/>
    </row>
    <row r="3" spans="1:113" s="83" customFormat="1" x14ac:dyDescent="0.25">
      <c r="D3" s="89"/>
      <c r="E3" s="89"/>
      <c r="I3" s="89"/>
      <c r="J3" s="89"/>
      <c r="K3" s="114"/>
      <c r="L3" s="104"/>
      <c r="M3" s="104"/>
      <c r="N3" s="104"/>
      <c r="O3" s="104"/>
    </row>
    <row r="4" spans="1:113" s="83" customFormat="1" x14ac:dyDescent="0.25">
      <c r="D4" s="89"/>
      <c r="E4" s="89"/>
      <c r="I4" s="89"/>
      <c r="J4" s="89"/>
      <c r="K4" s="114"/>
      <c r="L4" s="104"/>
      <c r="M4" s="104"/>
      <c r="N4" s="104"/>
      <c r="O4" s="104"/>
    </row>
    <row r="5" spans="1:113" s="83" customFormat="1" x14ac:dyDescent="0.25">
      <c r="D5" s="89"/>
      <c r="E5" s="89"/>
      <c r="I5" s="89"/>
      <c r="J5" s="89"/>
      <c r="K5" s="114"/>
      <c r="L5" s="104"/>
      <c r="M5" s="104"/>
      <c r="N5" s="104"/>
      <c r="O5" s="104"/>
    </row>
    <row r="6" spans="1:113" s="83" customFormat="1" x14ac:dyDescent="0.25">
      <c r="D6" s="89"/>
      <c r="E6" s="89"/>
      <c r="I6" s="89"/>
      <c r="J6" s="89"/>
      <c r="K6" s="114"/>
      <c r="L6" s="104"/>
      <c r="M6" s="104"/>
      <c r="N6" s="104"/>
      <c r="O6" s="104"/>
    </row>
    <row r="7" spans="1:113" s="83" customFormat="1" x14ac:dyDescent="0.25">
      <c r="D7" s="89"/>
      <c r="E7" s="89"/>
      <c r="I7" s="89"/>
      <c r="J7" s="89"/>
      <c r="K7" s="114"/>
      <c r="L7" s="104"/>
      <c r="M7" s="104"/>
      <c r="N7" s="104"/>
      <c r="O7" s="104"/>
    </row>
    <row r="8" spans="1:113" s="83" customFormat="1" x14ac:dyDescent="0.25">
      <c r="D8" s="89"/>
      <c r="E8" s="89"/>
      <c r="I8" s="89"/>
      <c r="J8" s="89"/>
      <c r="K8" s="114"/>
      <c r="L8" s="104"/>
      <c r="M8" s="104"/>
      <c r="N8" s="104"/>
      <c r="O8" s="104"/>
    </row>
    <row r="9" spans="1:113" s="83" customFormat="1" x14ac:dyDescent="0.25">
      <c r="K9" s="114"/>
      <c r="L9" s="104"/>
      <c r="M9" s="104"/>
      <c r="N9" s="104"/>
      <c r="O9" s="104"/>
    </row>
    <row r="10" spans="1:113" s="56" customFormat="1" ht="5.25" customHeight="1" thickBot="1" x14ac:dyDescent="0.3">
      <c r="A10" s="83"/>
      <c r="B10" s="61"/>
      <c r="C10" s="61"/>
      <c r="D10" s="61"/>
      <c r="E10" s="61"/>
      <c r="F10" s="61"/>
      <c r="G10" s="61"/>
      <c r="H10" s="61"/>
      <c r="I10" s="61"/>
      <c r="J10" s="61"/>
      <c r="K10" s="114"/>
      <c r="L10" s="104"/>
      <c r="M10" s="104"/>
      <c r="N10" s="104"/>
      <c r="O10" s="104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</row>
    <row r="11" spans="1:113" s="17" customFormat="1" ht="15.75" customHeight="1" x14ac:dyDescent="0.3">
      <c r="A11" s="83"/>
      <c r="B11" s="142"/>
      <c r="C11" s="133"/>
      <c r="D11" s="133"/>
      <c r="E11" s="116"/>
      <c r="F11" s="62"/>
      <c r="G11" s="142"/>
      <c r="H11" s="133"/>
      <c r="I11" s="133"/>
      <c r="J11" s="116"/>
      <c r="K11" s="106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</row>
    <row r="12" spans="1:113" s="17" customFormat="1" ht="16.5" hidden="1" customHeight="1" x14ac:dyDescent="0.3">
      <c r="A12" s="83"/>
      <c r="B12" s="143"/>
      <c r="C12" s="134"/>
      <c r="D12" s="134"/>
      <c r="E12" s="117"/>
      <c r="F12" s="63"/>
      <c r="G12" s="143"/>
      <c r="H12" s="134"/>
      <c r="I12" s="134"/>
      <c r="J12" s="117"/>
      <c r="K12" s="106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</row>
    <row r="13" spans="1:113" s="18" customFormat="1" ht="23.25" customHeight="1" thickBot="1" x14ac:dyDescent="0.3">
      <c r="A13" s="92"/>
      <c r="B13" s="144"/>
      <c r="C13" s="135"/>
      <c r="D13" s="135"/>
      <c r="E13" s="118"/>
      <c r="F13" s="64"/>
      <c r="G13" s="144"/>
      <c r="H13" s="135"/>
      <c r="I13" s="135"/>
      <c r="J13" s="118"/>
      <c r="K13" s="107"/>
      <c r="L13" s="108"/>
      <c r="M13" s="108"/>
      <c r="N13" s="108"/>
      <c r="O13" s="109"/>
      <c r="P13" s="109"/>
      <c r="Q13" s="109"/>
      <c r="R13" s="109"/>
      <c r="S13" s="109"/>
      <c r="T13" s="109"/>
      <c r="U13" s="109"/>
      <c r="V13" s="109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</row>
    <row r="14" spans="1:113" s="16" customFormat="1" ht="20.100000000000001" customHeight="1" x14ac:dyDescent="0.25">
      <c r="A14" s="93"/>
      <c r="B14" s="53" t="s">
        <v>44</v>
      </c>
      <c r="C14" s="27" t="s">
        <v>105</v>
      </c>
      <c r="D14" s="27" t="s">
        <v>3</v>
      </c>
      <c r="E14" s="27" t="s">
        <v>123</v>
      </c>
      <c r="F14" s="65"/>
      <c r="G14" s="53" t="s">
        <v>44</v>
      </c>
      <c r="H14" s="27" t="s">
        <v>105</v>
      </c>
      <c r="I14" s="27" t="s">
        <v>3</v>
      </c>
      <c r="J14" s="27" t="s">
        <v>123</v>
      </c>
      <c r="K14" s="110"/>
      <c r="L14" s="111"/>
      <c r="M14" s="111"/>
      <c r="N14" s="111"/>
      <c r="O14" s="110"/>
      <c r="P14" s="110"/>
      <c r="Q14" s="110"/>
      <c r="R14" s="110"/>
      <c r="S14" s="110"/>
      <c r="T14" s="110"/>
      <c r="U14" s="110"/>
      <c r="V14" s="110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</row>
    <row r="15" spans="1:113" s="15" customFormat="1" ht="20.100000000000001" customHeight="1" x14ac:dyDescent="0.25">
      <c r="A15" s="93"/>
      <c r="B15" s="54" t="s">
        <v>48</v>
      </c>
      <c r="C15" s="32" t="s">
        <v>104</v>
      </c>
      <c r="D15" s="32" t="s">
        <v>2</v>
      </c>
      <c r="E15" s="32" t="s">
        <v>81</v>
      </c>
      <c r="F15" s="65"/>
      <c r="G15" s="54" t="s">
        <v>48</v>
      </c>
      <c r="H15" s="32" t="s">
        <v>104</v>
      </c>
      <c r="I15" s="32" t="s">
        <v>2</v>
      </c>
      <c r="J15" s="32" t="s">
        <v>81</v>
      </c>
      <c r="K15" s="110"/>
      <c r="L15" s="111"/>
      <c r="M15" s="111"/>
      <c r="N15" s="111"/>
      <c r="O15" s="110"/>
      <c r="P15" s="110"/>
      <c r="Q15" s="110"/>
      <c r="R15" s="110"/>
      <c r="S15" s="110"/>
      <c r="T15" s="110"/>
      <c r="U15" s="110"/>
      <c r="V15" s="110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</row>
    <row r="16" spans="1:113" s="16" customFormat="1" ht="20.100000000000001" customHeight="1" x14ac:dyDescent="0.25">
      <c r="A16" s="93"/>
      <c r="B16" s="53" t="s">
        <v>9</v>
      </c>
      <c r="C16" s="27" t="s">
        <v>103</v>
      </c>
      <c r="D16" s="27" t="s">
        <v>4</v>
      </c>
      <c r="E16" s="27" t="s">
        <v>81</v>
      </c>
      <c r="F16" s="65"/>
      <c r="G16" s="53" t="s">
        <v>45</v>
      </c>
      <c r="H16" s="27" t="s">
        <v>96</v>
      </c>
      <c r="I16" s="27" t="s">
        <v>7</v>
      </c>
      <c r="J16" s="27" t="s">
        <v>81</v>
      </c>
      <c r="K16" s="110"/>
      <c r="L16" s="111"/>
      <c r="M16" s="111"/>
      <c r="N16" s="111"/>
      <c r="O16" s="110"/>
      <c r="P16" s="110"/>
      <c r="Q16" s="110"/>
      <c r="R16" s="110"/>
      <c r="S16" s="110"/>
      <c r="T16" s="110"/>
      <c r="U16" s="110"/>
      <c r="V16" s="110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</row>
    <row r="17" spans="1:113" s="16" customFormat="1" ht="20.100000000000001" customHeight="1" x14ac:dyDescent="0.25">
      <c r="A17" s="93"/>
      <c r="B17" s="54" t="s">
        <v>43</v>
      </c>
      <c r="C17" s="32" t="s">
        <v>102</v>
      </c>
      <c r="D17" s="32" t="s">
        <v>6</v>
      </c>
      <c r="E17" s="32" t="s">
        <v>81</v>
      </c>
      <c r="F17" s="65"/>
      <c r="G17" s="54" t="s">
        <v>46</v>
      </c>
      <c r="H17" s="32" t="s">
        <v>101</v>
      </c>
      <c r="I17" s="32" t="s">
        <v>31</v>
      </c>
      <c r="J17" s="32" t="s">
        <v>81</v>
      </c>
      <c r="K17" s="113"/>
      <c r="L17" s="111"/>
      <c r="M17" s="111"/>
      <c r="N17" s="110"/>
      <c r="O17" s="110"/>
      <c r="P17" s="110"/>
      <c r="Q17" s="110"/>
      <c r="R17" s="110"/>
      <c r="S17" s="110"/>
      <c r="T17" s="110"/>
      <c r="U17" s="110"/>
      <c r="V17" s="110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</row>
    <row r="18" spans="1:113" s="25" customFormat="1" ht="20.100000000000001" customHeight="1" x14ac:dyDescent="0.25">
      <c r="A18" s="94"/>
      <c r="B18" s="53" t="s">
        <v>45</v>
      </c>
      <c r="C18" s="27" t="s">
        <v>96</v>
      </c>
      <c r="D18" s="27" t="s">
        <v>7</v>
      </c>
      <c r="E18" s="27" t="s">
        <v>81</v>
      </c>
      <c r="F18" s="66"/>
      <c r="G18" s="53" t="s">
        <v>42</v>
      </c>
      <c r="H18" s="27" t="s">
        <v>97</v>
      </c>
      <c r="I18" s="27" t="s">
        <v>1</v>
      </c>
      <c r="J18" s="27" t="s">
        <v>81</v>
      </c>
      <c r="K18" s="113"/>
      <c r="L18" s="111"/>
      <c r="M18" s="111"/>
      <c r="N18" s="110"/>
      <c r="O18" s="110"/>
      <c r="P18" s="110"/>
      <c r="Q18" s="110"/>
      <c r="R18" s="110"/>
      <c r="S18" s="110"/>
      <c r="T18" s="110"/>
      <c r="U18" s="110"/>
      <c r="V18" s="110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</row>
    <row r="19" spans="1:113" s="15" customFormat="1" ht="20.100000000000001" customHeight="1" x14ac:dyDescent="0.25">
      <c r="A19" s="93"/>
      <c r="B19" s="54" t="s">
        <v>46</v>
      </c>
      <c r="C19" s="32" t="s">
        <v>101</v>
      </c>
      <c r="D19" s="32" t="s">
        <v>31</v>
      </c>
      <c r="E19" s="32" t="s">
        <v>81</v>
      </c>
      <c r="F19" s="65"/>
      <c r="G19" s="54" t="s">
        <v>40</v>
      </c>
      <c r="H19" s="32" t="s">
        <v>100</v>
      </c>
      <c r="I19" s="32" t="s">
        <v>33</v>
      </c>
      <c r="J19" s="32" t="s">
        <v>81</v>
      </c>
      <c r="K19" s="113"/>
      <c r="L19" s="111"/>
      <c r="M19" s="111"/>
      <c r="N19" s="110"/>
      <c r="O19" s="110"/>
      <c r="P19" s="110"/>
      <c r="Q19" s="110"/>
      <c r="R19" s="110"/>
      <c r="S19" s="110"/>
      <c r="T19" s="110"/>
      <c r="U19" s="110"/>
      <c r="V19" s="110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</row>
    <row r="20" spans="1:113" s="16" customFormat="1" ht="20.100000000000001" customHeight="1" x14ac:dyDescent="0.25">
      <c r="A20" s="93"/>
      <c r="B20" s="53" t="s">
        <v>42</v>
      </c>
      <c r="C20" s="27" t="s">
        <v>97</v>
      </c>
      <c r="D20" s="27" t="s">
        <v>1</v>
      </c>
      <c r="E20" s="27" t="s">
        <v>123</v>
      </c>
      <c r="F20" s="65"/>
      <c r="G20" s="53" t="s">
        <v>37</v>
      </c>
      <c r="H20" s="27" t="s">
        <v>99</v>
      </c>
      <c r="I20" s="27" t="s">
        <v>34</v>
      </c>
      <c r="J20" s="27" t="s">
        <v>123</v>
      </c>
      <c r="K20" s="113"/>
      <c r="L20" s="111"/>
      <c r="M20" s="111"/>
      <c r="N20" s="110"/>
      <c r="O20" s="110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</row>
    <row r="21" spans="1:113" s="15" customFormat="1" ht="20.100000000000001" customHeight="1" x14ac:dyDescent="0.25">
      <c r="A21" s="93"/>
      <c r="B21" s="54" t="s">
        <v>40</v>
      </c>
      <c r="C21" s="32" t="s">
        <v>100</v>
      </c>
      <c r="D21" s="32" t="s">
        <v>33</v>
      </c>
      <c r="E21" s="32" t="s">
        <v>123</v>
      </c>
      <c r="F21" s="65"/>
      <c r="G21" s="54" t="s">
        <v>39</v>
      </c>
      <c r="H21" s="32" t="s">
        <v>98</v>
      </c>
      <c r="I21" s="32" t="s">
        <v>35</v>
      </c>
      <c r="J21" s="32" t="s">
        <v>123</v>
      </c>
      <c r="K21" s="113"/>
      <c r="L21" s="111"/>
      <c r="M21" s="111"/>
      <c r="N21" s="110"/>
      <c r="O21" s="110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</row>
    <row r="22" spans="1:113" s="15" customFormat="1" ht="20.100000000000001" customHeight="1" x14ac:dyDescent="0.25">
      <c r="A22" s="93"/>
      <c r="B22" s="53" t="s">
        <v>39</v>
      </c>
      <c r="C22" s="27" t="s">
        <v>98</v>
      </c>
      <c r="D22" s="27" t="s">
        <v>35</v>
      </c>
      <c r="E22" s="27" t="s">
        <v>122</v>
      </c>
      <c r="F22" s="65"/>
      <c r="G22" s="53" t="s">
        <v>62</v>
      </c>
      <c r="H22" s="27" t="s">
        <v>95</v>
      </c>
      <c r="I22" s="27" t="s">
        <v>49</v>
      </c>
      <c r="J22" s="27" t="s">
        <v>122</v>
      </c>
      <c r="K22" s="113"/>
      <c r="L22" s="111"/>
      <c r="M22" s="111"/>
      <c r="N22" s="110"/>
      <c r="O22" s="110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</row>
    <row r="23" spans="1:113" s="16" customFormat="1" ht="20.100000000000001" customHeight="1" x14ac:dyDescent="0.25">
      <c r="A23" s="93"/>
      <c r="B23" s="54" t="s">
        <v>61</v>
      </c>
      <c r="C23" s="32" t="s">
        <v>96</v>
      </c>
      <c r="D23" s="32" t="s">
        <v>110</v>
      </c>
      <c r="E23" s="32" t="s">
        <v>122</v>
      </c>
      <c r="F23" s="65"/>
      <c r="G23" s="54" t="s">
        <v>60</v>
      </c>
      <c r="H23" s="32" t="s">
        <v>94</v>
      </c>
      <c r="I23" s="32" t="s">
        <v>59</v>
      </c>
      <c r="J23" s="32" t="s">
        <v>122</v>
      </c>
      <c r="K23" s="113"/>
      <c r="L23" s="111"/>
      <c r="M23" s="111"/>
      <c r="N23" s="110"/>
      <c r="O23" s="110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</row>
    <row r="24" spans="1:113" s="15" customFormat="1" ht="20.100000000000001" customHeight="1" x14ac:dyDescent="0.25">
      <c r="A24" s="93"/>
      <c r="B24" s="53" t="s">
        <v>62</v>
      </c>
      <c r="C24" s="27" t="s">
        <v>95</v>
      </c>
      <c r="D24" s="27" t="s">
        <v>49</v>
      </c>
      <c r="E24" s="27" t="s">
        <v>81</v>
      </c>
      <c r="F24" s="65"/>
      <c r="G24" s="53"/>
      <c r="H24" s="27" t="s">
        <v>93</v>
      </c>
      <c r="I24" s="27" t="s">
        <v>50</v>
      </c>
      <c r="J24" s="27" t="s">
        <v>81</v>
      </c>
      <c r="K24" s="113"/>
      <c r="L24" s="111"/>
      <c r="M24" s="111"/>
      <c r="N24" s="110"/>
      <c r="O24" s="110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</row>
    <row r="25" spans="1:113" s="15" customFormat="1" ht="20.100000000000001" customHeight="1" x14ac:dyDescent="0.25">
      <c r="A25" s="93"/>
      <c r="B25" s="54" t="s">
        <v>60</v>
      </c>
      <c r="C25" s="32" t="s">
        <v>94</v>
      </c>
      <c r="D25" s="32" t="s">
        <v>59</v>
      </c>
      <c r="E25" s="32" t="s">
        <v>123</v>
      </c>
      <c r="F25" s="65"/>
      <c r="G25" s="54"/>
      <c r="H25" s="32" t="s">
        <v>93</v>
      </c>
      <c r="I25" s="32" t="s">
        <v>52</v>
      </c>
      <c r="J25" s="32" t="s">
        <v>123</v>
      </c>
      <c r="K25" s="113"/>
      <c r="L25" s="111"/>
      <c r="M25" s="111"/>
      <c r="N25" s="110"/>
      <c r="O25" s="110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</row>
    <row r="26" spans="1:113" s="16" customFormat="1" ht="20.100000000000001" customHeight="1" x14ac:dyDescent="0.25">
      <c r="A26" s="93"/>
      <c r="B26" s="53"/>
      <c r="C26" s="27" t="s">
        <v>93</v>
      </c>
      <c r="D26" s="27" t="s">
        <v>52</v>
      </c>
      <c r="E26" s="27" t="s">
        <v>122</v>
      </c>
      <c r="F26" s="65"/>
      <c r="G26" s="53" t="s">
        <v>68</v>
      </c>
      <c r="H26" s="27" t="s">
        <v>92</v>
      </c>
      <c r="I26" s="27" t="s">
        <v>58</v>
      </c>
      <c r="J26" s="27" t="s">
        <v>122</v>
      </c>
      <c r="K26" s="113"/>
      <c r="L26" s="111"/>
      <c r="M26" s="111"/>
      <c r="N26" s="110"/>
      <c r="O26" s="110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</row>
    <row r="27" spans="1:113" s="16" customFormat="1" ht="20.100000000000001" customHeight="1" x14ac:dyDescent="0.25">
      <c r="A27" s="93"/>
      <c r="B27" s="54" t="s">
        <v>68</v>
      </c>
      <c r="C27" s="32" t="s">
        <v>92</v>
      </c>
      <c r="D27" s="32" t="s">
        <v>58</v>
      </c>
      <c r="E27" s="32" t="s">
        <v>81</v>
      </c>
      <c r="F27" s="65"/>
      <c r="G27" s="54" t="s">
        <v>127</v>
      </c>
      <c r="H27" s="32" t="s">
        <v>126</v>
      </c>
      <c r="I27" s="32" t="s">
        <v>41</v>
      </c>
      <c r="J27" s="32" t="s">
        <v>81</v>
      </c>
      <c r="K27" s="113"/>
      <c r="L27" s="111"/>
      <c r="M27" s="111"/>
      <c r="N27" s="110"/>
      <c r="O27" s="110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</row>
    <row r="28" spans="1:113" s="15" customFormat="1" ht="20.100000000000001" customHeight="1" x14ac:dyDescent="0.25">
      <c r="A28" s="93"/>
      <c r="B28" s="119"/>
      <c r="C28" s="27" t="s">
        <v>87</v>
      </c>
      <c r="D28" s="27" t="s">
        <v>64</v>
      </c>
      <c r="E28" s="27" t="s">
        <v>122</v>
      </c>
      <c r="F28" s="65"/>
      <c r="G28" s="53" t="s">
        <v>67</v>
      </c>
      <c r="H28" s="27" t="s">
        <v>106</v>
      </c>
      <c r="I28" s="27" t="s">
        <v>5</v>
      </c>
      <c r="J28" s="27" t="s">
        <v>122</v>
      </c>
      <c r="K28" s="113"/>
      <c r="L28" s="111"/>
      <c r="M28" s="111"/>
      <c r="N28" s="110"/>
      <c r="O28" s="110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</row>
    <row r="29" spans="1:113" s="16" customFormat="1" ht="20.100000000000001" customHeight="1" x14ac:dyDescent="0.25">
      <c r="A29" s="93"/>
      <c r="B29" s="54"/>
      <c r="C29" s="32"/>
      <c r="D29" s="32"/>
      <c r="E29" s="32"/>
      <c r="F29" s="65"/>
      <c r="G29" s="54"/>
      <c r="H29" s="32" t="s">
        <v>87</v>
      </c>
      <c r="I29" s="32" t="s">
        <v>64</v>
      </c>
      <c r="J29" s="32" t="s">
        <v>81</v>
      </c>
      <c r="K29" s="113"/>
      <c r="L29" s="111"/>
      <c r="M29" s="111"/>
      <c r="N29" s="110"/>
      <c r="O29" s="110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</row>
    <row r="30" spans="1:113" s="15" customFormat="1" ht="20.100000000000001" customHeight="1" x14ac:dyDescent="0.25">
      <c r="A30" s="93"/>
      <c r="B30" s="53"/>
      <c r="C30" s="27"/>
      <c r="D30" s="27"/>
      <c r="E30" s="27"/>
      <c r="F30" s="65"/>
      <c r="G30" s="53"/>
      <c r="H30" s="27" t="s">
        <v>107</v>
      </c>
      <c r="I30" s="27" t="s">
        <v>34</v>
      </c>
      <c r="J30" s="27" t="s">
        <v>123</v>
      </c>
      <c r="K30" s="113"/>
      <c r="L30" s="111"/>
      <c r="M30" s="111"/>
      <c r="N30" s="110"/>
      <c r="O30" s="110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</row>
    <row r="31" spans="1:113" s="16" customFormat="1" ht="20.100000000000001" customHeight="1" x14ac:dyDescent="0.25">
      <c r="A31" s="93"/>
      <c r="B31" s="54"/>
      <c r="C31" s="32"/>
      <c r="D31" s="32"/>
      <c r="E31" s="32"/>
      <c r="F31" s="65"/>
      <c r="G31" s="54"/>
      <c r="H31" s="32"/>
      <c r="I31" s="32"/>
      <c r="J31" s="32"/>
      <c r="K31" s="113"/>
      <c r="L31" s="111"/>
      <c r="M31" s="111"/>
      <c r="N31" s="110"/>
      <c r="O31" s="110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</row>
    <row r="32" spans="1:113" s="15" customFormat="1" ht="20.100000000000001" customHeight="1" x14ac:dyDescent="0.25">
      <c r="A32" s="93"/>
      <c r="B32" s="53"/>
      <c r="C32" s="27"/>
      <c r="D32" s="27"/>
      <c r="E32" s="27"/>
      <c r="F32" s="65"/>
      <c r="G32" s="53"/>
      <c r="H32" s="27"/>
      <c r="I32" s="27"/>
      <c r="J32" s="27"/>
      <c r="K32" s="113"/>
      <c r="L32" s="111"/>
      <c r="M32" s="111"/>
      <c r="N32" s="110"/>
      <c r="O32" s="110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</row>
    <row r="33" spans="1:113" s="15" customFormat="1" ht="20.100000000000001" customHeight="1" x14ac:dyDescent="0.25">
      <c r="A33" s="93"/>
      <c r="B33" s="54"/>
      <c r="C33" s="32"/>
      <c r="D33" s="32"/>
      <c r="E33" s="32"/>
      <c r="F33" s="65"/>
      <c r="G33" s="54"/>
      <c r="H33" s="32"/>
      <c r="I33" s="32"/>
      <c r="J33" s="32"/>
      <c r="K33" s="113"/>
      <c r="L33" s="111"/>
      <c r="M33" s="111"/>
      <c r="N33" s="110"/>
      <c r="O33" s="110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</row>
    <row r="34" spans="1:113" s="16" customFormat="1" ht="20.100000000000001" customHeight="1" x14ac:dyDescent="0.25">
      <c r="A34" s="93"/>
      <c r="B34" s="53"/>
      <c r="C34" s="27"/>
      <c r="D34" s="27"/>
      <c r="E34" s="27"/>
      <c r="F34" s="65"/>
      <c r="G34" s="53"/>
      <c r="H34" s="27"/>
      <c r="I34" s="27"/>
      <c r="J34" s="27"/>
      <c r="K34" s="113"/>
      <c r="L34" s="111"/>
      <c r="M34" s="111"/>
      <c r="N34" s="110"/>
      <c r="O34" s="110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</row>
    <row r="35" spans="1:113" s="15" customFormat="1" ht="20.100000000000001" customHeight="1" x14ac:dyDescent="0.25">
      <c r="A35" s="93"/>
      <c r="B35" s="54"/>
      <c r="C35" s="32"/>
      <c r="D35" s="32"/>
      <c r="E35" s="32"/>
      <c r="F35" s="65"/>
      <c r="G35" s="54"/>
      <c r="H35" s="32"/>
      <c r="I35" s="32"/>
      <c r="J35" s="32"/>
      <c r="K35" s="113"/>
      <c r="L35" s="111"/>
      <c r="M35" s="111"/>
      <c r="N35" s="110"/>
      <c r="O35" s="110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</row>
    <row r="36" spans="1:113" s="26" customFormat="1" ht="20.100000000000001" customHeight="1" x14ac:dyDescent="0.25">
      <c r="A36" s="94"/>
      <c r="B36" s="53"/>
      <c r="C36" s="27"/>
      <c r="D36" s="27"/>
      <c r="E36" s="27"/>
      <c r="F36" s="66"/>
      <c r="G36" s="53"/>
      <c r="H36" s="27"/>
      <c r="I36" s="27"/>
      <c r="J36" s="27"/>
      <c r="K36" s="113"/>
      <c r="L36" s="111"/>
      <c r="M36" s="111"/>
      <c r="N36" s="110"/>
      <c r="O36" s="110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94"/>
      <c r="AH36" s="94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</row>
    <row r="37" spans="1:113" s="25" customFormat="1" ht="20.100000000000001" customHeight="1" x14ac:dyDescent="0.25">
      <c r="A37" s="94"/>
      <c r="B37" s="54"/>
      <c r="C37" s="32"/>
      <c r="D37" s="32"/>
      <c r="E37" s="32"/>
      <c r="F37" s="66"/>
      <c r="G37" s="54"/>
      <c r="H37" s="32"/>
      <c r="I37" s="32"/>
      <c r="J37" s="32"/>
      <c r="K37" s="113"/>
      <c r="L37" s="111"/>
      <c r="M37" s="111"/>
      <c r="N37" s="110"/>
      <c r="O37" s="110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</row>
    <row r="38" spans="1:113" s="26" customFormat="1" ht="20.100000000000001" customHeight="1" x14ac:dyDescent="0.25">
      <c r="A38" s="94"/>
      <c r="B38" s="53"/>
      <c r="C38" s="27"/>
      <c r="D38" s="27"/>
      <c r="E38" s="27"/>
      <c r="F38" s="66"/>
      <c r="G38" s="53"/>
      <c r="H38" s="27"/>
      <c r="I38" s="27"/>
      <c r="J38" s="27"/>
      <c r="K38" s="113"/>
      <c r="L38" s="111"/>
      <c r="M38" s="111"/>
      <c r="N38" s="110"/>
      <c r="O38" s="110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</row>
    <row r="39" spans="1:113" s="25" customFormat="1" ht="20.100000000000001" customHeight="1" x14ac:dyDescent="0.25">
      <c r="A39" s="94"/>
      <c r="B39" s="54"/>
      <c r="C39" s="32"/>
      <c r="D39" s="32"/>
      <c r="E39" s="32"/>
      <c r="F39" s="66"/>
      <c r="G39" s="54"/>
      <c r="H39" s="32"/>
      <c r="I39" s="32"/>
      <c r="J39" s="32"/>
      <c r="K39" s="113"/>
      <c r="L39" s="111"/>
      <c r="M39" s="111"/>
      <c r="N39" s="110"/>
      <c r="O39" s="110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</row>
    <row r="40" spans="1:113" s="26" customFormat="1" ht="20.100000000000001" customHeight="1" x14ac:dyDescent="0.25">
      <c r="A40" s="94"/>
      <c r="B40" s="53"/>
      <c r="C40" s="27"/>
      <c r="D40" s="27"/>
      <c r="E40" s="27"/>
      <c r="F40" s="66"/>
      <c r="G40" s="53"/>
      <c r="H40" s="27"/>
      <c r="I40" s="27"/>
      <c r="J40" s="27"/>
      <c r="K40" s="113"/>
      <c r="L40" s="111"/>
      <c r="M40" s="111"/>
      <c r="N40" s="110"/>
      <c r="O40" s="110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  <c r="AG40" s="94"/>
      <c r="AH40" s="94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</row>
    <row r="41" spans="1:113" s="26" customFormat="1" ht="20.100000000000001" customHeight="1" x14ac:dyDescent="0.25">
      <c r="A41" s="94"/>
      <c r="B41" s="54"/>
      <c r="C41" s="32"/>
      <c r="D41" s="32"/>
      <c r="E41" s="32"/>
      <c r="F41" s="66"/>
      <c r="G41" s="54"/>
      <c r="H41" s="32"/>
      <c r="I41" s="32"/>
      <c r="J41" s="32"/>
      <c r="K41" s="113"/>
      <c r="L41" s="111"/>
      <c r="M41" s="111"/>
      <c r="N41" s="110"/>
      <c r="O41" s="110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</row>
    <row r="42" spans="1:113" s="25" customFormat="1" ht="20.100000000000001" customHeight="1" x14ac:dyDescent="0.25">
      <c r="A42" s="94"/>
      <c r="B42" s="53"/>
      <c r="C42" s="27"/>
      <c r="D42" s="27"/>
      <c r="E42" s="27"/>
      <c r="F42" s="66"/>
      <c r="G42" s="53"/>
      <c r="H42" s="27"/>
      <c r="I42" s="27"/>
      <c r="J42" s="27"/>
      <c r="K42" s="113"/>
      <c r="L42" s="111"/>
      <c r="M42" s="111"/>
      <c r="N42" s="110"/>
      <c r="O42" s="110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  <c r="BN42" s="59"/>
      <c r="BO42" s="59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24"/>
      <c r="DF42" s="24"/>
      <c r="DG42" s="24"/>
      <c r="DH42" s="24"/>
      <c r="DI42" s="24"/>
    </row>
    <row r="43" spans="1:113" s="26" customFormat="1" ht="20.100000000000001" customHeight="1" x14ac:dyDescent="0.25">
      <c r="A43" s="94"/>
      <c r="B43" s="54"/>
      <c r="C43" s="32"/>
      <c r="D43" s="32"/>
      <c r="E43" s="32"/>
      <c r="F43" s="66"/>
      <c r="G43" s="54"/>
      <c r="H43" s="32"/>
      <c r="I43" s="32"/>
      <c r="J43" s="32"/>
      <c r="K43" s="113"/>
      <c r="L43" s="111"/>
      <c r="M43" s="111"/>
      <c r="N43" s="110"/>
      <c r="O43" s="110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4"/>
      <c r="DE43" s="24"/>
      <c r="DF43" s="24"/>
      <c r="DG43" s="24"/>
      <c r="DH43" s="24"/>
      <c r="DI43" s="24"/>
    </row>
    <row r="44" spans="1:113" s="25" customFormat="1" ht="20.100000000000001" customHeight="1" x14ac:dyDescent="0.25">
      <c r="A44" s="94"/>
      <c r="B44" s="53"/>
      <c r="C44" s="27"/>
      <c r="D44" s="27"/>
      <c r="E44" s="27"/>
      <c r="F44" s="66"/>
      <c r="G44" s="53"/>
      <c r="H44" s="27"/>
      <c r="I44" s="27"/>
      <c r="J44" s="27"/>
      <c r="K44" s="113"/>
      <c r="L44" s="111"/>
      <c r="M44" s="111"/>
      <c r="N44" s="110"/>
      <c r="O44" s="110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</row>
    <row r="45" spans="1:113" s="26" customFormat="1" ht="20.100000000000001" customHeight="1" x14ac:dyDescent="0.25">
      <c r="A45" s="94"/>
      <c r="B45" s="54"/>
      <c r="C45" s="32"/>
      <c r="D45" s="32"/>
      <c r="E45" s="32"/>
      <c r="F45" s="66"/>
      <c r="G45" s="54"/>
      <c r="H45" s="32"/>
      <c r="I45" s="32"/>
      <c r="J45" s="32"/>
      <c r="K45" s="113"/>
      <c r="L45" s="111"/>
      <c r="M45" s="111"/>
      <c r="N45" s="110"/>
      <c r="O45" s="110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59"/>
      <c r="BM45" s="59"/>
      <c r="BN45" s="59"/>
      <c r="BO45" s="59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</row>
    <row r="46" spans="1:113" s="16" customFormat="1" ht="20.100000000000001" customHeight="1" x14ac:dyDescent="0.25">
      <c r="A46" s="93"/>
      <c r="B46" s="53"/>
      <c r="C46" s="27"/>
      <c r="D46" s="27"/>
      <c r="E46" s="27"/>
      <c r="F46" s="65"/>
      <c r="G46" s="53"/>
      <c r="H46" s="27"/>
      <c r="I46" s="27"/>
      <c r="J46" s="27"/>
      <c r="K46" s="113"/>
      <c r="L46" s="111"/>
      <c r="M46" s="111"/>
      <c r="N46" s="110"/>
      <c r="O46" s="110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</row>
    <row r="47" spans="1:113" s="15" customFormat="1" ht="20.100000000000001" customHeight="1" x14ac:dyDescent="0.25">
      <c r="A47" s="93"/>
      <c r="B47" s="54"/>
      <c r="C47" s="32"/>
      <c r="D47" s="32"/>
      <c r="E47" s="32"/>
      <c r="F47" s="65"/>
      <c r="G47" s="54"/>
      <c r="H47" s="32"/>
      <c r="I47" s="32"/>
      <c r="J47" s="32"/>
      <c r="K47" s="113"/>
      <c r="L47" s="111"/>
      <c r="M47" s="111"/>
      <c r="N47" s="110"/>
      <c r="O47" s="110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</row>
    <row r="48" spans="1:113" s="16" customFormat="1" ht="20.100000000000001" customHeight="1" x14ac:dyDescent="0.25">
      <c r="A48" s="93"/>
      <c r="B48" s="53"/>
      <c r="C48" s="27"/>
      <c r="D48" s="27"/>
      <c r="E48" s="27"/>
      <c r="F48" s="65"/>
      <c r="G48" s="53"/>
      <c r="H48" s="27"/>
      <c r="I48" s="27"/>
      <c r="J48" s="27"/>
      <c r="K48" s="113"/>
      <c r="L48" s="111"/>
      <c r="M48" s="111"/>
      <c r="N48" s="110"/>
      <c r="O48" s="110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</row>
    <row r="49" spans="1:113" s="15" customFormat="1" ht="20.100000000000001" customHeight="1" x14ac:dyDescent="0.25">
      <c r="A49" s="93"/>
      <c r="B49" s="54"/>
      <c r="C49" s="32"/>
      <c r="D49" s="32"/>
      <c r="E49" s="32"/>
      <c r="F49" s="65"/>
      <c r="G49" s="54"/>
      <c r="H49" s="32"/>
      <c r="I49" s="32"/>
      <c r="J49" s="32"/>
      <c r="K49" s="113"/>
      <c r="L49" s="111"/>
      <c r="M49" s="111"/>
      <c r="N49" s="110"/>
      <c r="O49" s="110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</row>
    <row r="50" spans="1:113" s="16" customFormat="1" ht="20.100000000000001" customHeight="1" x14ac:dyDescent="0.25">
      <c r="A50" s="93"/>
      <c r="B50" s="53"/>
      <c r="C50" s="27"/>
      <c r="D50" s="27"/>
      <c r="E50" s="27"/>
      <c r="F50" s="65"/>
      <c r="G50" s="53"/>
      <c r="H50" s="27"/>
      <c r="I50" s="27"/>
      <c r="J50" s="27"/>
      <c r="K50" s="113"/>
      <c r="L50" s="111"/>
      <c r="M50" s="111"/>
      <c r="N50" s="110"/>
      <c r="O50" s="110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</row>
    <row r="51" spans="1:113" s="15" customFormat="1" ht="20.100000000000001" customHeight="1" x14ac:dyDescent="0.25">
      <c r="A51" s="93"/>
      <c r="B51" s="54"/>
      <c r="C51" s="32"/>
      <c r="D51" s="32"/>
      <c r="E51" s="32"/>
      <c r="F51" s="65"/>
      <c r="G51" s="54"/>
      <c r="H51" s="32"/>
      <c r="I51" s="32"/>
      <c r="J51" s="32"/>
      <c r="K51" s="113"/>
      <c r="L51" s="111"/>
      <c r="M51" s="111"/>
      <c r="N51" s="110"/>
      <c r="O51" s="110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</row>
    <row r="52" spans="1:113" s="16" customFormat="1" ht="20.100000000000001" customHeight="1" x14ac:dyDescent="0.25">
      <c r="A52" s="93"/>
      <c r="B52" s="53"/>
      <c r="C52" s="27"/>
      <c r="D52" s="27"/>
      <c r="E52" s="27"/>
      <c r="F52" s="65"/>
      <c r="G52" s="53"/>
      <c r="H52" s="27"/>
      <c r="I52" s="27"/>
      <c r="J52" s="27"/>
      <c r="K52" s="113"/>
      <c r="L52" s="111"/>
      <c r="M52" s="111"/>
      <c r="N52" s="110"/>
      <c r="O52" s="110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</row>
    <row r="53" spans="1:113" s="16" customFormat="1" ht="20.100000000000001" customHeight="1" x14ac:dyDescent="0.25">
      <c r="A53" s="93"/>
      <c r="B53" s="54"/>
      <c r="C53" s="32"/>
      <c r="D53" s="32"/>
      <c r="E53" s="32"/>
      <c r="F53" s="65"/>
      <c r="G53" s="54"/>
      <c r="H53" s="32"/>
      <c r="I53" s="32"/>
      <c r="J53" s="32"/>
      <c r="K53" s="113"/>
      <c r="L53" s="111"/>
      <c r="M53" s="111"/>
      <c r="N53" s="110"/>
      <c r="O53" s="110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</row>
    <row r="54" spans="1:113" s="15" customFormat="1" ht="20.100000000000001" customHeight="1" x14ac:dyDescent="0.25">
      <c r="A54" s="93"/>
      <c r="B54" s="53"/>
      <c r="C54" s="27"/>
      <c r="D54" s="27"/>
      <c r="E54" s="27"/>
      <c r="F54" s="65"/>
      <c r="G54" s="53"/>
      <c r="H54" s="27"/>
      <c r="I54" s="27"/>
      <c r="J54" s="27"/>
      <c r="K54" s="113"/>
      <c r="L54" s="111"/>
      <c r="M54" s="111"/>
      <c r="N54" s="110"/>
      <c r="O54" s="110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</row>
    <row r="55" spans="1:113" s="16" customFormat="1" ht="20.100000000000001" customHeight="1" x14ac:dyDescent="0.25">
      <c r="A55" s="93"/>
      <c r="B55" s="54"/>
      <c r="C55" s="32"/>
      <c r="D55" s="32"/>
      <c r="E55" s="32"/>
      <c r="F55" s="65"/>
      <c r="G55" s="54"/>
      <c r="H55" s="32"/>
      <c r="I55" s="32"/>
      <c r="J55" s="32"/>
      <c r="K55" s="113"/>
      <c r="L55" s="111"/>
      <c r="M55" s="111"/>
      <c r="N55" s="110"/>
      <c r="O55" s="110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/>
      <c r="BO55" s="58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</row>
    <row r="56" spans="1:113" s="15" customFormat="1" ht="20.100000000000001" customHeight="1" x14ac:dyDescent="0.25">
      <c r="A56" s="93"/>
      <c r="B56" s="53"/>
      <c r="C56" s="27"/>
      <c r="D56" s="27"/>
      <c r="E56" s="27"/>
      <c r="F56" s="65"/>
      <c r="G56" s="53"/>
      <c r="H56" s="27"/>
      <c r="I56" s="27"/>
      <c r="J56" s="27"/>
      <c r="K56" s="113"/>
      <c r="L56" s="111"/>
      <c r="M56" s="111"/>
      <c r="N56" s="110"/>
      <c r="O56" s="110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  <c r="AY56" s="58"/>
      <c r="AZ56" s="58"/>
      <c r="BA56" s="58"/>
      <c r="BB56" s="58"/>
      <c r="BC56" s="58"/>
      <c r="BD56" s="58"/>
      <c r="BE56" s="58"/>
      <c r="BF56" s="58"/>
      <c r="BG56" s="58"/>
      <c r="BH56" s="58"/>
      <c r="BI56" s="58"/>
      <c r="BJ56" s="58"/>
      <c r="BK56" s="58"/>
      <c r="BL56" s="58"/>
      <c r="BM56" s="58"/>
      <c r="BN56" s="58"/>
      <c r="BO56" s="58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</row>
    <row r="57" spans="1:113" s="16" customFormat="1" ht="20.100000000000001" customHeight="1" x14ac:dyDescent="0.25">
      <c r="A57" s="93"/>
      <c r="B57" s="54"/>
      <c r="C57" s="32"/>
      <c r="D57" s="32"/>
      <c r="E57" s="32"/>
      <c r="F57" s="65"/>
      <c r="G57" s="54"/>
      <c r="H57" s="32"/>
      <c r="I57" s="32"/>
      <c r="J57" s="32"/>
      <c r="K57" s="113"/>
      <c r="L57" s="111"/>
      <c r="M57" s="111"/>
      <c r="N57" s="110"/>
      <c r="O57" s="110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</row>
    <row r="58" spans="1:113" s="16" customFormat="1" ht="20.100000000000001" customHeight="1" x14ac:dyDescent="0.25">
      <c r="A58" s="93"/>
      <c r="B58" s="53"/>
      <c r="C58" s="27"/>
      <c r="D58" s="27"/>
      <c r="E58" s="27"/>
      <c r="F58" s="65"/>
      <c r="G58" s="53"/>
      <c r="H58" s="27"/>
      <c r="I58" s="27"/>
      <c r="J58" s="27"/>
      <c r="K58" s="113"/>
      <c r="L58" s="111"/>
      <c r="M58" s="111"/>
      <c r="N58" s="110"/>
      <c r="O58" s="110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</row>
    <row r="59" spans="1:113" s="16" customFormat="1" ht="20.100000000000001" customHeight="1" x14ac:dyDescent="0.25">
      <c r="A59" s="93"/>
      <c r="B59" s="54"/>
      <c r="C59" s="32"/>
      <c r="D59" s="32"/>
      <c r="E59" s="32"/>
      <c r="F59" s="65"/>
      <c r="G59" s="54"/>
      <c r="H59" s="32"/>
      <c r="I59" s="32"/>
      <c r="J59" s="32"/>
      <c r="K59" s="113"/>
      <c r="L59" s="111"/>
      <c r="M59" s="111"/>
      <c r="N59" s="110"/>
      <c r="O59" s="110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  <c r="BM59" s="58"/>
      <c r="BN59" s="58"/>
      <c r="BO59" s="58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</row>
    <row r="60" spans="1:113" s="16" customFormat="1" ht="20.100000000000001" customHeight="1" x14ac:dyDescent="0.25">
      <c r="A60" s="93"/>
      <c r="B60" s="53"/>
      <c r="C60" s="27"/>
      <c r="D60" s="27"/>
      <c r="E60" s="27"/>
      <c r="F60" s="65"/>
      <c r="G60" s="53"/>
      <c r="H60" s="27"/>
      <c r="I60" s="27"/>
      <c r="J60" s="27"/>
      <c r="K60" s="113"/>
      <c r="L60" s="111"/>
      <c r="M60" s="111"/>
      <c r="N60" s="110"/>
      <c r="O60" s="110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</row>
    <row r="61" spans="1:113" s="16" customFormat="1" ht="20.100000000000001" customHeight="1" x14ac:dyDescent="0.25">
      <c r="A61" s="93"/>
      <c r="B61" s="54"/>
      <c r="C61" s="32"/>
      <c r="D61" s="32"/>
      <c r="E61" s="32"/>
      <c r="F61" s="65"/>
      <c r="G61" s="54"/>
      <c r="H61" s="32"/>
      <c r="I61" s="32"/>
      <c r="J61" s="32"/>
      <c r="K61" s="113"/>
      <c r="L61" s="111"/>
      <c r="M61" s="111"/>
      <c r="N61" s="110"/>
      <c r="O61" s="110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8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</row>
    <row r="62" spans="1:113" s="16" customFormat="1" ht="20.100000000000001" customHeight="1" x14ac:dyDescent="0.25">
      <c r="A62" s="93"/>
      <c r="B62" s="53"/>
      <c r="C62" s="27"/>
      <c r="D62" s="27"/>
      <c r="E62" s="27"/>
      <c r="F62" s="65"/>
      <c r="G62" s="53"/>
      <c r="H62" s="27"/>
      <c r="I62" s="27"/>
      <c r="J62" s="27"/>
      <c r="K62" s="113"/>
      <c r="L62" s="111"/>
      <c r="M62" s="111"/>
      <c r="N62" s="110"/>
      <c r="O62" s="110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  <c r="BM62" s="58"/>
      <c r="BN62" s="58"/>
      <c r="BO62" s="58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</row>
    <row r="63" spans="1:113" s="16" customFormat="1" ht="20.100000000000001" customHeight="1" x14ac:dyDescent="0.25">
      <c r="A63" s="93"/>
      <c r="B63" s="54"/>
      <c r="C63" s="32"/>
      <c r="D63" s="32"/>
      <c r="E63" s="32"/>
      <c r="F63" s="65"/>
      <c r="G63" s="54"/>
      <c r="H63" s="32"/>
      <c r="I63" s="32"/>
      <c r="J63" s="32"/>
      <c r="K63" s="113"/>
      <c r="L63" s="111"/>
      <c r="M63" s="111"/>
      <c r="N63" s="110"/>
      <c r="O63" s="110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93"/>
      <c r="AH63" s="93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  <c r="BM63" s="58"/>
      <c r="BN63" s="58"/>
      <c r="BO63" s="58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</row>
    <row r="64" spans="1:113" s="16" customFormat="1" ht="20.100000000000001" customHeight="1" x14ac:dyDescent="0.25">
      <c r="A64" s="93"/>
      <c r="B64" s="53"/>
      <c r="C64" s="27"/>
      <c r="D64" s="27"/>
      <c r="E64" s="27"/>
      <c r="F64" s="65"/>
      <c r="G64" s="53"/>
      <c r="H64" s="27"/>
      <c r="I64" s="27"/>
      <c r="J64" s="27"/>
      <c r="K64" s="113"/>
      <c r="L64" s="111"/>
      <c r="M64" s="111"/>
      <c r="N64" s="110"/>
      <c r="O64" s="110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  <c r="BM64" s="58"/>
      <c r="BN64" s="58"/>
      <c r="BO64" s="58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</row>
    <row r="65" spans="1:113" s="16" customFormat="1" ht="20.100000000000001" customHeight="1" x14ac:dyDescent="0.25">
      <c r="A65" s="93"/>
      <c r="B65" s="54"/>
      <c r="C65" s="32"/>
      <c r="D65" s="32"/>
      <c r="E65" s="32"/>
      <c r="F65" s="65"/>
      <c r="G65" s="54"/>
      <c r="H65" s="32"/>
      <c r="I65" s="32"/>
      <c r="J65" s="32"/>
      <c r="K65" s="113"/>
      <c r="L65" s="111"/>
      <c r="M65" s="111"/>
      <c r="N65" s="110"/>
      <c r="O65" s="110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  <c r="AY65" s="58"/>
      <c r="AZ65" s="58"/>
      <c r="BA65" s="58"/>
      <c r="BB65" s="58"/>
      <c r="BC65" s="58"/>
      <c r="BD65" s="58"/>
      <c r="BE65" s="58"/>
      <c r="BF65" s="58"/>
      <c r="BG65" s="58"/>
      <c r="BH65" s="58"/>
      <c r="BI65" s="58"/>
      <c r="BJ65" s="58"/>
      <c r="BK65" s="58"/>
      <c r="BL65" s="58"/>
      <c r="BM65" s="58"/>
      <c r="BN65" s="58"/>
      <c r="BO65" s="58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</row>
    <row r="66" spans="1:113" s="16" customFormat="1" ht="20.100000000000001" customHeight="1" x14ac:dyDescent="0.25">
      <c r="A66" s="93"/>
      <c r="B66" s="53"/>
      <c r="C66" s="27"/>
      <c r="D66" s="27"/>
      <c r="E66" s="27"/>
      <c r="F66" s="65"/>
      <c r="G66" s="53"/>
      <c r="H66" s="27"/>
      <c r="I66" s="27"/>
      <c r="J66" s="27"/>
      <c r="K66" s="113"/>
      <c r="L66" s="111"/>
      <c r="M66" s="111"/>
      <c r="N66" s="110"/>
      <c r="O66" s="110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  <c r="BJ66" s="58"/>
      <c r="BK66" s="58"/>
      <c r="BL66" s="58"/>
      <c r="BM66" s="58"/>
      <c r="BN66" s="58"/>
      <c r="BO66" s="58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</row>
    <row r="67" spans="1:113" s="16" customFormat="1" ht="20.100000000000001" customHeight="1" x14ac:dyDescent="0.25">
      <c r="A67" s="93"/>
      <c r="B67" s="54"/>
      <c r="C67" s="32"/>
      <c r="D67" s="32"/>
      <c r="E67" s="32"/>
      <c r="F67" s="65"/>
      <c r="G67" s="54"/>
      <c r="H67" s="32"/>
      <c r="I67" s="32"/>
      <c r="J67" s="32"/>
      <c r="K67" s="113"/>
      <c r="L67" s="111"/>
      <c r="M67" s="111"/>
      <c r="N67" s="110"/>
      <c r="O67" s="110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  <c r="BJ67" s="58"/>
      <c r="BK67" s="58"/>
      <c r="BL67" s="58"/>
      <c r="BM67" s="58"/>
      <c r="BN67" s="58"/>
      <c r="BO67" s="58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</row>
    <row r="68" spans="1:113" s="16" customFormat="1" ht="20.100000000000001" customHeight="1" x14ac:dyDescent="0.25">
      <c r="A68" s="93"/>
      <c r="B68" s="53"/>
      <c r="C68" s="27"/>
      <c r="D68" s="27"/>
      <c r="E68" s="27"/>
      <c r="F68" s="65"/>
      <c r="G68" s="53"/>
      <c r="H68" s="27"/>
      <c r="I68" s="27"/>
      <c r="J68" s="27"/>
      <c r="K68" s="113"/>
      <c r="L68" s="111"/>
      <c r="M68" s="111"/>
      <c r="N68" s="110"/>
      <c r="O68" s="110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  <c r="AY68" s="58"/>
      <c r="AZ68" s="58"/>
      <c r="BA68" s="58"/>
      <c r="BB68" s="58"/>
      <c r="BC68" s="58"/>
      <c r="BD68" s="58"/>
      <c r="BE68" s="58"/>
      <c r="BF68" s="58"/>
      <c r="BG68" s="58"/>
      <c r="BH68" s="58"/>
      <c r="BI68" s="58"/>
      <c r="BJ68" s="58"/>
      <c r="BK68" s="58"/>
      <c r="BL68" s="58"/>
      <c r="BM68" s="58"/>
      <c r="BN68" s="58"/>
      <c r="BO68" s="58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</row>
    <row r="69" spans="1:113" ht="20.100000000000001" customHeight="1" x14ac:dyDescent="0.25">
      <c r="B69" s="54"/>
      <c r="C69" s="32"/>
      <c r="D69" s="32"/>
      <c r="E69" s="32"/>
      <c r="F69" s="65"/>
      <c r="G69" s="54"/>
      <c r="H69" s="32"/>
      <c r="I69" s="32"/>
      <c r="J69" s="32"/>
      <c r="K69" s="113"/>
    </row>
    <row r="70" spans="1:113" ht="20.100000000000001" customHeight="1" x14ac:dyDescent="0.25">
      <c r="B70" s="53"/>
      <c r="C70" s="27"/>
      <c r="D70" s="27"/>
      <c r="E70" s="27"/>
      <c r="F70" s="65"/>
      <c r="G70" s="53"/>
      <c r="H70" s="27"/>
      <c r="I70" s="27"/>
      <c r="J70" s="27"/>
      <c r="K70" s="113"/>
    </row>
    <row r="71" spans="1:113" ht="20.100000000000001" customHeight="1" x14ac:dyDescent="0.25">
      <c r="B71" s="54"/>
      <c r="C71" s="32"/>
      <c r="D71" s="32"/>
      <c r="E71" s="32"/>
      <c r="F71" s="65"/>
      <c r="G71" s="54"/>
      <c r="H71" s="32"/>
      <c r="I71" s="32"/>
      <c r="J71" s="32"/>
      <c r="K71" s="113"/>
    </row>
    <row r="72" spans="1:113" ht="20.100000000000001" customHeight="1" x14ac:dyDescent="0.25">
      <c r="B72" s="53"/>
      <c r="C72" s="27"/>
      <c r="D72" s="27"/>
      <c r="E72" s="27"/>
      <c r="F72" s="65"/>
      <c r="G72" s="53"/>
      <c r="H72" s="27"/>
      <c r="I72" s="27"/>
      <c r="J72" s="27"/>
      <c r="K72" s="113"/>
    </row>
    <row r="73" spans="1:113" ht="20.100000000000001" customHeight="1" x14ac:dyDescent="0.25">
      <c r="B73" s="54"/>
      <c r="C73" s="32"/>
      <c r="D73" s="32"/>
      <c r="E73" s="32"/>
      <c r="F73" s="65"/>
      <c r="G73" s="54"/>
      <c r="H73" s="32"/>
      <c r="I73" s="32"/>
      <c r="J73" s="32"/>
      <c r="K73" s="113"/>
    </row>
    <row r="74" spans="1:113" ht="20.100000000000001" customHeight="1" x14ac:dyDescent="0.25">
      <c r="B74" s="53"/>
      <c r="C74" s="27"/>
      <c r="D74" s="27"/>
      <c r="E74" s="27"/>
      <c r="F74" s="65"/>
      <c r="G74" s="53"/>
      <c r="H74" s="27"/>
      <c r="I74" s="27"/>
      <c r="J74" s="27"/>
      <c r="K74" s="113"/>
    </row>
    <row r="75" spans="1:113" s="60" customFormat="1" ht="20.100000000000001" customHeight="1" x14ac:dyDescent="0.25">
      <c r="A75" s="95"/>
      <c r="B75" s="54"/>
      <c r="C75" s="32"/>
      <c r="D75" s="32"/>
      <c r="E75" s="32"/>
      <c r="F75" s="65"/>
      <c r="G75" s="54"/>
      <c r="H75" s="32"/>
      <c r="I75" s="32"/>
      <c r="J75" s="32"/>
      <c r="K75" s="113"/>
      <c r="L75" s="104"/>
      <c r="M75" s="104"/>
      <c r="N75" s="112"/>
      <c r="O75" s="112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</row>
    <row r="76" spans="1:113" s="60" customFormat="1" ht="20.100000000000001" customHeight="1" x14ac:dyDescent="0.25">
      <c r="A76" s="95"/>
      <c r="B76" s="53"/>
      <c r="C76" s="27"/>
      <c r="D76" s="27"/>
      <c r="E76" s="27"/>
      <c r="F76" s="65"/>
      <c r="G76" s="53"/>
      <c r="H76" s="27"/>
      <c r="I76" s="27"/>
      <c r="J76" s="27"/>
      <c r="K76" s="113"/>
      <c r="L76" s="104"/>
      <c r="M76" s="104"/>
      <c r="N76" s="112"/>
      <c r="O76" s="112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</row>
    <row r="77" spans="1:113" s="60" customFormat="1" ht="20.100000000000001" customHeight="1" x14ac:dyDescent="0.25">
      <c r="A77" s="95"/>
      <c r="B77" s="54"/>
      <c r="C77" s="32"/>
      <c r="D77" s="32"/>
      <c r="E77" s="32"/>
      <c r="F77" s="65"/>
      <c r="G77" s="54"/>
      <c r="H77" s="32"/>
      <c r="I77" s="32"/>
      <c r="J77" s="32"/>
      <c r="K77" s="113"/>
      <c r="L77" s="104"/>
      <c r="M77" s="104"/>
      <c r="N77" s="112"/>
      <c r="O77" s="112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</row>
    <row r="78" spans="1:113" s="60" customFormat="1" ht="20.100000000000001" customHeight="1" x14ac:dyDescent="0.25">
      <c r="A78" s="95"/>
      <c r="B78" s="53"/>
      <c r="C78" s="27"/>
      <c r="D78" s="27"/>
      <c r="E78" s="27"/>
      <c r="F78" s="65"/>
      <c r="G78" s="53"/>
      <c r="H78" s="27"/>
      <c r="I78" s="27"/>
      <c r="J78" s="27"/>
      <c r="K78" s="113"/>
      <c r="L78" s="104"/>
      <c r="M78" s="104"/>
      <c r="N78" s="112"/>
      <c r="O78" s="112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  <c r="AA78" s="95"/>
      <c r="AB78" s="95"/>
      <c r="AC78" s="95"/>
      <c r="AD78" s="95"/>
      <c r="AE78" s="95"/>
      <c r="AF78" s="95"/>
      <c r="AG78" s="95"/>
      <c r="AH78" s="95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</row>
    <row r="79" spans="1:113" s="60" customFormat="1" ht="20.100000000000001" customHeight="1" x14ac:dyDescent="0.25">
      <c r="A79" s="95"/>
      <c r="B79" s="54"/>
      <c r="C79" s="32"/>
      <c r="D79" s="32"/>
      <c r="E79" s="32"/>
      <c r="F79" s="65"/>
      <c r="G79" s="54"/>
      <c r="H79" s="32"/>
      <c r="I79" s="32"/>
      <c r="J79" s="32"/>
      <c r="K79" s="113"/>
      <c r="L79" s="104"/>
      <c r="M79" s="104"/>
      <c r="N79" s="112"/>
      <c r="O79" s="112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95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</row>
    <row r="80" spans="1:113" s="60" customFormat="1" ht="20.100000000000001" customHeight="1" x14ac:dyDescent="0.25">
      <c r="A80" s="95"/>
      <c r="B80" s="53"/>
      <c r="C80" s="27"/>
      <c r="D80" s="27"/>
      <c r="E80" s="27"/>
      <c r="F80" s="65"/>
      <c r="G80" s="53"/>
      <c r="H80" s="27"/>
      <c r="I80" s="27"/>
      <c r="J80" s="27"/>
      <c r="K80" s="113"/>
      <c r="L80" s="104"/>
      <c r="M80" s="104"/>
      <c r="N80" s="112"/>
      <c r="O80" s="112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</row>
    <row r="81" spans="1:113" s="60" customFormat="1" ht="20.100000000000001" customHeight="1" x14ac:dyDescent="0.25">
      <c r="A81" s="95"/>
      <c r="B81" s="54"/>
      <c r="C81" s="32"/>
      <c r="D81" s="32"/>
      <c r="E81" s="32"/>
      <c r="F81" s="65"/>
      <c r="G81" s="54"/>
      <c r="H81" s="32"/>
      <c r="I81" s="32"/>
      <c r="J81" s="32"/>
      <c r="K81" s="113"/>
      <c r="L81" s="104"/>
      <c r="M81" s="104"/>
      <c r="N81" s="112"/>
      <c r="O81" s="112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  <c r="AD81" s="95"/>
      <c r="AE81" s="95"/>
      <c r="AF81" s="95"/>
      <c r="AG81" s="95"/>
      <c r="AH81" s="95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</row>
    <row r="82" spans="1:113" s="60" customFormat="1" ht="20.100000000000001" customHeight="1" x14ac:dyDescent="0.25">
      <c r="A82" s="95"/>
      <c r="B82" s="53"/>
      <c r="C82" s="27"/>
      <c r="D82" s="27"/>
      <c r="E82" s="27"/>
      <c r="F82" s="65"/>
      <c r="G82" s="53"/>
      <c r="H82" s="27"/>
      <c r="I82" s="27"/>
      <c r="J82" s="27"/>
      <c r="K82" s="113"/>
      <c r="L82" s="104"/>
      <c r="M82" s="104"/>
      <c r="N82" s="112"/>
      <c r="O82" s="112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</row>
    <row r="83" spans="1:113" s="60" customFormat="1" ht="20.100000000000001" customHeight="1" x14ac:dyDescent="0.25">
      <c r="A83" s="95"/>
      <c r="B83" s="54"/>
      <c r="C83" s="32"/>
      <c r="D83" s="32"/>
      <c r="E83" s="32"/>
      <c r="F83" s="65"/>
      <c r="G83" s="54"/>
      <c r="H83" s="32"/>
      <c r="I83" s="32"/>
      <c r="J83" s="32"/>
      <c r="K83" s="113"/>
      <c r="L83" s="104"/>
      <c r="M83" s="104"/>
      <c r="N83" s="112"/>
      <c r="O83" s="112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G83" s="95"/>
      <c r="AH83" s="95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</row>
    <row r="84" spans="1:113" s="60" customFormat="1" ht="20.100000000000001" customHeight="1" x14ac:dyDescent="0.25">
      <c r="A84" s="95"/>
      <c r="B84" s="53"/>
      <c r="C84" s="27"/>
      <c r="D84" s="27"/>
      <c r="E84" s="27"/>
      <c r="F84" s="65"/>
      <c r="G84" s="53"/>
      <c r="H84" s="27"/>
      <c r="I84" s="27"/>
      <c r="J84" s="27"/>
      <c r="K84" s="113"/>
      <c r="L84" s="104"/>
      <c r="M84" s="104"/>
      <c r="N84" s="112"/>
      <c r="O84" s="112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</row>
    <row r="85" spans="1:113" s="60" customFormat="1" ht="20.100000000000001" customHeight="1" x14ac:dyDescent="0.25">
      <c r="A85" s="95"/>
      <c r="B85" s="54"/>
      <c r="C85" s="32"/>
      <c r="D85" s="32"/>
      <c r="E85" s="32"/>
      <c r="F85" s="65"/>
      <c r="G85" s="54"/>
      <c r="H85" s="32"/>
      <c r="I85" s="32"/>
      <c r="J85" s="32"/>
      <c r="K85" s="113"/>
      <c r="L85" s="104"/>
      <c r="M85" s="104"/>
      <c r="N85" s="112"/>
      <c r="O85" s="112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</row>
    <row r="86" spans="1:113" s="60" customFormat="1" ht="20.100000000000001" customHeight="1" x14ac:dyDescent="0.25">
      <c r="A86" s="95"/>
      <c r="B86" s="53"/>
      <c r="C86" s="27"/>
      <c r="D86" s="27"/>
      <c r="E86" s="27"/>
      <c r="F86" s="65"/>
      <c r="G86" s="53"/>
      <c r="H86" s="27"/>
      <c r="I86" s="27"/>
      <c r="J86" s="27"/>
      <c r="K86" s="113"/>
      <c r="L86" s="104"/>
      <c r="M86" s="104"/>
      <c r="N86" s="112"/>
      <c r="O86" s="112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</row>
    <row r="87" spans="1:113" s="60" customFormat="1" ht="20.100000000000001" customHeight="1" x14ac:dyDescent="0.25">
      <c r="A87" s="95"/>
      <c r="B87" s="54"/>
      <c r="C87" s="32"/>
      <c r="D87" s="32"/>
      <c r="E87" s="32"/>
      <c r="F87" s="65"/>
      <c r="G87" s="54"/>
      <c r="H87" s="32"/>
      <c r="I87" s="32"/>
      <c r="J87" s="32"/>
      <c r="K87" s="113"/>
      <c r="L87" s="104"/>
      <c r="M87" s="104"/>
      <c r="N87" s="112"/>
      <c r="O87" s="112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G87" s="95"/>
      <c r="AH87" s="95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</row>
    <row r="88" spans="1:113" s="60" customFormat="1" ht="20.100000000000001" customHeight="1" x14ac:dyDescent="0.25">
      <c r="A88" s="95"/>
      <c r="B88" s="53"/>
      <c r="C88" s="27"/>
      <c r="D88" s="27"/>
      <c r="E88" s="27"/>
      <c r="F88" s="65"/>
      <c r="G88" s="53"/>
      <c r="H88" s="27"/>
      <c r="I88" s="27"/>
      <c r="J88" s="27"/>
      <c r="K88" s="113"/>
      <c r="L88" s="104"/>
      <c r="M88" s="104"/>
      <c r="N88" s="112"/>
      <c r="O88" s="112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</row>
    <row r="89" spans="1:113" s="60" customFormat="1" ht="20.100000000000001" customHeight="1" x14ac:dyDescent="0.25">
      <c r="A89" s="95"/>
      <c r="B89" s="54"/>
      <c r="C89" s="32"/>
      <c r="D89" s="32"/>
      <c r="E89" s="32"/>
      <c r="F89" s="65"/>
      <c r="G89" s="54"/>
      <c r="H89" s="32"/>
      <c r="I89" s="32"/>
      <c r="J89" s="32"/>
      <c r="K89" s="113"/>
      <c r="L89" s="104"/>
      <c r="M89" s="104"/>
      <c r="N89" s="112"/>
      <c r="O89" s="112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</row>
    <row r="90" spans="1:113" s="60" customFormat="1" ht="20.100000000000001" customHeight="1" x14ac:dyDescent="0.25">
      <c r="A90" s="95"/>
      <c r="B90" s="53"/>
      <c r="C90" s="27"/>
      <c r="D90" s="27"/>
      <c r="E90" s="27"/>
      <c r="F90" s="65"/>
      <c r="G90" s="53"/>
      <c r="H90" s="27"/>
      <c r="I90" s="27"/>
      <c r="J90" s="27"/>
      <c r="K90" s="113"/>
      <c r="L90" s="104"/>
      <c r="M90" s="104"/>
      <c r="N90" s="112"/>
      <c r="O90" s="112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</row>
    <row r="91" spans="1:113" s="60" customFormat="1" ht="20.100000000000001" customHeight="1" x14ac:dyDescent="0.25">
      <c r="A91" s="95"/>
      <c r="B91" s="54"/>
      <c r="C91" s="32"/>
      <c r="D91" s="32"/>
      <c r="E91" s="32"/>
      <c r="F91" s="65"/>
      <c r="G91" s="54"/>
      <c r="H91" s="32"/>
      <c r="I91" s="32"/>
      <c r="J91" s="32"/>
      <c r="K91" s="113"/>
      <c r="L91" s="104"/>
      <c r="M91" s="104"/>
      <c r="N91" s="112"/>
      <c r="O91" s="112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</row>
    <row r="92" spans="1:113" s="60" customFormat="1" ht="20.100000000000001" customHeight="1" x14ac:dyDescent="0.25">
      <c r="A92" s="95"/>
      <c r="B92" s="53"/>
      <c r="C92" s="27"/>
      <c r="D92" s="27"/>
      <c r="E92" s="27"/>
      <c r="F92" s="65"/>
      <c r="G92" s="53"/>
      <c r="H92" s="27"/>
      <c r="I92" s="27"/>
      <c r="J92" s="27"/>
      <c r="K92" s="113"/>
      <c r="L92" s="104"/>
      <c r="M92" s="104"/>
      <c r="N92" s="112"/>
      <c r="O92" s="112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5"/>
      <c r="AH92" s="95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</row>
    <row r="93" spans="1:113" s="60" customFormat="1" ht="20.100000000000001" customHeight="1" x14ac:dyDescent="0.25">
      <c r="A93" s="95"/>
      <c r="B93" s="54"/>
      <c r="C93" s="32"/>
      <c r="D93" s="32"/>
      <c r="E93" s="32"/>
      <c r="F93" s="65"/>
      <c r="G93" s="54"/>
      <c r="H93" s="32"/>
      <c r="I93" s="32"/>
      <c r="J93" s="32"/>
      <c r="K93" s="113"/>
      <c r="L93" s="104"/>
      <c r="M93" s="104"/>
      <c r="N93" s="112"/>
      <c r="O93" s="112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5"/>
      <c r="AG93" s="95"/>
      <c r="AH93" s="95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</row>
    <row r="94" spans="1:113" s="60" customFormat="1" ht="20.100000000000001" customHeight="1" x14ac:dyDescent="0.25">
      <c r="A94" s="95"/>
      <c r="B94" s="53"/>
      <c r="C94" s="27"/>
      <c r="D94" s="27"/>
      <c r="E94" s="27"/>
      <c r="F94" s="65"/>
      <c r="G94" s="53"/>
      <c r="H94" s="27"/>
      <c r="I94" s="27"/>
      <c r="J94" s="27"/>
      <c r="K94" s="113"/>
      <c r="L94" s="104"/>
      <c r="M94" s="104"/>
      <c r="N94" s="112"/>
      <c r="O94" s="112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5"/>
      <c r="AH94" s="95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</row>
    <row r="95" spans="1:113" s="60" customFormat="1" ht="20.100000000000001" customHeight="1" x14ac:dyDescent="0.25">
      <c r="A95" s="95"/>
      <c r="B95" s="54"/>
      <c r="C95" s="32"/>
      <c r="D95" s="32"/>
      <c r="E95" s="32"/>
      <c r="F95" s="65"/>
      <c r="G95" s="54"/>
      <c r="H95" s="32"/>
      <c r="I95" s="32"/>
      <c r="J95" s="32"/>
      <c r="K95" s="113"/>
      <c r="L95" s="104"/>
      <c r="M95" s="104"/>
      <c r="N95" s="112"/>
      <c r="O95" s="112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</row>
    <row r="96" spans="1:113" s="60" customFormat="1" ht="20.100000000000001" customHeight="1" x14ac:dyDescent="0.25">
      <c r="A96" s="95"/>
      <c r="B96" s="53"/>
      <c r="C96" s="27"/>
      <c r="D96" s="27"/>
      <c r="E96" s="27"/>
      <c r="F96" s="65"/>
      <c r="G96" s="53"/>
      <c r="H96" s="27"/>
      <c r="I96" s="27"/>
      <c r="J96" s="27"/>
      <c r="K96" s="113"/>
      <c r="L96" s="104"/>
      <c r="M96" s="104"/>
      <c r="N96" s="112"/>
      <c r="O96" s="112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</row>
    <row r="97" spans="1:113" s="60" customFormat="1" ht="20.100000000000001" customHeight="1" x14ac:dyDescent="0.25">
      <c r="A97" s="95"/>
      <c r="B97" s="54"/>
      <c r="C97" s="32"/>
      <c r="D97" s="32"/>
      <c r="E97" s="32"/>
      <c r="F97" s="65"/>
      <c r="G97" s="54"/>
      <c r="H97" s="32"/>
      <c r="I97" s="32"/>
      <c r="J97" s="32"/>
      <c r="K97" s="113"/>
      <c r="L97" s="104"/>
      <c r="M97" s="104"/>
      <c r="N97" s="112"/>
      <c r="O97" s="112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</row>
    <row r="98" spans="1:113" s="60" customFormat="1" ht="20.100000000000001" customHeight="1" x14ac:dyDescent="0.25">
      <c r="A98" s="95"/>
      <c r="B98" s="53"/>
      <c r="C98" s="27"/>
      <c r="D98" s="27"/>
      <c r="E98" s="27"/>
      <c r="F98" s="65"/>
      <c r="G98" s="53"/>
      <c r="H98" s="27"/>
      <c r="I98" s="27"/>
      <c r="J98" s="27"/>
      <c r="K98" s="113"/>
      <c r="L98" s="104"/>
      <c r="M98" s="104"/>
      <c r="N98" s="112"/>
      <c r="O98" s="112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5"/>
      <c r="AH98" s="95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</row>
    <row r="99" spans="1:113" s="60" customFormat="1" ht="20.100000000000001" customHeight="1" x14ac:dyDescent="0.25">
      <c r="A99" s="95"/>
      <c r="B99" s="54"/>
      <c r="C99" s="32"/>
      <c r="D99" s="32"/>
      <c r="E99" s="32"/>
      <c r="F99" s="65"/>
      <c r="G99" s="54"/>
      <c r="H99" s="32"/>
      <c r="I99" s="32"/>
      <c r="J99" s="32"/>
      <c r="K99" s="113"/>
      <c r="L99" s="104"/>
      <c r="M99" s="104"/>
      <c r="N99" s="112"/>
      <c r="O99" s="112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  <c r="AA99" s="95"/>
      <c r="AB99" s="95"/>
      <c r="AC99" s="95"/>
      <c r="AD99" s="95"/>
      <c r="AE99" s="95"/>
      <c r="AF99" s="95"/>
      <c r="AG99" s="95"/>
      <c r="AH99" s="95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</row>
    <row r="100" spans="1:113" s="60" customFormat="1" ht="20.100000000000001" customHeight="1" x14ac:dyDescent="0.25">
      <c r="A100" s="95"/>
      <c r="B100" s="53"/>
      <c r="C100" s="27"/>
      <c r="D100" s="27"/>
      <c r="E100" s="27"/>
      <c r="F100" s="65"/>
      <c r="G100" s="53"/>
      <c r="H100" s="27"/>
      <c r="I100" s="27"/>
      <c r="J100" s="27"/>
      <c r="K100" s="113"/>
      <c r="L100" s="104"/>
      <c r="M100" s="104"/>
      <c r="N100" s="112"/>
      <c r="O100" s="112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5"/>
      <c r="AC100" s="95"/>
      <c r="AD100" s="95"/>
      <c r="AE100" s="95"/>
      <c r="AF100" s="95"/>
      <c r="AG100" s="95"/>
      <c r="AH100" s="95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</row>
    <row r="101" spans="1:113" s="60" customFormat="1" ht="20.100000000000001" customHeight="1" x14ac:dyDescent="0.25">
      <c r="A101" s="95"/>
      <c r="B101" s="54"/>
      <c r="C101" s="32"/>
      <c r="D101" s="32"/>
      <c r="E101" s="32"/>
      <c r="F101" s="65"/>
      <c r="G101" s="54"/>
      <c r="H101" s="32"/>
      <c r="I101" s="32"/>
      <c r="J101" s="32"/>
      <c r="K101" s="113"/>
      <c r="L101" s="104"/>
      <c r="M101" s="104"/>
      <c r="N101" s="112"/>
      <c r="O101" s="112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  <c r="AA101" s="95"/>
      <c r="AB101" s="95"/>
      <c r="AC101" s="95"/>
      <c r="AD101" s="95"/>
      <c r="AE101" s="95"/>
      <c r="AF101" s="95"/>
      <c r="AG101" s="95"/>
      <c r="AH101" s="95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</row>
    <row r="102" spans="1:113" s="60" customFormat="1" ht="20.100000000000001" customHeight="1" x14ac:dyDescent="0.25">
      <c r="A102" s="95"/>
      <c r="B102" s="53"/>
      <c r="C102" s="27"/>
      <c r="D102" s="27"/>
      <c r="E102" s="27"/>
      <c r="F102" s="65"/>
      <c r="G102" s="53"/>
      <c r="H102" s="27"/>
      <c r="I102" s="27"/>
      <c r="J102" s="27"/>
      <c r="K102" s="113"/>
      <c r="L102" s="104"/>
      <c r="M102" s="104"/>
      <c r="N102" s="112"/>
      <c r="O102" s="112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  <c r="AA102" s="95"/>
      <c r="AB102" s="95"/>
      <c r="AC102" s="95"/>
      <c r="AD102" s="95"/>
      <c r="AE102" s="95"/>
      <c r="AF102" s="95"/>
      <c r="AG102" s="95"/>
      <c r="AH102" s="95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</row>
    <row r="103" spans="1:113" s="60" customFormat="1" ht="20.100000000000001" customHeight="1" x14ac:dyDescent="0.25">
      <c r="A103" s="95"/>
      <c r="B103" s="54"/>
      <c r="C103" s="32"/>
      <c r="D103" s="32"/>
      <c r="E103" s="32"/>
      <c r="F103" s="65"/>
      <c r="G103" s="54"/>
      <c r="H103" s="32"/>
      <c r="I103" s="32"/>
      <c r="J103" s="32"/>
      <c r="K103" s="113"/>
      <c r="L103" s="104"/>
      <c r="M103" s="104"/>
      <c r="N103" s="112"/>
      <c r="O103" s="112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5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</row>
    <row r="104" spans="1:113" s="60" customFormat="1" ht="20.100000000000001" customHeight="1" x14ac:dyDescent="0.25">
      <c r="A104" s="95"/>
      <c r="B104" s="53"/>
      <c r="C104" s="27"/>
      <c r="D104" s="27"/>
      <c r="E104" s="27"/>
      <c r="F104" s="65"/>
      <c r="G104" s="53"/>
      <c r="H104" s="27"/>
      <c r="I104" s="27"/>
      <c r="J104" s="27"/>
      <c r="K104" s="113"/>
      <c r="L104" s="104"/>
      <c r="M104" s="104"/>
      <c r="N104" s="112"/>
      <c r="O104" s="112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  <c r="AA104" s="95"/>
      <c r="AB104" s="95"/>
      <c r="AC104" s="95"/>
      <c r="AD104" s="95"/>
      <c r="AE104" s="95"/>
      <c r="AF104" s="95"/>
      <c r="AG104" s="95"/>
      <c r="AH104" s="95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</row>
    <row r="105" spans="1:113" s="60" customFormat="1" ht="20.100000000000001" customHeight="1" x14ac:dyDescent="0.25">
      <c r="A105" s="95"/>
      <c r="B105" s="54"/>
      <c r="C105" s="32"/>
      <c r="D105" s="32"/>
      <c r="E105" s="32"/>
      <c r="F105" s="65"/>
      <c r="G105" s="54"/>
      <c r="H105" s="32"/>
      <c r="I105" s="32"/>
      <c r="J105" s="32"/>
      <c r="K105" s="113"/>
      <c r="L105" s="104"/>
      <c r="M105" s="104"/>
      <c r="N105" s="112"/>
      <c r="O105" s="112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  <c r="AA105" s="95"/>
      <c r="AB105" s="95"/>
      <c r="AC105" s="95"/>
      <c r="AD105" s="95"/>
      <c r="AE105" s="95"/>
      <c r="AF105" s="95"/>
      <c r="AG105" s="95"/>
      <c r="AH105" s="95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</row>
    <row r="106" spans="1:113" s="60" customFormat="1" ht="20.100000000000001" customHeight="1" x14ac:dyDescent="0.25">
      <c r="A106" s="95"/>
      <c r="B106" s="53"/>
      <c r="C106" s="27"/>
      <c r="D106" s="27"/>
      <c r="E106" s="27"/>
      <c r="F106" s="65"/>
      <c r="G106" s="53"/>
      <c r="H106" s="27"/>
      <c r="I106" s="27"/>
      <c r="J106" s="27"/>
      <c r="K106" s="113"/>
      <c r="L106" s="104"/>
      <c r="M106" s="104"/>
      <c r="N106" s="112"/>
      <c r="O106" s="112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D106" s="95"/>
      <c r="AE106" s="95"/>
      <c r="AF106" s="95"/>
      <c r="AG106" s="95"/>
      <c r="AH106" s="95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</row>
    <row r="107" spans="1:113" s="60" customFormat="1" ht="20.100000000000001" customHeight="1" x14ac:dyDescent="0.25">
      <c r="A107" s="95"/>
      <c r="B107" s="54"/>
      <c r="C107" s="32"/>
      <c r="D107" s="32"/>
      <c r="E107" s="32"/>
      <c r="F107" s="65"/>
      <c r="G107" s="54"/>
      <c r="H107" s="32"/>
      <c r="I107" s="32"/>
      <c r="J107" s="32"/>
      <c r="K107" s="113"/>
      <c r="L107" s="104"/>
      <c r="M107" s="104"/>
      <c r="N107" s="112"/>
      <c r="O107" s="112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  <c r="AA107" s="95"/>
      <c r="AB107" s="95"/>
      <c r="AC107" s="95"/>
      <c r="AD107" s="95"/>
      <c r="AE107" s="95"/>
      <c r="AF107" s="95"/>
      <c r="AG107" s="95"/>
      <c r="AH107" s="95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</row>
    <row r="108" spans="1:113" s="60" customFormat="1" ht="20.100000000000001" customHeight="1" x14ac:dyDescent="0.25">
      <c r="A108" s="95"/>
      <c r="B108" s="53"/>
      <c r="C108" s="27"/>
      <c r="D108" s="27"/>
      <c r="E108" s="27"/>
      <c r="F108" s="65"/>
      <c r="G108" s="53"/>
      <c r="H108" s="27"/>
      <c r="I108" s="27"/>
      <c r="J108" s="27"/>
      <c r="K108" s="113"/>
      <c r="L108" s="104"/>
      <c r="M108" s="104"/>
      <c r="N108" s="112"/>
      <c r="O108" s="112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  <c r="AA108" s="95"/>
      <c r="AB108" s="95"/>
      <c r="AC108" s="95"/>
      <c r="AD108" s="95"/>
      <c r="AE108" s="95"/>
      <c r="AF108" s="95"/>
      <c r="AG108" s="95"/>
      <c r="AH108" s="95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</row>
    <row r="109" spans="1:113" s="60" customFormat="1" ht="20.100000000000001" customHeight="1" x14ac:dyDescent="0.25">
      <c r="A109" s="95"/>
      <c r="B109" s="54"/>
      <c r="C109" s="32"/>
      <c r="D109" s="32"/>
      <c r="E109" s="32"/>
      <c r="F109" s="65"/>
      <c r="G109" s="54"/>
      <c r="H109" s="32"/>
      <c r="I109" s="32"/>
      <c r="J109" s="32"/>
      <c r="K109" s="113"/>
      <c r="L109" s="104"/>
      <c r="M109" s="104"/>
      <c r="N109" s="112"/>
      <c r="O109" s="112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</row>
    <row r="110" spans="1:113" s="60" customFormat="1" ht="20.100000000000001" customHeight="1" x14ac:dyDescent="0.25">
      <c r="A110" s="95"/>
      <c r="B110" s="53"/>
      <c r="C110" s="27"/>
      <c r="D110" s="27"/>
      <c r="E110" s="27"/>
      <c r="F110" s="65"/>
      <c r="G110" s="53"/>
      <c r="H110" s="27"/>
      <c r="I110" s="27"/>
      <c r="J110" s="27"/>
      <c r="K110" s="113"/>
      <c r="L110" s="104"/>
      <c r="M110" s="104"/>
      <c r="N110" s="112"/>
      <c r="O110" s="112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  <c r="AA110" s="95"/>
      <c r="AB110" s="95"/>
      <c r="AC110" s="95"/>
      <c r="AD110" s="95"/>
      <c r="AE110" s="95"/>
      <c r="AF110" s="95"/>
      <c r="AG110" s="95"/>
      <c r="AH110" s="95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</row>
    <row r="111" spans="1:113" s="60" customFormat="1" ht="20.100000000000001" customHeight="1" x14ac:dyDescent="0.25">
      <c r="A111" s="95"/>
      <c r="B111" s="54"/>
      <c r="C111" s="32"/>
      <c r="D111" s="32"/>
      <c r="E111" s="32"/>
      <c r="F111" s="65"/>
      <c r="G111" s="54"/>
      <c r="H111" s="32"/>
      <c r="I111" s="32"/>
      <c r="J111" s="32"/>
      <c r="K111" s="113"/>
      <c r="L111" s="104"/>
      <c r="M111" s="104"/>
      <c r="N111" s="112"/>
      <c r="O111" s="112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D111" s="95"/>
      <c r="AE111" s="95"/>
      <c r="AF111" s="95"/>
      <c r="AG111" s="95"/>
      <c r="AH111" s="95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</row>
    <row r="112" spans="1:113" s="60" customFormat="1" ht="20.100000000000001" customHeight="1" x14ac:dyDescent="0.25">
      <c r="A112" s="95"/>
      <c r="B112" s="53"/>
      <c r="C112" s="27"/>
      <c r="D112" s="27"/>
      <c r="E112" s="27"/>
      <c r="F112" s="65"/>
      <c r="G112" s="53"/>
      <c r="H112" s="27"/>
      <c r="I112" s="27"/>
      <c r="J112" s="27"/>
      <c r="K112" s="113"/>
      <c r="L112" s="104"/>
      <c r="M112" s="104"/>
      <c r="N112" s="112"/>
      <c r="O112" s="112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 s="95"/>
      <c r="AB112" s="95"/>
      <c r="AC112" s="95"/>
      <c r="AD112" s="95"/>
      <c r="AE112" s="95"/>
      <c r="AF112" s="95"/>
      <c r="AG112" s="95"/>
      <c r="AH112" s="95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</row>
    <row r="113" spans="1:113" s="60" customFormat="1" ht="20.100000000000001" customHeight="1" x14ac:dyDescent="0.25">
      <c r="A113" s="95"/>
      <c r="B113" s="54"/>
      <c r="C113" s="32"/>
      <c r="D113" s="32"/>
      <c r="E113" s="32"/>
      <c r="F113" s="65"/>
      <c r="G113" s="54"/>
      <c r="H113" s="32"/>
      <c r="I113" s="32"/>
      <c r="J113" s="32"/>
      <c r="K113" s="113"/>
      <c r="L113" s="104"/>
      <c r="M113" s="104"/>
      <c r="N113" s="112"/>
      <c r="O113" s="112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  <c r="AA113" s="95"/>
      <c r="AB113" s="95"/>
      <c r="AC113" s="95"/>
      <c r="AD113" s="95"/>
      <c r="AE113" s="95"/>
      <c r="AF113" s="95"/>
      <c r="AG113" s="95"/>
      <c r="AH113" s="95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</row>
    <row r="114" spans="1:113" s="60" customFormat="1" ht="20.100000000000001" customHeight="1" x14ac:dyDescent="0.25">
      <c r="A114" s="95"/>
      <c r="B114" s="53"/>
      <c r="C114" s="27"/>
      <c r="D114" s="27"/>
      <c r="E114" s="27"/>
      <c r="F114" s="65"/>
      <c r="G114" s="53"/>
      <c r="H114" s="27"/>
      <c r="I114" s="27"/>
      <c r="J114" s="27"/>
      <c r="K114" s="113"/>
      <c r="L114" s="104"/>
      <c r="M114" s="104"/>
      <c r="N114" s="112"/>
      <c r="O114" s="112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  <c r="AG114" s="95"/>
      <c r="AH114" s="95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</row>
    <row r="115" spans="1:113" s="60" customFormat="1" ht="20.100000000000001" customHeight="1" x14ac:dyDescent="0.25">
      <c r="A115" s="95"/>
      <c r="B115" s="54"/>
      <c r="C115" s="32"/>
      <c r="D115" s="32"/>
      <c r="E115" s="32"/>
      <c r="F115" s="65"/>
      <c r="G115" s="54"/>
      <c r="H115" s="32"/>
      <c r="I115" s="32"/>
      <c r="J115" s="32"/>
      <c r="K115" s="113"/>
      <c r="L115" s="104"/>
      <c r="M115" s="104"/>
      <c r="N115" s="112"/>
      <c r="O115" s="112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</row>
    <row r="116" spans="1:113" s="60" customFormat="1" ht="20.100000000000001" customHeight="1" x14ac:dyDescent="0.25">
      <c r="A116" s="95"/>
      <c r="B116" s="53"/>
      <c r="C116" s="27"/>
      <c r="D116" s="27"/>
      <c r="E116" s="27"/>
      <c r="F116" s="65"/>
      <c r="G116" s="53"/>
      <c r="H116" s="27"/>
      <c r="I116" s="27"/>
      <c r="J116" s="27"/>
      <c r="K116" s="113"/>
      <c r="L116" s="104"/>
      <c r="M116" s="104"/>
      <c r="N116" s="112"/>
      <c r="O116" s="112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G116" s="95"/>
      <c r="AH116" s="95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</row>
    <row r="117" spans="1:113" s="60" customFormat="1" ht="20.100000000000001" customHeight="1" x14ac:dyDescent="0.25">
      <c r="A117" s="95"/>
      <c r="B117" s="54"/>
      <c r="C117" s="32"/>
      <c r="D117" s="32"/>
      <c r="E117" s="32"/>
      <c r="F117" s="65"/>
      <c r="G117" s="54"/>
      <c r="H117" s="32"/>
      <c r="I117" s="32"/>
      <c r="J117" s="32"/>
      <c r="K117" s="113"/>
      <c r="L117" s="104"/>
      <c r="M117" s="104"/>
      <c r="N117" s="112"/>
      <c r="O117" s="112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  <c r="AG117" s="95"/>
      <c r="AH117" s="95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</row>
    <row r="118" spans="1:113" s="60" customFormat="1" ht="20.100000000000001" customHeight="1" x14ac:dyDescent="0.25">
      <c r="A118" s="95"/>
      <c r="B118" s="53"/>
      <c r="C118" s="27"/>
      <c r="D118" s="27"/>
      <c r="E118" s="27"/>
      <c r="F118" s="65"/>
      <c r="G118" s="53"/>
      <c r="H118" s="27"/>
      <c r="I118" s="27"/>
      <c r="J118" s="27"/>
      <c r="K118" s="113"/>
      <c r="L118" s="104"/>
      <c r="M118" s="104"/>
      <c r="N118" s="112"/>
      <c r="O118" s="112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5"/>
      <c r="AH118" s="95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</row>
    <row r="119" spans="1:113" s="60" customFormat="1" ht="20.100000000000001" customHeight="1" x14ac:dyDescent="0.25">
      <c r="A119" s="95"/>
      <c r="B119" s="54"/>
      <c r="C119" s="32"/>
      <c r="D119" s="32"/>
      <c r="E119" s="32"/>
      <c r="F119" s="65"/>
      <c r="G119" s="54"/>
      <c r="H119" s="32"/>
      <c r="I119" s="32"/>
      <c r="J119" s="32"/>
      <c r="K119" s="113"/>
      <c r="L119" s="104"/>
      <c r="M119" s="104"/>
      <c r="N119" s="112"/>
      <c r="O119" s="112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  <c r="AG119" s="95"/>
      <c r="AH119" s="95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</row>
    <row r="120" spans="1:113" s="60" customFormat="1" ht="20.100000000000001" customHeight="1" x14ac:dyDescent="0.25">
      <c r="A120" s="95"/>
      <c r="B120" s="53"/>
      <c r="C120" s="27"/>
      <c r="D120" s="27"/>
      <c r="E120" s="27"/>
      <c r="F120" s="65"/>
      <c r="G120" s="53"/>
      <c r="H120" s="27"/>
      <c r="I120" s="27"/>
      <c r="J120" s="27"/>
      <c r="K120" s="113"/>
      <c r="L120" s="104"/>
      <c r="M120" s="104"/>
      <c r="N120" s="112"/>
      <c r="O120" s="112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95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</row>
    <row r="121" spans="1:113" s="60" customFormat="1" ht="20.100000000000001" customHeight="1" x14ac:dyDescent="0.25">
      <c r="A121" s="95"/>
      <c r="B121" s="54"/>
      <c r="C121" s="32"/>
      <c r="D121" s="32"/>
      <c r="E121" s="32"/>
      <c r="F121" s="65"/>
      <c r="G121" s="54"/>
      <c r="H121" s="32"/>
      <c r="I121" s="32"/>
      <c r="J121" s="32"/>
      <c r="K121" s="113"/>
      <c r="L121" s="104"/>
      <c r="M121" s="104"/>
      <c r="N121" s="112"/>
      <c r="O121" s="112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</row>
    <row r="122" spans="1:113" s="60" customFormat="1" ht="20.100000000000001" customHeight="1" x14ac:dyDescent="0.25">
      <c r="A122" s="95"/>
      <c r="B122" s="53"/>
      <c r="C122" s="27"/>
      <c r="D122" s="27"/>
      <c r="E122" s="27"/>
      <c r="F122" s="65"/>
      <c r="G122" s="53"/>
      <c r="H122" s="27"/>
      <c r="I122" s="27"/>
      <c r="J122" s="27"/>
      <c r="K122" s="113"/>
      <c r="L122" s="104"/>
      <c r="M122" s="104"/>
      <c r="N122" s="112"/>
      <c r="O122" s="112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</row>
    <row r="123" spans="1:113" s="60" customFormat="1" ht="20.100000000000001" customHeight="1" x14ac:dyDescent="0.25">
      <c r="A123" s="95"/>
      <c r="B123" s="54"/>
      <c r="C123" s="32"/>
      <c r="D123" s="32"/>
      <c r="E123" s="32"/>
      <c r="F123" s="65"/>
      <c r="G123" s="54"/>
      <c r="H123" s="32"/>
      <c r="I123" s="32"/>
      <c r="J123" s="32"/>
      <c r="K123" s="113"/>
      <c r="L123" s="104"/>
      <c r="M123" s="104"/>
      <c r="N123" s="112"/>
      <c r="O123" s="112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</row>
    <row r="124" spans="1:113" s="60" customFormat="1" ht="20.100000000000001" customHeight="1" x14ac:dyDescent="0.25">
      <c r="A124" s="95"/>
      <c r="B124" s="53"/>
      <c r="C124" s="27"/>
      <c r="D124" s="27"/>
      <c r="E124" s="27"/>
      <c r="F124" s="65"/>
      <c r="G124" s="53"/>
      <c r="H124" s="27"/>
      <c r="I124" s="27"/>
      <c r="J124" s="27"/>
      <c r="K124" s="113"/>
      <c r="L124" s="104"/>
      <c r="M124" s="104"/>
      <c r="N124" s="112"/>
      <c r="O124" s="112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  <c r="AG124" s="95"/>
      <c r="AH124" s="95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</row>
    <row r="125" spans="1:113" s="60" customFormat="1" ht="20.100000000000001" customHeight="1" x14ac:dyDescent="0.25">
      <c r="A125" s="95"/>
      <c r="B125" s="54"/>
      <c r="C125" s="32"/>
      <c r="D125" s="32"/>
      <c r="E125" s="32"/>
      <c r="F125" s="65"/>
      <c r="G125" s="54"/>
      <c r="H125" s="32"/>
      <c r="I125" s="32"/>
      <c r="J125" s="32"/>
      <c r="K125" s="113"/>
      <c r="L125" s="104"/>
      <c r="M125" s="104"/>
      <c r="N125" s="112"/>
      <c r="O125" s="112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D125" s="95"/>
      <c r="AE125" s="95"/>
      <c r="AF125" s="95"/>
      <c r="AG125" s="95"/>
      <c r="AH125" s="95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</row>
    <row r="126" spans="1:113" s="60" customFormat="1" ht="20.100000000000001" customHeight="1" x14ac:dyDescent="0.25">
      <c r="A126" s="95"/>
      <c r="B126" s="53"/>
      <c r="C126" s="27"/>
      <c r="D126" s="27"/>
      <c r="E126" s="27"/>
      <c r="F126" s="65"/>
      <c r="G126" s="53"/>
      <c r="H126" s="27"/>
      <c r="I126" s="27"/>
      <c r="J126" s="27"/>
      <c r="K126" s="113"/>
      <c r="L126" s="104"/>
      <c r="M126" s="104"/>
      <c r="N126" s="112"/>
      <c r="O126" s="112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  <c r="AG126" s="95"/>
      <c r="AH126" s="95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</row>
    <row r="127" spans="1:113" s="60" customFormat="1" ht="20.100000000000001" customHeight="1" x14ac:dyDescent="0.25">
      <c r="A127" s="95"/>
      <c r="B127" s="54"/>
      <c r="C127" s="32"/>
      <c r="D127" s="32"/>
      <c r="E127" s="32"/>
      <c r="F127" s="65"/>
      <c r="G127" s="54"/>
      <c r="H127" s="32"/>
      <c r="I127" s="32"/>
      <c r="J127" s="32"/>
      <c r="K127" s="113"/>
      <c r="L127" s="104"/>
      <c r="M127" s="104"/>
      <c r="N127" s="112"/>
      <c r="O127" s="112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  <c r="AG127" s="95"/>
      <c r="AH127" s="95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</row>
    <row r="128" spans="1:113" s="60" customFormat="1" ht="20.100000000000001" customHeight="1" x14ac:dyDescent="0.25">
      <c r="A128" s="95"/>
      <c r="B128" s="53"/>
      <c r="C128" s="27"/>
      <c r="D128" s="27"/>
      <c r="E128" s="27"/>
      <c r="F128" s="65"/>
      <c r="G128" s="53"/>
      <c r="H128" s="27"/>
      <c r="I128" s="27"/>
      <c r="J128" s="27"/>
      <c r="K128" s="113"/>
      <c r="L128" s="104"/>
      <c r="M128" s="104"/>
      <c r="N128" s="112"/>
      <c r="O128" s="112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G128" s="95"/>
      <c r="AH128" s="95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</row>
    <row r="129" spans="1:113" s="60" customFormat="1" ht="20.100000000000001" customHeight="1" x14ac:dyDescent="0.25">
      <c r="A129" s="95"/>
      <c r="B129" s="54"/>
      <c r="C129" s="32"/>
      <c r="D129" s="32"/>
      <c r="E129" s="32"/>
      <c r="F129" s="65"/>
      <c r="G129" s="54"/>
      <c r="H129" s="32"/>
      <c r="I129" s="32"/>
      <c r="J129" s="32"/>
      <c r="K129" s="113"/>
      <c r="L129" s="104"/>
      <c r="M129" s="104"/>
      <c r="N129" s="112"/>
      <c r="O129" s="112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  <c r="AG129" s="95"/>
      <c r="AH129" s="95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</row>
    <row r="130" spans="1:113" s="60" customFormat="1" ht="20.100000000000001" customHeight="1" x14ac:dyDescent="0.25">
      <c r="A130" s="95"/>
      <c r="B130" s="53"/>
      <c r="C130" s="27"/>
      <c r="D130" s="27"/>
      <c r="E130" s="27"/>
      <c r="F130" s="65"/>
      <c r="G130" s="53"/>
      <c r="H130" s="27"/>
      <c r="I130" s="27"/>
      <c r="J130" s="27"/>
      <c r="K130" s="113"/>
      <c r="L130" s="104"/>
      <c r="M130" s="104"/>
      <c r="N130" s="112"/>
      <c r="O130" s="112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</row>
    <row r="131" spans="1:113" s="60" customFormat="1" ht="20.100000000000001" customHeight="1" x14ac:dyDescent="0.25">
      <c r="A131" s="95"/>
      <c r="B131" s="54"/>
      <c r="C131" s="32"/>
      <c r="D131" s="32"/>
      <c r="E131" s="32"/>
      <c r="F131" s="65"/>
      <c r="G131" s="54"/>
      <c r="H131" s="32"/>
      <c r="I131" s="32"/>
      <c r="J131" s="32"/>
      <c r="K131" s="113"/>
      <c r="L131" s="104"/>
      <c r="M131" s="104"/>
      <c r="N131" s="112"/>
      <c r="O131" s="112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  <c r="AG131" s="95"/>
      <c r="AH131" s="95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</row>
    <row r="132" spans="1:113" s="60" customFormat="1" ht="20.100000000000001" customHeight="1" x14ac:dyDescent="0.25">
      <c r="A132" s="95"/>
      <c r="B132" s="53"/>
      <c r="C132" s="27"/>
      <c r="D132" s="27"/>
      <c r="E132" s="27"/>
      <c r="F132" s="65"/>
      <c r="G132" s="53"/>
      <c r="H132" s="27"/>
      <c r="I132" s="27"/>
      <c r="J132" s="27"/>
      <c r="K132" s="113"/>
      <c r="L132" s="104"/>
      <c r="M132" s="104"/>
      <c r="N132" s="112"/>
      <c r="O132" s="112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95"/>
      <c r="AG132" s="95"/>
      <c r="AH132" s="95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</row>
    <row r="133" spans="1:113" s="60" customFormat="1" ht="20.100000000000001" customHeight="1" x14ac:dyDescent="0.25">
      <c r="A133" s="95"/>
      <c r="B133" s="54"/>
      <c r="C133" s="32"/>
      <c r="D133" s="32"/>
      <c r="E133" s="32"/>
      <c r="F133" s="65"/>
      <c r="G133" s="54"/>
      <c r="H133" s="32"/>
      <c r="I133" s="32"/>
      <c r="J133" s="32"/>
      <c r="K133" s="113"/>
      <c r="L133" s="104"/>
      <c r="M133" s="104"/>
      <c r="N133" s="112"/>
      <c r="O133" s="112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  <c r="AG133" s="95"/>
      <c r="AH133" s="95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</row>
    <row r="134" spans="1:113" s="60" customFormat="1" ht="20.100000000000001" customHeight="1" x14ac:dyDescent="0.25">
      <c r="A134" s="95"/>
      <c r="B134" s="53"/>
      <c r="C134" s="27"/>
      <c r="D134" s="27"/>
      <c r="E134" s="27"/>
      <c r="F134" s="65"/>
      <c r="G134" s="53"/>
      <c r="H134" s="27"/>
      <c r="I134" s="27"/>
      <c r="J134" s="27"/>
      <c r="K134" s="113"/>
      <c r="L134" s="104"/>
      <c r="M134" s="104"/>
      <c r="N134" s="112"/>
      <c r="O134" s="112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</row>
    <row r="135" spans="1:113" s="60" customFormat="1" ht="20.100000000000001" customHeight="1" x14ac:dyDescent="0.25">
      <c r="A135" s="95"/>
      <c r="B135" s="54"/>
      <c r="C135" s="32"/>
      <c r="D135" s="32"/>
      <c r="E135" s="32"/>
      <c r="F135" s="65"/>
      <c r="G135" s="54"/>
      <c r="H135" s="32"/>
      <c r="I135" s="32"/>
      <c r="J135" s="32"/>
      <c r="K135" s="113"/>
      <c r="L135" s="104"/>
      <c r="M135" s="104"/>
      <c r="N135" s="112"/>
      <c r="O135" s="112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95"/>
      <c r="AG135" s="95"/>
      <c r="AH135" s="95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</row>
    <row r="136" spans="1:113" s="60" customFormat="1" ht="20.100000000000001" customHeight="1" x14ac:dyDescent="0.25">
      <c r="A136" s="95"/>
      <c r="B136" s="53"/>
      <c r="C136" s="27"/>
      <c r="D136" s="27"/>
      <c r="E136" s="27"/>
      <c r="F136" s="65"/>
      <c r="G136" s="53"/>
      <c r="H136" s="27"/>
      <c r="I136" s="27"/>
      <c r="J136" s="27"/>
      <c r="K136" s="113"/>
      <c r="L136" s="104"/>
      <c r="M136" s="104"/>
      <c r="N136" s="112"/>
      <c r="O136" s="112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D136" s="95"/>
      <c r="AE136" s="95"/>
      <c r="AF136" s="95"/>
      <c r="AG136" s="95"/>
      <c r="AH136" s="95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</row>
    <row r="137" spans="1:113" s="60" customFormat="1" ht="20.100000000000001" customHeight="1" x14ac:dyDescent="0.25">
      <c r="A137" s="95"/>
      <c r="B137" s="54"/>
      <c r="C137" s="32"/>
      <c r="D137" s="32"/>
      <c r="E137" s="32"/>
      <c r="F137" s="65"/>
      <c r="G137" s="54"/>
      <c r="H137" s="32"/>
      <c r="I137" s="32"/>
      <c r="J137" s="32"/>
      <c r="K137" s="113"/>
      <c r="L137" s="104"/>
      <c r="M137" s="104"/>
      <c r="N137" s="112"/>
      <c r="O137" s="112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  <c r="AF137" s="95"/>
      <c r="AG137" s="95"/>
      <c r="AH137" s="95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</row>
    <row r="138" spans="1:113" s="60" customFormat="1" ht="20.100000000000001" customHeight="1" x14ac:dyDescent="0.25">
      <c r="A138" s="95"/>
      <c r="B138" s="53"/>
      <c r="C138" s="27"/>
      <c r="D138" s="27"/>
      <c r="E138" s="27"/>
      <c r="F138" s="65"/>
      <c r="G138" s="53"/>
      <c r="H138" s="27"/>
      <c r="I138" s="27"/>
      <c r="J138" s="27"/>
      <c r="K138" s="113"/>
      <c r="L138" s="104"/>
      <c r="M138" s="104"/>
      <c r="N138" s="112"/>
      <c r="O138" s="112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95"/>
      <c r="AG138" s="95"/>
      <c r="AH138" s="95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</row>
    <row r="139" spans="1:113" s="60" customFormat="1" ht="20.100000000000001" customHeight="1" x14ac:dyDescent="0.25">
      <c r="A139" s="95"/>
      <c r="B139" s="54"/>
      <c r="C139" s="32"/>
      <c r="D139" s="32"/>
      <c r="E139" s="32"/>
      <c r="F139" s="65"/>
      <c r="G139" s="54"/>
      <c r="H139" s="32"/>
      <c r="I139" s="32"/>
      <c r="J139" s="32"/>
      <c r="K139" s="113"/>
      <c r="L139" s="104"/>
      <c r="M139" s="104"/>
      <c r="N139" s="112"/>
      <c r="O139" s="112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  <c r="AF139" s="95"/>
      <c r="AG139" s="95"/>
      <c r="AH139" s="95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</row>
    <row r="140" spans="1:113" s="60" customFormat="1" ht="20.100000000000001" customHeight="1" x14ac:dyDescent="0.25">
      <c r="A140" s="95"/>
      <c r="B140" s="53"/>
      <c r="C140" s="27"/>
      <c r="D140" s="27"/>
      <c r="E140" s="27"/>
      <c r="F140" s="65"/>
      <c r="G140" s="53"/>
      <c r="H140" s="27"/>
      <c r="I140" s="27"/>
      <c r="J140" s="27"/>
      <c r="K140" s="113"/>
      <c r="L140" s="104"/>
      <c r="M140" s="104"/>
      <c r="N140" s="112"/>
      <c r="O140" s="112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  <c r="AF140" s="95"/>
      <c r="AG140" s="95"/>
      <c r="AH140" s="95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</row>
    <row r="141" spans="1:113" s="60" customFormat="1" ht="20.100000000000001" customHeight="1" x14ac:dyDescent="0.25">
      <c r="A141" s="95"/>
      <c r="B141" s="54"/>
      <c r="C141" s="32"/>
      <c r="D141" s="32"/>
      <c r="E141" s="32"/>
      <c r="F141" s="65"/>
      <c r="G141" s="54"/>
      <c r="H141" s="32"/>
      <c r="I141" s="32"/>
      <c r="J141" s="32"/>
      <c r="K141" s="113"/>
      <c r="L141" s="104"/>
      <c r="M141" s="104"/>
      <c r="N141" s="112"/>
      <c r="O141" s="112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  <c r="AA141" s="95"/>
      <c r="AB141" s="95"/>
      <c r="AC141" s="95"/>
      <c r="AD141" s="95"/>
      <c r="AE141" s="95"/>
      <c r="AF141" s="95"/>
      <c r="AG141" s="95"/>
      <c r="AH141" s="95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</row>
    <row r="142" spans="1:113" s="60" customFormat="1" ht="20.100000000000001" customHeight="1" x14ac:dyDescent="0.25">
      <c r="A142" s="95"/>
      <c r="B142" s="53"/>
      <c r="C142" s="27"/>
      <c r="D142" s="27"/>
      <c r="E142" s="27"/>
      <c r="F142" s="65"/>
      <c r="G142" s="53"/>
      <c r="H142" s="27"/>
      <c r="I142" s="27"/>
      <c r="J142" s="27"/>
      <c r="K142" s="113"/>
      <c r="L142" s="104"/>
      <c r="M142" s="104"/>
      <c r="N142" s="112"/>
      <c r="O142" s="112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  <c r="AG142" s="95"/>
      <c r="AH142" s="95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</row>
    <row r="143" spans="1:113" s="60" customFormat="1" ht="20.100000000000001" customHeight="1" x14ac:dyDescent="0.25">
      <c r="A143" s="95"/>
      <c r="B143" s="54"/>
      <c r="C143" s="32"/>
      <c r="D143" s="32"/>
      <c r="E143" s="32"/>
      <c r="F143" s="65"/>
      <c r="G143" s="54"/>
      <c r="H143" s="32"/>
      <c r="I143" s="32"/>
      <c r="J143" s="32"/>
      <c r="K143" s="113"/>
      <c r="L143" s="104"/>
      <c r="M143" s="104"/>
      <c r="N143" s="112"/>
      <c r="O143" s="112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  <c r="AA143" s="95"/>
      <c r="AB143" s="95"/>
      <c r="AC143" s="95"/>
      <c r="AD143" s="95"/>
      <c r="AE143" s="95"/>
      <c r="AF143" s="95"/>
      <c r="AG143" s="95"/>
      <c r="AH143" s="95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</row>
    <row r="144" spans="1:113" s="60" customFormat="1" ht="20.100000000000001" customHeight="1" x14ac:dyDescent="0.25">
      <c r="A144" s="95"/>
      <c r="B144" s="53"/>
      <c r="C144" s="27"/>
      <c r="D144" s="27"/>
      <c r="E144" s="27"/>
      <c r="F144" s="65"/>
      <c r="G144" s="53"/>
      <c r="H144" s="27"/>
      <c r="I144" s="27"/>
      <c r="J144" s="27"/>
      <c r="K144" s="113"/>
      <c r="L144" s="104"/>
      <c r="M144" s="104"/>
      <c r="N144" s="112"/>
      <c r="O144" s="112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  <c r="AA144" s="95"/>
      <c r="AB144" s="95"/>
      <c r="AC144" s="95"/>
      <c r="AD144" s="95"/>
      <c r="AE144" s="95"/>
      <c r="AF144" s="95"/>
      <c r="AG144" s="95"/>
      <c r="AH144" s="95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</row>
    <row r="145" spans="1:113" s="60" customFormat="1" ht="20.100000000000001" customHeight="1" x14ac:dyDescent="0.25">
      <c r="A145" s="95"/>
      <c r="B145" s="54"/>
      <c r="C145" s="32"/>
      <c r="D145" s="32"/>
      <c r="E145" s="32"/>
      <c r="F145" s="65"/>
      <c r="G145" s="54"/>
      <c r="H145" s="32"/>
      <c r="I145" s="32"/>
      <c r="J145" s="32"/>
      <c r="K145" s="113"/>
      <c r="L145" s="104"/>
      <c r="M145" s="104"/>
      <c r="N145" s="112"/>
      <c r="O145" s="112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  <c r="AF145" s="95"/>
      <c r="AG145" s="95"/>
      <c r="AH145" s="95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</row>
    <row r="146" spans="1:113" s="60" customFormat="1" ht="20.100000000000001" customHeight="1" x14ac:dyDescent="0.25">
      <c r="A146" s="95"/>
      <c r="B146" s="53"/>
      <c r="C146" s="27"/>
      <c r="D146" s="27"/>
      <c r="E146" s="27"/>
      <c r="F146" s="65"/>
      <c r="G146" s="53"/>
      <c r="H146" s="27"/>
      <c r="I146" s="27"/>
      <c r="J146" s="27"/>
      <c r="K146" s="113"/>
      <c r="L146" s="104"/>
      <c r="M146" s="104"/>
      <c r="N146" s="112"/>
      <c r="O146" s="112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  <c r="AA146" s="95"/>
      <c r="AB146" s="95"/>
      <c r="AC146" s="95"/>
      <c r="AD146" s="95"/>
      <c r="AE146" s="95"/>
      <c r="AF146" s="95"/>
      <c r="AG146" s="95"/>
      <c r="AH146" s="95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</row>
    <row r="147" spans="1:113" s="60" customFormat="1" ht="20.100000000000001" customHeight="1" x14ac:dyDescent="0.25">
      <c r="A147" s="95"/>
      <c r="B147" s="54"/>
      <c r="C147" s="32"/>
      <c r="D147" s="32"/>
      <c r="E147" s="32"/>
      <c r="F147" s="65"/>
      <c r="G147" s="54"/>
      <c r="H147" s="32"/>
      <c r="I147" s="32"/>
      <c r="J147" s="32"/>
      <c r="K147" s="113"/>
      <c r="L147" s="104"/>
      <c r="M147" s="104"/>
      <c r="N147" s="112"/>
      <c r="O147" s="112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  <c r="AA147" s="95"/>
      <c r="AB147" s="95"/>
      <c r="AC147" s="95"/>
      <c r="AD147" s="95"/>
      <c r="AE147" s="95"/>
      <c r="AF147" s="95"/>
      <c r="AG147" s="95"/>
      <c r="AH147" s="95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</row>
    <row r="148" spans="1:113" s="60" customFormat="1" ht="20.100000000000001" customHeight="1" x14ac:dyDescent="0.25">
      <c r="A148" s="95"/>
      <c r="B148" s="53"/>
      <c r="C148" s="27"/>
      <c r="D148" s="27"/>
      <c r="E148" s="27"/>
      <c r="F148" s="65"/>
      <c r="G148" s="53"/>
      <c r="H148" s="27"/>
      <c r="I148" s="27"/>
      <c r="J148" s="27"/>
      <c r="K148" s="113"/>
      <c r="L148" s="104"/>
      <c r="M148" s="104"/>
      <c r="N148" s="112"/>
      <c r="O148" s="112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  <c r="AF148" s="95"/>
      <c r="AG148" s="95"/>
      <c r="AH148" s="95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</row>
    <row r="149" spans="1:113" s="60" customFormat="1" ht="20.100000000000001" customHeight="1" x14ac:dyDescent="0.25">
      <c r="A149" s="95"/>
      <c r="B149" s="54"/>
      <c r="C149" s="32"/>
      <c r="D149" s="32"/>
      <c r="E149" s="32"/>
      <c r="F149" s="65"/>
      <c r="G149" s="54"/>
      <c r="H149" s="32"/>
      <c r="I149" s="32"/>
      <c r="J149" s="32"/>
      <c r="K149" s="113"/>
      <c r="L149" s="104"/>
      <c r="M149" s="104"/>
      <c r="N149" s="112"/>
      <c r="O149" s="112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  <c r="AA149" s="95"/>
      <c r="AB149" s="95"/>
      <c r="AC149" s="95"/>
      <c r="AD149" s="95"/>
      <c r="AE149" s="95"/>
      <c r="AF149" s="95"/>
      <c r="AG149" s="95"/>
      <c r="AH149" s="95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</row>
    <row r="150" spans="1:113" s="60" customFormat="1" ht="20.100000000000001" customHeight="1" x14ac:dyDescent="0.25">
      <c r="A150" s="95"/>
      <c r="B150" s="53"/>
      <c r="C150" s="27"/>
      <c r="D150" s="27"/>
      <c r="E150" s="27"/>
      <c r="F150" s="65"/>
      <c r="G150" s="53"/>
      <c r="H150" s="27"/>
      <c r="I150" s="27"/>
      <c r="J150" s="27"/>
      <c r="K150" s="113"/>
      <c r="L150" s="104"/>
      <c r="M150" s="104"/>
      <c r="N150" s="112"/>
      <c r="O150" s="112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  <c r="AA150" s="95"/>
      <c r="AB150" s="95"/>
      <c r="AC150" s="95"/>
      <c r="AD150" s="95"/>
      <c r="AE150" s="95"/>
      <c r="AF150" s="95"/>
      <c r="AG150" s="95"/>
      <c r="AH150" s="95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</row>
    <row r="151" spans="1:113" s="60" customFormat="1" ht="20.100000000000001" customHeight="1" x14ac:dyDescent="0.25">
      <c r="A151" s="95"/>
      <c r="B151" s="54"/>
      <c r="C151" s="32"/>
      <c r="D151" s="32"/>
      <c r="E151" s="32"/>
      <c r="F151" s="65"/>
      <c r="G151" s="54"/>
      <c r="H151" s="32"/>
      <c r="I151" s="32"/>
      <c r="J151" s="32"/>
      <c r="K151" s="113"/>
      <c r="L151" s="104"/>
      <c r="M151" s="104"/>
      <c r="N151" s="112"/>
      <c r="O151" s="112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  <c r="AA151" s="95"/>
      <c r="AB151" s="95"/>
      <c r="AC151" s="95"/>
      <c r="AD151" s="95"/>
      <c r="AE151" s="95"/>
      <c r="AF151" s="95"/>
      <c r="AG151" s="95"/>
      <c r="AH151" s="95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</row>
    <row r="152" spans="1:113" s="60" customFormat="1" ht="20.100000000000001" customHeight="1" x14ac:dyDescent="0.25">
      <c r="A152" s="95"/>
      <c r="B152" s="53"/>
      <c r="C152" s="27"/>
      <c r="D152" s="27"/>
      <c r="E152" s="27"/>
      <c r="F152" s="65"/>
      <c r="G152" s="53"/>
      <c r="H152" s="27"/>
      <c r="I152" s="27"/>
      <c r="J152" s="27"/>
      <c r="K152" s="113"/>
      <c r="L152" s="104"/>
      <c r="M152" s="104"/>
      <c r="N152" s="112"/>
      <c r="O152" s="112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  <c r="AA152" s="95"/>
      <c r="AB152" s="95"/>
      <c r="AC152" s="95"/>
      <c r="AD152" s="95"/>
      <c r="AE152" s="95"/>
      <c r="AF152" s="95"/>
      <c r="AG152" s="95"/>
      <c r="AH152" s="95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</row>
    <row r="153" spans="1:113" s="60" customFormat="1" ht="20.100000000000001" customHeight="1" x14ac:dyDescent="0.25">
      <c r="A153" s="95"/>
      <c r="B153" s="54"/>
      <c r="C153" s="32"/>
      <c r="D153" s="32"/>
      <c r="E153" s="32"/>
      <c r="F153" s="65"/>
      <c r="G153" s="54"/>
      <c r="H153" s="32"/>
      <c r="I153" s="32"/>
      <c r="J153" s="32"/>
      <c r="K153" s="113"/>
      <c r="L153" s="104"/>
      <c r="M153" s="104"/>
      <c r="N153" s="112"/>
      <c r="O153" s="112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  <c r="AA153" s="95"/>
      <c r="AB153" s="95"/>
      <c r="AC153" s="95"/>
      <c r="AD153" s="95"/>
      <c r="AE153" s="95"/>
      <c r="AF153" s="95"/>
      <c r="AG153" s="95"/>
      <c r="AH153" s="95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</row>
    <row r="154" spans="1:113" s="60" customFormat="1" ht="20.100000000000001" customHeight="1" x14ac:dyDescent="0.25">
      <c r="A154" s="95"/>
      <c r="B154" s="53"/>
      <c r="C154" s="27"/>
      <c r="D154" s="27"/>
      <c r="E154" s="27"/>
      <c r="F154" s="65"/>
      <c r="G154" s="53"/>
      <c r="H154" s="27"/>
      <c r="I154" s="27"/>
      <c r="J154" s="27"/>
      <c r="K154" s="113"/>
      <c r="L154" s="104"/>
      <c r="M154" s="104"/>
      <c r="N154" s="112"/>
      <c r="O154" s="112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  <c r="AA154" s="95"/>
      <c r="AB154" s="95"/>
      <c r="AC154" s="95"/>
      <c r="AD154" s="95"/>
      <c r="AE154" s="95"/>
      <c r="AF154" s="95"/>
      <c r="AG154" s="95"/>
      <c r="AH154" s="95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</row>
    <row r="155" spans="1:113" s="60" customFormat="1" ht="20.100000000000001" customHeight="1" x14ac:dyDescent="0.25">
      <c r="A155" s="95"/>
      <c r="B155" s="54"/>
      <c r="C155" s="32"/>
      <c r="D155" s="32"/>
      <c r="E155" s="32"/>
      <c r="F155" s="65"/>
      <c r="G155" s="54"/>
      <c r="H155" s="32"/>
      <c r="I155" s="32"/>
      <c r="J155" s="32"/>
      <c r="K155" s="113"/>
      <c r="L155" s="104"/>
      <c r="M155" s="104"/>
      <c r="N155" s="112"/>
      <c r="O155" s="112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  <c r="AA155" s="95"/>
      <c r="AB155" s="95"/>
      <c r="AC155" s="95"/>
      <c r="AD155" s="95"/>
      <c r="AE155" s="95"/>
      <c r="AF155" s="95"/>
      <c r="AG155" s="95"/>
      <c r="AH155" s="95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</row>
    <row r="156" spans="1:113" s="60" customFormat="1" ht="20.100000000000001" customHeight="1" x14ac:dyDescent="0.25">
      <c r="A156" s="95"/>
      <c r="B156" s="53"/>
      <c r="C156" s="27"/>
      <c r="D156" s="27"/>
      <c r="E156" s="27"/>
      <c r="F156" s="65"/>
      <c r="G156" s="53"/>
      <c r="H156" s="27"/>
      <c r="I156" s="27"/>
      <c r="J156" s="27"/>
      <c r="K156" s="113"/>
      <c r="L156" s="104"/>
      <c r="M156" s="104"/>
      <c r="N156" s="112"/>
      <c r="O156" s="112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  <c r="AA156" s="95"/>
      <c r="AB156" s="95"/>
      <c r="AC156" s="95"/>
      <c r="AD156" s="95"/>
      <c r="AE156" s="95"/>
      <c r="AF156" s="95"/>
      <c r="AG156" s="95"/>
      <c r="AH156" s="95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</row>
    <row r="157" spans="1:113" s="60" customFormat="1" ht="20.100000000000001" customHeight="1" x14ac:dyDescent="0.25">
      <c r="A157" s="95"/>
      <c r="B157" s="54"/>
      <c r="C157" s="32"/>
      <c r="D157" s="32"/>
      <c r="E157" s="32"/>
      <c r="F157" s="65"/>
      <c r="G157" s="54"/>
      <c r="H157" s="32"/>
      <c r="I157" s="32"/>
      <c r="J157" s="32"/>
      <c r="K157" s="113"/>
      <c r="L157" s="104"/>
      <c r="M157" s="104"/>
      <c r="N157" s="112"/>
      <c r="O157" s="112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  <c r="AA157" s="95"/>
      <c r="AB157" s="95"/>
      <c r="AC157" s="95"/>
      <c r="AD157" s="95"/>
      <c r="AE157" s="95"/>
      <c r="AF157" s="95"/>
      <c r="AG157" s="95"/>
      <c r="AH157" s="95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</row>
    <row r="158" spans="1:113" s="60" customFormat="1" ht="20.100000000000001" customHeight="1" x14ac:dyDescent="0.25">
      <c r="A158" s="95"/>
      <c r="B158" s="53"/>
      <c r="C158" s="27"/>
      <c r="D158" s="27"/>
      <c r="E158" s="27"/>
      <c r="F158" s="65"/>
      <c r="G158" s="53"/>
      <c r="H158" s="27"/>
      <c r="I158" s="27"/>
      <c r="J158" s="27"/>
      <c r="K158" s="113"/>
      <c r="L158" s="104"/>
      <c r="M158" s="104"/>
      <c r="N158" s="112"/>
      <c r="O158" s="112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  <c r="AA158" s="95"/>
      <c r="AB158" s="95"/>
      <c r="AC158" s="95"/>
      <c r="AD158" s="95"/>
      <c r="AE158" s="95"/>
      <c r="AF158" s="95"/>
      <c r="AG158" s="95"/>
      <c r="AH158" s="95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</row>
    <row r="159" spans="1:113" s="60" customFormat="1" ht="20.100000000000001" customHeight="1" x14ac:dyDescent="0.25">
      <c r="A159" s="95"/>
      <c r="B159" s="54"/>
      <c r="C159" s="32"/>
      <c r="D159" s="32"/>
      <c r="E159" s="32"/>
      <c r="F159" s="65"/>
      <c r="G159" s="54"/>
      <c r="H159" s="32"/>
      <c r="I159" s="32"/>
      <c r="J159" s="32"/>
      <c r="K159" s="113"/>
      <c r="L159" s="104"/>
      <c r="M159" s="104"/>
      <c r="N159" s="112"/>
      <c r="O159" s="112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  <c r="AA159" s="95"/>
      <c r="AB159" s="95"/>
      <c r="AC159" s="95"/>
      <c r="AD159" s="95"/>
      <c r="AE159" s="95"/>
      <c r="AF159" s="95"/>
      <c r="AG159" s="95"/>
      <c r="AH159" s="95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</row>
    <row r="160" spans="1:113" s="60" customFormat="1" ht="20.100000000000001" customHeight="1" x14ac:dyDescent="0.25">
      <c r="A160" s="95"/>
      <c r="B160" s="53"/>
      <c r="C160" s="27"/>
      <c r="D160" s="27"/>
      <c r="E160" s="27"/>
      <c r="F160" s="65"/>
      <c r="G160" s="53"/>
      <c r="H160" s="27"/>
      <c r="I160" s="27"/>
      <c r="J160" s="27"/>
      <c r="K160" s="113"/>
      <c r="L160" s="104"/>
      <c r="M160" s="104"/>
      <c r="N160" s="112"/>
      <c r="O160" s="112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/>
      <c r="AF160" s="95"/>
      <c r="AG160" s="95"/>
      <c r="AH160" s="95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</row>
    <row r="161" spans="1:113" s="60" customFormat="1" ht="20.100000000000001" customHeight="1" x14ac:dyDescent="0.25">
      <c r="A161" s="95"/>
      <c r="B161" s="54"/>
      <c r="C161" s="32"/>
      <c r="D161" s="32"/>
      <c r="E161" s="32"/>
      <c r="F161" s="65"/>
      <c r="G161" s="54"/>
      <c r="H161" s="32"/>
      <c r="I161" s="32"/>
      <c r="J161" s="32"/>
      <c r="K161" s="113"/>
      <c r="L161" s="104"/>
      <c r="M161" s="104"/>
      <c r="N161" s="112"/>
      <c r="O161" s="112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  <c r="AA161" s="95"/>
      <c r="AB161" s="95"/>
      <c r="AC161" s="95"/>
      <c r="AD161" s="95"/>
      <c r="AE161" s="95"/>
      <c r="AF161" s="95"/>
      <c r="AG161" s="95"/>
      <c r="AH161" s="95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</row>
    <row r="162" spans="1:113" s="60" customFormat="1" ht="20.100000000000001" customHeight="1" x14ac:dyDescent="0.25">
      <c r="A162" s="95"/>
      <c r="B162" s="53"/>
      <c r="C162" s="27"/>
      <c r="D162" s="27"/>
      <c r="E162" s="27"/>
      <c r="F162" s="65"/>
      <c r="G162" s="53"/>
      <c r="H162" s="27"/>
      <c r="I162" s="27"/>
      <c r="J162" s="27"/>
      <c r="K162" s="113"/>
      <c r="L162" s="104"/>
      <c r="M162" s="104"/>
      <c r="N162" s="112"/>
      <c r="O162" s="112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/>
      <c r="AF162" s="95"/>
      <c r="AG162" s="95"/>
      <c r="AH162" s="95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</row>
    <row r="163" spans="1:113" s="60" customFormat="1" ht="20.100000000000001" customHeight="1" x14ac:dyDescent="0.25">
      <c r="A163" s="95"/>
      <c r="B163" s="54"/>
      <c r="C163" s="32"/>
      <c r="D163" s="32"/>
      <c r="E163" s="32"/>
      <c r="F163" s="65"/>
      <c r="G163" s="54"/>
      <c r="H163" s="32"/>
      <c r="I163" s="32"/>
      <c r="J163" s="32"/>
      <c r="K163" s="113"/>
      <c r="L163" s="104"/>
      <c r="M163" s="104"/>
      <c r="N163" s="112"/>
      <c r="O163" s="112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  <c r="AA163" s="95"/>
      <c r="AB163" s="95"/>
      <c r="AC163" s="95"/>
      <c r="AD163" s="95"/>
      <c r="AE163" s="95"/>
      <c r="AF163" s="95"/>
      <c r="AG163" s="95"/>
      <c r="AH163" s="95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</row>
    <row r="164" spans="1:113" s="60" customFormat="1" ht="20.100000000000001" customHeight="1" x14ac:dyDescent="0.25">
      <c r="A164" s="95"/>
      <c r="B164" s="53"/>
      <c r="C164" s="27"/>
      <c r="D164" s="27"/>
      <c r="E164" s="27"/>
      <c r="F164" s="65"/>
      <c r="G164" s="53"/>
      <c r="H164" s="27"/>
      <c r="I164" s="27"/>
      <c r="J164" s="27"/>
      <c r="K164" s="113"/>
      <c r="L164" s="104"/>
      <c r="M164" s="104"/>
      <c r="N164" s="112"/>
      <c r="O164" s="112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  <c r="AA164" s="95"/>
      <c r="AB164" s="95"/>
      <c r="AC164" s="95"/>
      <c r="AD164" s="95"/>
      <c r="AE164" s="95"/>
      <c r="AF164" s="95"/>
      <c r="AG164" s="95"/>
      <c r="AH164" s="95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</row>
    <row r="165" spans="1:113" s="60" customFormat="1" ht="20.100000000000001" customHeight="1" x14ac:dyDescent="0.25">
      <c r="A165" s="95"/>
      <c r="B165" s="54"/>
      <c r="C165" s="32"/>
      <c r="D165" s="32"/>
      <c r="E165" s="32"/>
      <c r="F165" s="65"/>
      <c r="G165" s="54"/>
      <c r="H165" s="32"/>
      <c r="I165" s="32"/>
      <c r="J165" s="32"/>
      <c r="K165" s="113"/>
      <c r="L165" s="104"/>
      <c r="M165" s="104"/>
      <c r="N165" s="112"/>
      <c r="O165" s="112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  <c r="AA165" s="95"/>
      <c r="AB165" s="95"/>
      <c r="AC165" s="95"/>
      <c r="AD165" s="95"/>
      <c r="AE165" s="95"/>
      <c r="AF165" s="95"/>
      <c r="AG165" s="95"/>
      <c r="AH165" s="95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</row>
    <row r="166" spans="1:113" s="60" customFormat="1" ht="20.100000000000001" customHeight="1" x14ac:dyDescent="0.25">
      <c r="A166" s="95"/>
      <c r="B166" s="53"/>
      <c r="C166" s="27"/>
      <c r="D166" s="27"/>
      <c r="E166" s="27"/>
      <c r="F166" s="65"/>
      <c r="G166" s="53"/>
      <c r="H166" s="27"/>
      <c r="I166" s="27"/>
      <c r="J166" s="27"/>
      <c r="K166" s="113"/>
      <c r="L166" s="104"/>
      <c r="M166" s="104"/>
      <c r="N166" s="112"/>
      <c r="O166" s="112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  <c r="AA166" s="95"/>
      <c r="AB166" s="95"/>
      <c r="AC166" s="95"/>
      <c r="AD166" s="95"/>
      <c r="AE166" s="95"/>
      <c r="AF166" s="95"/>
      <c r="AG166" s="95"/>
      <c r="AH166" s="95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</row>
    <row r="167" spans="1:113" s="60" customFormat="1" ht="20.100000000000001" customHeight="1" x14ac:dyDescent="0.25">
      <c r="A167" s="95"/>
      <c r="B167" s="54"/>
      <c r="C167" s="32"/>
      <c r="D167" s="32"/>
      <c r="E167" s="32"/>
      <c r="F167" s="65"/>
      <c r="G167" s="54"/>
      <c r="H167" s="32"/>
      <c r="I167" s="32"/>
      <c r="J167" s="32"/>
      <c r="K167" s="113"/>
      <c r="L167" s="104"/>
      <c r="M167" s="104"/>
      <c r="N167" s="112"/>
      <c r="O167" s="112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  <c r="AA167" s="95"/>
      <c r="AB167" s="95"/>
      <c r="AC167" s="95"/>
      <c r="AD167" s="95"/>
      <c r="AE167" s="95"/>
      <c r="AF167" s="95"/>
      <c r="AG167" s="95"/>
      <c r="AH167" s="95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</row>
    <row r="168" spans="1:113" s="60" customFormat="1" ht="20.100000000000001" customHeight="1" x14ac:dyDescent="0.25">
      <c r="A168" s="95"/>
      <c r="B168" s="53"/>
      <c r="C168" s="27"/>
      <c r="D168" s="27"/>
      <c r="E168" s="27"/>
      <c r="F168" s="65"/>
      <c r="G168" s="53"/>
      <c r="H168" s="27"/>
      <c r="I168" s="27"/>
      <c r="J168" s="27"/>
      <c r="K168" s="113"/>
      <c r="L168" s="104"/>
      <c r="M168" s="104"/>
      <c r="N168" s="112"/>
      <c r="O168" s="112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  <c r="AA168" s="95"/>
      <c r="AB168" s="95"/>
      <c r="AC168" s="95"/>
      <c r="AD168" s="95"/>
      <c r="AE168" s="95"/>
      <c r="AF168" s="95"/>
      <c r="AG168" s="95"/>
      <c r="AH168" s="95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</row>
    <row r="169" spans="1:113" s="60" customFormat="1" ht="20.100000000000001" customHeight="1" x14ac:dyDescent="0.25">
      <c r="A169" s="95"/>
      <c r="B169" s="54"/>
      <c r="C169" s="32"/>
      <c r="D169" s="32"/>
      <c r="E169" s="32"/>
      <c r="F169" s="65"/>
      <c r="G169" s="54"/>
      <c r="H169" s="32"/>
      <c r="I169" s="32"/>
      <c r="J169" s="32"/>
      <c r="K169" s="113"/>
      <c r="L169" s="104"/>
      <c r="M169" s="104"/>
      <c r="N169" s="112"/>
      <c r="O169" s="112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  <c r="AA169" s="95"/>
      <c r="AB169" s="95"/>
      <c r="AC169" s="95"/>
      <c r="AD169" s="95"/>
      <c r="AE169" s="95"/>
      <c r="AF169" s="95"/>
      <c r="AG169" s="95"/>
      <c r="AH169" s="95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</row>
    <row r="170" spans="1:113" s="60" customFormat="1" ht="20.100000000000001" customHeight="1" x14ac:dyDescent="0.25">
      <c r="A170" s="95"/>
      <c r="B170" s="53"/>
      <c r="C170" s="27"/>
      <c r="D170" s="27"/>
      <c r="E170" s="27"/>
      <c r="F170" s="65"/>
      <c r="G170" s="53"/>
      <c r="H170" s="27"/>
      <c r="I170" s="27"/>
      <c r="J170" s="27"/>
      <c r="K170" s="113"/>
      <c r="L170" s="104"/>
      <c r="M170" s="104"/>
      <c r="N170" s="112"/>
      <c r="O170" s="112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  <c r="AA170" s="95"/>
      <c r="AB170" s="95"/>
      <c r="AC170" s="95"/>
      <c r="AD170" s="95"/>
      <c r="AE170" s="95"/>
      <c r="AF170" s="95"/>
      <c r="AG170" s="95"/>
      <c r="AH170" s="95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</row>
    <row r="171" spans="1:113" s="60" customFormat="1" ht="20.100000000000001" customHeight="1" x14ac:dyDescent="0.25">
      <c r="A171" s="95"/>
      <c r="B171" s="54"/>
      <c r="C171" s="32"/>
      <c r="D171" s="32"/>
      <c r="E171" s="32"/>
      <c r="F171" s="65"/>
      <c r="G171" s="54"/>
      <c r="H171" s="32"/>
      <c r="I171" s="32"/>
      <c r="J171" s="32"/>
      <c r="K171" s="113"/>
      <c r="L171" s="104"/>
      <c r="M171" s="104"/>
      <c r="N171" s="112"/>
      <c r="O171" s="112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</row>
    <row r="172" spans="1:113" s="60" customFormat="1" ht="20.100000000000001" customHeight="1" x14ac:dyDescent="0.25">
      <c r="A172" s="95"/>
      <c r="B172" s="53"/>
      <c r="C172" s="27"/>
      <c r="D172" s="27"/>
      <c r="E172" s="27"/>
      <c r="F172" s="65"/>
      <c r="G172" s="53"/>
      <c r="H172" s="27"/>
      <c r="I172" s="27"/>
      <c r="J172" s="27"/>
      <c r="K172" s="113"/>
      <c r="L172" s="104"/>
      <c r="M172" s="104"/>
      <c r="N172" s="112"/>
      <c r="O172" s="112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</row>
    <row r="173" spans="1:113" s="60" customFormat="1" ht="20.100000000000001" customHeight="1" x14ac:dyDescent="0.25">
      <c r="A173" s="95"/>
      <c r="B173" s="54"/>
      <c r="C173" s="32"/>
      <c r="D173" s="32"/>
      <c r="E173" s="32"/>
      <c r="F173" s="65"/>
      <c r="G173" s="54"/>
      <c r="H173" s="32"/>
      <c r="I173" s="32"/>
      <c r="J173" s="32"/>
      <c r="K173" s="113"/>
      <c r="L173" s="104"/>
      <c r="M173" s="104"/>
      <c r="N173" s="112"/>
      <c r="O173" s="112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  <c r="AA173" s="95"/>
      <c r="AB173" s="95"/>
      <c r="AC173" s="95"/>
      <c r="AD173" s="95"/>
      <c r="AE173" s="95"/>
      <c r="AF173" s="95"/>
      <c r="AG173" s="95"/>
      <c r="AH173" s="95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</row>
    <row r="174" spans="1:113" s="60" customFormat="1" ht="20.100000000000001" customHeight="1" x14ac:dyDescent="0.25">
      <c r="A174" s="95"/>
      <c r="B174" s="53"/>
      <c r="C174" s="27"/>
      <c r="D174" s="27"/>
      <c r="E174" s="27"/>
      <c r="F174" s="65"/>
      <c r="G174" s="53"/>
      <c r="H174" s="27"/>
      <c r="I174" s="27"/>
      <c r="J174" s="27"/>
      <c r="K174" s="113"/>
      <c r="L174" s="104"/>
      <c r="M174" s="104"/>
      <c r="N174" s="112"/>
      <c r="O174" s="112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  <c r="AA174" s="95"/>
      <c r="AB174" s="95"/>
      <c r="AC174" s="95"/>
      <c r="AD174" s="95"/>
      <c r="AE174" s="95"/>
      <c r="AF174" s="95"/>
      <c r="AG174" s="95"/>
      <c r="AH174" s="95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</row>
    <row r="175" spans="1:113" s="60" customFormat="1" ht="20.100000000000001" customHeight="1" x14ac:dyDescent="0.25">
      <c r="A175" s="95"/>
      <c r="B175" s="54"/>
      <c r="C175" s="32"/>
      <c r="D175" s="32"/>
      <c r="E175" s="32"/>
      <c r="F175" s="65"/>
      <c r="G175" s="54"/>
      <c r="H175" s="32"/>
      <c r="I175" s="32"/>
      <c r="J175" s="32"/>
      <c r="K175" s="113"/>
      <c r="L175" s="104"/>
      <c r="M175" s="104"/>
      <c r="N175" s="112"/>
      <c r="O175" s="112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  <c r="AA175" s="95"/>
      <c r="AB175" s="95"/>
      <c r="AC175" s="95"/>
      <c r="AD175" s="95"/>
      <c r="AE175" s="95"/>
      <c r="AF175" s="95"/>
      <c r="AG175" s="95"/>
      <c r="AH175" s="95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</row>
    <row r="176" spans="1:113" s="60" customFormat="1" ht="20.100000000000001" customHeight="1" x14ac:dyDescent="0.25">
      <c r="A176" s="95"/>
      <c r="B176" s="53"/>
      <c r="C176" s="27"/>
      <c r="D176" s="27"/>
      <c r="E176" s="27"/>
      <c r="F176" s="65"/>
      <c r="G176" s="53"/>
      <c r="H176" s="27"/>
      <c r="I176" s="27"/>
      <c r="J176" s="27"/>
      <c r="K176" s="113"/>
      <c r="L176" s="104"/>
      <c r="M176" s="104"/>
      <c r="N176" s="112"/>
      <c r="O176" s="112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  <c r="AA176" s="95"/>
      <c r="AB176" s="95"/>
      <c r="AC176" s="95"/>
      <c r="AD176" s="95"/>
      <c r="AE176" s="95"/>
      <c r="AF176" s="95"/>
      <c r="AG176" s="95"/>
      <c r="AH176" s="95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</row>
    <row r="177" spans="1:113" s="60" customFormat="1" ht="20.100000000000001" customHeight="1" x14ac:dyDescent="0.25">
      <c r="A177" s="95"/>
      <c r="B177" s="54"/>
      <c r="C177" s="32"/>
      <c r="D177" s="32"/>
      <c r="E177" s="32"/>
      <c r="F177" s="65"/>
      <c r="G177" s="54"/>
      <c r="H177" s="32"/>
      <c r="I177" s="32"/>
      <c r="J177" s="32"/>
      <c r="K177" s="113"/>
      <c r="L177" s="104"/>
      <c r="M177" s="104"/>
      <c r="N177" s="112"/>
      <c r="O177" s="112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  <c r="AA177" s="95"/>
      <c r="AB177" s="95"/>
      <c r="AC177" s="95"/>
      <c r="AD177" s="95"/>
      <c r="AE177" s="95"/>
      <c r="AF177" s="95"/>
      <c r="AG177" s="95"/>
      <c r="AH177" s="95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</row>
    <row r="178" spans="1:113" s="60" customFormat="1" ht="20.100000000000001" customHeight="1" x14ac:dyDescent="0.25">
      <c r="A178" s="95"/>
      <c r="B178" s="53"/>
      <c r="C178" s="27"/>
      <c r="D178" s="27"/>
      <c r="E178" s="27"/>
      <c r="F178" s="65"/>
      <c r="G178" s="53"/>
      <c r="H178" s="27"/>
      <c r="I178" s="27"/>
      <c r="J178" s="27"/>
      <c r="K178" s="113"/>
      <c r="L178" s="104"/>
      <c r="M178" s="104"/>
      <c r="N178" s="112"/>
      <c r="O178" s="112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  <c r="AA178" s="95"/>
      <c r="AB178" s="95"/>
      <c r="AC178" s="95"/>
      <c r="AD178" s="95"/>
      <c r="AE178" s="95"/>
      <c r="AF178" s="95"/>
      <c r="AG178" s="95"/>
      <c r="AH178" s="95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</row>
    <row r="179" spans="1:113" s="60" customFormat="1" ht="20.100000000000001" customHeight="1" x14ac:dyDescent="0.25">
      <c r="A179" s="95"/>
      <c r="B179" s="54"/>
      <c r="C179" s="32"/>
      <c r="D179" s="32"/>
      <c r="E179" s="32"/>
      <c r="F179" s="65"/>
      <c r="G179" s="54"/>
      <c r="H179" s="32"/>
      <c r="I179" s="32"/>
      <c r="J179" s="32"/>
      <c r="K179" s="113"/>
      <c r="L179" s="104"/>
      <c r="M179" s="104"/>
      <c r="N179" s="112"/>
      <c r="O179" s="112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  <c r="AA179" s="95"/>
      <c r="AB179" s="95"/>
      <c r="AC179" s="95"/>
      <c r="AD179" s="95"/>
      <c r="AE179" s="95"/>
      <c r="AF179" s="95"/>
      <c r="AG179" s="95"/>
      <c r="AH179" s="95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</row>
    <row r="180" spans="1:113" s="60" customFormat="1" ht="20.100000000000001" customHeight="1" x14ac:dyDescent="0.25">
      <c r="A180" s="95"/>
      <c r="B180" s="53"/>
      <c r="C180" s="27"/>
      <c r="D180" s="27"/>
      <c r="E180" s="27"/>
      <c r="F180" s="65"/>
      <c r="G180" s="53"/>
      <c r="H180" s="27"/>
      <c r="I180" s="27"/>
      <c r="J180" s="27"/>
      <c r="K180" s="113"/>
      <c r="L180" s="104"/>
      <c r="M180" s="104"/>
      <c r="N180" s="112"/>
      <c r="O180" s="112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  <c r="AA180" s="95"/>
      <c r="AB180" s="95"/>
      <c r="AC180" s="95"/>
      <c r="AD180" s="95"/>
      <c r="AE180" s="95"/>
      <c r="AF180" s="95"/>
      <c r="AG180" s="95"/>
      <c r="AH180" s="95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</row>
    <row r="181" spans="1:113" s="60" customFormat="1" ht="20.100000000000001" customHeight="1" x14ac:dyDescent="0.25">
      <c r="A181" s="95"/>
      <c r="B181" s="54"/>
      <c r="C181" s="32"/>
      <c r="D181" s="32"/>
      <c r="E181" s="32"/>
      <c r="F181" s="65"/>
      <c r="G181" s="54"/>
      <c r="H181" s="32"/>
      <c r="I181" s="32"/>
      <c r="J181" s="32"/>
      <c r="K181" s="113"/>
      <c r="L181" s="104"/>
      <c r="M181" s="104"/>
      <c r="N181" s="112"/>
      <c r="O181" s="112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  <c r="AA181" s="95"/>
      <c r="AB181" s="95"/>
      <c r="AC181" s="95"/>
      <c r="AD181" s="95"/>
      <c r="AE181" s="95"/>
      <c r="AF181" s="95"/>
      <c r="AG181" s="95"/>
      <c r="AH181" s="95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</row>
    <row r="182" spans="1:113" s="60" customFormat="1" ht="20.100000000000001" customHeight="1" x14ac:dyDescent="0.25">
      <c r="A182" s="95"/>
      <c r="B182" s="53"/>
      <c r="C182" s="27"/>
      <c r="D182" s="27"/>
      <c r="E182" s="27"/>
      <c r="F182" s="65"/>
      <c r="G182" s="53"/>
      <c r="H182" s="27"/>
      <c r="I182" s="27"/>
      <c r="J182" s="27"/>
      <c r="K182" s="113"/>
      <c r="L182" s="104"/>
      <c r="M182" s="104"/>
      <c r="N182" s="112"/>
      <c r="O182" s="112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  <c r="AA182" s="95"/>
      <c r="AB182" s="95"/>
      <c r="AC182" s="95"/>
      <c r="AD182" s="95"/>
      <c r="AE182" s="95"/>
      <c r="AF182" s="95"/>
      <c r="AG182" s="95"/>
      <c r="AH182" s="95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</row>
    <row r="183" spans="1:113" s="60" customFormat="1" ht="20.100000000000001" customHeight="1" x14ac:dyDescent="0.25">
      <c r="A183" s="95"/>
      <c r="B183" s="54"/>
      <c r="C183" s="32"/>
      <c r="D183" s="32"/>
      <c r="E183" s="32"/>
      <c r="F183" s="65"/>
      <c r="G183" s="54"/>
      <c r="H183" s="32"/>
      <c r="I183" s="32"/>
      <c r="J183" s="32"/>
      <c r="K183" s="113"/>
      <c r="L183" s="104"/>
      <c r="M183" s="104"/>
      <c r="N183" s="112"/>
      <c r="O183" s="112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  <c r="AA183" s="95"/>
      <c r="AB183" s="95"/>
      <c r="AC183" s="95"/>
      <c r="AD183" s="95"/>
      <c r="AE183" s="95"/>
      <c r="AF183" s="95"/>
      <c r="AG183" s="95"/>
      <c r="AH183" s="95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</row>
    <row r="184" spans="1:113" s="60" customFormat="1" ht="20.100000000000001" customHeight="1" x14ac:dyDescent="0.25">
      <c r="A184" s="95"/>
      <c r="B184" s="53"/>
      <c r="C184" s="27"/>
      <c r="D184" s="27"/>
      <c r="E184" s="27"/>
      <c r="F184" s="65"/>
      <c r="G184" s="53"/>
      <c r="H184" s="27"/>
      <c r="I184" s="27"/>
      <c r="J184" s="27"/>
      <c r="K184" s="113"/>
      <c r="L184" s="104"/>
      <c r="M184" s="104"/>
      <c r="N184" s="112"/>
      <c r="O184" s="112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  <c r="AA184" s="95"/>
      <c r="AB184" s="95"/>
      <c r="AC184" s="95"/>
      <c r="AD184" s="95"/>
      <c r="AE184" s="95"/>
      <c r="AF184" s="95"/>
      <c r="AG184" s="95"/>
      <c r="AH184" s="95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</row>
    <row r="185" spans="1:113" s="60" customFormat="1" ht="20.100000000000001" customHeight="1" x14ac:dyDescent="0.25">
      <c r="A185" s="95"/>
      <c r="B185" s="54"/>
      <c r="C185" s="32"/>
      <c r="D185" s="32"/>
      <c r="E185" s="32"/>
      <c r="F185" s="65"/>
      <c r="G185" s="54"/>
      <c r="H185" s="32"/>
      <c r="I185" s="32"/>
      <c r="J185" s="32"/>
      <c r="K185" s="113"/>
      <c r="L185" s="104"/>
      <c r="M185" s="104"/>
      <c r="N185" s="112"/>
      <c r="O185" s="112"/>
      <c r="P185" s="95"/>
      <c r="Q185" s="95"/>
      <c r="R185" s="95"/>
      <c r="S185" s="95"/>
      <c r="T185" s="95"/>
      <c r="U185" s="95"/>
      <c r="V185" s="95"/>
      <c r="W185" s="95"/>
      <c r="X185" s="95"/>
      <c r="Y185" s="95"/>
      <c r="Z185" s="95"/>
      <c r="AA185" s="95"/>
      <c r="AB185" s="95"/>
      <c r="AC185" s="95"/>
      <c r="AD185" s="95"/>
      <c r="AE185" s="95"/>
      <c r="AF185" s="95"/>
      <c r="AG185" s="95"/>
      <c r="AH185" s="95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</row>
    <row r="186" spans="1:113" s="60" customFormat="1" ht="20.100000000000001" customHeight="1" x14ac:dyDescent="0.25">
      <c r="A186" s="95"/>
      <c r="B186" s="53"/>
      <c r="C186" s="27"/>
      <c r="D186" s="27"/>
      <c r="E186" s="27"/>
      <c r="F186" s="65"/>
      <c r="G186" s="53"/>
      <c r="H186" s="27"/>
      <c r="I186" s="27"/>
      <c r="J186" s="27"/>
      <c r="K186" s="113"/>
      <c r="L186" s="104"/>
      <c r="M186" s="104"/>
      <c r="N186" s="112"/>
      <c r="O186" s="112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  <c r="AA186" s="95"/>
      <c r="AB186" s="95"/>
      <c r="AC186" s="95"/>
      <c r="AD186" s="95"/>
      <c r="AE186" s="95"/>
      <c r="AF186" s="95"/>
      <c r="AG186" s="95"/>
      <c r="AH186" s="95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</row>
    <row r="187" spans="1:113" s="60" customFormat="1" ht="20.100000000000001" customHeight="1" x14ac:dyDescent="0.25">
      <c r="A187" s="95"/>
      <c r="B187" s="54"/>
      <c r="C187" s="32"/>
      <c r="D187" s="32"/>
      <c r="E187" s="32"/>
      <c r="F187" s="65"/>
      <c r="G187" s="54"/>
      <c r="H187" s="32"/>
      <c r="I187" s="32"/>
      <c r="J187" s="32"/>
      <c r="K187" s="113"/>
      <c r="L187" s="104"/>
      <c r="M187" s="104"/>
      <c r="N187" s="112"/>
      <c r="O187" s="112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  <c r="AA187" s="95"/>
      <c r="AB187" s="95"/>
      <c r="AC187" s="95"/>
      <c r="AD187" s="95"/>
      <c r="AE187" s="95"/>
      <c r="AF187" s="95"/>
      <c r="AG187" s="95"/>
      <c r="AH187" s="95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</row>
    <row r="188" spans="1:113" s="60" customFormat="1" ht="20.100000000000001" customHeight="1" x14ac:dyDescent="0.25">
      <c r="A188" s="95"/>
      <c r="B188" s="53"/>
      <c r="C188" s="27"/>
      <c r="D188" s="27"/>
      <c r="E188" s="27"/>
      <c r="F188" s="65"/>
      <c r="G188" s="53"/>
      <c r="H188" s="27"/>
      <c r="I188" s="27"/>
      <c r="J188" s="27"/>
      <c r="K188" s="113"/>
      <c r="L188" s="104"/>
      <c r="M188" s="104"/>
      <c r="N188" s="112"/>
      <c r="O188" s="112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  <c r="AA188" s="95"/>
      <c r="AB188" s="95"/>
      <c r="AC188" s="95"/>
      <c r="AD188" s="95"/>
      <c r="AE188" s="95"/>
      <c r="AF188" s="95"/>
      <c r="AG188" s="95"/>
      <c r="AH188" s="95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</row>
    <row r="189" spans="1:113" s="60" customFormat="1" ht="20.100000000000001" customHeight="1" x14ac:dyDescent="0.25">
      <c r="A189" s="95"/>
      <c r="B189" s="54"/>
      <c r="C189" s="32"/>
      <c r="D189" s="32"/>
      <c r="E189" s="32"/>
      <c r="F189" s="65"/>
      <c r="G189" s="54"/>
      <c r="H189" s="32"/>
      <c r="I189" s="32"/>
      <c r="J189" s="32"/>
      <c r="K189" s="113"/>
      <c r="L189" s="104"/>
      <c r="M189" s="104"/>
      <c r="N189" s="112"/>
      <c r="O189" s="112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  <c r="AA189" s="95"/>
      <c r="AB189" s="95"/>
      <c r="AC189" s="95"/>
      <c r="AD189" s="95"/>
      <c r="AE189" s="95"/>
      <c r="AF189" s="95"/>
      <c r="AG189" s="95"/>
      <c r="AH189" s="95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</row>
    <row r="190" spans="1:113" s="60" customFormat="1" ht="20.100000000000001" customHeight="1" x14ac:dyDescent="0.25">
      <c r="A190" s="95"/>
      <c r="B190" s="53"/>
      <c r="C190" s="27"/>
      <c r="D190" s="27"/>
      <c r="E190" s="27"/>
      <c r="F190" s="65"/>
      <c r="G190" s="53"/>
      <c r="H190" s="27"/>
      <c r="I190" s="27"/>
      <c r="J190" s="27"/>
      <c r="K190" s="113"/>
      <c r="L190" s="104"/>
      <c r="M190" s="104"/>
      <c r="N190" s="112"/>
      <c r="O190" s="112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  <c r="AA190" s="95"/>
      <c r="AB190" s="95"/>
      <c r="AC190" s="95"/>
      <c r="AD190" s="95"/>
      <c r="AE190" s="95"/>
      <c r="AF190" s="95"/>
      <c r="AG190" s="95"/>
      <c r="AH190" s="95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</row>
    <row r="191" spans="1:113" s="60" customFormat="1" ht="20.100000000000001" customHeight="1" x14ac:dyDescent="0.25">
      <c r="A191" s="95"/>
      <c r="B191" s="54"/>
      <c r="C191" s="32"/>
      <c r="D191" s="32"/>
      <c r="E191" s="32"/>
      <c r="F191" s="65"/>
      <c r="G191" s="54"/>
      <c r="H191" s="32"/>
      <c r="I191" s="32"/>
      <c r="J191" s="32"/>
      <c r="K191" s="113"/>
      <c r="L191" s="104"/>
      <c r="M191" s="104"/>
      <c r="N191" s="112"/>
      <c r="O191" s="112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  <c r="AA191" s="95"/>
      <c r="AB191" s="95"/>
      <c r="AC191" s="95"/>
      <c r="AD191" s="95"/>
      <c r="AE191" s="95"/>
      <c r="AF191" s="95"/>
      <c r="AG191" s="95"/>
      <c r="AH191" s="95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</row>
    <row r="192" spans="1:113" s="60" customFormat="1" ht="20.100000000000001" customHeight="1" x14ac:dyDescent="0.25">
      <c r="A192" s="95"/>
      <c r="B192" s="53"/>
      <c r="C192" s="27"/>
      <c r="D192" s="27"/>
      <c r="E192" s="27"/>
      <c r="F192" s="65"/>
      <c r="G192" s="53"/>
      <c r="H192" s="27"/>
      <c r="I192" s="27"/>
      <c r="J192" s="27"/>
      <c r="K192" s="113"/>
      <c r="L192" s="104"/>
      <c r="M192" s="104"/>
      <c r="N192" s="112"/>
      <c r="O192" s="112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  <c r="AA192" s="95"/>
      <c r="AB192" s="95"/>
      <c r="AC192" s="95"/>
      <c r="AD192" s="95"/>
      <c r="AE192" s="95"/>
      <c r="AF192" s="95"/>
      <c r="AG192" s="95"/>
      <c r="AH192" s="95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</row>
    <row r="193" spans="1:113" s="60" customFormat="1" ht="20.100000000000001" customHeight="1" x14ac:dyDescent="0.25">
      <c r="A193" s="95"/>
      <c r="B193" s="54"/>
      <c r="C193" s="32"/>
      <c r="D193" s="32"/>
      <c r="E193" s="32"/>
      <c r="F193" s="65"/>
      <c r="G193" s="54"/>
      <c r="H193" s="32"/>
      <c r="I193" s="32"/>
      <c r="J193" s="32"/>
      <c r="K193" s="113"/>
      <c r="L193" s="104"/>
      <c r="M193" s="104"/>
      <c r="N193" s="112"/>
      <c r="O193" s="112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  <c r="AA193" s="95"/>
      <c r="AB193" s="95"/>
      <c r="AC193" s="95"/>
      <c r="AD193" s="95"/>
      <c r="AE193" s="95"/>
      <c r="AF193" s="95"/>
      <c r="AG193" s="95"/>
      <c r="AH193" s="95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</row>
    <row r="194" spans="1:113" s="60" customFormat="1" ht="20.100000000000001" customHeight="1" x14ac:dyDescent="0.25">
      <c r="A194" s="95"/>
      <c r="B194" s="53"/>
      <c r="C194" s="27"/>
      <c r="D194" s="27"/>
      <c r="E194" s="27"/>
      <c r="F194" s="65"/>
      <c r="G194" s="53"/>
      <c r="H194" s="27"/>
      <c r="I194" s="27"/>
      <c r="J194" s="27"/>
      <c r="K194" s="113"/>
      <c r="L194" s="104"/>
      <c r="M194" s="104"/>
      <c r="N194" s="112"/>
      <c r="O194" s="112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  <c r="AA194" s="95"/>
      <c r="AB194" s="95"/>
      <c r="AC194" s="95"/>
      <c r="AD194" s="95"/>
      <c r="AE194" s="95"/>
      <c r="AF194" s="95"/>
      <c r="AG194" s="95"/>
      <c r="AH194" s="95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</row>
    <row r="195" spans="1:113" s="60" customFormat="1" ht="20.100000000000001" customHeight="1" x14ac:dyDescent="0.25">
      <c r="A195" s="95"/>
      <c r="B195" s="54"/>
      <c r="C195" s="32"/>
      <c r="D195" s="32"/>
      <c r="E195" s="32"/>
      <c r="F195" s="65"/>
      <c r="G195" s="54"/>
      <c r="H195" s="32"/>
      <c r="I195" s="32"/>
      <c r="J195" s="32"/>
      <c r="K195" s="113"/>
      <c r="L195" s="104"/>
      <c r="M195" s="104"/>
      <c r="N195" s="112"/>
      <c r="O195" s="112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  <c r="AA195" s="95"/>
      <c r="AB195" s="95"/>
      <c r="AC195" s="95"/>
      <c r="AD195" s="95"/>
      <c r="AE195" s="95"/>
      <c r="AF195" s="95"/>
      <c r="AG195" s="95"/>
      <c r="AH195" s="95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</row>
    <row r="196" spans="1:113" s="60" customFormat="1" ht="20.100000000000001" customHeight="1" x14ac:dyDescent="0.25">
      <c r="A196" s="95"/>
      <c r="B196" s="53"/>
      <c r="C196" s="27"/>
      <c r="D196" s="27"/>
      <c r="E196" s="27"/>
      <c r="F196" s="65"/>
      <c r="G196" s="53"/>
      <c r="H196" s="27"/>
      <c r="I196" s="27"/>
      <c r="J196" s="27"/>
      <c r="K196" s="113"/>
      <c r="L196" s="104"/>
      <c r="M196" s="104"/>
      <c r="N196" s="112"/>
      <c r="O196" s="112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  <c r="AA196" s="95"/>
      <c r="AB196" s="95"/>
      <c r="AC196" s="95"/>
      <c r="AD196" s="95"/>
      <c r="AE196" s="95"/>
      <c r="AF196" s="95"/>
      <c r="AG196" s="95"/>
      <c r="AH196" s="95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</row>
    <row r="197" spans="1:113" s="60" customFormat="1" ht="20.100000000000001" customHeight="1" x14ac:dyDescent="0.25">
      <c r="A197" s="95"/>
      <c r="B197" s="54"/>
      <c r="C197" s="32"/>
      <c r="D197" s="32"/>
      <c r="E197" s="32"/>
      <c r="F197" s="65"/>
      <c r="G197" s="54"/>
      <c r="H197" s="32"/>
      <c r="I197" s="32"/>
      <c r="J197" s="32"/>
      <c r="K197" s="113"/>
      <c r="L197" s="104"/>
      <c r="M197" s="104"/>
      <c r="N197" s="112"/>
      <c r="O197" s="112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  <c r="AA197" s="95"/>
      <c r="AB197" s="95"/>
      <c r="AC197" s="95"/>
      <c r="AD197" s="95"/>
      <c r="AE197" s="95"/>
      <c r="AF197" s="95"/>
      <c r="AG197" s="95"/>
      <c r="AH197" s="95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</row>
    <row r="198" spans="1:113" s="60" customFormat="1" ht="20.100000000000001" customHeight="1" x14ac:dyDescent="0.25">
      <c r="A198" s="95"/>
      <c r="B198" s="53"/>
      <c r="C198" s="27"/>
      <c r="D198" s="27"/>
      <c r="E198" s="27"/>
      <c r="F198" s="65"/>
      <c r="G198" s="53"/>
      <c r="H198" s="27"/>
      <c r="I198" s="27"/>
      <c r="J198" s="27"/>
      <c r="K198" s="113"/>
      <c r="L198" s="104"/>
      <c r="M198" s="104"/>
      <c r="N198" s="112"/>
      <c r="O198" s="112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  <c r="AA198" s="95"/>
      <c r="AB198" s="95"/>
      <c r="AC198" s="95"/>
      <c r="AD198" s="95"/>
      <c r="AE198" s="95"/>
      <c r="AF198" s="95"/>
      <c r="AG198" s="95"/>
      <c r="AH198" s="95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</row>
    <row r="199" spans="1:113" s="60" customFormat="1" ht="20.100000000000001" customHeight="1" x14ac:dyDescent="0.25">
      <c r="A199" s="95"/>
      <c r="B199" s="54"/>
      <c r="C199" s="32"/>
      <c r="D199" s="32"/>
      <c r="E199" s="32"/>
      <c r="F199" s="65"/>
      <c r="G199" s="54"/>
      <c r="H199" s="32"/>
      <c r="I199" s="32"/>
      <c r="J199" s="32"/>
      <c r="K199" s="113"/>
      <c r="L199" s="104"/>
      <c r="M199" s="104"/>
      <c r="N199" s="112"/>
      <c r="O199" s="112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  <c r="AA199" s="95"/>
      <c r="AB199" s="95"/>
      <c r="AC199" s="95"/>
      <c r="AD199" s="95"/>
      <c r="AE199" s="95"/>
      <c r="AF199" s="95"/>
      <c r="AG199" s="95"/>
      <c r="AH199" s="95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</row>
    <row r="200" spans="1:113" s="60" customFormat="1" ht="20.100000000000001" customHeight="1" x14ac:dyDescent="0.25">
      <c r="A200" s="95"/>
      <c r="B200" s="53"/>
      <c r="C200" s="27"/>
      <c r="D200" s="27"/>
      <c r="E200" s="27"/>
      <c r="F200" s="65"/>
      <c r="G200" s="53"/>
      <c r="H200" s="27"/>
      <c r="I200" s="27"/>
      <c r="J200" s="27"/>
      <c r="K200" s="113"/>
      <c r="L200" s="104"/>
      <c r="M200" s="104"/>
      <c r="N200" s="112"/>
      <c r="O200" s="112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  <c r="AA200" s="95"/>
      <c r="AB200" s="95"/>
      <c r="AC200" s="95"/>
      <c r="AD200" s="95"/>
      <c r="AE200" s="95"/>
      <c r="AF200" s="95"/>
      <c r="AG200" s="95"/>
      <c r="AH200" s="95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</row>
    <row r="201" spans="1:113" s="60" customFormat="1" ht="20.100000000000001" customHeight="1" x14ac:dyDescent="0.25">
      <c r="A201" s="95"/>
      <c r="B201" s="54"/>
      <c r="C201" s="32"/>
      <c r="D201" s="32"/>
      <c r="E201" s="32"/>
      <c r="F201" s="65"/>
      <c r="G201" s="54"/>
      <c r="H201" s="32"/>
      <c r="I201" s="32"/>
      <c r="J201" s="32"/>
      <c r="K201" s="113"/>
      <c r="L201" s="104"/>
      <c r="M201" s="104"/>
      <c r="N201" s="112"/>
      <c r="O201" s="112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  <c r="AA201" s="95"/>
      <c r="AB201" s="95"/>
      <c r="AC201" s="95"/>
      <c r="AD201" s="95"/>
      <c r="AE201" s="95"/>
      <c r="AF201" s="95"/>
      <c r="AG201" s="95"/>
      <c r="AH201" s="95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</row>
    <row r="202" spans="1:113" s="60" customFormat="1" ht="20.100000000000001" customHeight="1" x14ac:dyDescent="0.25">
      <c r="A202" s="95"/>
      <c r="B202" s="53"/>
      <c r="C202" s="27"/>
      <c r="D202" s="27"/>
      <c r="E202" s="27"/>
      <c r="F202" s="65"/>
      <c r="G202" s="53"/>
      <c r="H202" s="27"/>
      <c r="I202" s="27"/>
      <c r="J202" s="27"/>
      <c r="K202" s="113"/>
      <c r="L202" s="104"/>
      <c r="M202" s="104"/>
      <c r="N202" s="112"/>
      <c r="O202" s="112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  <c r="AA202" s="95"/>
      <c r="AB202" s="95"/>
      <c r="AC202" s="95"/>
      <c r="AD202" s="95"/>
      <c r="AE202" s="95"/>
      <c r="AF202" s="95"/>
      <c r="AG202" s="95"/>
      <c r="AH202" s="95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</row>
    <row r="203" spans="1:113" s="60" customFormat="1" ht="20.100000000000001" customHeight="1" x14ac:dyDescent="0.25">
      <c r="A203" s="95"/>
      <c r="B203" s="54"/>
      <c r="C203" s="32"/>
      <c r="D203" s="32"/>
      <c r="E203" s="32"/>
      <c r="F203" s="65"/>
      <c r="G203" s="54"/>
      <c r="H203" s="32"/>
      <c r="I203" s="32"/>
      <c r="J203" s="32"/>
      <c r="K203" s="113"/>
      <c r="L203" s="104"/>
      <c r="M203" s="104"/>
      <c r="N203" s="112"/>
      <c r="O203" s="112"/>
      <c r="P203" s="95"/>
      <c r="Q203" s="95"/>
      <c r="R203" s="95"/>
      <c r="S203" s="95"/>
      <c r="T203" s="95"/>
      <c r="U203" s="95"/>
      <c r="V203" s="95"/>
      <c r="W203" s="95"/>
      <c r="X203" s="95"/>
      <c r="Y203" s="95"/>
      <c r="Z203" s="95"/>
      <c r="AA203" s="95"/>
      <c r="AB203" s="95"/>
      <c r="AC203" s="95"/>
      <c r="AD203" s="95"/>
      <c r="AE203" s="95"/>
      <c r="AF203" s="95"/>
      <c r="AG203" s="95"/>
      <c r="AH203" s="95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</row>
    <row r="204" spans="1:113" s="60" customFormat="1" ht="20.100000000000001" customHeight="1" x14ac:dyDescent="0.25">
      <c r="A204" s="95"/>
      <c r="B204" s="53"/>
      <c r="C204" s="27"/>
      <c r="D204" s="27"/>
      <c r="E204" s="27"/>
      <c r="F204" s="65"/>
      <c r="G204" s="53"/>
      <c r="H204" s="27"/>
      <c r="I204" s="27"/>
      <c r="J204" s="27"/>
      <c r="K204" s="113"/>
      <c r="L204" s="104"/>
      <c r="M204" s="104"/>
      <c r="N204" s="112"/>
      <c r="O204" s="112"/>
      <c r="P204" s="95"/>
      <c r="Q204" s="95"/>
      <c r="R204" s="95"/>
      <c r="S204" s="95"/>
      <c r="T204" s="95"/>
      <c r="U204" s="95"/>
      <c r="V204" s="95"/>
      <c r="W204" s="95"/>
      <c r="X204" s="95"/>
      <c r="Y204" s="95"/>
      <c r="Z204" s="95"/>
      <c r="AA204" s="95"/>
      <c r="AB204" s="95"/>
      <c r="AC204" s="95"/>
      <c r="AD204" s="95"/>
      <c r="AE204" s="95"/>
      <c r="AF204" s="95"/>
      <c r="AG204" s="95"/>
      <c r="AH204" s="95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</row>
    <row r="205" spans="1:113" s="60" customFormat="1" ht="20.100000000000001" customHeight="1" x14ac:dyDescent="0.25">
      <c r="A205" s="95"/>
      <c r="B205" s="54"/>
      <c r="C205" s="32"/>
      <c r="D205" s="32"/>
      <c r="E205" s="32"/>
      <c r="F205" s="65"/>
      <c r="G205" s="54"/>
      <c r="H205" s="32"/>
      <c r="I205" s="32"/>
      <c r="J205" s="32"/>
      <c r="K205" s="113"/>
      <c r="L205" s="104"/>
      <c r="M205" s="104"/>
      <c r="N205" s="112"/>
      <c r="O205" s="112"/>
      <c r="P205" s="95"/>
      <c r="Q205" s="95"/>
      <c r="R205" s="95"/>
      <c r="S205" s="95"/>
      <c r="T205" s="95"/>
      <c r="U205" s="95"/>
      <c r="V205" s="95"/>
      <c r="W205" s="95"/>
      <c r="X205" s="95"/>
      <c r="Y205" s="95"/>
      <c r="Z205" s="95"/>
      <c r="AA205" s="95"/>
      <c r="AB205" s="95"/>
      <c r="AC205" s="95"/>
      <c r="AD205" s="95"/>
      <c r="AE205" s="95"/>
      <c r="AF205" s="95"/>
      <c r="AG205" s="95"/>
      <c r="AH205" s="95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</row>
    <row r="206" spans="1:113" s="60" customFormat="1" ht="20.100000000000001" customHeight="1" x14ac:dyDescent="0.25">
      <c r="A206" s="95"/>
      <c r="B206" s="53"/>
      <c r="C206" s="27"/>
      <c r="D206" s="27"/>
      <c r="E206" s="27"/>
      <c r="F206" s="65"/>
      <c r="G206" s="53"/>
      <c r="H206" s="27"/>
      <c r="I206" s="27"/>
      <c r="J206" s="27"/>
      <c r="K206" s="113"/>
      <c r="L206" s="104"/>
      <c r="M206" s="104"/>
      <c r="N206" s="112"/>
      <c r="O206" s="112"/>
      <c r="P206" s="95"/>
      <c r="Q206" s="95"/>
      <c r="R206" s="95"/>
      <c r="S206" s="95"/>
      <c r="T206" s="95"/>
      <c r="U206" s="95"/>
      <c r="V206" s="95"/>
      <c r="W206" s="95"/>
      <c r="X206" s="95"/>
      <c r="Y206" s="95"/>
      <c r="Z206" s="95"/>
      <c r="AA206" s="95"/>
      <c r="AB206" s="95"/>
      <c r="AC206" s="95"/>
      <c r="AD206" s="95"/>
      <c r="AE206" s="95"/>
      <c r="AF206" s="95"/>
      <c r="AG206" s="95"/>
      <c r="AH206" s="95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</row>
    <row r="207" spans="1:113" s="60" customFormat="1" ht="20.100000000000001" customHeight="1" x14ac:dyDescent="0.25">
      <c r="A207" s="95"/>
      <c r="B207" s="54"/>
      <c r="C207" s="32"/>
      <c r="D207" s="32"/>
      <c r="E207" s="32"/>
      <c r="F207" s="65"/>
      <c r="G207" s="54"/>
      <c r="H207" s="32"/>
      <c r="I207" s="32"/>
      <c r="J207" s="32"/>
      <c r="K207" s="113"/>
      <c r="L207" s="104"/>
      <c r="M207" s="104"/>
      <c r="N207" s="112"/>
      <c r="O207" s="112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  <c r="AA207" s="95"/>
      <c r="AB207" s="95"/>
      <c r="AC207" s="95"/>
      <c r="AD207" s="95"/>
      <c r="AE207" s="95"/>
      <c r="AF207" s="95"/>
      <c r="AG207" s="95"/>
      <c r="AH207" s="95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</row>
    <row r="208" spans="1:113" s="60" customFormat="1" ht="20.100000000000001" customHeight="1" x14ac:dyDescent="0.25">
      <c r="A208" s="95"/>
      <c r="B208" s="53"/>
      <c r="C208" s="27"/>
      <c r="D208" s="27"/>
      <c r="E208" s="27"/>
      <c r="F208" s="65"/>
      <c r="G208" s="53"/>
      <c r="H208" s="27"/>
      <c r="I208" s="27"/>
      <c r="J208" s="27"/>
      <c r="K208" s="113"/>
      <c r="L208" s="104"/>
      <c r="M208" s="104"/>
      <c r="N208" s="112"/>
      <c r="O208" s="112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  <c r="AA208" s="95"/>
      <c r="AB208" s="95"/>
      <c r="AC208" s="95"/>
      <c r="AD208" s="95"/>
      <c r="AE208" s="95"/>
      <c r="AF208" s="95"/>
      <c r="AG208" s="95"/>
      <c r="AH208" s="95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</row>
    <row r="209" spans="1:113" s="60" customFormat="1" ht="20.100000000000001" customHeight="1" x14ac:dyDescent="0.25">
      <c r="A209" s="95"/>
      <c r="B209" s="54"/>
      <c r="C209" s="32"/>
      <c r="D209" s="32"/>
      <c r="E209" s="32"/>
      <c r="F209" s="65"/>
      <c r="G209" s="54"/>
      <c r="H209" s="32"/>
      <c r="I209" s="32"/>
      <c r="J209" s="32"/>
      <c r="K209" s="113"/>
      <c r="L209" s="104"/>
      <c r="M209" s="104"/>
      <c r="N209" s="112"/>
      <c r="O209" s="112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  <c r="AA209" s="95"/>
      <c r="AB209" s="95"/>
      <c r="AC209" s="95"/>
      <c r="AD209" s="95"/>
      <c r="AE209" s="95"/>
      <c r="AF209" s="95"/>
      <c r="AG209" s="95"/>
      <c r="AH209" s="95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</row>
    <row r="210" spans="1:113" s="60" customFormat="1" ht="20.100000000000001" customHeight="1" x14ac:dyDescent="0.25">
      <c r="A210" s="95"/>
      <c r="B210" s="53"/>
      <c r="C210" s="27"/>
      <c r="D210" s="27"/>
      <c r="E210" s="27"/>
      <c r="F210" s="65"/>
      <c r="G210" s="53"/>
      <c r="H210" s="27"/>
      <c r="I210" s="27"/>
      <c r="J210" s="27"/>
      <c r="K210" s="113"/>
      <c r="L210" s="104"/>
      <c r="M210" s="104"/>
      <c r="N210" s="112"/>
      <c r="O210" s="112"/>
      <c r="P210" s="95"/>
      <c r="Q210" s="95"/>
      <c r="R210" s="95"/>
      <c r="S210" s="95"/>
      <c r="T210" s="95"/>
      <c r="U210" s="95"/>
      <c r="V210" s="95"/>
      <c r="W210" s="95"/>
      <c r="X210" s="95"/>
      <c r="Y210" s="95"/>
      <c r="Z210" s="95"/>
      <c r="AA210" s="95"/>
      <c r="AB210" s="95"/>
      <c r="AC210" s="95"/>
      <c r="AD210" s="95"/>
      <c r="AE210" s="95"/>
      <c r="AF210" s="95"/>
      <c r="AG210" s="95"/>
      <c r="AH210" s="95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</row>
    <row r="211" spans="1:113" s="60" customFormat="1" ht="20.100000000000001" customHeight="1" x14ac:dyDescent="0.25">
      <c r="A211" s="95"/>
      <c r="B211" s="54"/>
      <c r="C211" s="32"/>
      <c r="D211" s="32"/>
      <c r="E211" s="32"/>
      <c r="F211" s="65"/>
      <c r="G211" s="54"/>
      <c r="H211" s="32"/>
      <c r="I211" s="32"/>
      <c r="J211" s="32"/>
      <c r="K211" s="113"/>
      <c r="L211" s="104"/>
      <c r="M211" s="104"/>
      <c r="N211" s="112"/>
      <c r="O211" s="112"/>
      <c r="P211" s="95"/>
      <c r="Q211" s="95"/>
      <c r="R211" s="95"/>
      <c r="S211" s="95"/>
      <c r="T211" s="95"/>
      <c r="U211" s="95"/>
      <c r="V211" s="95"/>
      <c r="W211" s="95"/>
      <c r="X211" s="95"/>
      <c r="Y211" s="95"/>
      <c r="Z211" s="95"/>
      <c r="AA211" s="95"/>
      <c r="AB211" s="95"/>
      <c r="AC211" s="95"/>
      <c r="AD211" s="95"/>
      <c r="AE211" s="95"/>
      <c r="AF211" s="95"/>
      <c r="AG211" s="95"/>
      <c r="AH211" s="95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</row>
    <row r="212" spans="1:113" s="60" customFormat="1" ht="20.100000000000001" customHeight="1" x14ac:dyDescent="0.25">
      <c r="A212" s="95"/>
      <c r="B212" s="53"/>
      <c r="C212" s="27"/>
      <c r="D212" s="27"/>
      <c r="E212" s="27"/>
      <c r="F212" s="65"/>
      <c r="G212" s="53"/>
      <c r="H212" s="27"/>
      <c r="I212" s="27"/>
      <c r="J212" s="27"/>
      <c r="K212" s="113"/>
      <c r="L212" s="104"/>
      <c r="M212" s="104"/>
      <c r="N212" s="112"/>
      <c r="O212" s="112"/>
      <c r="P212" s="95"/>
      <c r="Q212" s="95"/>
      <c r="R212" s="95"/>
      <c r="S212" s="95"/>
      <c r="T212" s="95"/>
      <c r="U212" s="95"/>
      <c r="V212" s="95"/>
      <c r="W212" s="95"/>
      <c r="X212" s="95"/>
      <c r="Y212" s="95"/>
      <c r="Z212" s="95"/>
      <c r="AA212" s="95"/>
      <c r="AB212" s="95"/>
      <c r="AC212" s="95"/>
      <c r="AD212" s="95"/>
      <c r="AE212" s="95"/>
      <c r="AF212" s="95"/>
      <c r="AG212" s="95"/>
      <c r="AH212" s="95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</row>
    <row r="213" spans="1:113" s="60" customFormat="1" ht="20.100000000000001" customHeight="1" x14ac:dyDescent="0.25">
      <c r="A213" s="95"/>
      <c r="B213" s="54"/>
      <c r="C213" s="32"/>
      <c r="D213" s="32"/>
      <c r="E213" s="32"/>
      <c r="F213" s="65"/>
      <c r="G213" s="54"/>
      <c r="H213" s="32"/>
      <c r="I213" s="32"/>
      <c r="J213" s="32"/>
      <c r="K213" s="113"/>
      <c r="L213" s="104"/>
      <c r="M213" s="104"/>
      <c r="N213" s="112"/>
      <c r="O213" s="112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  <c r="AA213" s="95"/>
      <c r="AB213" s="95"/>
      <c r="AC213" s="95"/>
      <c r="AD213" s="95"/>
      <c r="AE213" s="95"/>
      <c r="AF213" s="95"/>
      <c r="AG213" s="95"/>
      <c r="AH213" s="95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</row>
    <row r="214" spans="1:113" s="60" customFormat="1" ht="20.100000000000001" customHeight="1" x14ac:dyDescent="0.25">
      <c r="A214" s="95"/>
      <c r="B214" s="53"/>
      <c r="C214" s="27"/>
      <c r="D214" s="27"/>
      <c r="E214" s="27"/>
      <c r="F214" s="65"/>
      <c r="G214" s="53"/>
      <c r="H214" s="27"/>
      <c r="I214" s="27"/>
      <c r="J214" s="27"/>
      <c r="K214" s="113"/>
      <c r="L214" s="104"/>
      <c r="M214" s="104"/>
      <c r="N214" s="112"/>
      <c r="O214" s="112"/>
      <c r="P214" s="95"/>
      <c r="Q214" s="95"/>
      <c r="R214" s="95"/>
      <c r="S214" s="95"/>
      <c r="T214" s="95"/>
      <c r="U214" s="95"/>
      <c r="V214" s="95"/>
      <c r="W214" s="95"/>
      <c r="X214" s="95"/>
      <c r="Y214" s="95"/>
      <c r="Z214" s="95"/>
      <c r="AA214" s="95"/>
      <c r="AB214" s="95"/>
      <c r="AC214" s="95"/>
      <c r="AD214" s="95"/>
      <c r="AE214" s="95"/>
      <c r="AF214" s="95"/>
      <c r="AG214" s="95"/>
      <c r="AH214" s="95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</row>
    <row r="215" spans="1:113" s="60" customFormat="1" ht="20.100000000000001" customHeight="1" x14ac:dyDescent="0.25">
      <c r="A215" s="95"/>
      <c r="B215" s="54"/>
      <c r="C215" s="32"/>
      <c r="D215" s="32"/>
      <c r="E215" s="32"/>
      <c r="F215" s="65"/>
      <c r="G215" s="54"/>
      <c r="H215" s="32"/>
      <c r="I215" s="32"/>
      <c r="J215" s="32"/>
      <c r="K215" s="113"/>
      <c r="L215" s="104"/>
      <c r="M215" s="104"/>
      <c r="N215" s="112"/>
      <c r="O215" s="112"/>
      <c r="P215" s="95"/>
      <c r="Q215" s="95"/>
      <c r="R215" s="95"/>
      <c r="S215" s="95"/>
      <c r="T215" s="95"/>
      <c r="U215" s="95"/>
      <c r="V215" s="95"/>
      <c r="W215" s="95"/>
      <c r="X215" s="95"/>
      <c r="Y215" s="95"/>
      <c r="Z215" s="95"/>
      <c r="AA215" s="95"/>
      <c r="AB215" s="95"/>
      <c r="AC215" s="95"/>
      <c r="AD215" s="95"/>
      <c r="AE215" s="95"/>
      <c r="AF215" s="95"/>
      <c r="AG215" s="95"/>
      <c r="AH215" s="95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</row>
    <row r="216" spans="1:113" s="60" customFormat="1" ht="20.100000000000001" customHeight="1" x14ac:dyDescent="0.25">
      <c r="A216" s="95"/>
      <c r="B216" s="53"/>
      <c r="C216" s="27"/>
      <c r="D216" s="27"/>
      <c r="E216" s="27"/>
      <c r="F216" s="65"/>
      <c r="G216" s="53"/>
      <c r="H216" s="27"/>
      <c r="I216" s="27"/>
      <c r="J216" s="27"/>
      <c r="K216" s="113"/>
      <c r="L216" s="104"/>
      <c r="M216" s="104"/>
      <c r="N216" s="112"/>
      <c r="O216" s="112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  <c r="AA216" s="95"/>
      <c r="AB216" s="95"/>
      <c r="AC216" s="95"/>
      <c r="AD216" s="95"/>
      <c r="AE216" s="95"/>
      <c r="AF216" s="95"/>
      <c r="AG216" s="95"/>
      <c r="AH216" s="95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</row>
    <row r="217" spans="1:113" s="60" customFormat="1" ht="20.100000000000001" customHeight="1" x14ac:dyDescent="0.25">
      <c r="A217" s="95"/>
      <c r="B217" s="54"/>
      <c r="C217" s="32"/>
      <c r="D217" s="32"/>
      <c r="E217" s="32"/>
      <c r="F217" s="65"/>
      <c r="G217" s="54"/>
      <c r="H217" s="32"/>
      <c r="I217" s="32"/>
      <c r="J217" s="32"/>
      <c r="K217" s="113"/>
      <c r="L217" s="104"/>
      <c r="M217" s="104"/>
      <c r="N217" s="112"/>
      <c r="O217" s="112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  <c r="AA217" s="95"/>
      <c r="AB217" s="95"/>
      <c r="AC217" s="95"/>
      <c r="AD217" s="95"/>
      <c r="AE217" s="95"/>
      <c r="AF217" s="95"/>
      <c r="AG217" s="95"/>
      <c r="AH217" s="95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</row>
    <row r="218" spans="1:113" s="60" customFormat="1" ht="20.100000000000001" customHeight="1" x14ac:dyDescent="0.25">
      <c r="A218" s="95"/>
      <c r="B218" s="53"/>
      <c r="C218" s="27"/>
      <c r="D218" s="27"/>
      <c r="E218" s="27"/>
      <c r="F218" s="65"/>
      <c r="G218" s="53"/>
      <c r="H218" s="27"/>
      <c r="I218" s="27"/>
      <c r="J218" s="27"/>
      <c r="K218" s="113"/>
      <c r="L218" s="104"/>
      <c r="M218" s="104"/>
      <c r="N218" s="112"/>
      <c r="O218" s="112"/>
      <c r="P218" s="95"/>
      <c r="Q218" s="95"/>
      <c r="R218" s="95"/>
      <c r="S218" s="95"/>
      <c r="T218" s="95"/>
      <c r="U218" s="95"/>
      <c r="V218" s="95"/>
      <c r="W218" s="95"/>
      <c r="X218" s="95"/>
      <c r="Y218" s="95"/>
      <c r="Z218" s="95"/>
      <c r="AA218" s="95"/>
      <c r="AB218" s="95"/>
      <c r="AC218" s="95"/>
      <c r="AD218" s="95"/>
      <c r="AE218" s="95"/>
      <c r="AF218" s="95"/>
      <c r="AG218" s="95"/>
      <c r="AH218" s="95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</row>
    <row r="219" spans="1:113" s="60" customFormat="1" ht="20.100000000000001" customHeight="1" x14ac:dyDescent="0.25">
      <c r="A219" s="95"/>
      <c r="B219" s="54"/>
      <c r="C219" s="32"/>
      <c r="D219" s="32"/>
      <c r="E219" s="32"/>
      <c r="F219" s="65"/>
      <c r="G219" s="54"/>
      <c r="H219" s="32"/>
      <c r="I219" s="32"/>
      <c r="J219" s="32"/>
      <c r="K219" s="113"/>
      <c r="L219" s="104"/>
      <c r="M219" s="104"/>
      <c r="N219" s="112"/>
      <c r="O219" s="112"/>
      <c r="P219" s="95"/>
      <c r="Q219" s="95"/>
      <c r="R219" s="95"/>
      <c r="S219" s="95"/>
      <c r="T219" s="95"/>
      <c r="U219" s="95"/>
      <c r="V219" s="95"/>
      <c r="W219" s="95"/>
      <c r="X219" s="95"/>
      <c r="Y219" s="95"/>
      <c r="Z219" s="95"/>
      <c r="AA219" s="95"/>
      <c r="AB219" s="95"/>
      <c r="AC219" s="95"/>
      <c r="AD219" s="95"/>
      <c r="AE219" s="95"/>
      <c r="AF219" s="95"/>
      <c r="AG219" s="95"/>
      <c r="AH219" s="95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</row>
    <row r="220" spans="1:113" s="60" customFormat="1" ht="20.100000000000001" customHeight="1" x14ac:dyDescent="0.25">
      <c r="A220" s="95"/>
      <c r="B220" s="53"/>
      <c r="C220" s="27"/>
      <c r="D220" s="27"/>
      <c r="E220" s="27"/>
      <c r="F220" s="65"/>
      <c r="G220" s="53"/>
      <c r="H220" s="27"/>
      <c r="I220" s="27"/>
      <c r="J220" s="27"/>
      <c r="K220" s="113"/>
      <c r="L220" s="104"/>
      <c r="M220" s="104"/>
      <c r="N220" s="112"/>
      <c r="O220" s="112"/>
      <c r="P220" s="95"/>
      <c r="Q220" s="95"/>
      <c r="R220" s="95"/>
      <c r="S220" s="95"/>
      <c r="T220" s="95"/>
      <c r="U220" s="95"/>
      <c r="V220" s="95"/>
      <c r="W220" s="95"/>
      <c r="X220" s="95"/>
      <c r="Y220" s="95"/>
      <c r="Z220" s="95"/>
      <c r="AA220" s="95"/>
      <c r="AB220" s="95"/>
      <c r="AC220" s="95"/>
      <c r="AD220" s="95"/>
      <c r="AE220" s="95"/>
      <c r="AF220" s="95"/>
      <c r="AG220" s="95"/>
      <c r="AH220" s="95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</row>
    <row r="221" spans="1:113" s="60" customFormat="1" ht="20.100000000000001" customHeight="1" x14ac:dyDescent="0.25">
      <c r="A221" s="95"/>
      <c r="B221" s="54"/>
      <c r="C221" s="32"/>
      <c r="D221" s="32"/>
      <c r="E221" s="32"/>
      <c r="F221" s="65"/>
      <c r="G221" s="54"/>
      <c r="H221" s="32"/>
      <c r="I221" s="32"/>
      <c r="J221" s="32"/>
      <c r="K221" s="113"/>
      <c r="L221" s="104"/>
      <c r="M221" s="104"/>
      <c r="N221" s="112"/>
      <c r="O221" s="112"/>
      <c r="P221" s="95"/>
      <c r="Q221" s="95"/>
      <c r="R221" s="95"/>
      <c r="S221" s="95"/>
      <c r="T221" s="95"/>
      <c r="U221" s="95"/>
      <c r="V221" s="95"/>
      <c r="W221" s="95"/>
      <c r="X221" s="95"/>
      <c r="Y221" s="95"/>
      <c r="Z221" s="95"/>
      <c r="AA221" s="95"/>
      <c r="AB221" s="95"/>
      <c r="AC221" s="95"/>
      <c r="AD221" s="95"/>
      <c r="AE221" s="95"/>
      <c r="AF221" s="95"/>
      <c r="AG221" s="95"/>
      <c r="AH221" s="95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</row>
    <row r="222" spans="1:113" s="60" customFormat="1" ht="20.100000000000001" customHeight="1" x14ac:dyDescent="0.25">
      <c r="A222" s="95"/>
      <c r="B222" s="53"/>
      <c r="C222" s="27"/>
      <c r="D222" s="27"/>
      <c r="E222" s="27"/>
      <c r="F222" s="65"/>
      <c r="G222" s="53"/>
      <c r="H222" s="27"/>
      <c r="I222" s="27"/>
      <c r="J222" s="27"/>
      <c r="K222" s="113"/>
      <c r="L222" s="104"/>
      <c r="M222" s="104"/>
      <c r="N222" s="112"/>
      <c r="O222" s="112"/>
      <c r="P222" s="95"/>
      <c r="Q222" s="95"/>
      <c r="R222" s="95"/>
      <c r="S222" s="95"/>
      <c r="T222" s="95"/>
      <c r="U222" s="95"/>
      <c r="V222" s="95"/>
      <c r="W222" s="95"/>
      <c r="X222" s="95"/>
      <c r="Y222" s="95"/>
      <c r="Z222" s="95"/>
      <c r="AA222" s="95"/>
      <c r="AB222" s="95"/>
      <c r="AC222" s="95"/>
      <c r="AD222" s="95"/>
      <c r="AE222" s="95"/>
      <c r="AF222" s="95"/>
      <c r="AG222" s="95"/>
      <c r="AH222" s="95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</row>
    <row r="223" spans="1:113" s="60" customFormat="1" ht="20.100000000000001" customHeight="1" x14ac:dyDescent="0.25">
      <c r="A223" s="95"/>
      <c r="B223" s="54"/>
      <c r="C223" s="32"/>
      <c r="D223" s="32"/>
      <c r="E223" s="32"/>
      <c r="F223" s="65"/>
      <c r="G223" s="54"/>
      <c r="H223" s="32"/>
      <c r="I223" s="32"/>
      <c r="J223" s="32"/>
      <c r="K223" s="113"/>
      <c r="L223" s="104"/>
      <c r="M223" s="104"/>
      <c r="N223" s="112"/>
      <c r="O223" s="112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  <c r="AA223" s="95"/>
      <c r="AB223" s="95"/>
      <c r="AC223" s="95"/>
      <c r="AD223" s="95"/>
      <c r="AE223" s="95"/>
      <c r="AF223" s="95"/>
      <c r="AG223" s="95"/>
      <c r="AH223" s="95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</row>
    <row r="224" spans="1:113" s="60" customFormat="1" ht="20.100000000000001" customHeight="1" x14ac:dyDescent="0.25">
      <c r="A224" s="95"/>
      <c r="B224" s="53"/>
      <c r="C224" s="27"/>
      <c r="D224" s="27"/>
      <c r="E224" s="27"/>
      <c r="F224" s="65"/>
      <c r="G224" s="53"/>
      <c r="H224" s="27"/>
      <c r="I224" s="27"/>
      <c r="J224" s="27"/>
      <c r="K224" s="113"/>
      <c r="L224" s="104"/>
      <c r="M224" s="104"/>
      <c r="N224" s="112"/>
      <c r="O224" s="112"/>
      <c r="P224" s="95"/>
      <c r="Q224" s="95"/>
      <c r="R224" s="95"/>
      <c r="S224" s="95"/>
      <c r="T224" s="95"/>
      <c r="U224" s="95"/>
      <c r="V224" s="95"/>
      <c r="W224" s="95"/>
      <c r="X224" s="95"/>
      <c r="Y224" s="95"/>
      <c r="Z224" s="95"/>
      <c r="AA224" s="95"/>
      <c r="AB224" s="95"/>
      <c r="AC224" s="95"/>
      <c r="AD224" s="95"/>
      <c r="AE224" s="95"/>
      <c r="AF224" s="95"/>
      <c r="AG224" s="95"/>
      <c r="AH224" s="95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</row>
    <row r="225" spans="1:113" s="60" customFormat="1" ht="20.100000000000001" customHeight="1" x14ac:dyDescent="0.25">
      <c r="A225" s="95"/>
      <c r="B225" s="54"/>
      <c r="C225" s="32"/>
      <c r="D225" s="32"/>
      <c r="E225" s="32"/>
      <c r="F225" s="65"/>
      <c r="G225" s="54"/>
      <c r="H225" s="32"/>
      <c r="I225" s="32"/>
      <c r="J225" s="32"/>
      <c r="K225" s="113"/>
      <c r="L225" s="104"/>
      <c r="M225" s="104"/>
      <c r="N225" s="112"/>
      <c r="O225" s="112"/>
      <c r="P225" s="95"/>
      <c r="Q225" s="95"/>
      <c r="R225" s="95"/>
      <c r="S225" s="95"/>
      <c r="T225" s="95"/>
      <c r="U225" s="95"/>
      <c r="V225" s="95"/>
      <c r="W225" s="95"/>
      <c r="X225" s="95"/>
      <c r="Y225" s="95"/>
      <c r="Z225" s="95"/>
      <c r="AA225" s="95"/>
      <c r="AB225" s="95"/>
      <c r="AC225" s="95"/>
      <c r="AD225" s="95"/>
      <c r="AE225" s="95"/>
      <c r="AF225" s="95"/>
      <c r="AG225" s="95"/>
      <c r="AH225" s="95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</row>
    <row r="226" spans="1:113" s="60" customFormat="1" ht="20.100000000000001" customHeight="1" x14ac:dyDescent="0.25">
      <c r="A226" s="95"/>
      <c r="B226" s="53"/>
      <c r="C226" s="27"/>
      <c r="D226" s="27"/>
      <c r="E226" s="27"/>
      <c r="F226" s="65"/>
      <c r="G226" s="53"/>
      <c r="H226" s="27"/>
      <c r="I226" s="27"/>
      <c r="J226" s="27"/>
      <c r="K226" s="113"/>
      <c r="L226" s="104"/>
      <c r="M226" s="104"/>
      <c r="N226" s="112"/>
      <c r="O226" s="112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  <c r="AA226" s="95"/>
      <c r="AB226" s="95"/>
      <c r="AC226" s="95"/>
      <c r="AD226" s="95"/>
      <c r="AE226" s="95"/>
      <c r="AF226" s="95"/>
      <c r="AG226" s="95"/>
      <c r="AH226" s="95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</row>
    <row r="227" spans="1:113" s="60" customFormat="1" ht="20.100000000000001" customHeight="1" x14ac:dyDescent="0.25">
      <c r="A227" s="95"/>
      <c r="B227" s="54"/>
      <c r="C227" s="32"/>
      <c r="D227" s="32"/>
      <c r="E227" s="32"/>
      <c r="F227" s="65"/>
      <c r="G227" s="54"/>
      <c r="H227" s="32"/>
      <c r="I227" s="32"/>
      <c r="J227" s="32"/>
      <c r="K227" s="113"/>
      <c r="L227" s="104"/>
      <c r="M227" s="104"/>
      <c r="N227" s="112"/>
      <c r="O227" s="112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  <c r="AA227" s="95"/>
      <c r="AB227" s="95"/>
      <c r="AC227" s="95"/>
      <c r="AD227" s="95"/>
      <c r="AE227" s="95"/>
      <c r="AF227" s="95"/>
      <c r="AG227" s="95"/>
      <c r="AH227" s="95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</row>
    <row r="228" spans="1:113" s="60" customFormat="1" ht="20.100000000000001" customHeight="1" x14ac:dyDescent="0.25">
      <c r="A228" s="95"/>
      <c r="B228" s="53"/>
      <c r="C228" s="27"/>
      <c r="D228" s="27"/>
      <c r="E228" s="27"/>
      <c r="F228" s="65"/>
      <c r="G228" s="53"/>
      <c r="H228" s="27"/>
      <c r="I228" s="27"/>
      <c r="J228" s="27"/>
      <c r="K228" s="113"/>
      <c r="L228" s="104"/>
      <c r="M228" s="104"/>
      <c r="N228" s="112"/>
      <c r="O228" s="112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  <c r="AA228" s="95"/>
      <c r="AB228" s="95"/>
      <c r="AC228" s="95"/>
      <c r="AD228" s="95"/>
      <c r="AE228" s="95"/>
      <c r="AF228" s="95"/>
      <c r="AG228" s="95"/>
      <c r="AH228" s="95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</row>
    <row r="229" spans="1:113" s="60" customFormat="1" ht="20.100000000000001" customHeight="1" x14ac:dyDescent="0.25">
      <c r="A229" s="95"/>
      <c r="B229" s="54"/>
      <c r="C229" s="32"/>
      <c r="D229" s="32"/>
      <c r="E229" s="32"/>
      <c r="F229" s="65"/>
      <c r="G229" s="54"/>
      <c r="H229" s="32"/>
      <c r="I229" s="32"/>
      <c r="J229" s="32"/>
      <c r="K229" s="113"/>
      <c r="L229" s="104"/>
      <c r="M229" s="104"/>
      <c r="N229" s="112"/>
      <c r="O229" s="112"/>
      <c r="P229" s="95"/>
      <c r="Q229" s="95"/>
      <c r="R229" s="95"/>
      <c r="S229" s="95"/>
      <c r="T229" s="95"/>
      <c r="U229" s="95"/>
      <c r="V229" s="95"/>
      <c r="W229" s="95"/>
      <c r="X229" s="95"/>
      <c r="Y229" s="95"/>
      <c r="Z229" s="95"/>
      <c r="AA229" s="95"/>
      <c r="AB229" s="95"/>
      <c r="AC229" s="95"/>
      <c r="AD229" s="95"/>
      <c r="AE229" s="95"/>
      <c r="AF229" s="95"/>
      <c r="AG229" s="95"/>
      <c r="AH229" s="95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</row>
    <row r="230" spans="1:113" s="60" customFormat="1" ht="20.100000000000001" customHeight="1" x14ac:dyDescent="0.25">
      <c r="A230" s="95"/>
      <c r="B230" s="53"/>
      <c r="C230" s="27"/>
      <c r="D230" s="27"/>
      <c r="E230" s="27"/>
      <c r="F230" s="65"/>
      <c r="G230" s="53"/>
      <c r="H230" s="27"/>
      <c r="I230" s="27"/>
      <c r="J230" s="27"/>
      <c r="K230" s="113"/>
      <c r="L230" s="104"/>
      <c r="M230" s="104"/>
      <c r="N230" s="112"/>
      <c r="O230" s="112"/>
      <c r="P230" s="95"/>
      <c r="Q230" s="95"/>
      <c r="R230" s="95"/>
      <c r="S230" s="95"/>
      <c r="T230" s="95"/>
      <c r="U230" s="95"/>
      <c r="V230" s="95"/>
      <c r="W230" s="95"/>
      <c r="X230" s="95"/>
      <c r="Y230" s="95"/>
      <c r="Z230" s="95"/>
      <c r="AA230" s="95"/>
      <c r="AB230" s="95"/>
      <c r="AC230" s="95"/>
      <c r="AD230" s="95"/>
      <c r="AE230" s="95"/>
      <c r="AF230" s="95"/>
      <c r="AG230" s="95"/>
      <c r="AH230" s="95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</row>
    <row r="231" spans="1:113" s="60" customFormat="1" ht="20.100000000000001" customHeight="1" x14ac:dyDescent="0.25">
      <c r="A231" s="95"/>
      <c r="B231" s="54"/>
      <c r="C231" s="32"/>
      <c r="D231" s="32"/>
      <c r="E231" s="32"/>
      <c r="F231" s="65"/>
      <c r="G231" s="54"/>
      <c r="H231" s="32"/>
      <c r="I231" s="32"/>
      <c r="J231" s="32"/>
      <c r="K231" s="113"/>
      <c r="L231" s="104"/>
      <c r="M231" s="104"/>
      <c r="N231" s="112"/>
      <c r="O231" s="112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  <c r="AA231" s="95"/>
      <c r="AB231" s="95"/>
      <c r="AC231" s="95"/>
      <c r="AD231" s="95"/>
      <c r="AE231" s="95"/>
      <c r="AF231" s="95"/>
      <c r="AG231" s="95"/>
      <c r="AH231" s="95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</row>
    <row r="232" spans="1:113" s="60" customFormat="1" ht="20.100000000000001" customHeight="1" x14ac:dyDescent="0.25">
      <c r="A232" s="95"/>
      <c r="B232" s="53"/>
      <c r="C232" s="27"/>
      <c r="D232" s="27"/>
      <c r="E232" s="27"/>
      <c r="F232" s="65"/>
      <c r="G232" s="53"/>
      <c r="H232" s="27"/>
      <c r="I232" s="27"/>
      <c r="J232" s="27"/>
      <c r="K232" s="113"/>
      <c r="L232" s="104"/>
      <c r="M232" s="104"/>
      <c r="N232" s="112"/>
      <c r="O232" s="112"/>
      <c r="P232" s="95"/>
      <c r="Q232" s="95"/>
      <c r="R232" s="95"/>
      <c r="S232" s="95"/>
      <c r="T232" s="95"/>
      <c r="U232" s="95"/>
      <c r="V232" s="95"/>
      <c r="W232" s="95"/>
      <c r="X232" s="95"/>
      <c r="Y232" s="95"/>
      <c r="Z232" s="95"/>
      <c r="AA232" s="95"/>
      <c r="AB232" s="95"/>
      <c r="AC232" s="95"/>
      <c r="AD232" s="95"/>
      <c r="AE232" s="95"/>
      <c r="AF232" s="95"/>
      <c r="AG232" s="95"/>
      <c r="AH232" s="95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</row>
    <row r="233" spans="1:113" s="60" customFormat="1" ht="20.100000000000001" customHeight="1" x14ac:dyDescent="0.25">
      <c r="A233" s="95"/>
      <c r="B233" s="54"/>
      <c r="C233" s="32"/>
      <c r="D233" s="32"/>
      <c r="E233" s="32"/>
      <c r="F233" s="65"/>
      <c r="G233" s="54"/>
      <c r="H233" s="32"/>
      <c r="I233" s="32"/>
      <c r="J233" s="32"/>
      <c r="K233" s="113"/>
      <c r="L233" s="104"/>
      <c r="M233" s="104"/>
      <c r="N233" s="112"/>
      <c r="O233" s="112"/>
      <c r="P233" s="95"/>
      <c r="Q233" s="95"/>
      <c r="R233" s="95"/>
      <c r="S233" s="95"/>
      <c r="T233" s="95"/>
      <c r="U233" s="95"/>
      <c r="V233" s="95"/>
      <c r="W233" s="95"/>
      <c r="X233" s="95"/>
      <c r="Y233" s="95"/>
      <c r="Z233" s="95"/>
      <c r="AA233" s="95"/>
      <c r="AB233" s="95"/>
      <c r="AC233" s="95"/>
      <c r="AD233" s="95"/>
      <c r="AE233" s="95"/>
      <c r="AF233" s="95"/>
      <c r="AG233" s="95"/>
      <c r="AH233" s="95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</row>
    <row r="234" spans="1:113" s="60" customFormat="1" ht="20.100000000000001" customHeight="1" x14ac:dyDescent="0.25">
      <c r="A234" s="95"/>
      <c r="B234" s="53"/>
      <c r="C234" s="27"/>
      <c r="D234" s="27"/>
      <c r="E234" s="27"/>
      <c r="F234" s="65"/>
      <c r="G234" s="53"/>
      <c r="H234" s="27"/>
      <c r="I234" s="27"/>
      <c r="J234" s="27"/>
      <c r="K234" s="113"/>
      <c r="L234" s="104"/>
      <c r="M234" s="104"/>
      <c r="N234" s="112"/>
      <c r="O234" s="112"/>
      <c r="P234" s="95"/>
      <c r="Q234" s="95"/>
      <c r="R234" s="95"/>
      <c r="S234" s="95"/>
      <c r="T234" s="95"/>
      <c r="U234" s="95"/>
      <c r="V234" s="95"/>
      <c r="W234" s="95"/>
      <c r="X234" s="95"/>
      <c r="Y234" s="95"/>
      <c r="Z234" s="95"/>
      <c r="AA234" s="95"/>
      <c r="AB234" s="95"/>
      <c r="AC234" s="95"/>
      <c r="AD234" s="95"/>
      <c r="AE234" s="95"/>
      <c r="AF234" s="95"/>
      <c r="AG234" s="95"/>
      <c r="AH234" s="95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</row>
    <row r="235" spans="1:113" s="60" customFormat="1" ht="20.100000000000001" customHeight="1" x14ac:dyDescent="0.25">
      <c r="A235" s="95"/>
      <c r="B235" s="54"/>
      <c r="C235" s="32"/>
      <c r="D235" s="32"/>
      <c r="E235" s="32"/>
      <c r="F235" s="65"/>
      <c r="G235" s="54"/>
      <c r="H235" s="32"/>
      <c r="I235" s="32"/>
      <c r="J235" s="32"/>
      <c r="K235" s="113"/>
      <c r="L235" s="104"/>
      <c r="M235" s="104"/>
      <c r="N235" s="112"/>
      <c r="O235" s="112"/>
      <c r="P235" s="95"/>
      <c r="Q235" s="95"/>
      <c r="R235" s="95"/>
      <c r="S235" s="95"/>
      <c r="T235" s="95"/>
      <c r="U235" s="95"/>
      <c r="V235" s="95"/>
      <c r="W235" s="95"/>
      <c r="X235" s="95"/>
      <c r="Y235" s="95"/>
      <c r="Z235" s="95"/>
      <c r="AA235" s="95"/>
      <c r="AB235" s="95"/>
      <c r="AC235" s="95"/>
      <c r="AD235" s="95"/>
      <c r="AE235" s="95"/>
      <c r="AF235" s="95"/>
      <c r="AG235" s="95"/>
      <c r="AH235" s="95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</row>
    <row r="236" spans="1:113" s="60" customFormat="1" ht="20.100000000000001" customHeight="1" x14ac:dyDescent="0.25">
      <c r="A236" s="95"/>
      <c r="B236" s="53"/>
      <c r="C236" s="27"/>
      <c r="D236" s="27"/>
      <c r="E236" s="27"/>
      <c r="F236" s="65"/>
      <c r="G236" s="53"/>
      <c r="H236" s="27"/>
      <c r="I236" s="27"/>
      <c r="J236" s="27"/>
      <c r="K236" s="113"/>
      <c r="L236" s="104"/>
      <c r="M236" s="104"/>
      <c r="N236" s="112"/>
      <c r="O236" s="112"/>
      <c r="P236" s="95"/>
      <c r="Q236" s="95"/>
      <c r="R236" s="95"/>
      <c r="S236" s="95"/>
      <c r="T236" s="95"/>
      <c r="U236" s="95"/>
      <c r="V236" s="95"/>
      <c r="W236" s="95"/>
      <c r="X236" s="95"/>
      <c r="Y236" s="95"/>
      <c r="Z236" s="95"/>
      <c r="AA236" s="95"/>
      <c r="AB236" s="95"/>
      <c r="AC236" s="95"/>
      <c r="AD236" s="95"/>
      <c r="AE236" s="95"/>
      <c r="AF236" s="95"/>
      <c r="AG236" s="95"/>
      <c r="AH236" s="95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</row>
    <row r="237" spans="1:113" s="60" customFormat="1" ht="20.100000000000001" customHeight="1" x14ac:dyDescent="0.25">
      <c r="A237" s="95"/>
      <c r="B237" s="54"/>
      <c r="C237" s="32"/>
      <c r="D237" s="32"/>
      <c r="E237" s="32"/>
      <c r="F237" s="65"/>
      <c r="G237" s="54"/>
      <c r="H237" s="32"/>
      <c r="I237" s="32"/>
      <c r="J237" s="32"/>
      <c r="K237" s="113"/>
      <c r="L237" s="104"/>
      <c r="M237" s="104"/>
      <c r="N237" s="112"/>
      <c r="O237" s="112"/>
      <c r="P237" s="95"/>
      <c r="Q237" s="95"/>
      <c r="R237" s="95"/>
      <c r="S237" s="95"/>
      <c r="T237" s="95"/>
      <c r="U237" s="95"/>
      <c r="V237" s="95"/>
      <c r="W237" s="95"/>
      <c r="X237" s="95"/>
      <c r="Y237" s="95"/>
      <c r="Z237" s="95"/>
      <c r="AA237" s="95"/>
      <c r="AB237" s="95"/>
      <c r="AC237" s="95"/>
      <c r="AD237" s="95"/>
      <c r="AE237" s="95"/>
      <c r="AF237" s="95"/>
      <c r="AG237" s="95"/>
      <c r="AH237" s="95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</row>
    <row r="238" spans="1:113" s="60" customFormat="1" ht="20.100000000000001" customHeight="1" x14ac:dyDescent="0.25">
      <c r="A238" s="95"/>
      <c r="B238" s="53"/>
      <c r="C238" s="27"/>
      <c r="D238" s="27"/>
      <c r="E238" s="27"/>
      <c r="F238" s="65"/>
      <c r="G238" s="53"/>
      <c r="H238" s="27"/>
      <c r="I238" s="27"/>
      <c r="J238" s="27"/>
      <c r="K238" s="113"/>
      <c r="L238" s="104"/>
      <c r="M238" s="104"/>
      <c r="N238" s="112"/>
      <c r="O238" s="112"/>
      <c r="P238" s="95"/>
      <c r="Q238" s="95"/>
      <c r="R238" s="95"/>
      <c r="S238" s="95"/>
      <c r="T238" s="95"/>
      <c r="U238" s="95"/>
      <c r="V238" s="95"/>
      <c r="W238" s="95"/>
      <c r="X238" s="95"/>
      <c r="Y238" s="95"/>
      <c r="Z238" s="95"/>
      <c r="AA238" s="95"/>
      <c r="AB238" s="95"/>
      <c r="AC238" s="95"/>
      <c r="AD238" s="95"/>
      <c r="AE238" s="95"/>
      <c r="AF238" s="95"/>
      <c r="AG238" s="95"/>
      <c r="AH238" s="95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</row>
    <row r="239" spans="1:113" s="60" customFormat="1" ht="20.100000000000001" customHeight="1" x14ac:dyDescent="0.25">
      <c r="A239" s="95"/>
      <c r="B239" s="54"/>
      <c r="C239" s="32"/>
      <c r="D239" s="32"/>
      <c r="E239" s="32"/>
      <c r="F239" s="65"/>
      <c r="G239" s="54"/>
      <c r="H239" s="32"/>
      <c r="I239" s="32"/>
      <c r="J239" s="32"/>
      <c r="K239" s="113"/>
      <c r="L239" s="104"/>
      <c r="M239" s="104"/>
      <c r="N239" s="112"/>
      <c r="O239" s="112"/>
      <c r="P239" s="95"/>
      <c r="Q239" s="95"/>
      <c r="R239" s="95"/>
      <c r="S239" s="95"/>
      <c r="T239" s="95"/>
      <c r="U239" s="95"/>
      <c r="V239" s="95"/>
      <c r="W239" s="95"/>
      <c r="X239" s="95"/>
      <c r="Y239" s="95"/>
      <c r="Z239" s="95"/>
      <c r="AA239" s="95"/>
      <c r="AB239" s="95"/>
      <c r="AC239" s="95"/>
      <c r="AD239" s="95"/>
      <c r="AE239" s="95"/>
      <c r="AF239" s="95"/>
      <c r="AG239" s="95"/>
      <c r="AH239" s="95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</row>
    <row r="240" spans="1:113" s="60" customFormat="1" ht="20.100000000000001" customHeight="1" x14ac:dyDescent="0.25">
      <c r="A240" s="95"/>
      <c r="B240" s="53"/>
      <c r="C240" s="27"/>
      <c r="D240" s="27"/>
      <c r="E240" s="27"/>
      <c r="F240" s="65"/>
      <c r="G240" s="53"/>
      <c r="H240" s="27"/>
      <c r="I240" s="27"/>
      <c r="J240" s="27"/>
      <c r="K240" s="113"/>
      <c r="L240" s="104"/>
      <c r="M240" s="104"/>
      <c r="N240" s="112"/>
      <c r="O240" s="112"/>
      <c r="P240" s="95"/>
      <c r="Q240" s="95"/>
      <c r="R240" s="95"/>
      <c r="S240" s="95"/>
      <c r="T240" s="95"/>
      <c r="U240" s="95"/>
      <c r="V240" s="95"/>
      <c r="W240" s="95"/>
      <c r="X240" s="95"/>
      <c r="Y240" s="95"/>
      <c r="Z240" s="95"/>
      <c r="AA240" s="95"/>
      <c r="AB240" s="95"/>
      <c r="AC240" s="95"/>
      <c r="AD240" s="95"/>
      <c r="AE240" s="95"/>
      <c r="AF240" s="95"/>
      <c r="AG240" s="95"/>
      <c r="AH240" s="95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</row>
    <row r="241" spans="1:113" s="60" customFormat="1" ht="20.100000000000001" customHeight="1" x14ac:dyDescent="0.25">
      <c r="A241" s="95"/>
      <c r="B241" s="54"/>
      <c r="C241" s="32"/>
      <c r="D241" s="32"/>
      <c r="E241" s="32"/>
      <c r="F241" s="65"/>
      <c r="G241" s="54"/>
      <c r="H241" s="32"/>
      <c r="I241" s="32"/>
      <c r="J241" s="32"/>
      <c r="K241" s="113"/>
      <c r="L241" s="104"/>
      <c r="M241" s="104"/>
      <c r="N241" s="112"/>
      <c r="O241" s="112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  <c r="AA241" s="95"/>
      <c r="AB241" s="95"/>
      <c r="AC241" s="95"/>
      <c r="AD241" s="95"/>
      <c r="AE241" s="95"/>
      <c r="AF241" s="95"/>
      <c r="AG241" s="95"/>
      <c r="AH241" s="95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</row>
    <row r="242" spans="1:113" s="60" customFormat="1" ht="20.100000000000001" customHeight="1" x14ac:dyDescent="0.25">
      <c r="A242" s="95"/>
      <c r="B242" s="53"/>
      <c r="C242" s="27"/>
      <c r="D242" s="27"/>
      <c r="E242" s="27"/>
      <c r="F242" s="65"/>
      <c r="G242" s="53"/>
      <c r="H242" s="27"/>
      <c r="I242" s="27"/>
      <c r="J242" s="27"/>
      <c r="K242" s="113"/>
      <c r="L242" s="104"/>
      <c r="M242" s="104"/>
      <c r="N242" s="112"/>
      <c r="O242" s="112"/>
      <c r="P242" s="95"/>
      <c r="Q242" s="95"/>
      <c r="R242" s="95"/>
      <c r="S242" s="95"/>
      <c r="T242" s="95"/>
      <c r="U242" s="95"/>
      <c r="V242" s="95"/>
      <c r="W242" s="95"/>
      <c r="X242" s="95"/>
      <c r="Y242" s="95"/>
      <c r="Z242" s="95"/>
      <c r="AA242" s="95"/>
      <c r="AB242" s="95"/>
      <c r="AC242" s="95"/>
      <c r="AD242" s="95"/>
      <c r="AE242" s="95"/>
      <c r="AF242" s="95"/>
      <c r="AG242" s="95"/>
      <c r="AH242" s="95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</row>
    <row r="243" spans="1:113" s="60" customFormat="1" ht="20.100000000000001" customHeight="1" x14ac:dyDescent="0.25">
      <c r="A243" s="95"/>
      <c r="B243" s="54"/>
      <c r="C243" s="32"/>
      <c r="D243" s="32"/>
      <c r="E243" s="32"/>
      <c r="F243" s="65"/>
      <c r="G243" s="54"/>
      <c r="H243" s="32"/>
      <c r="I243" s="32"/>
      <c r="J243" s="32"/>
      <c r="K243" s="113"/>
      <c r="L243" s="104"/>
      <c r="M243" s="104"/>
      <c r="N243" s="112"/>
      <c r="O243" s="112"/>
      <c r="P243" s="95"/>
      <c r="Q243" s="95"/>
      <c r="R243" s="95"/>
      <c r="S243" s="95"/>
      <c r="T243" s="95"/>
      <c r="U243" s="95"/>
      <c r="V243" s="95"/>
      <c r="W243" s="95"/>
      <c r="X243" s="95"/>
      <c r="Y243" s="95"/>
      <c r="Z243" s="95"/>
      <c r="AA243" s="95"/>
      <c r="AB243" s="95"/>
      <c r="AC243" s="95"/>
      <c r="AD243" s="95"/>
      <c r="AE243" s="95"/>
      <c r="AF243" s="95"/>
      <c r="AG243" s="95"/>
      <c r="AH243" s="95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</row>
    <row r="244" spans="1:113" s="60" customFormat="1" ht="20.100000000000001" customHeight="1" x14ac:dyDescent="0.25">
      <c r="A244" s="95"/>
      <c r="B244" s="53"/>
      <c r="C244" s="27"/>
      <c r="D244" s="27"/>
      <c r="E244" s="27"/>
      <c r="F244" s="65"/>
      <c r="G244" s="53"/>
      <c r="H244" s="27"/>
      <c r="I244" s="27"/>
      <c r="J244" s="27"/>
      <c r="K244" s="113"/>
      <c r="L244" s="104"/>
      <c r="M244" s="104"/>
      <c r="N244" s="112"/>
      <c r="O244" s="112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/>
      <c r="AF244" s="95"/>
      <c r="AG244" s="95"/>
      <c r="AH244" s="95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</row>
    <row r="245" spans="1:113" s="60" customFormat="1" ht="20.100000000000001" customHeight="1" x14ac:dyDescent="0.25">
      <c r="A245" s="95"/>
      <c r="B245" s="54"/>
      <c r="C245" s="32"/>
      <c r="D245" s="32"/>
      <c r="E245" s="32"/>
      <c r="F245" s="65"/>
      <c r="G245" s="54"/>
      <c r="H245" s="32"/>
      <c r="I245" s="32"/>
      <c r="J245" s="32"/>
      <c r="K245" s="113"/>
      <c r="L245" s="104"/>
      <c r="M245" s="104"/>
      <c r="N245" s="112"/>
      <c r="O245" s="112"/>
      <c r="P245" s="95"/>
      <c r="Q245" s="95"/>
      <c r="R245" s="95"/>
      <c r="S245" s="95"/>
      <c r="T245" s="95"/>
      <c r="U245" s="95"/>
      <c r="V245" s="95"/>
      <c r="W245" s="95"/>
      <c r="X245" s="95"/>
      <c r="Y245" s="95"/>
      <c r="Z245" s="95"/>
      <c r="AA245" s="95"/>
      <c r="AB245" s="95"/>
      <c r="AC245" s="95"/>
      <c r="AD245" s="95"/>
      <c r="AE245" s="95"/>
      <c r="AF245" s="95"/>
      <c r="AG245" s="95"/>
      <c r="AH245" s="95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</row>
    <row r="246" spans="1:113" s="60" customFormat="1" ht="20.100000000000001" customHeight="1" x14ac:dyDescent="0.25">
      <c r="A246" s="95"/>
      <c r="B246" s="53"/>
      <c r="C246" s="27"/>
      <c r="D246" s="27"/>
      <c r="E246" s="27"/>
      <c r="F246" s="65"/>
      <c r="G246" s="53"/>
      <c r="H246" s="27"/>
      <c r="I246" s="27"/>
      <c r="J246" s="27"/>
      <c r="K246" s="113"/>
      <c r="L246" s="104"/>
      <c r="M246" s="104"/>
      <c r="N246" s="112"/>
      <c r="O246" s="112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/>
      <c r="AF246" s="95"/>
      <c r="AG246" s="95"/>
      <c r="AH246" s="95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</row>
    <row r="247" spans="1:113" s="60" customFormat="1" ht="20.100000000000001" customHeight="1" x14ac:dyDescent="0.25">
      <c r="A247" s="95"/>
      <c r="B247" s="54"/>
      <c r="C247" s="32"/>
      <c r="D247" s="32"/>
      <c r="E247" s="32"/>
      <c r="F247" s="65"/>
      <c r="G247" s="54"/>
      <c r="H247" s="32"/>
      <c r="I247" s="32"/>
      <c r="J247" s="32"/>
      <c r="K247" s="113"/>
      <c r="L247" s="104"/>
      <c r="M247" s="104"/>
      <c r="N247" s="112"/>
      <c r="O247" s="112"/>
      <c r="P247" s="95"/>
      <c r="Q247" s="95"/>
      <c r="R247" s="95"/>
      <c r="S247" s="95"/>
      <c r="T247" s="95"/>
      <c r="U247" s="95"/>
      <c r="V247" s="95"/>
      <c r="W247" s="95"/>
      <c r="X247" s="95"/>
      <c r="Y247" s="95"/>
      <c r="Z247" s="95"/>
      <c r="AA247" s="95"/>
      <c r="AB247" s="95"/>
      <c r="AC247" s="95"/>
      <c r="AD247" s="95"/>
      <c r="AE247" s="95"/>
      <c r="AF247" s="95"/>
      <c r="AG247" s="95"/>
      <c r="AH247" s="95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</row>
    <row r="248" spans="1:113" s="60" customFormat="1" ht="20.100000000000001" customHeight="1" x14ac:dyDescent="0.25">
      <c r="A248" s="95"/>
      <c r="B248" s="53"/>
      <c r="C248" s="27"/>
      <c r="D248" s="27"/>
      <c r="E248" s="27"/>
      <c r="F248" s="65"/>
      <c r="G248" s="53"/>
      <c r="H248" s="27"/>
      <c r="I248" s="27"/>
      <c r="J248" s="27"/>
      <c r="K248" s="113"/>
      <c r="L248" s="104"/>
      <c r="M248" s="104"/>
      <c r="N248" s="112"/>
      <c r="O248" s="112"/>
      <c r="P248" s="95"/>
      <c r="Q248" s="95"/>
      <c r="R248" s="95"/>
      <c r="S248" s="95"/>
      <c r="T248" s="95"/>
      <c r="U248" s="95"/>
      <c r="V248" s="95"/>
      <c r="W248" s="95"/>
      <c r="X248" s="95"/>
      <c r="Y248" s="95"/>
      <c r="Z248" s="95"/>
      <c r="AA248" s="95"/>
      <c r="AB248" s="95"/>
      <c r="AC248" s="95"/>
      <c r="AD248" s="95"/>
      <c r="AE248" s="95"/>
      <c r="AF248" s="95"/>
      <c r="AG248" s="95"/>
      <c r="AH248" s="95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</row>
    <row r="249" spans="1:113" s="60" customFormat="1" ht="20.100000000000001" customHeight="1" x14ac:dyDescent="0.25">
      <c r="A249" s="95"/>
      <c r="B249" s="54"/>
      <c r="C249" s="32"/>
      <c r="D249" s="32"/>
      <c r="E249" s="32"/>
      <c r="F249" s="65"/>
      <c r="G249" s="54"/>
      <c r="H249" s="32"/>
      <c r="I249" s="32"/>
      <c r="J249" s="32"/>
      <c r="K249" s="113"/>
      <c r="L249" s="104"/>
      <c r="M249" s="104"/>
      <c r="N249" s="112"/>
      <c r="O249" s="112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  <c r="AA249" s="95"/>
      <c r="AB249" s="95"/>
      <c r="AC249" s="95"/>
      <c r="AD249" s="95"/>
      <c r="AE249" s="95"/>
      <c r="AF249" s="95"/>
      <c r="AG249" s="95"/>
      <c r="AH249" s="95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</row>
    <row r="250" spans="1:113" s="60" customFormat="1" ht="20.100000000000001" customHeight="1" x14ac:dyDescent="0.25">
      <c r="A250" s="95"/>
      <c r="B250" s="53"/>
      <c r="C250" s="27"/>
      <c r="D250" s="27"/>
      <c r="E250" s="27"/>
      <c r="F250" s="65"/>
      <c r="G250" s="53"/>
      <c r="H250" s="27"/>
      <c r="I250" s="27"/>
      <c r="J250" s="27"/>
      <c r="K250" s="113"/>
      <c r="L250" s="104"/>
      <c r="M250" s="104"/>
      <c r="N250" s="112"/>
      <c r="O250" s="112"/>
      <c r="P250" s="95"/>
      <c r="Q250" s="95"/>
      <c r="R250" s="95"/>
      <c r="S250" s="95"/>
      <c r="T250" s="95"/>
      <c r="U250" s="95"/>
      <c r="V250" s="95"/>
      <c r="W250" s="95"/>
      <c r="X250" s="95"/>
      <c r="Y250" s="95"/>
      <c r="Z250" s="95"/>
      <c r="AA250" s="95"/>
      <c r="AB250" s="95"/>
      <c r="AC250" s="95"/>
      <c r="AD250" s="95"/>
      <c r="AE250" s="95"/>
      <c r="AF250" s="95"/>
      <c r="AG250" s="95"/>
      <c r="AH250" s="95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</row>
    <row r="251" spans="1:113" s="60" customFormat="1" ht="20.100000000000001" customHeight="1" x14ac:dyDescent="0.25">
      <c r="A251" s="95"/>
      <c r="B251" s="54"/>
      <c r="C251" s="32"/>
      <c r="D251" s="32"/>
      <c r="E251" s="32"/>
      <c r="F251" s="65"/>
      <c r="G251" s="54"/>
      <c r="H251" s="32"/>
      <c r="I251" s="32"/>
      <c r="J251" s="32"/>
      <c r="K251" s="113"/>
      <c r="L251" s="104"/>
      <c r="M251" s="104"/>
      <c r="N251" s="112"/>
      <c r="O251" s="112"/>
      <c r="P251" s="95"/>
      <c r="Q251" s="95"/>
      <c r="R251" s="95"/>
      <c r="S251" s="95"/>
      <c r="T251" s="95"/>
      <c r="U251" s="95"/>
      <c r="V251" s="95"/>
      <c r="W251" s="95"/>
      <c r="X251" s="95"/>
      <c r="Y251" s="95"/>
      <c r="Z251" s="95"/>
      <c r="AA251" s="95"/>
      <c r="AB251" s="95"/>
      <c r="AC251" s="95"/>
      <c r="AD251" s="95"/>
      <c r="AE251" s="95"/>
      <c r="AF251" s="95"/>
      <c r="AG251" s="95"/>
      <c r="AH251" s="95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</row>
    <row r="252" spans="1:113" s="60" customFormat="1" ht="20.100000000000001" customHeight="1" x14ac:dyDescent="0.25">
      <c r="A252" s="95"/>
      <c r="B252" s="53"/>
      <c r="C252" s="27"/>
      <c r="D252" s="27"/>
      <c r="E252" s="27"/>
      <c r="F252" s="65"/>
      <c r="G252" s="53"/>
      <c r="H252" s="27"/>
      <c r="I252" s="27"/>
      <c r="J252" s="27"/>
      <c r="K252" s="113"/>
      <c r="L252" s="104"/>
      <c r="M252" s="104"/>
      <c r="N252" s="112"/>
      <c r="O252" s="112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  <c r="AA252" s="95"/>
      <c r="AB252" s="95"/>
      <c r="AC252" s="95"/>
      <c r="AD252" s="95"/>
      <c r="AE252" s="95"/>
      <c r="AF252" s="95"/>
      <c r="AG252" s="95"/>
      <c r="AH252" s="95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</row>
    <row r="253" spans="1:113" s="60" customFormat="1" ht="20.100000000000001" customHeight="1" x14ac:dyDescent="0.25">
      <c r="A253" s="95"/>
      <c r="B253" s="54"/>
      <c r="C253" s="32"/>
      <c r="D253" s="32"/>
      <c r="E253" s="32"/>
      <c r="F253" s="65"/>
      <c r="G253" s="54"/>
      <c r="H253" s="32"/>
      <c r="I253" s="32"/>
      <c r="J253" s="32"/>
      <c r="K253" s="113"/>
      <c r="L253" s="104"/>
      <c r="M253" s="104"/>
      <c r="N253" s="112"/>
      <c r="O253" s="112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  <c r="AA253" s="95"/>
      <c r="AB253" s="95"/>
      <c r="AC253" s="95"/>
      <c r="AD253" s="95"/>
      <c r="AE253" s="95"/>
      <c r="AF253" s="95"/>
      <c r="AG253" s="95"/>
      <c r="AH253" s="95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</row>
    <row r="254" spans="1:113" s="60" customFormat="1" ht="20.100000000000001" customHeight="1" x14ac:dyDescent="0.25">
      <c r="A254" s="95"/>
      <c r="B254" s="53"/>
      <c r="C254" s="27"/>
      <c r="D254" s="27"/>
      <c r="E254" s="27"/>
      <c r="F254" s="65"/>
      <c r="G254" s="53"/>
      <c r="H254" s="27"/>
      <c r="I254" s="27"/>
      <c r="J254" s="27"/>
      <c r="K254" s="113"/>
      <c r="L254" s="104"/>
      <c r="M254" s="104"/>
      <c r="N254" s="112"/>
      <c r="O254" s="112"/>
      <c r="P254" s="95"/>
      <c r="Q254" s="95"/>
      <c r="R254" s="95"/>
      <c r="S254" s="95"/>
      <c r="T254" s="95"/>
      <c r="U254" s="95"/>
      <c r="V254" s="95"/>
      <c r="W254" s="95"/>
      <c r="X254" s="95"/>
      <c r="Y254" s="95"/>
      <c r="Z254" s="95"/>
      <c r="AA254" s="95"/>
      <c r="AB254" s="95"/>
      <c r="AC254" s="95"/>
      <c r="AD254" s="95"/>
      <c r="AE254" s="95"/>
      <c r="AF254" s="95"/>
      <c r="AG254" s="95"/>
      <c r="AH254" s="95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</row>
    <row r="255" spans="1:113" s="60" customFormat="1" ht="20.100000000000001" customHeight="1" x14ac:dyDescent="0.25">
      <c r="A255" s="95"/>
      <c r="B255" s="54"/>
      <c r="C255" s="32"/>
      <c r="D255" s="32"/>
      <c r="E255" s="32"/>
      <c r="F255" s="65"/>
      <c r="G255" s="54"/>
      <c r="H255" s="32"/>
      <c r="I255" s="32"/>
      <c r="J255" s="32"/>
      <c r="K255" s="113"/>
      <c r="L255" s="104"/>
      <c r="M255" s="104"/>
      <c r="N255" s="112"/>
      <c r="O255" s="112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</row>
    <row r="256" spans="1:113" s="60" customFormat="1" ht="20.100000000000001" customHeight="1" x14ac:dyDescent="0.25">
      <c r="A256" s="95"/>
      <c r="B256" s="53"/>
      <c r="C256" s="27"/>
      <c r="D256" s="27"/>
      <c r="E256" s="27"/>
      <c r="F256" s="65"/>
      <c r="G256" s="53"/>
      <c r="H256" s="27"/>
      <c r="I256" s="27"/>
      <c r="J256" s="27"/>
      <c r="K256" s="113"/>
      <c r="L256" s="104"/>
      <c r="M256" s="104"/>
      <c r="N256" s="112"/>
      <c r="O256" s="112"/>
      <c r="P256" s="95"/>
      <c r="Q256" s="95"/>
      <c r="R256" s="95"/>
      <c r="S256" s="95"/>
      <c r="T256" s="95"/>
      <c r="U256" s="95"/>
      <c r="V256" s="95"/>
      <c r="W256" s="95"/>
      <c r="X256" s="95"/>
      <c r="Y256" s="95"/>
      <c r="Z256" s="95"/>
      <c r="AA256" s="95"/>
      <c r="AB256" s="95"/>
      <c r="AC256" s="95"/>
      <c r="AD256" s="95"/>
      <c r="AE256" s="95"/>
      <c r="AF256" s="95"/>
      <c r="AG256" s="95"/>
      <c r="AH256" s="95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</row>
    <row r="257" spans="1:113" s="60" customFormat="1" ht="20.100000000000001" customHeight="1" x14ac:dyDescent="0.25">
      <c r="A257" s="95"/>
      <c r="B257" s="54"/>
      <c r="C257" s="32"/>
      <c r="D257" s="32"/>
      <c r="E257" s="32"/>
      <c r="F257" s="65"/>
      <c r="G257" s="54"/>
      <c r="H257" s="32"/>
      <c r="I257" s="32"/>
      <c r="J257" s="32"/>
      <c r="K257" s="113"/>
      <c r="L257" s="104"/>
      <c r="M257" s="104"/>
      <c r="N257" s="112"/>
      <c r="O257" s="112"/>
      <c r="P257" s="95"/>
      <c r="Q257" s="95"/>
      <c r="R257" s="95"/>
      <c r="S257" s="95"/>
      <c r="T257" s="95"/>
      <c r="U257" s="95"/>
      <c r="V257" s="95"/>
      <c r="W257" s="95"/>
      <c r="X257" s="95"/>
      <c r="Y257" s="95"/>
      <c r="Z257" s="95"/>
      <c r="AA257" s="95"/>
      <c r="AB257" s="95"/>
      <c r="AC257" s="95"/>
      <c r="AD257" s="95"/>
      <c r="AE257" s="95"/>
      <c r="AF257" s="95"/>
      <c r="AG257" s="95"/>
      <c r="AH257" s="95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</row>
    <row r="258" spans="1:113" s="60" customFormat="1" ht="20.100000000000001" customHeight="1" x14ac:dyDescent="0.25">
      <c r="A258" s="95"/>
      <c r="B258" s="53"/>
      <c r="C258" s="27"/>
      <c r="D258" s="27"/>
      <c r="E258" s="27"/>
      <c r="F258" s="65"/>
      <c r="G258" s="53"/>
      <c r="H258" s="27"/>
      <c r="I258" s="27"/>
      <c r="J258" s="27"/>
      <c r="K258" s="113"/>
      <c r="L258" s="104"/>
      <c r="M258" s="104"/>
      <c r="N258" s="112"/>
      <c r="O258" s="112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</row>
    <row r="259" spans="1:113" s="60" customFormat="1" ht="20.100000000000001" customHeight="1" x14ac:dyDescent="0.25">
      <c r="A259" s="95"/>
      <c r="B259" s="54"/>
      <c r="C259" s="32"/>
      <c r="D259" s="32"/>
      <c r="E259" s="32"/>
      <c r="F259" s="65"/>
      <c r="G259" s="54"/>
      <c r="H259" s="32"/>
      <c r="I259" s="32"/>
      <c r="J259" s="32"/>
      <c r="K259" s="113"/>
      <c r="L259" s="104"/>
      <c r="M259" s="104"/>
      <c r="N259" s="112"/>
      <c r="O259" s="112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  <c r="AA259" s="95"/>
      <c r="AB259" s="95"/>
      <c r="AC259" s="95"/>
      <c r="AD259" s="95"/>
      <c r="AE259" s="95"/>
      <c r="AF259" s="95"/>
      <c r="AG259" s="95"/>
      <c r="AH259" s="95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</row>
    <row r="260" spans="1:113" s="60" customFormat="1" ht="20.100000000000001" customHeight="1" x14ac:dyDescent="0.25">
      <c r="A260" s="95"/>
      <c r="B260" s="53"/>
      <c r="C260" s="27"/>
      <c r="D260" s="27"/>
      <c r="E260" s="27"/>
      <c r="F260" s="65"/>
      <c r="G260" s="53"/>
      <c r="H260" s="27"/>
      <c r="I260" s="27"/>
      <c r="J260" s="27"/>
      <c r="K260" s="113"/>
      <c r="L260" s="104"/>
      <c r="M260" s="104"/>
      <c r="N260" s="112"/>
      <c r="O260" s="112"/>
      <c r="P260" s="95"/>
      <c r="Q260" s="95"/>
      <c r="R260" s="95"/>
      <c r="S260" s="95"/>
      <c r="T260" s="95"/>
      <c r="U260" s="95"/>
      <c r="V260" s="95"/>
      <c r="W260" s="95"/>
      <c r="X260" s="95"/>
      <c r="Y260" s="95"/>
      <c r="Z260" s="95"/>
      <c r="AA260" s="95"/>
      <c r="AB260" s="95"/>
      <c r="AC260" s="95"/>
      <c r="AD260" s="95"/>
      <c r="AE260" s="95"/>
      <c r="AF260" s="95"/>
      <c r="AG260" s="95"/>
      <c r="AH260" s="95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</row>
    <row r="261" spans="1:113" s="60" customFormat="1" ht="20.100000000000001" customHeight="1" x14ac:dyDescent="0.25">
      <c r="A261" s="95"/>
      <c r="B261" s="54"/>
      <c r="C261" s="32"/>
      <c r="D261" s="32"/>
      <c r="E261" s="32"/>
      <c r="F261" s="65"/>
      <c r="G261" s="54"/>
      <c r="H261" s="32"/>
      <c r="I261" s="32"/>
      <c r="J261" s="32"/>
      <c r="K261" s="113"/>
      <c r="L261" s="104"/>
      <c r="M261" s="104"/>
      <c r="N261" s="112"/>
      <c r="O261" s="112"/>
      <c r="P261" s="95"/>
      <c r="Q261" s="95"/>
      <c r="R261" s="95"/>
      <c r="S261" s="95"/>
      <c r="T261" s="95"/>
      <c r="U261" s="95"/>
      <c r="V261" s="95"/>
      <c r="W261" s="95"/>
      <c r="X261" s="95"/>
      <c r="Y261" s="95"/>
      <c r="Z261" s="95"/>
      <c r="AA261" s="95"/>
      <c r="AB261" s="95"/>
      <c r="AC261" s="95"/>
      <c r="AD261" s="95"/>
      <c r="AE261" s="95"/>
      <c r="AF261" s="95"/>
      <c r="AG261" s="95"/>
      <c r="AH261" s="95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</row>
    <row r="262" spans="1:113" s="60" customFormat="1" ht="20.100000000000001" customHeight="1" x14ac:dyDescent="0.25">
      <c r="A262" s="95"/>
      <c r="B262" s="53"/>
      <c r="C262" s="27"/>
      <c r="D262" s="27"/>
      <c r="E262" s="27"/>
      <c r="F262" s="65"/>
      <c r="G262" s="53"/>
      <c r="H262" s="27"/>
      <c r="I262" s="27"/>
      <c r="J262" s="27"/>
      <c r="K262" s="113"/>
      <c r="L262" s="104"/>
      <c r="M262" s="104"/>
      <c r="N262" s="112"/>
      <c r="O262" s="112"/>
      <c r="P262" s="95"/>
      <c r="Q262" s="95"/>
      <c r="R262" s="95"/>
      <c r="S262" s="95"/>
      <c r="T262" s="95"/>
      <c r="U262" s="95"/>
      <c r="V262" s="95"/>
      <c r="W262" s="95"/>
      <c r="X262" s="95"/>
      <c r="Y262" s="95"/>
      <c r="Z262" s="95"/>
      <c r="AA262" s="95"/>
      <c r="AB262" s="95"/>
      <c r="AC262" s="95"/>
      <c r="AD262" s="95"/>
      <c r="AE262" s="95"/>
      <c r="AF262" s="95"/>
      <c r="AG262" s="95"/>
      <c r="AH262" s="95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</row>
    <row r="263" spans="1:113" s="60" customFormat="1" ht="20.100000000000001" customHeight="1" x14ac:dyDescent="0.25">
      <c r="A263" s="95"/>
      <c r="B263" s="54"/>
      <c r="C263" s="32"/>
      <c r="D263" s="32"/>
      <c r="E263" s="32"/>
      <c r="F263" s="65"/>
      <c r="G263" s="54"/>
      <c r="H263" s="32"/>
      <c r="I263" s="32"/>
      <c r="J263" s="32"/>
      <c r="K263" s="113"/>
      <c r="L263" s="104"/>
      <c r="M263" s="104"/>
      <c r="N263" s="112"/>
      <c r="O263" s="112"/>
      <c r="P263" s="95"/>
      <c r="Q263" s="95"/>
      <c r="R263" s="95"/>
      <c r="S263" s="95"/>
      <c r="T263" s="95"/>
      <c r="U263" s="95"/>
      <c r="V263" s="95"/>
      <c r="W263" s="95"/>
      <c r="X263" s="95"/>
      <c r="Y263" s="95"/>
      <c r="Z263" s="95"/>
      <c r="AA263" s="95"/>
      <c r="AB263" s="95"/>
      <c r="AC263" s="95"/>
      <c r="AD263" s="95"/>
      <c r="AE263" s="95"/>
      <c r="AF263" s="95"/>
      <c r="AG263" s="95"/>
      <c r="AH263" s="95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</row>
    <row r="264" spans="1:113" s="60" customFormat="1" ht="20.100000000000001" customHeight="1" x14ac:dyDescent="0.25">
      <c r="A264" s="95"/>
      <c r="B264" s="53"/>
      <c r="C264" s="27"/>
      <c r="D264" s="27"/>
      <c r="E264" s="27"/>
      <c r="F264" s="65"/>
      <c r="G264" s="53"/>
      <c r="H264" s="27"/>
      <c r="I264" s="27"/>
      <c r="J264" s="27"/>
      <c r="K264" s="113"/>
      <c r="L264" s="104"/>
      <c r="M264" s="104"/>
      <c r="N264" s="112"/>
      <c r="O264" s="112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  <c r="AA264" s="95"/>
      <c r="AB264" s="95"/>
      <c r="AC264" s="95"/>
      <c r="AD264" s="95"/>
      <c r="AE264" s="95"/>
      <c r="AF264" s="95"/>
      <c r="AG264" s="95"/>
      <c r="AH264" s="95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</row>
    <row r="265" spans="1:113" s="60" customFormat="1" ht="20.100000000000001" customHeight="1" x14ac:dyDescent="0.25">
      <c r="A265" s="95"/>
      <c r="B265" s="54"/>
      <c r="C265" s="32"/>
      <c r="D265" s="32"/>
      <c r="E265" s="32"/>
      <c r="F265" s="65"/>
      <c r="G265" s="54"/>
      <c r="H265" s="32"/>
      <c r="I265" s="32"/>
      <c r="J265" s="32"/>
      <c r="K265" s="113"/>
      <c r="L265" s="104"/>
      <c r="M265" s="104"/>
      <c r="N265" s="112"/>
      <c r="O265" s="112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  <c r="AA265" s="95"/>
      <c r="AB265" s="95"/>
      <c r="AC265" s="95"/>
      <c r="AD265" s="95"/>
      <c r="AE265" s="95"/>
      <c r="AF265" s="95"/>
      <c r="AG265" s="95"/>
      <c r="AH265" s="95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</row>
    <row r="266" spans="1:113" s="60" customFormat="1" ht="20.100000000000001" customHeight="1" x14ac:dyDescent="0.25">
      <c r="A266" s="95"/>
      <c r="B266" s="53"/>
      <c r="C266" s="27"/>
      <c r="D266" s="27"/>
      <c r="E266" s="27"/>
      <c r="F266" s="65"/>
      <c r="G266" s="53"/>
      <c r="H266" s="27"/>
      <c r="I266" s="27"/>
      <c r="J266" s="27"/>
      <c r="K266" s="113"/>
      <c r="L266" s="104"/>
      <c r="M266" s="104"/>
      <c r="N266" s="112"/>
      <c r="O266" s="112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  <c r="AA266" s="95"/>
      <c r="AB266" s="95"/>
      <c r="AC266" s="95"/>
      <c r="AD266" s="95"/>
      <c r="AE266" s="95"/>
      <c r="AF266" s="95"/>
      <c r="AG266" s="95"/>
      <c r="AH266" s="95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</row>
    <row r="267" spans="1:113" s="60" customFormat="1" ht="20.100000000000001" customHeight="1" x14ac:dyDescent="0.25">
      <c r="A267" s="95"/>
      <c r="B267" s="54"/>
      <c r="C267" s="32"/>
      <c r="D267" s="32"/>
      <c r="E267" s="32"/>
      <c r="F267" s="65"/>
      <c r="G267" s="54"/>
      <c r="H267" s="32"/>
      <c r="I267" s="32"/>
      <c r="J267" s="32"/>
      <c r="K267" s="113"/>
      <c r="L267" s="104"/>
      <c r="M267" s="104"/>
      <c r="N267" s="112"/>
      <c r="O267" s="112"/>
      <c r="P267" s="95"/>
      <c r="Q267" s="95"/>
      <c r="R267" s="95"/>
      <c r="S267" s="95"/>
      <c r="T267" s="95"/>
      <c r="U267" s="95"/>
      <c r="V267" s="95"/>
      <c r="W267" s="95"/>
      <c r="X267" s="95"/>
      <c r="Y267" s="95"/>
      <c r="Z267" s="95"/>
      <c r="AA267" s="95"/>
      <c r="AB267" s="95"/>
      <c r="AC267" s="95"/>
      <c r="AD267" s="95"/>
      <c r="AE267" s="95"/>
      <c r="AF267" s="95"/>
      <c r="AG267" s="95"/>
      <c r="AH267" s="95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</row>
    <row r="268" spans="1:113" s="60" customFormat="1" ht="20.100000000000001" customHeight="1" x14ac:dyDescent="0.25">
      <c r="A268" s="95"/>
      <c r="B268" s="53"/>
      <c r="C268" s="27"/>
      <c r="D268" s="27"/>
      <c r="E268" s="27"/>
      <c r="F268" s="65"/>
      <c r="G268" s="53"/>
      <c r="H268" s="27"/>
      <c r="I268" s="27"/>
      <c r="J268" s="27"/>
      <c r="K268" s="113"/>
      <c r="L268" s="104"/>
      <c r="M268" s="104"/>
      <c r="N268" s="112"/>
      <c r="O268" s="112"/>
      <c r="P268" s="95"/>
      <c r="Q268" s="95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95"/>
      <c r="AD268" s="95"/>
      <c r="AE268" s="95"/>
      <c r="AF268" s="95"/>
      <c r="AG268" s="95"/>
      <c r="AH268" s="95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</row>
    <row r="269" spans="1:113" s="60" customFormat="1" ht="20.100000000000001" customHeight="1" x14ac:dyDescent="0.25">
      <c r="A269" s="95"/>
      <c r="B269" s="54"/>
      <c r="C269" s="32"/>
      <c r="D269" s="32"/>
      <c r="E269" s="32"/>
      <c r="F269" s="65"/>
      <c r="G269" s="54"/>
      <c r="H269" s="32"/>
      <c r="I269" s="32"/>
      <c r="J269" s="32"/>
      <c r="K269" s="113"/>
      <c r="L269" s="104"/>
      <c r="M269" s="104"/>
      <c r="N269" s="112"/>
      <c r="O269" s="112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  <c r="AA269" s="95"/>
      <c r="AB269" s="95"/>
      <c r="AC269" s="95"/>
      <c r="AD269" s="95"/>
      <c r="AE269" s="95"/>
      <c r="AF269" s="95"/>
      <c r="AG269" s="95"/>
      <c r="AH269" s="95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</row>
    <row r="270" spans="1:113" s="60" customFormat="1" ht="20.100000000000001" customHeight="1" x14ac:dyDescent="0.25">
      <c r="A270" s="95"/>
      <c r="B270" s="53"/>
      <c r="C270" s="27"/>
      <c r="D270" s="27"/>
      <c r="E270" s="27"/>
      <c r="F270" s="65"/>
      <c r="G270" s="53"/>
      <c r="H270" s="27"/>
      <c r="I270" s="27"/>
      <c r="J270" s="27"/>
      <c r="K270" s="113"/>
      <c r="L270" s="104"/>
      <c r="M270" s="104"/>
      <c r="N270" s="112"/>
      <c r="O270" s="112"/>
      <c r="P270" s="95"/>
      <c r="Q270" s="95"/>
      <c r="R270" s="95"/>
      <c r="S270" s="95"/>
      <c r="T270" s="95"/>
      <c r="U270" s="95"/>
      <c r="V270" s="95"/>
      <c r="W270" s="95"/>
      <c r="X270" s="95"/>
      <c r="Y270" s="95"/>
      <c r="Z270" s="95"/>
      <c r="AA270" s="95"/>
      <c r="AB270" s="95"/>
      <c r="AC270" s="95"/>
      <c r="AD270" s="95"/>
      <c r="AE270" s="95"/>
      <c r="AF270" s="95"/>
      <c r="AG270" s="95"/>
      <c r="AH270" s="95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</row>
    <row r="271" spans="1:113" s="60" customFormat="1" ht="20.100000000000001" customHeight="1" x14ac:dyDescent="0.25">
      <c r="A271" s="95"/>
      <c r="B271" s="54"/>
      <c r="C271" s="32"/>
      <c r="D271" s="32"/>
      <c r="E271" s="32"/>
      <c r="F271" s="65"/>
      <c r="G271" s="54"/>
      <c r="H271" s="32"/>
      <c r="I271" s="32"/>
      <c r="J271" s="32"/>
      <c r="K271" s="113"/>
      <c r="L271" s="104"/>
      <c r="M271" s="104"/>
      <c r="N271" s="112"/>
      <c r="O271" s="112"/>
      <c r="P271" s="95"/>
      <c r="Q271" s="95"/>
      <c r="R271" s="95"/>
      <c r="S271" s="95"/>
      <c r="T271" s="95"/>
      <c r="U271" s="95"/>
      <c r="V271" s="95"/>
      <c r="W271" s="95"/>
      <c r="X271" s="95"/>
      <c r="Y271" s="95"/>
      <c r="Z271" s="95"/>
      <c r="AA271" s="95"/>
      <c r="AB271" s="95"/>
      <c r="AC271" s="95"/>
      <c r="AD271" s="95"/>
      <c r="AE271" s="95"/>
      <c r="AF271" s="95"/>
      <c r="AG271" s="95"/>
      <c r="AH271" s="95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</row>
    <row r="272" spans="1:113" s="60" customFormat="1" ht="20.100000000000001" customHeight="1" x14ac:dyDescent="0.25">
      <c r="A272" s="95"/>
      <c r="B272" s="53"/>
      <c r="C272" s="27"/>
      <c r="D272" s="27"/>
      <c r="E272" s="27"/>
      <c r="F272" s="65"/>
      <c r="G272" s="53"/>
      <c r="H272" s="27"/>
      <c r="I272" s="27"/>
      <c r="J272" s="27"/>
      <c r="K272" s="113"/>
      <c r="L272" s="104"/>
      <c r="M272" s="104"/>
      <c r="N272" s="112"/>
      <c r="O272" s="112"/>
      <c r="P272" s="95"/>
      <c r="Q272" s="95"/>
      <c r="R272" s="95"/>
      <c r="S272" s="95"/>
      <c r="T272" s="95"/>
      <c r="U272" s="95"/>
      <c r="V272" s="95"/>
      <c r="W272" s="95"/>
      <c r="X272" s="95"/>
      <c r="Y272" s="95"/>
      <c r="Z272" s="95"/>
      <c r="AA272" s="95"/>
      <c r="AB272" s="95"/>
      <c r="AC272" s="95"/>
      <c r="AD272" s="95"/>
      <c r="AE272" s="95"/>
      <c r="AF272" s="95"/>
      <c r="AG272" s="95"/>
      <c r="AH272" s="95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</row>
    <row r="273" spans="1:113" s="60" customFormat="1" ht="20.100000000000001" customHeight="1" x14ac:dyDescent="0.25">
      <c r="A273" s="95"/>
      <c r="B273" s="54"/>
      <c r="C273" s="32"/>
      <c r="D273" s="32"/>
      <c r="E273" s="32"/>
      <c r="F273" s="65"/>
      <c r="G273" s="54"/>
      <c r="H273" s="32"/>
      <c r="I273" s="32"/>
      <c r="J273" s="32"/>
      <c r="K273" s="113"/>
      <c r="L273" s="104"/>
      <c r="M273" s="104"/>
      <c r="N273" s="112"/>
      <c r="O273" s="112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95"/>
      <c r="AD273" s="95"/>
      <c r="AE273" s="95"/>
      <c r="AF273" s="95"/>
      <c r="AG273" s="95"/>
      <c r="AH273" s="95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</row>
    <row r="274" spans="1:113" s="60" customFormat="1" ht="20.100000000000001" customHeight="1" x14ac:dyDescent="0.25">
      <c r="A274" s="95"/>
      <c r="B274" s="53"/>
      <c r="C274" s="27"/>
      <c r="D274" s="27"/>
      <c r="E274" s="27"/>
      <c r="F274" s="65"/>
      <c r="G274" s="53"/>
      <c r="H274" s="27"/>
      <c r="I274" s="27"/>
      <c r="J274" s="27"/>
      <c r="K274" s="113"/>
      <c r="L274" s="104"/>
      <c r="M274" s="104"/>
      <c r="N274" s="112"/>
      <c r="O274" s="112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95"/>
      <c r="AD274" s="95"/>
      <c r="AE274" s="95"/>
      <c r="AF274" s="95"/>
      <c r="AG274" s="95"/>
      <c r="AH274" s="95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</row>
    <row r="275" spans="1:113" s="60" customFormat="1" ht="20.100000000000001" customHeight="1" x14ac:dyDescent="0.25">
      <c r="A275" s="95"/>
      <c r="B275" s="54"/>
      <c r="C275" s="32"/>
      <c r="D275" s="32"/>
      <c r="E275" s="32"/>
      <c r="F275" s="65"/>
      <c r="G275" s="54"/>
      <c r="H275" s="32"/>
      <c r="I275" s="32"/>
      <c r="J275" s="32"/>
      <c r="K275" s="113"/>
      <c r="L275" s="104"/>
      <c r="M275" s="104"/>
      <c r="N275" s="112"/>
      <c r="O275" s="112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5"/>
      <c r="AC275" s="95"/>
      <c r="AD275" s="95"/>
      <c r="AE275" s="95"/>
      <c r="AF275" s="95"/>
      <c r="AG275" s="95"/>
      <c r="AH275" s="95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</row>
    <row r="276" spans="1:113" s="60" customFormat="1" ht="20.100000000000001" customHeight="1" x14ac:dyDescent="0.25">
      <c r="A276" s="95"/>
      <c r="B276" s="53"/>
      <c r="C276" s="27"/>
      <c r="D276" s="27"/>
      <c r="E276" s="27"/>
      <c r="F276" s="65"/>
      <c r="G276" s="53"/>
      <c r="H276" s="27"/>
      <c r="I276" s="27"/>
      <c r="J276" s="27"/>
      <c r="K276" s="113"/>
      <c r="L276" s="104"/>
      <c r="M276" s="104"/>
      <c r="N276" s="112"/>
      <c r="O276" s="112"/>
      <c r="P276" s="95"/>
      <c r="Q276" s="95"/>
      <c r="R276" s="95"/>
      <c r="S276" s="95"/>
      <c r="T276" s="95"/>
      <c r="U276" s="95"/>
      <c r="V276" s="95"/>
      <c r="W276" s="95"/>
      <c r="X276" s="95"/>
      <c r="Y276" s="95"/>
      <c r="Z276" s="95"/>
      <c r="AA276" s="95"/>
      <c r="AB276" s="95"/>
      <c r="AC276" s="95"/>
      <c r="AD276" s="95"/>
      <c r="AE276" s="95"/>
      <c r="AF276" s="95"/>
      <c r="AG276" s="95"/>
      <c r="AH276" s="95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</row>
    <row r="277" spans="1:113" s="60" customFormat="1" ht="20.100000000000001" customHeight="1" x14ac:dyDescent="0.25">
      <c r="A277" s="95"/>
      <c r="B277" s="54"/>
      <c r="C277" s="32"/>
      <c r="D277" s="32"/>
      <c r="E277" s="32"/>
      <c r="F277" s="65"/>
      <c r="G277" s="54"/>
      <c r="H277" s="32"/>
      <c r="I277" s="32"/>
      <c r="J277" s="32"/>
      <c r="K277" s="113"/>
      <c r="L277" s="104"/>
      <c r="M277" s="104"/>
      <c r="N277" s="112"/>
      <c r="O277" s="112"/>
      <c r="P277" s="95"/>
      <c r="Q277" s="95"/>
      <c r="R277" s="95"/>
      <c r="S277" s="95"/>
      <c r="T277" s="95"/>
      <c r="U277" s="95"/>
      <c r="V277" s="95"/>
      <c r="W277" s="95"/>
      <c r="X277" s="95"/>
      <c r="Y277" s="95"/>
      <c r="Z277" s="95"/>
      <c r="AA277" s="95"/>
      <c r="AB277" s="95"/>
      <c r="AC277" s="95"/>
      <c r="AD277" s="95"/>
      <c r="AE277" s="95"/>
      <c r="AF277" s="95"/>
      <c r="AG277" s="95"/>
      <c r="AH277" s="95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</row>
    <row r="278" spans="1:113" s="60" customFormat="1" ht="20.100000000000001" customHeight="1" x14ac:dyDescent="0.25">
      <c r="A278" s="95"/>
      <c r="B278" s="53"/>
      <c r="C278" s="27"/>
      <c r="D278" s="27"/>
      <c r="E278" s="27"/>
      <c r="F278" s="65"/>
      <c r="G278" s="53"/>
      <c r="H278" s="27"/>
      <c r="I278" s="27"/>
      <c r="J278" s="27"/>
      <c r="K278" s="113"/>
      <c r="L278" s="104"/>
      <c r="M278" s="104"/>
      <c r="N278" s="112"/>
      <c r="O278" s="112"/>
      <c r="P278" s="95"/>
      <c r="Q278" s="95"/>
      <c r="R278" s="95"/>
      <c r="S278" s="95"/>
      <c r="T278" s="95"/>
      <c r="U278" s="95"/>
      <c r="V278" s="95"/>
      <c r="W278" s="95"/>
      <c r="X278" s="95"/>
      <c r="Y278" s="95"/>
      <c r="Z278" s="95"/>
      <c r="AA278" s="95"/>
      <c r="AB278" s="95"/>
      <c r="AC278" s="95"/>
      <c r="AD278" s="95"/>
      <c r="AE278" s="95"/>
      <c r="AF278" s="95"/>
      <c r="AG278" s="95"/>
      <c r="AH278" s="95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</row>
    <row r="279" spans="1:113" s="60" customFormat="1" ht="20.100000000000001" customHeight="1" x14ac:dyDescent="0.25">
      <c r="A279" s="95"/>
      <c r="B279" s="54"/>
      <c r="C279" s="32"/>
      <c r="D279" s="32"/>
      <c r="E279" s="32"/>
      <c r="F279" s="65"/>
      <c r="G279" s="54"/>
      <c r="H279" s="32"/>
      <c r="I279" s="32"/>
      <c r="J279" s="32"/>
      <c r="K279" s="113"/>
      <c r="L279" s="104"/>
      <c r="M279" s="104"/>
      <c r="N279" s="112"/>
      <c r="O279" s="112"/>
      <c r="P279" s="95"/>
      <c r="Q279" s="95"/>
      <c r="R279" s="95"/>
      <c r="S279" s="95"/>
      <c r="T279" s="95"/>
      <c r="U279" s="95"/>
      <c r="V279" s="95"/>
      <c r="W279" s="95"/>
      <c r="X279" s="95"/>
      <c r="Y279" s="95"/>
      <c r="Z279" s="95"/>
      <c r="AA279" s="95"/>
      <c r="AB279" s="95"/>
      <c r="AC279" s="95"/>
      <c r="AD279" s="95"/>
      <c r="AE279" s="95"/>
      <c r="AF279" s="95"/>
      <c r="AG279" s="95"/>
      <c r="AH279" s="95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</row>
    <row r="280" spans="1:113" s="60" customFormat="1" ht="20.100000000000001" customHeight="1" x14ac:dyDescent="0.25">
      <c r="A280" s="95"/>
      <c r="B280" s="53"/>
      <c r="C280" s="27"/>
      <c r="D280" s="27"/>
      <c r="E280" s="27"/>
      <c r="F280" s="65"/>
      <c r="G280" s="53"/>
      <c r="H280" s="27"/>
      <c r="I280" s="27"/>
      <c r="J280" s="27"/>
      <c r="K280" s="113"/>
      <c r="L280" s="104"/>
      <c r="M280" s="104"/>
      <c r="N280" s="112"/>
      <c r="O280" s="112"/>
      <c r="P280" s="95"/>
      <c r="Q280" s="95"/>
      <c r="R280" s="95"/>
      <c r="S280" s="95"/>
      <c r="T280" s="95"/>
      <c r="U280" s="95"/>
      <c r="V280" s="95"/>
      <c r="W280" s="95"/>
      <c r="X280" s="95"/>
      <c r="Y280" s="95"/>
      <c r="Z280" s="95"/>
      <c r="AA280" s="95"/>
      <c r="AB280" s="95"/>
      <c r="AC280" s="95"/>
      <c r="AD280" s="95"/>
      <c r="AE280" s="95"/>
      <c r="AF280" s="95"/>
      <c r="AG280" s="95"/>
      <c r="AH280" s="95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</row>
    <row r="281" spans="1:113" s="60" customFormat="1" ht="20.100000000000001" customHeight="1" x14ac:dyDescent="0.25">
      <c r="A281" s="95"/>
      <c r="B281" s="54"/>
      <c r="C281" s="32"/>
      <c r="D281" s="32"/>
      <c r="E281" s="32"/>
      <c r="F281" s="65"/>
      <c r="G281" s="54"/>
      <c r="H281" s="32"/>
      <c r="I281" s="32"/>
      <c r="J281" s="32"/>
      <c r="K281" s="113"/>
      <c r="L281" s="104"/>
      <c r="M281" s="104"/>
      <c r="N281" s="112"/>
      <c r="O281" s="112"/>
      <c r="P281" s="95"/>
      <c r="Q281" s="95"/>
      <c r="R281" s="95"/>
      <c r="S281" s="95"/>
      <c r="T281" s="95"/>
      <c r="U281" s="95"/>
      <c r="V281" s="95"/>
      <c r="W281" s="95"/>
      <c r="X281" s="95"/>
      <c r="Y281" s="95"/>
      <c r="Z281" s="95"/>
      <c r="AA281" s="95"/>
      <c r="AB281" s="95"/>
      <c r="AC281" s="95"/>
      <c r="AD281" s="95"/>
      <c r="AE281" s="95"/>
      <c r="AF281" s="95"/>
      <c r="AG281" s="95"/>
      <c r="AH281" s="95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</row>
    <row r="282" spans="1:113" s="60" customFormat="1" ht="20.100000000000001" customHeight="1" x14ac:dyDescent="0.25">
      <c r="A282" s="95"/>
      <c r="B282" s="53"/>
      <c r="C282" s="27"/>
      <c r="D282" s="27"/>
      <c r="E282" s="27"/>
      <c r="F282" s="65"/>
      <c r="G282" s="53"/>
      <c r="H282" s="27"/>
      <c r="I282" s="27"/>
      <c r="J282" s="27"/>
      <c r="K282" s="113"/>
      <c r="L282" s="104"/>
      <c r="M282" s="104"/>
      <c r="N282" s="112"/>
      <c r="O282" s="112"/>
      <c r="P282" s="95"/>
      <c r="Q282" s="95"/>
      <c r="R282" s="95"/>
      <c r="S282" s="95"/>
      <c r="T282" s="95"/>
      <c r="U282" s="95"/>
      <c r="V282" s="95"/>
      <c r="W282" s="95"/>
      <c r="X282" s="95"/>
      <c r="Y282" s="95"/>
      <c r="Z282" s="95"/>
      <c r="AA282" s="95"/>
      <c r="AB282" s="95"/>
      <c r="AC282" s="95"/>
      <c r="AD282" s="95"/>
      <c r="AE282" s="95"/>
      <c r="AF282" s="95"/>
      <c r="AG282" s="95"/>
      <c r="AH282" s="95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</row>
    <row r="283" spans="1:113" s="60" customFormat="1" ht="20.100000000000001" customHeight="1" x14ac:dyDescent="0.25">
      <c r="A283" s="95"/>
      <c r="B283" s="54"/>
      <c r="C283" s="32"/>
      <c r="D283" s="32"/>
      <c r="E283" s="32"/>
      <c r="F283" s="65"/>
      <c r="G283" s="54"/>
      <c r="H283" s="32"/>
      <c r="I283" s="32"/>
      <c r="J283" s="32"/>
      <c r="K283" s="113"/>
      <c r="L283" s="104"/>
      <c r="M283" s="104"/>
      <c r="N283" s="112"/>
      <c r="O283" s="112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5"/>
      <c r="AC283" s="95"/>
      <c r="AD283" s="95"/>
      <c r="AE283" s="95"/>
      <c r="AF283" s="95"/>
      <c r="AG283" s="95"/>
      <c r="AH283" s="95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</row>
    <row r="284" spans="1:113" s="60" customFormat="1" ht="20.100000000000001" customHeight="1" x14ac:dyDescent="0.25">
      <c r="A284" s="95"/>
      <c r="B284" s="53"/>
      <c r="C284" s="27"/>
      <c r="D284" s="27"/>
      <c r="E284" s="27"/>
      <c r="F284" s="65"/>
      <c r="G284" s="53"/>
      <c r="H284" s="27"/>
      <c r="I284" s="27"/>
      <c r="J284" s="27"/>
      <c r="K284" s="113"/>
      <c r="L284" s="104"/>
      <c r="M284" s="104"/>
      <c r="N284" s="112"/>
      <c r="O284" s="112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5"/>
      <c r="AG284" s="95"/>
      <c r="AH284" s="95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</row>
    <row r="285" spans="1:113" s="60" customFormat="1" ht="20.100000000000001" customHeight="1" x14ac:dyDescent="0.25">
      <c r="A285" s="95"/>
      <c r="B285" s="54"/>
      <c r="C285" s="32"/>
      <c r="D285" s="32"/>
      <c r="E285" s="32"/>
      <c r="F285" s="65"/>
      <c r="G285" s="54"/>
      <c r="H285" s="32"/>
      <c r="I285" s="32"/>
      <c r="J285" s="32"/>
      <c r="K285" s="113"/>
      <c r="L285" s="104"/>
      <c r="M285" s="104"/>
      <c r="N285" s="112"/>
      <c r="O285" s="112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95"/>
      <c r="AD285" s="95"/>
      <c r="AE285" s="95"/>
      <c r="AF285" s="95"/>
      <c r="AG285" s="95"/>
      <c r="AH285" s="95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</row>
    <row r="286" spans="1:113" s="60" customFormat="1" ht="20.100000000000001" customHeight="1" x14ac:dyDescent="0.25">
      <c r="A286" s="95"/>
      <c r="B286" s="53"/>
      <c r="C286" s="27"/>
      <c r="D286" s="27"/>
      <c r="E286" s="27"/>
      <c r="F286" s="65"/>
      <c r="G286" s="53"/>
      <c r="H286" s="27"/>
      <c r="I286" s="27"/>
      <c r="J286" s="27"/>
      <c r="K286" s="113"/>
      <c r="L286" s="104"/>
      <c r="M286" s="104"/>
      <c r="N286" s="112"/>
      <c r="O286" s="112"/>
      <c r="P286" s="95"/>
      <c r="Q286" s="95"/>
      <c r="R286" s="95"/>
      <c r="S286" s="95"/>
      <c r="T286" s="95"/>
      <c r="U286" s="95"/>
      <c r="V286" s="95"/>
      <c r="W286" s="95"/>
      <c r="X286" s="95"/>
      <c r="Y286" s="95"/>
      <c r="Z286" s="95"/>
      <c r="AA286" s="95"/>
      <c r="AB286" s="95"/>
      <c r="AC286" s="95"/>
      <c r="AD286" s="95"/>
      <c r="AE286" s="95"/>
      <c r="AF286" s="95"/>
      <c r="AG286" s="95"/>
      <c r="AH286" s="95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</row>
    <row r="287" spans="1:113" s="60" customFormat="1" ht="20.100000000000001" customHeight="1" x14ac:dyDescent="0.25">
      <c r="A287" s="95"/>
      <c r="B287" s="54"/>
      <c r="C287" s="32"/>
      <c r="D287" s="32"/>
      <c r="E287" s="32"/>
      <c r="F287" s="65"/>
      <c r="G287" s="54"/>
      <c r="H287" s="32"/>
      <c r="I287" s="32"/>
      <c r="J287" s="32"/>
      <c r="K287" s="113"/>
      <c r="L287" s="104"/>
      <c r="M287" s="104"/>
      <c r="N287" s="112"/>
      <c r="O287" s="112"/>
      <c r="P287" s="95"/>
      <c r="Q287" s="95"/>
      <c r="R287" s="95"/>
      <c r="S287" s="95"/>
      <c r="T287" s="95"/>
      <c r="U287" s="95"/>
      <c r="V287" s="95"/>
      <c r="W287" s="95"/>
      <c r="X287" s="95"/>
      <c r="Y287" s="95"/>
      <c r="Z287" s="95"/>
      <c r="AA287" s="95"/>
      <c r="AB287" s="95"/>
      <c r="AC287" s="95"/>
      <c r="AD287" s="95"/>
      <c r="AE287" s="95"/>
      <c r="AF287" s="95"/>
      <c r="AG287" s="95"/>
      <c r="AH287" s="95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</row>
    <row r="288" spans="1:113" s="60" customFormat="1" ht="20.100000000000001" customHeight="1" x14ac:dyDescent="0.25">
      <c r="A288" s="95"/>
      <c r="B288" s="53"/>
      <c r="C288" s="27"/>
      <c r="D288" s="27"/>
      <c r="E288" s="27"/>
      <c r="F288" s="65"/>
      <c r="G288" s="53"/>
      <c r="H288" s="27"/>
      <c r="I288" s="27"/>
      <c r="J288" s="27"/>
      <c r="K288" s="113"/>
      <c r="L288" s="104"/>
      <c r="M288" s="104"/>
      <c r="N288" s="112"/>
      <c r="O288" s="112"/>
      <c r="P288" s="95"/>
      <c r="Q288" s="95"/>
      <c r="R288" s="95"/>
      <c r="S288" s="95"/>
      <c r="T288" s="95"/>
      <c r="U288" s="95"/>
      <c r="V288" s="95"/>
      <c r="W288" s="95"/>
      <c r="X288" s="95"/>
      <c r="Y288" s="95"/>
      <c r="Z288" s="95"/>
      <c r="AA288" s="95"/>
      <c r="AB288" s="95"/>
      <c r="AC288" s="95"/>
      <c r="AD288" s="95"/>
      <c r="AE288" s="95"/>
      <c r="AF288" s="95"/>
      <c r="AG288" s="95"/>
      <c r="AH288" s="95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</row>
    <row r="289" spans="1:113" s="60" customFormat="1" ht="20.100000000000001" customHeight="1" x14ac:dyDescent="0.25">
      <c r="A289" s="95"/>
      <c r="B289" s="54"/>
      <c r="C289" s="32"/>
      <c r="D289" s="32"/>
      <c r="E289" s="32"/>
      <c r="F289" s="65"/>
      <c r="G289" s="54"/>
      <c r="H289" s="32"/>
      <c r="I289" s="32"/>
      <c r="J289" s="32"/>
      <c r="K289" s="113"/>
      <c r="L289" s="104"/>
      <c r="M289" s="104"/>
      <c r="N289" s="112"/>
      <c r="O289" s="112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95"/>
      <c r="AD289" s="95"/>
      <c r="AE289" s="95"/>
      <c r="AF289" s="95"/>
      <c r="AG289" s="95"/>
      <c r="AH289" s="95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</row>
    <row r="290" spans="1:113" s="60" customFormat="1" ht="20.100000000000001" customHeight="1" x14ac:dyDescent="0.25">
      <c r="A290" s="95"/>
      <c r="B290" s="53"/>
      <c r="C290" s="27"/>
      <c r="D290" s="27"/>
      <c r="E290" s="27"/>
      <c r="F290" s="65"/>
      <c r="G290" s="53"/>
      <c r="H290" s="27"/>
      <c r="I290" s="27"/>
      <c r="J290" s="27"/>
      <c r="K290" s="113"/>
      <c r="L290" s="104"/>
      <c r="M290" s="104"/>
      <c r="N290" s="112"/>
      <c r="O290" s="112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  <c r="AA290" s="95"/>
      <c r="AB290" s="95"/>
      <c r="AC290" s="95"/>
      <c r="AD290" s="95"/>
      <c r="AE290" s="95"/>
      <c r="AF290" s="95"/>
      <c r="AG290" s="95"/>
      <c r="AH290" s="95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</row>
    <row r="291" spans="1:113" s="60" customFormat="1" ht="20.100000000000001" customHeight="1" x14ac:dyDescent="0.25">
      <c r="A291" s="95"/>
      <c r="B291" s="54"/>
      <c r="C291" s="32"/>
      <c r="D291" s="32"/>
      <c r="E291" s="32"/>
      <c r="F291" s="65"/>
      <c r="G291" s="54"/>
      <c r="H291" s="32"/>
      <c r="I291" s="32"/>
      <c r="J291" s="32"/>
      <c r="K291" s="113"/>
      <c r="L291" s="104"/>
      <c r="M291" s="104"/>
      <c r="N291" s="112"/>
      <c r="O291" s="112"/>
      <c r="P291" s="95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5"/>
      <c r="AC291" s="95"/>
      <c r="AD291" s="95"/>
      <c r="AE291" s="95"/>
      <c r="AF291" s="95"/>
      <c r="AG291" s="95"/>
      <c r="AH291" s="95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</row>
    <row r="292" spans="1:113" s="60" customFormat="1" ht="20.100000000000001" customHeight="1" x14ac:dyDescent="0.25">
      <c r="A292" s="95"/>
      <c r="B292" s="53"/>
      <c r="C292" s="27"/>
      <c r="D292" s="27"/>
      <c r="E292" s="27"/>
      <c r="F292" s="65"/>
      <c r="G292" s="53"/>
      <c r="H292" s="27"/>
      <c r="I292" s="27"/>
      <c r="J292" s="27"/>
      <c r="K292" s="113"/>
      <c r="L292" s="104"/>
      <c r="M292" s="104"/>
      <c r="N292" s="112"/>
      <c r="O292" s="112"/>
      <c r="P292" s="95"/>
      <c r="Q292" s="95"/>
      <c r="R292" s="95"/>
      <c r="S292" s="95"/>
      <c r="T292" s="95"/>
      <c r="U292" s="95"/>
      <c r="V292" s="95"/>
      <c r="W292" s="95"/>
      <c r="X292" s="95"/>
      <c r="Y292" s="95"/>
      <c r="Z292" s="95"/>
      <c r="AA292" s="95"/>
      <c r="AB292" s="95"/>
      <c r="AC292" s="95"/>
      <c r="AD292" s="95"/>
      <c r="AE292" s="95"/>
      <c r="AF292" s="95"/>
      <c r="AG292" s="95"/>
      <c r="AH292" s="95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</row>
    <row r="293" spans="1:113" s="60" customFormat="1" ht="20.100000000000001" customHeight="1" x14ac:dyDescent="0.25">
      <c r="A293" s="95"/>
      <c r="B293" s="54"/>
      <c r="C293" s="32"/>
      <c r="D293" s="32"/>
      <c r="E293" s="32"/>
      <c r="F293" s="65"/>
      <c r="G293" s="54"/>
      <c r="H293" s="32"/>
      <c r="I293" s="32"/>
      <c r="J293" s="32"/>
      <c r="K293" s="113"/>
      <c r="L293" s="104"/>
      <c r="M293" s="104"/>
      <c r="N293" s="112"/>
      <c r="O293" s="112"/>
      <c r="P293" s="95"/>
      <c r="Q293" s="95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5"/>
      <c r="AC293" s="95"/>
      <c r="AD293" s="95"/>
      <c r="AE293" s="95"/>
      <c r="AF293" s="95"/>
      <c r="AG293" s="95"/>
      <c r="AH293" s="95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</row>
    <row r="294" spans="1:113" s="60" customFormat="1" ht="20.100000000000001" customHeight="1" x14ac:dyDescent="0.25">
      <c r="A294" s="95"/>
      <c r="B294" s="53"/>
      <c r="C294" s="27"/>
      <c r="D294" s="27"/>
      <c r="E294" s="27"/>
      <c r="F294" s="65"/>
      <c r="G294" s="53"/>
      <c r="H294" s="27"/>
      <c r="I294" s="27"/>
      <c r="J294" s="27"/>
      <c r="K294" s="113"/>
      <c r="L294" s="104"/>
      <c r="M294" s="104"/>
      <c r="N294" s="112"/>
      <c r="O294" s="112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D294" s="95"/>
      <c r="AE294" s="95"/>
      <c r="AF294" s="95"/>
      <c r="AG294" s="95"/>
      <c r="AH294" s="95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</row>
    <row r="295" spans="1:113" s="60" customFormat="1" ht="20.100000000000001" customHeight="1" x14ac:dyDescent="0.25">
      <c r="A295" s="95"/>
      <c r="B295" s="54"/>
      <c r="C295" s="32"/>
      <c r="D295" s="32"/>
      <c r="E295" s="32"/>
      <c r="F295" s="65"/>
      <c r="G295" s="54"/>
      <c r="H295" s="32"/>
      <c r="I295" s="32"/>
      <c r="J295" s="32"/>
      <c r="K295" s="113"/>
      <c r="L295" s="104"/>
      <c r="M295" s="104"/>
      <c r="N295" s="112"/>
      <c r="O295" s="112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  <c r="AA295" s="95"/>
      <c r="AB295" s="95"/>
      <c r="AC295" s="95"/>
      <c r="AD295" s="95"/>
      <c r="AE295" s="95"/>
      <c r="AF295" s="95"/>
      <c r="AG295" s="95"/>
      <c r="AH295" s="95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</row>
    <row r="296" spans="1:113" s="60" customFormat="1" ht="20.100000000000001" customHeight="1" x14ac:dyDescent="0.25">
      <c r="A296" s="95"/>
      <c r="B296" s="53"/>
      <c r="C296" s="27"/>
      <c r="D296" s="27"/>
      <c r="E296" s="27"/>
      <c r="F296" s="65"/>
      <c r="G296" s="53"/>
      <c r="H296" s="27"/>
      <c r="I296" s="27"/>
      <c r="J296" s="27"/>
      <c r="K296" s="113"/>
      <c r="L296" s="104"/>
      <c r="M296" s="104"/>
      <c r="N296" s="112"/>
      <c r="O296" s="112"/>
      <c r="P296" s="95"/>
      <c r="Q296" s="95"/>
      <c r="R296" s="95"/>
      <c r="S296" s="95"/>
      <c r="T296" s="95"/>
      <c r="U296" s="95"/>
      <c r="V296" s="95"/>
      <c r="W296" s="95"/>
      <c r="X296" s="95"/>
      <c r="Y296" s="95"/>
      <c r="Z296" s="95"/>
      <c r="AA296" s="95"/>
      <c r="AB296" s="95"/>
      <c r="AC296" s="95"/>
      <c r="AD296" s="95"/>
      <c r="AE296" s="95"/>
      <c r="AF296" s="95"/>
      <c r="AG296" s="95"/>
      <c r="AH296" s="95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</row>
    <row r="297" spans="1:113" s="60" customFormat="1" ht="20.100000000000001" customHeight="1" x14ac:dyDescent="0.25">
      <c r="A297" s="95"/>
      <c r="B297" s="54"/>
      <c r="C297" s="32"/>
      <c r="D297" s="32"/>
      <c r="E297" s="32"/>
      <c r="F297" s="65"/>
      <c r="G297" s="54"/>
      <c r="H297" s="32"/>
      <c r="I297" s="32"/>
      <c r="J297" s="32"/>
      <c r="K297" s="113"/>
      <c r="L297" s="104"/>
      <c r="M297" s="104"/>
      <c r="N297" s="112"/>
      <c r="O297" s="112"/>
      <c r="P297" s="95"/>
      <c r="Q297" s="95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5"/>
      <c r="AC297" s="95"/>
      <c r="AD297" s="95"/>
      <c r="AE297" s="95"/>
      <c r="AF297" s="95"/>
      <c r="AG297" s="95"/>
      <c r="AH297" s="95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</row>
    <row r="298" spans="1:113" s="60" customFormat="1" ht="20.100000000000001" customHeight="1" x14ac:dyDescent="0.25">
      <c r="A298" s="95"/>
      <c r="B298" s="53"/>
      <c r="C298" s="27"/>
      <c r="D298" s="27"/>
      <c r="E298" s="27"/>
      <c r="F298" s="67"/>
      <c r="G298" s="53"/>
      <c r="H298" s="27"/>
      <c r="I298" s="27"/>
      <c r="J298" s="27"/>
      <c r="K298" s="115"/>
      <c r="L298" s="104"/>
      <c r="M298" s="104"/>
      <c r="N298" s="112"/>
      <c r="O298" s="112"/>
      <c r="P298" s="95"/>
      <c r="Q298" s="95"/>
      <c r="R298" s="95"/>
      <c r="S298" s="95"/>
      <c r="T298" s="95"/>
      <c r="U298" s="95"/>
      <c r="V298" s="95"/>
      <c r="W298" s="95"/>
      <c r="X298" s="95"/>
      <c r="Y298" s="95"/>
      <c r="Z298" s="95"/>
      <c r="AA298" s="95"/>
      <c r="AB298" s="95"/>
      <c r="AC298" s="95"/>
      <c r="AD298" s="95"/>
      <c r="AE298" s="95"/>
      <c r="AF298" s="95"/>
      <c r="AG298" s="95"/>
      <c r="AH298" s="95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</row>
    <row r="299" spans="1:113" s="68" customFormat="1" ht="20.100000000000001" customHeight="1" x14ac:dyDescent="0.25">
      <c r="A299" s="95"/>
      <c r="B299" s="54"/>
      <c r="C299" s="32"/>
      <c r="D299" s="32"/>
      <c r="E299" s="32"/>
      <c r="F299" s="67"/>
      <c r="G299" s="54"/>
      <c r="H299" s="32"/>
      <c r="I299" s="32"/>
      <c r="J299" s="32"/>
      <c r="K299" s="115"/>
      <c r="L299" s="104"/>
      <c r="M299" s="104"/>
      <c r="N299" s="112"/>
      <c r="O299" s="112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95"/>
      <c r="AD299" s="95"/>
      <c r="AE299" s="95"/>
      <c r="AF299" s="95"/>
      <c r="AG299" s="95"/>
      <c r="AH299" s="95"/>
      <c r="AI299" s="60"/>
      <c r="AJ299" s="60"/>
      <c r="AK299" s="60"/>
      <c r="AL299" s="60"/>
      <c r="AM299" s="60"/>
      <c r="AN299" s="60"/>
      <c r="AO299" s="60"/>
      <c r="AP299" s="60"/>
      <c r="AQ299" s="60"/>
      <c r="AR299" s="60"/>
      <c r="AS299" s="60"/>
      <c r="AT299" s="60"/>
      <c r="AU299" s="60"/>
      <c r="AV299" s="60"/>
      <c r="AW299" s="60"/>
      <c r="AX299" s="60"/>
      <c r="AY299" s="60"/>
      <c r="AZ299" s="60"/>
      <c r="BA299" s="60"/>
      <c r="BB299" s="60"/>
      <c r="BC299" s="60"/>
      <c r="BD299" s="60"/>
      <c r="BE299" s="60"/>
      <c r="BF299" s="60"/>
      <c r="BG299" s="60"/>
      <c r="BH299" s="60"/>
      <c r="BI299" s="60"/>
      <c r="BJ299" s="60"/>
      <c r="BK299" s="60"/>
      <c r="BL299" s="60"/>
      <c r="BM299" s="60"/>
      <c r="BN299" s="60"/>
      <c r="BO299" s="60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</row>
    <row r="300" spans="1:113" s="68" customFormat="1" ht="20.100000000000001" customHeight="1" x14ac:dyDescent="0.25">
      <c r="A300" s="95"/>
      <c r="B300" s="53"/>
      <c r="C300" s="27"/>
      <c r="D300" s="27"/>
      <c r="E300" s="27"/>
      <c r="F300" s="67"/>
      <c r="G300" s="53"/>
      <c r="H300" s="27"/>
      <c r="I300" s="27"/>
      <c r="J300" s="27"/>
      <c r="K300" s="115"/>
      <c r="L300" s="104"/>
      <c r="M300" s="104"/>
      <c r="N300" s="112"/>
      <c r="O300" s="112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  <c r="AA300" s="95"/>
      <c r="AB300" s="95"/>
      <c r="AC300" s="95"/>
      <c r="AD300" s="95"/>
      <c r="AE300" s="95"/>
      <c r="AF300" s="95"/>
      <c r="AG300" s="95"/>
      <c r="AH300" s="95"/>
      <c r="AI300" s="60"/>
      <c r="AJ300" s="60"/>
      <c r="AK300" s="60"/>
      <c r="AL300" s="60"/>
      <c r="AM300" s="60"/>
      <c r="AN300" s="60"/>
      <c r="AO300" s="60"/>
      <c r="AP300" s="60"/>
      <c r="AQ300" s="60"/>
      <c r="AR300" s="60"/>
      <c r="AS300" s="60"/>
      <c r="AT300" s="60"/>
      <c r="AU300" s="60"/>
      <c r="AV300" s="60"/>
      <c r="AW300" s="60"/>
      <c r="AX300" s="60"/>
      <c r="AY300" s="60"/>
      <c r="AZ300" s="60"/>
      <c r="BA300" s="60"/>
      <c r="BB300" s="60"/>
      <c r="BC300" s="60"/>
      <c r="BD300" s="60"/>
      <c r="BE300" s="60"/>
      <c r="BF300" s="60"/>
      <c r="BG300" s="60"/>
      <c r="BH300" s="60"/>
      <c r="BI300" s="60"/>
      <c r="BJ300" s="60"/>
      <c r="BK300" s="60"/>
      <c r="BL300" s="60"/>
      <c r="BM300" s="60"/>
      <c r="BN300" s="60"/>
      <c r="BO300" s="60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</row>
    <row r="301" spans="1:113" s="68" customFormat="1" ht="20.100000000000001" customHeight="1" x14ac:dyDescent="0.25">
      <c r="A301" s="95"/>
      <c r="B301" s="54"/>
      <c r="C301" s="32"/>
      <c r="D301" s="32"/>
      <c r="E301" s="32"/>
      <c r="F301" s="67"/>
      <c r="G301" s="54"/>
      <c r="H301" s="32"/>
      <c r="I301" s="32"/>
      <c r="J301" s="32"/>
      <c r="K301" s="115"/>
      <c r="L301" s="104"/>
      <c r="M301" s="104"/>
      <c r="N301" s="112"/>
      <c r="O301" s="112"/>
      <c r="P301" s="95"/>
      <c r="Q301" s="95"/>
      <c r="R301" s="95"/>
      <c r="S301" s="95"/>
      <c r="T301" s="95"/>
      <c r="U301" s="95"/>
      <c r="V301" s="95"/>
      <c r="W301" s="95"/>
      <c r="X301" s="95"/>
      <c r="Y301" s="95"/>
      <c r="Z301" s="95"/>
      <c r="AA301" s="95"/>
      <c r="AB301" s="95"/>
      <c r="AC301" s="95"/>
      <c r="AD301" s="95"/>
      <c r="AE301" s="95"/>
      <c r="AF301" s="95"/>
      <c r="AG301" s="95"/>
      <c r="AH301" s="95"/>
      <c r="AI301" s="60"/>
      <c r="AJ301" s="60"/>
      <c r="AK301" s="60"/>
      <c r="AL301" s="60"/>
      <c r="AM301" s="60"/>
      <c r="AN301" s="60"/>
      <c r="AO301" s="60"/>
      <c r="AP301" s="60"/>
      <c r="AQ301" s="60"/>
      <c r="AR301" s="60"/>
      <c r="AS301" s="60"/>
      <c r="AT301" s="60"/>
      <c r="AU301" s="60"/>
      <c r="AV301" s="60"/>
      <c r="AW301" s="60"/>
      <c r="AX301" s="60"/>
      <c r="AY301" s="60"/>
      <c r="AZ301" s="60"/>
      <c r="BA301" s="60"/>
      <c r="BB301" s="60"/>
      <c r="BC301" s="60"/>
      <c r="BD301" s="60"/>
      <c r="BE301" s="60"/>
      <c r="BF301" s="60"/>
      <c r="BG301" s="60"/>
      <c r="BH301" s="60"/>
      <c r="BI301" s="60"/>
      <c r="BJ301" s="60"/>
      <c r="BK301" s="60"/>
      <c r="BL301" s="60"/>
      <c r="BM301" s="60"/>
      <c r="BN301" s="60"/>
      <c r="BO301" s="60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</row>
    <row r="302" spans="1:113" s="68" customFormat="1" ht="20.100000000000001" customHeight="1" x14ac:dyDescent="0.25">
      <c r="A302" s="95"/>
      <c r="B302" s="53"/>
      <c r="C302" s="27"/>
      <c r="D302" s="27"/>
      <c r="E302" s="27"/>
      <c r="F302" s="67"/>
      <c r="G302" s="53"/>
      <c r="H302" s="27"/>
      <c r="I302" s="27"/>
      <c r="J302" s="27"/>
      <c r="K302" s="115"/>
      <c r="L302" s="104"/>
      <c r="M302" s="104"/>
      <c r="N302" s="112"/>
      <c r="O302" s="112"/>
      <c r="P302" s="95"/>
      <c r="Q302" s="95"/>
      <c r="R302" s="95"/>
      <c r="S302" s="95"/>
      <c r="T302" s="95"/>
      <c r="U302" s="95"/>
      <c r="V302" s="95"/>
      <c r="W302" s="95"/>
      <c r="X302" s="95"/>
      <c r="Y302" s="95"/>
      <c r="Z302" s="95"/>
      <c r="AA302" s="95"/>
      <c r="AB302" s="95"/>
      <c r="AC302" s="95"/>
      <c r="AD302" s="95"/>
      <c r="AE302" s="95"/>
      <c r="AF302" s="95"/>
      <c r="AG302" s="95"/>
      <c r="AH302" s="95"/>
      <c r="AI302" s="60"/>
      <c r="AJ302" s="60"/>
      <c r="AK302" s="60"/>
      <c r="AL302" s="60"/>
      <c r="AM302" s="60"/>
      <c r="AN302" s="60"/>
      <c r="AO302" s="60"/>
      <c r="AP302" s="60"/>
      <c r="AQ302" s="60"/>
      <c r="AR302" s="60"/>
      <c r="AS302" s="60"/>
      <c r="AT302" s="60"/>
      <c r="AU302" s="60"/>
      <c r="AV302" s="60"/>
      <c r="AW302" s="60"/>
      <c r="AX302" s="60"/>
      <c r="AY302" s="60"/>
      <c r="AZ302" s="60"/>
      <c r="BA302" s="60"/>
      <c r="BB302" s="60"/>
      <c r="BC302" s="60"/>
      <c r="BD302" s="60"/>
      <c r="BE302" s="60"/>
      <c r="BF302" s="60"/>
      <c r="BG302" s="60"/>
      <c r="BH302" s="60"/>
      <c r="BI302" s="60"/>
      <c r="BJ302" s="60"/>
      <c r="BK302" s="60"/>
      <c r="BL302" s="60"/>
      <c r="BM302" s="60"/>
      <c r="BN302" s="60"/>
      <c r="BO302" s="60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</row>
    <row r="303" spans="1:113" s="68" customFormat="1" ht="20.100000000000001" customHeight="1" x14ac:dyDescent="0.25">
      <c r="A303" s="95"/>
      <c r="B303" s="54"/>
      <c r="C303" s="32"/>
      <c r="D303" s="32"/>
      <c r="E303" s="32"/>
      <c r="F303" s="67"/>
      <c r="G303" s="54"/>
      <c r="H303" s="32"/>
      <c r="I303" s="32"/>
      <c r="J303" s="32"/>
      <c r="K303" s="115"/>
      <c r="L303" s="104"/>
      <c r="M303" s="104"/>
      <c r="N303" s="112"/>
      <c r="O303" s="112"/>
      <c r="P303" s="95"/>
      <c r="Q303" s="95"/>
      <c r="R303" s="95"/>
      <c r="S303" s="95"/>
      <c r="T303" s="95"/>
      <c r="U303" s="95"/>
      <c r="V303" s="95"/>
      <c r="W303" s="95"/>
      <c r="X303" s="95"/>
      <c r="Y303" s="95"/>
      <c r="Z303" s="95"/>
      <c r="AA303" s="95"/>
      <c r="AB303" s="95"/>
      <c r="AC303" s="95"/>
      <c r="AD303" s="95"/>
      <c r="AE303" s="95"/>
      <c r="AF303" s="95"/>
      <c r="AG303" s="95"/>
      <c r="AH303" s="95"/>
      <c r="AI303" s="60"/>
      <c r="AJ303" s="60"/>
      <c r="AK303" s="60"/>
      <c r="AL303" s="60"/>
      <c r="AM303" s="60"/>
      <c r="AN303" s="60"/>
      <c r="AO303" s="60"/>
      <c r="AP303" s="60"/>
      <c r="AQ303" s="60"/>
      <c r="AR303" s="60"/>
      <c r="AS303" s="60"/>
      <c r="AT303" s="60"/>
      <c r="AU303" s="60"/>
      <c r="AV303" s="60"/>
      <c r="AW303" s="60"/>
      <c r="AX303" s="60"/>
      <c r="AY303" s="60"/>
      <c r="AZ303" s="60"/>
      <c r="BA303" s="60"/>
      <c r="BB303" s="60"/>
      <c r="BC303" s="60"/>
      <c r="BD303" s="60"/>
      <c r="BE303" s="60"/>
      <c r="BF303" s="60"/>
      <c r="BG303" s="60"/>
      <c r="BH303" s="60"/>
      <c r="BI303" s="60"/>
      <c r="BJ303" s="60"/>
      <c r="BK303" s="60"/>
      <c r="BL303" s="60"/>
      <c r="BM303" s="60"/>
      <c r="BN303" s="60"/>
      <c r="BO303" s="60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</row>
    <row r="304" spans="1:113" s="68" customFormat="1" ht="20.100000000000001" customHeight="1" x14ac:dyDescent="0.25">
      <c r="A304" s="95"/>
      <c r="B304" s="53"/>
      <c r="C304" s="27"/>
      <c r="D304" s="27"/>
      <c r="E304" s="27"/>
      <c r="F304" s="67"/>
      <c r="G304" s="53"/>
      <c r="H304" s="27"/>
      <c r="I304" s="27"/>
      <c r="J304" s="27"/>
      <c r="K304" s="115"/>
      <c r="L304" s="104"/>
      <c r="M304" s="104"/>
      <c r="N304" s="112"/>
      <c r="O304" s="112"/>
      <c r="P304" s="95"/>
      <c r="Q304" s="95"/>
      <c r="R304" s="95"/>
      <c r="S304" s="95"/>
      <c r="T304" s="95"/>
      <c r="U304" s="95"/>
      <c r="V304" s="95"/>
      <c r="W304" s="95"/>
      <c r="X304" s="95"/>
      <c r="Y304" s="95"/>
      <c r="Z304" s="95"/>
      <c r="AA304" s="95"/>
      <c r="AB304" s="95"/>
      <c r="AC304" s="95"/>
      <c r="AD304" s="95"/>
      <c r="AE304" s="95"/>
      <c r="AF304" s="95"/>
      <c r="AG304" s="95"/>
      <c r="AH304" s="95"/>
      <c r="AI304" s="60"/>
      <c r="AJ304" s="60"/>
      <c r="AK304" s="60"/>
      <c r="AL304" s="60"/>
      <c r="AM304" s="60"/>
      <c r="AN304" s="60"/>
      <c r="AO304" s="60"/>
      <c r="AP304" s="60"/>
      <c r="AQ304" s="60"/>
      <c r="AR304" s="60"/>
      <c r="AS304" s="60"/>
      <c r="AT304" s="60"/>
      <c r="AU304" s="60"/>
      <c r="AV304" s="60"/>
      <c r="AW304" s="60"/>
      <c r="AX304" s="60"/>
      <c r="AY304" s="60"/>
      <c r="AZ304" s="60"/>
      <c r="BA304" s="60"/>
      <c r="BB304" s="60"/>
      <c r="BC304" s="60"/>
      <c r="BD304" s="60"/>
      <c r="BE304" s="60"/>
      <c r="BF304" s="60"/>
      <c r="BG304" s="60"/>
      <c r="BH304" s="60"/>
      <c r="BI304" s="60"/>
      <c r="BJ304" s="60"/>
      <c r="BK304" s="60"/>
      <c r="BL304" s="60"/>
      <c r="BM304" s="60"/>
      <c r="BN304" s="60"/>
      <c r="BO304" s="60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</row>
    <row r="305" spans="1:113" s="68" customFormat="1" ht="20.100000000000001" customHeight="1" x14ac:dyDescent="0.25">
      <c r="A305" s="95"/>
      <c r="B305" s="54"/>
      <c r="C305" s="32"/>
      <c r="D305" s="32"/>
      <c r="E305" s="32"/>
      <c r="F305" s="67"/>
      <c r="G305" s="54"/>
      <c r="H305" s="32"/>
      <c r="I305" s="32"/>
      <c r="J305" s="32"/>
      <c r="K305" s="115"/>
      <c r="L305" s="104"/>
      <c r="M305" s="104"/>
      <c r="N305" s="112"/>
      <c r="O305" s="112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5"/>
      <c r="AC305" s="95"/>
      <c r="AD305" s="95"/>
      <c r="AE305" s="95"/>
      <c r="AF305" s="95"/>
      <c r="AG305" s="95"/>
      <c r="AH305" s="95"/>
      <c r="AI305" s="60"/>
      <c r="AJ305" s="60"/>
      <c r="AK305" s="60"/>
      <c r="AL305" s="60"/>
      <c r="AM305" s="60"/>
      <c r="AN305" s="60"/>
      <c r="AO305" s="60"/>
      <c r="AP305" s="60"/>
      <c r="AQ305" s="60"/>
      <c r="AR305" s="60"/>
      <c r="AS305" s="60"/>
      <c r="AT305" s="60"/>
      <c r="AU305" s="60"/>
      <c r="AV305" s="60"/>
      <c r="AW305" s="60"/>
      <c r="AX305" s="60"/>
      <c r="AY305" s="60"/>
      <c r="AZ305" s="60"/>
      <c r="BA305" s="60"/>
      <c r="BB305" s="60"/>
      <c r="BC305" s="60"/>
      <c r="BD305" s="60"/>
      <c r="BE305" s="60"/>
      <c r="BF305" s="60"/>
      <c r="BG305" s="60"/>
      <c r="BH305" s="60"/>
      <c r="BI305" s="60"/>
      <c r="BJ305" s="60"/>
      <c r="BK305" s="60"/>
      <c r="BL305" s="60"/>
      <c r="BM305" s="60"/>
      <c r="BN305" s="60"/>
      <c r="BO305" s="60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</row>
    <row r="306" spans="1:113" s="68" customFormat="1" ht="20.100000000000001" customHeight="1" x14ac:dyDescent="0.25">
      <c r="A306" s="95"/>
      <c r="B306" s="53"/>
      <c r="C306" s="27"/>
      <c r="D306" s="27"/>
      <c r="E306" s="27"/>
      <c r="F306" s="67"/>
      <c r="G306" s="53"/>
      <c r="H306" s="27"/>
      <c r="I306" s="27"/>
      <c r="J306" s="27"/>
      <c r="K306" s="115"/>
      <c r="L306" s="104"/>
      <c r="M306" s="104"/>
      <c r="N306" s="112"/>
      <c r="O306" s="112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60"/>
      <c r="AJ306" s="60"/>
      <c r="AK306" s="60"/>
      <c r="AL306" s="60"/>
      <c r="AM306" s="60"/>
      <c r="AN306" s="60"/>
      <c r="AO306" s="60"/>
      <c r="AP306" s="60"/>
      <c r="AQ306" s="60"/>
      <c r="AR306" s="60"/>
      <c r="AS306" s="60"/>
      <c r="AT306" s="60"/>
      <c r="AU306" s="60"/>
      <c r="AV306" s="60"/>
      <c r="AW306" s="60"/>
      <c r="AX306" s="60"/>
      <c r="AY306" s="60"/>
      <c r="AZ306" s="60"/>
      <c r="BA306" s="60"/>
      <c r="BB306" s="60"/>
      <c r="BC306" s="60"/>
      <c r="BD306" s="60"/>
      <c r="BE306" s="60"/>
      <c r="BF306" s="60"/>
      <c r="BG306" s="60"/>
      <c r="BH306" s="60"/>
      <c r="BI306" s="60"/>
      <c r="BJ306" s="60"/>
      <c r="BK306" s="60"/>
      <c r="BL306" s="60"/>
      <c r="BM306" s="60"/>
      <c r="BN306" s="60"/>
      <c r="BO306" s="60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</row>
    <row r="307" spans="1:113" s="68" customFormat="1" ht="20.100000000000001" customHeight="1" x14ac:dyDescent="0.25">
      <c r="A307" s="95"/>
      <c r="B307" s="54"/>
      <c r="C307" s="32"/>
      <c r="D307" s="32"/>
      <c r="E307" s="32"/>
      <c r="F307" s="67"/>
      <c r="G307" s="54"/>
      <c r="H307" s="32"/>
      <c r="I307" s="32"/>
      <c r="J307" s="32"/>
      <c r="K307" s="115"/>
      <c r="L307" s="104"/>
      <c r="M307" s="104"/>
      <c r="N307" s="112"/>
      <c r="O307" s="112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  <c r="AI307" s="60"/>
      <c r="AJ307" s="60"/>
      <c r="AK307" s="60"/>
      <c r="AL307" s="60"/>
      <c r="AM307" s="60"/>
      <c r="AN307" s="60"/>
      <c r="AO307" s="60"/>
      <c r="AP307" s="60"/>
      <c r="AQ307" s="60"/>
      <c r="AR307" s="60"/>
      <c r="AS307" s="60"/>
      <c r="AT307" s="60"/>
      <c r="AU307" s="60"/>
      <c r="AV307" s="60"/>
      <c r="AW307" s="60"/>
      <c r="AX307" s="60"/>
      <c r="AY307" s="60"/>
      <c r="AZ307" s="60"/>
      <c r="BA307" s="60"/>
      <c r="BB307" s="60"/>
      <c r="BC307" s="60"/>
      <c r="BD307" s="60"/>
      <c r="BE307" s="60"/>
      <c r="BF307" s="60"/>
      <c r="BG307" s="60"/>
      <c r="BH307" s="60"/>
      <c r="BI307" s="60"/>
      <c r="BJ307" s="60"/>
      <c r="BK307" s="60"/>
      <c r="BL307" s="60"/>
      <c r="BM307" s="60"/>
      <c r="BN307" s="60"/>
      <c r="BO307" s="60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</row>
    <row r="308" spans="1:113" s="68" customFormat="1" ht="20.100000000000001" customHeight="1" x14ac:dyDescent="0.25">
      <c r="A308" s="95"/>
      <c r="B308" s="53"/>
      <c r="C308" s="27"/>
      <c r="D308" s="27"/>
      <c r="E308" s="27"/>
      <c r="F308" s="67"/>
      <c r="G308" s="53"/>
      <c r="H308" s="27"/>
      <c r="I308" s="27"/>
      <c r="J308" s="27"/>
      <c r="K308" s="115"/>
      <c r="L308" s="104"/>
      <c r="M308" s="104"/>
      <c r="N308" s="112"/>
      <c r="O308" s="112"/>
      <c r="P308" s="95"/>
      <c r="Q308" s="95"/>
      <c r="R308" s="95"/>
      <c r="S308" s="95"/>
      <c r="T308" s="95"/>
      <c r="U308" s="95"/>
      <c r="V308" s="95"/>
      <c r="W308" s="95"/>
      <c r="X308" s="95"/>
      <c r="Y308" s="95"/>
      <c r="Z308" s="95"/>
      <c r="AA308" s="95"/>
      <c r="AB308" s="95"/>
      <c r="AC308" s="95"/>
      <c r="AD308" s="95"/>
      <c r="AE308" s="95"/>
      <c r="AF308" s="95"/>
      <c r="AG308" s="95"/>
      <c r="AH308" s="95"/>
      <c r="AI308" s="60"/>
      <c r="AJ308" s="60"/>
      <c r="AK308" s="60"/>
      <c r="AL308" s="60"/>
      <c r="AM308" s="60"/>
      <c r="AN308" s="60"/>
      <c r="AO308" s="60"/>
      <c r="AP308" s="60"/>
      <c r="AQ308" s="60"/>
      <c r="AR308" s="60"/>
      <c r="AS308" s="60"/>
      <c r="AT308" s="60"/>
      <c r="AU308" s="60"/>
      <c r="AV308" s="60"/>
      <c r="AW308" s="60"/>
      <c r="AX308" s="60"/>
      <c r="AY308" s="60"/>
      <c r="AZ308" s="60"/>
      <c r="BA308" s="60"/>
      <c r="BB308" s="60"/>
      <c r="BC308" s="60"/>
      <c r="BD308" s="60"/>
      <c r="BE308" s="60"/>
      <c r="BF308" s="60"/>
      <c r="BG308" s="60"/>
      <c r="BH308" s="60"/>
      <c r="BI308" s="60"/>
      <c r="BJ308" s="60"/>
      <c r="BK308" s="60"/>
      <c r="BL308" s="60"/>
      <c r="BM308" s="60"/>
      <c r="BN308" s="60"/>
      <c r="BO308" s="60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</row>
    <row r="309" spans="1:113" s="68" customFormat="1" ht="20.100000000000001" customHeight="1" x14ac:dyDescent="0.25">
      <c r="A309" s="95"/>
      <c r="B309" s="54"/>
      <c r="C309" s="32"/>
      <c r="D309" s="32"/>
      <c r="E309" s="32"/>
      <c r="F309" s="67"/>
      <c r="G309" s="54"/>
      <c r="H309" s="32"/>
      <c r="I309" s="32"/>
      <c r="J309" s="32"/>
      <c r="K309" s="115"/>
      <c r="L309" s="104"/>
      <c r="M309" s="104"/>
      <c r="N309" s="112"/>
      <c r="O309" s="112"/>
      <c r="P309" s="95"/>
      <c r="Q309" s="95"/>
      <c r="R309" s="95"/>
      <c r="S309" s="95"/>
      <c r="T309" s="95"/>
      <c r="U309" s="95"/>
      <c r="V309" s="95"/>
      <c r="W309" s="95"/>
      <c r="X309" s="95"/>
      <c r="Y309" s="95"/>
      <c r="Z309" s="95"/>
      <c r="AA309" s="95"/>
      <c r="AB309" s="95"/>
      <c r="AC309" s="95"/>
      <c r="AD309" s="95"/>
      <c r="AE309" s="95"/>
      <c r="AF309" s="95"/>
      <c r="AG309" s="95"/>
      <c r="AH309" s="95"/>
      <c r="AI309" s="60"/>
      <c r="AJ309" s="60"/>
      <c r="AK309" s="60"/>
      <c r="AL309" s="60"/>
      <c r="AM309" s="60"/>
      <c r="AN309" s="60"/>
      <c r="AO309" s="60"/>
      <c r="AP309" s="60"/>
      <c r="AQ309" s="60"/>
      <c r="AR309" s="60"/>
      <c r="AS309" s="60"/>
      <c r="AT309" s="60"/>
      <c r="AU309" s="60"/>
      <c r="AV309" s="60"/>
      <c r="AW309" s="60"/>
      <c r="AX309" s="60"/>
      <c r="AY309" s="60"/>
      <c r="AZ309" s="60"/>
      <c r="BA309" s="60"/>
      <c r="BB309" s="60"/>
      <c r="BC309" s="60"/>
      <c r="BD309" s="60"/>
      <c r="BE309" s="60"/>
      <c r="BF309" s="60"/>
      <c r="BG309" s="60"/>
      <c r="BH309" s="60"/>
      <c r="BI309" s="60"/>
      <c r="BJ309" s="60"/>
      <c r="BK309" s="60"/>
      <c r="BL309" s="60"/>
      <c r="BM309" s="60"/>
      <c r="BN309" s="60"/>
      <c r="BO309" s="60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</row>
    <row r="310" spans="1:113" s="68" customFormat="1" ht="20.100000000000001" customHeight="1" x14ac:dyDescent="0.25">
      <c r="A310" s="95"/>
      <c r="B310" s="53"/>
      <c r="C310" s="27"/>
      <c r="D310" s="27"/>
      <c r="E310" s="27"/>
      <c r="F310" s="67"/>
      <c r="G310" s="53"/>
      <c r="H310" s="27"/>
      <c r="I310" s="27"/>
      <c r="J310" s="27"/>
      <c r="K310" s="115"/>
      <c r="L310" s="104"/>
      <c r="M310" s="104"/>
      <c r="N310" s="112"/>
      <c r="O310" s="112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  <c r="AA310" s="95"/>
      <c r="AB310" s="95"/>
      <c r="AC310" s="95"/>
      <c r="AD310" s="95"/>
      <c r="AE310" s="95"/>
      <c r="AF310" s="95"/>
      <c r="AG310" s="95"/>
      <c r="AH310" s="95"/>
      <c r="AI310" s="60"/>
      <c r="AJ310" s="60"/>
      <c r="AK310" s="60"/>
      <c r="AL310" s="60"/>
      <c r="AM310" s="60"/>
      <c r="AN310" s="60"/>
      <c r="AO310" s="60"/>
      <c r="AP310" s="60"/>
      <c r="AQ310" s="60"/>
      <c r="AR310" s="60"/>
      <c r="AS310" s="60"/>
      <c r="AT310" s="60"/>
      <c r="AU310" s="60"/>
      <c r="AV310" s="60"/>
      <c r="AW310" s="60"/>
      <c r="AX310" s="60"/>
      <c r="AY310" s="60"/>
      <c r="AZ310" s="60"/>
      <c r="BA310" s="60"/>
      <c r="BB310" s="60"/>
      <c r="BC310" s="60"/>
      <c r="BD310" s="60"/>
      <c r="BE310" s="60"/>
      <c r="BF310" s="60"/>
      <c r="BG310" s="60"/>
      <c r="BH310" s="60"/>
      <c r="BI310" s="60"/>
      <c r="BJ310" s="60"/>
      <c r="BK310" s="60"/>
      <c r="BL310" s="60"/>
      <c r="BM310" s="60"/>
      <c r="BN310" s="60"/>
      <c r="BO310" s="60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</row>
    <row r="311" spans="1:113" s="68" customFormat="1" ht="20.100000000000001" customHeight="1" x14ac:dyDescent="0.25">
      <c r="A311" s="95"/>
      <c r="B311" s="54"/>
      <c r="C311" s="32"/>
      <c r="D311" s="32"/>
      <c r="E311" s="32"/>
      <c r="F311" s="67"/>
      <c r="G311" s="54"/>
      <c r="H311" s="32"/>
      <c r="I311" s="32"/>
      <c r="J311" s="32"/>
      <c r="K311" s="115"/>
      <c r="L311" s="104"/>
      <c r="M311" s="104"/>
      <c r="N311" s="112"/>
      <c r="O311" s="112"/>
      <c r="P311" s="95"/>
      <c r="Q311" s="95"/>
      <c r="R311" s="95"/>
      <c r="S311" s="95"/>
      <c r="T311" s="95"/>
      <c r="U311" s="95"/>
      <c r="V311" s="95"/>
      <c r="W311" s="95"/>
      <c r="X311" s="95"/>
      <c r="Y311" s="95"/>
      <c r="Z311" s="95"/>
      <c r="AA311" s="95"/>
      <c r="AB311" s="95"/>
      <c r="AC311" s="95"/>
      <c r="AD311" s="95"/>
      <c r="AE311" s="95"/>
      <c r="AF311" s="95"/>
      <c r="AG311" s="95"/>
      <c r="AH311" s="95"/>
      <c r="AI311" s="60"/>
      <c r="AJ311" s="60"/>
      <c r="AK311" s="60"/>
      <c r="AL311" s="60"/>
      <c r="AM311" s="60"/>
      <c r="AN311" s="60"/>
      <c r="AO311" s="60"/>
      <c r="AP311" s="60"/>
      <c r="AQ311" s="60"/>
      <c r="AR311" s="60"/>
      <c r="AS311" s="60"/>
      <c r="AT311" s="60"/>
      <c r="AU311" s="60"/>
      <c r="AV311" s="60"/>
      <c r="AW311" s="60"/>
      <c r="AX311" s="60"/>
      <c r="AY311" s="60"/>
      <c r="AZ311" s="60"/>
      <c r="BA311" s="60"/>
      <c r="BB311" s="60"/>
      <c r="BC311" s="60"/>
      <c r="BD311" s="60"/>
      <c r="BE311" s="60"/>
      <c r="BF311" s="60"/>
      <c r="BG311" s="60"/>
      <c r="BH311" s="60"/>
      <c r="BI311" s="60"/>
      <c r="BJ311" s="60"/>
      <c r="BK311" s="60"/>
      <c r="BL311" s="60"/>
      <c r="BM311" s="60"/>
      <c r="BN311" s="60"/>
      <c r="BO311" s="60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</row>
    <row r="312" spans="1:113" s="68" customFormat="1" ht="20.100000000000001" customHeight="1" x14ac:dyDescent="0.25">
      <c r="A312" s="95"/>
      <c r="B312" s="53"/>
      <c r="C312" s="27"/>
      <c r="D312" s="27"/>
      <c r="E312" s="27"/>
      <c r="F312" s="67"/>
      <c r="G312" s="53"/>
      <c r="H312" s="27"/>
      <c r="I312" s="27"/>
      <c r="J312" s="27"/>
      <c r="K312" s="115"/>
      <c r="L312" s="104"/>
      <c r="M312" s="104"/>
      <c r="N312" s="112"/>
      <c r="O312" s="112"/>
      <c r="P312" s="95"/>
      <c r="Q312" s="95"/>
      <c r="R312" s="95"/>
      <c r="S312" s="95"/>
      <c r="T312" s="95"/>
      <c r="U312" s="95"/>
      <c r="V312" s="95"/>
      <c r="W312" s="95"/>
      <c r="X312" s="95"/>
      <c r="Y312" s="95"/>
      <c r="Z312" s="95"/>
      <c r="AA312" s="95"/>
      <c r="AB312" s="95"/>
      <c r="AC312" s="95"/>
      <c r="AD312" s="95"/>
      <c r="AE312" s="95"/>
      <c r="AF312" s="95"/>
      <c r="AG312" s="95"/>
      <c r="AH312" s="95"/>
      <c r="AI312" s="60"/>
      <c r="AJ312" s="60"/>
      <c r="AK312" s="60"/>
      <c r="AL312" s="60"/>
      <c r="AM312" s="60"/>
      <c r="AN312" s="60"/>
      <c r="AO312" s="60"/>
      <c r="AP312" s="60"/>
      <c r="AQ312" s="60"/>
      <c r="AR312" s="60"/>
      <c r="AS312" s="60"/>
      <c r="AT312" s="60"/>
      <c r="AU312" s="60"/>
      <c r="AV312" s="60"/>
      <c r="AW312" s="60"/>
      <c r="AX312" s="60"/>
      <c r="AY312" s="60"/>
      <c r="AZ312" s="60"/>
      <c r="BA312" s="60"/>
      <c r="BB312" s="60"/>
      <c r="BC312" s="60"/>
      <c r="BD312" s="60"/>
      <c r="BE312" s="60"/>
      <c r="BF312" s="60"/>
      <c r="BG312" s="60"/>
      <c r="BH312" s="60"/>
      <c r="BI312" s="60"/>
      <c r="BJ312" s="60"/>
      <c r="BK312" s="60"/>
      <c r="BL312" s="60"/>
      <c r="BM312" s="60"/>
      <c r="BN312" s="60"/>
      <c r="BO312" s="60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</row>
    <row r="313" spans="1:113" s="68" customFormat="1" ht="20.100000000000001" customHeight="1" x14ac:dyDescent="0.25">
      <c r="A313" s="95"/>
      <c r="B313" s="54"/>
      <c r="C313" s="32"/>
      <c r="D313" s="32"/>
      <c r="E313" s="32"/>
      <c r="F313" s="67"/>
      <c r="G313" s="54"/>
      <c r="H313" s="32"/>
      <c r="I313" s="32"/>
      <c r="J313" s="32"/>
      <c r="K313" s="115"/>
      <c r="L313" s="104"/>
      <c r="M313" s="104"/>
      <c r="N313" s="112"/>
      <c r="O313" s="112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  <c r="AA313" s="95"/>
      <c r="AB313" s="95"/>
      <c r="AC313" s="95"/>
      <c r="AD313" s="95"/>
      <c r="AE313" s="95"/>
      <c r="AF313" s="95"/>
      <c r="AG313" s="95"/>
      <c r="AH313" s="95"/>
      <c r="AI313" s="60"/>
      <c r="AJ313" s="60"/>
      <c r="AK313" s="60"/>
      <c r="AL313" s="60"/>
      <c r="AM313" s="60"/>
      <c r="AN313" s="60"/>
      <c r="AO313" s="60"/>
      <c r="AP313" s="60"/>
      <c r="AQ313" s="60"/>
      <c r="AR313" s="60"/>
      <c r="AS313" s="60"/>
      <c r="AT313" s="60"/>
      <c r="AU313" s="60"/>
      <c r="AV313" s="60"/>
      <c r="AW313" s="60"/>
      <c r="AX313" s="60"/>
      <c r="AY313" s="60"/>
      <c r="AZ313" s="60"/>
      <c r="BA313" s="60"/>
      <c r="BB313" s="60"/>
      <c r="BC313" s="60"/>
      <c r="BD313" s="60"/>
      <c r="BE313" s="60"/>
      <c r="BF313" s="60"/>
      <c r="BG313" s="60"/>
      <c r="BH313" s="60"/>
      <c r="BI313" s="60"/>
      <c r="BJ313" s="60"/>
      <c r="BK313" s="60"/>
      <c r="BL313" s="60"/>
      <c r="BM313" s="60"/>
      <c r="BN313" s="60"/>
      <c r="BO313" s="60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</row>
    <row r="314" spans="1:113" s="68" customFormat="1" ht="20.100000000000001" customHeight="1" x14ac:dyDescent="0.25">
      <c r="A314" s="95"/>
      <c r="B314" s="53"/>
      <c r="C314" s="27"/>
      <c r="D314" s="27"/>
      <c r="E314" s="27"/>
      <c r="F314" s="67"/>
      <c r="G314" s="53"/>
      <c r="H314" s="27"/>
      <c r="I314" s="27"/>
      <c r="J314" s="27"/>
      <c r="K314" s="115"/>
      <c r="L314" s="104"/>
      <c r="M314" s="104"/>
      <c r="N314" s="112"/>
      <c r="O314" s="112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  <c r="AA314" s="95"/>
      <c r="AB314" s="95"/>
      <c r="AC314" s="95"/>
      <c r="AD314" s="95"/>
      <c r="AE314" s="95"/>
      <c r="AF314" s="95"/>
      <c r="AG314" s="95"/>
      <c r="AH314" s="95"/>
      <c r="AI314" s="60"/>
      <c r="AJ314" s="60"/>
      <c r="AK314" s="60"/>
      <c r="AL314" s="60"/>
      <c r="AM314" s="60"/>
      <c r="AN314" s="60"/>
      <c r="AO314" s="60"/>
      <c r="AP314" s="60"/>
      <c r="AQ314" s="60"/>
      <c r="AR314" s="60"/>
      <c r="AS314" s="60"/>
      <c r="AT314" s="60"/>
      <c r="AU314" s="60"/>
      <c r="AV314" s="60"/>
      <c r="AW314" s="60"/>
      <c r="AX314" s="60"/>
      <c r="AY314" s="60"/>
      <c r="AZ314" s="60"/>
      <c r="BA314" s="60"/>
      <c r="BB314" s="60"/>
      <c r="BC314" s="60"/>
      <c r="BD314" s="60"/>
      <c r="BE314" s="60"/>
      <c r="BF314" s="60"/>
      <c r="BG314" s="60"/>
      <c r="BH314" s="60"/>
      <c r="BI314" s="60"/>
      <c r="BJ314" s="60"/>
      <c r="BK314" s="60"/>
      <c r="BL314" s="60"/>
      <c r="BM314" s="60"/>
      <c r="BN314" s="60"/>
      <c r="BO314" s="60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</row>
    <row r="315" spans="1:113" s="68" customFormat="1" ht="20.100000000000001" customHeight="1" x14ac:dyDescent="0.25">
      <c r="A315" s="95"/>
      <c r="B315" s="54"/>
      <c r="C315" s="32"/>
      <c r="D315" s="32"/>
      <c r="E315" s="32"/>
      <c r="F315" s="67"/>
      <c r="G315" s="54"/>
      <c r="H315" s="32"/>
      <c r="I315" s="32"/>
      <c r="J315" s="32"/>
      <c r="K315" s="115"/>
      <c r="L315" s="104"/>
      <c r="M315" s="104"/>
      <c r="N315" s="112"/>
      <c r="O315" s="112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  <c r="AA315" s="95"/>
      <c r="AB315" s="95"/>
      <c r="AC315" s="95"/>
      <c r="AD315" s="95"/>
      <c r="AE315" s="95"/>
      <c r="AF315" s="95"/>
      <c r="AG315" s="95"/>
      <c r="AH315" s="95"/>
      <c r="AI315" s="60"/>
      <c r="AJ315" s="60"/>
      <c r="AK315" s="60"/>
      <c r="AL315" s="60"/>
      <c r="AM315" s="60"/>
      <c r="AN315" s="60"/>
      <c r="AO315" s="60"/>
      <c r="AP315" s="60"/>
      <c r="AQ315" s="60"/>
      <c r="AR315" s="60"/>
      <c r="AS315" s="60"/>
      <c r="AT315" s="60"/>
      <c r="AU315" s="60"/>
      <c r="AV315" s="60"/>
      <c r="AW315" s="60"/>
      <c r="AX315" s="60"/>
      <c r="AY315" s="60"/>
      <c r="AZ315" s="60"/>
      <c r="BA315" s="60"/>
      <c r="BB315" s="60"/>
      <c r="BC315" s="60"/>
      <c r="BD315" s="60"/>
      <c r="BE315" s="60"/>
      <c r="BF315" s="60"/>
      <c r="BG315" s="60"/>
      <c r="BH315" s="60"/>
      <c r="BI315" s="60"/>
      <c r="BJ315" s="60"/>
      <c r="BK315" s="60"/>
      <c r="BL315" s="60"/>
      <c r="BM315" s="60"/>
      <c r="BN315" s="60"/>
      <c r="BO315" s="60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</row>
    <row r="316" spans="1:113" s="68" customFormat="1" ht="20.100000000000001" customHeight="1" x14ac:dyDescent="0.25">
      <c r="A316" s="95"/>
      <c r="B316" s="53"/>
      <c r="C316" s="27"/>
      <c r="D316" s="27"/>
      <c r="E316" s="27"/>
      <c r="F316" s="67"/>
      <c r="G316" s="53"/>
      <c r="H316" s="27"/>
      <c r="I316" s="27"/>
      <c r="J316" s="27"/>
      <c r="K316" s="115"/>
      <c r="L316" s="104"/>
      <c r="M316" s="104"/>
      <c r="N316" s="112"/>
      <c r="O316" s="112"/>
      <c r="P316" s="95"/>
      <c r="Q316" s="95"/>
      <c r="R316" s="95"/>
      <c r="S316" s="95"/>
      <c r="T316" s="95"/>
      <c r="U316" s="95"/>
      <c r="V316" s="95"/>
      <c r="W316" s="95"/>
      <c r="X316" s="95"/>
      <c r="Y316" s="95"/>
      <c r="Z316" s="95"/>
      <c r="AA316" s="95"/>
      <c r="AB316" s="95"/>
      <c r="AC316" s="95"/>
      <c r="AD316" s="95"/>
      <c r="AE316" s="95"/>
      <c r="AF316" s="95"/>
      <c r="AG316" s="95"/>
      <c r="AH316" s="95"/>
      <c r="AI316" s="60"/>
      <c r="AJ316" s="60"/>
      <c r="AK316" s="60"/>
      <c r="AL316" s="60"/>
      <c r="AM316" s="60"/>
      <c r="AN316" s="60"/>
      <c r="AO316" s="60"/>
      <c r="AP316" s="60"/>
      <c r="AQ316" s="60"/>
      <c r="AR316" s="60"/>
      <c r="AS316" s="60"/>
      <c r="AT316" s="60"/>
      <c r="AU316" s="60"/>
      <c r="AV316" s="60"/>
      <c r="AW316" s="60"/>
      <c r="AX316" s="60"/>
      <c r="AY316" s="60"/>
      <c r="AZ316" s="60"/>
      <c r="BA316" s="60"/>
      <c r="BB316" s="60"/>
      <c r="BC316" s="60"/>
      <c r="BD316" s="60"/>
      <c r="BE316" s="60"/>
      <c r="BF316" s="60"/>
      <c r="BG316" s="60"/>
      <c r="BH316" s="60"/>
      <c r="BI316" s="60"/>
      <c r="BJ316" s="60"/>
      <c r="BK316" s="60"/>
      <c r="BL316" s="60"/>
      <c r="BM316" s="60"/>
      <c r="BN316" s="60"/>
      <c r="BO316" s="60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</row>
    <row r="317" spans="1:113" s="68" customFormat="1" ht="20.100000000000001" customHeight="1" x14ac:dyDescent="0.25">
      <c r="A317" s="95"/>
      <c r="B317" s="54"/>
      <c r="C317" s="32"/>
      <c r="D317" s="32"/>
      <c r="E317" s="32"/>
      <c r="F317" s="67"/>
      <c r="G317" s="54"/>
      <c r="H317" s="32"/>
      <c r="I317" s="32"/>
      <c r="J317" s="32"/>
      <c r="K317" s="115"/>
      <c r="L317" s="104"/>
      <c r="M317" s="104"/>
      <c r="N317" s="112"/>
      <c r="O317" s="112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  <c r="AA317" s="95"/>
      <c r="AB317" s="95"/>
      <c r="AC317" s="95"/>
      <c r="AD317" s="95"/>
      <c r="AE317" s="95"/>
      <c r="AF317" s="95"/>
      <c r="AG317" s="95"/>
      <c r="AH317" s="95"/>
      <c r="AI317" s="60"/>
      <c r="AJ317" s="60"/>
      <c r="AK317" s="60"/>
      <c r="AL317" s="60"/>
      <c r="AM317" s="60"/>
      <c r="AN317" s="60"/>
      <c r="AO317" s="60"/>
      <c r="AP317" s="60"/>
      <c r="AQ317" s="60"/>
      <c r="AR317" s="60"/>
      <c r="AS317" s="60"/>
      <c r="AT317" s="60"/>
      <c r="AU317" s="60"/>
      <c r="AV317" s="60"/>
      <c r="AW317" s="60"/>
      <c r="AX317" s="60"/>
      <c r="AY317" s="60"/>
      <c r="AZ317" s="60"/>
      <c r="BA317" s="60"/>
      <c r="BB317" s="60"/>
      <c r="BC317" s="60"/>
      <c r="BD317" s="60"/>
      <c r="BE317" s="60"/>
      <c r="BF317" s="60"/>
      <c r="BG317" s="60"/>
      <c r="BH317" s="60"/>
      <c r="BI317" s="60"/>
      <c r="BJ317" s="60"/>
      <c r="BK317" s="60"/>
      <c r="BL317" s="60"/>
      <c r="BM317" s="60"/>
      <c r="BN317" s="60"/>
      <c r="BO317" s="60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</row>
    <row r="318" spans="1:113" s="68" customFormat="1" ht="20.100000000000001" customHeight="1" x14ac:dyDescent="0.25">
      <c r="A318" s="95"/>
      <c r="B318" s="53"/>
      <c r="C318" s="27"/>
      <c r="D318" s="27"/>
      <c r="E318" s="27"/>
      <c r="F318" s="67"/>
      <c r="G318" s="53"/>
      <c r="H318" s="27"/>
      <c r="I318" s="27"/>
      <c r="J318" s="27"/>
      <c r="K318" s="115"/>
      <c r="L318" s="104"/>
      <c r="M318" s="104"/>
      <c r="N318" s="112"/>
      <c r="O318" s="112"/>
      <c r="P318" s="95"/>
      <c r="Q318" s="95"/>
      <c r="R318" s="95"/>
      <c r="S318" s="95"/>
      <c r="T318" s="95"/>
      <c r="U318" s="95"/>
      <c r="V318" s="95"/>
      <c r="W318" s="95"/>
      <c r="X318" s="95"/>
      <c r="Y318" s="95"/>
      <c r="Z318" s="95"/>
      <c r="AA318" s="95"/>
      <c r="AB318" s="95"/>
      <c r="AC318" s="95"/>
      <c r="AD318" s="95"/>
      <c r="AE318" s="95"/>
      <c r="AF318" s="95"/>
      <c r="AG318" s="95"/>
      <c r="AH318" s="95"/>
      <c r="AI318" s="60"/>
      <c r="AJ318" s="60"/>
      <c r="AK318" s="60"/>
      <c r="AL318" s="60"/>
      <c r="AM318" s="60"/>
      <c r="AN318" s="60"/>
      <c r="AO318" s="60"/>
      <c r="AP318" s="60"/>
      <c r="AQ318" s="60"/>
      <c r="AR318" s="60"/>
      <c r="AS318" s="60"/>
      <c r="AT318" s="60"/>
      <c r="AU318" s="60"/>
      <c r="AV318" s="60"/>
      <c r="AW318" s="60"/>
      <c r="AX318" s="60"/>
      <c r="AY318" s="60"/>
      <c r="AZ318" s="60"/>
      <c r="BA318" s="60"/>
      <c r="BB318" s="60"/>
      <c r="BC318" s="60"/>
      <c r="BD318" s="60"/>
      <c r="BE318" s="60"/>
      <c r="BF318" s="60"/>
      <c r="BG318" s="60"/>
      <c r="BH318" s="60"/>
      <c r="BI318" s="60"/>
      <c r="BJ318" s="60"/>
      <c r="BK318" s="60"/>
      <c r="BL318" s="60"/>
      <c r="BM318" s="60"/>
      <c r="BN318" s="60"/>
      <c r="BO318" s="60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</row>
    <row r="319" spans="1:113" s="68" customFormat="1" ht="20.100000000000001" customHeight="1" x14ac:dyDescent="0.25">
      <c r="A319" s="95"/>
      <c r="B319" s="54"/>
      <c r="C319" s="32"/>
      <c r="D319" s="32"/>
      <c r="E319" s="32"/>
      <c r="F319" s="67"/>
      <c r="G319" s="54"/>
      <c r="H319" s="32"/>
      <c r="I319" s="32"/>
      <c r="J319" s="32"/>
      <c r="K319" s="115"/>
      <c r="L319" s="104"/>
      <c r="M319" s="104"/>
      <c r="N319" s="112"/>
      <c r="O319" s="112"/>
      <c r="P319" s="95"/>
      <c r="Q319" s="95"/>
      <c r="R319" s="95"/>
      <c r="S319" s="95"/>
      <c r="T319" s="95"/>
      <c r="U319" s="95"/>
      <c r="V319" s="95"/>
      <c r="W319" s="95"/>
      <c r="X319" s="95"/>
      <c r="Y319" s="95"/>
      <c r="Z319" s="95"/>
      <c r="AA319" s="95"/>
      <c r="AB319" s="95"/>
      <c r="AC319" s="95"/>
      <c r="AD319" s="95"/>
      <c r="AE319" s="95"/>
      <c r="AF319" s="95"/>
      <c r="AG319" s="95"/>
      <c r="AH319" s="95"/>
      <c r="AI319" s="60"/>
      <c r="AJ319" s="60"/>
      <c r="AK319" s="60"/>
      <c r="AL319" s="60"/>
      <c r="AM319" s="60"/>
      <c r="AN319" s="60"/>
      <c r="AO319" s="60"/>
      <c r="AP319" s="60"/>
      <c r="AQ319" s="60"/>
      <c r="AR319" s="60"/>
      <c r="AS319" s="60"/>
      <c r="AT319" s="60"/>
      <c r="AU319" s="60"/>
      <c r="AV319" s="60"/>
      <c r="AW319" s="60"/>
      <c r="AX319" s="60"/>
      <c r="AY319" s="60"/>
      <c r="AZ319" s="60"/>
      <c r="BA319" s="60"/>
      <c r="BB319" s="60"/>
      <c r="BC319" s="60"/>
      <c r="BD319" s="60"/>
      <c r="BE319" s="60"/>
      <c r="BF319" s="60"/>
      <c r="BG319" s="60"/>
      <c r="BH319" s="60"/>
      <c r="BI319" s="60"/>
      <c r="BJ319" s="60"/>
      <c r="BK319" s="60"/>
      <c r="BL319" s="60"/>
      <c r="BM319" s="60"/>
      <c r="BN319" s="60"/>
      <c r="BO319" s="60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</row>
    <row r="320" spans="1:113" s="68" customFormat="1" ht="20.100000000000001" customHeight="1" x14ac:dyDescent="0.25">
      <c r="A320" s="95"/>
      <c r="B320" s="53"/>
      <c r="C320" s="27"/>
      <c r="D320" s="27"/>
      <c r="E320" s="27"/>
      <c r="F320" s="67"/>
      <c r="G320" s="53"/>
      <c r="H320" s="27"/>
      <c r="I320" s="27"/>
      <c r="J320" s="27"/>
      <c r="K320" s="115"/>
      <c r="L320" s="104"/>
      <c r="M320" s="104"/>
      <c r="N320" s="112"/>
      <c r="O320" s="112"/>
      <c r="P320" s="95"/>
      <c r="Q320" s="95"/>
      <c r="R320" s="95"/>
      <c r="S320" s="95"/>
      <c r="T320" s="95"/>
      <c r="U320" s="95"/>
      <c r="V320" s="95"/>
      <c r="W320" s="95"/>
      <c r="X320" s="95"/>
      <c r="Y320" s="95"/>
      <c r="Z320" s="95"/>
      <c r="AA320" s="95"/>
      <c r="AB320" s="95"/>
      <c r="AC320" s="95"/>
      <c r="AD320" s="95"/>
      <c r="AE320" s="95"/>
      <c r="AF320" s="95"/>
      <c r="AG320" s="95"/>
      <c r="AH320" s="95"/>
      <c r="AI320" s="60"/>
      <c r="AJ320" s="60"/>
      <c r="AK320" s="60"/>
      <c r="AL320" s="60"/>
      <c r="AM320" s="60"/>
      <c r="AN320" s="60"/>
      <c r="AO320" s="60"/>
      <c r="AP320" s="60"/>
      <c r="AQ320" s="60"/>
      <c r="AR320" s="60"/>
      <c r="AS320" s="60"/>
      <c r="AT320" s="60"/>
      <c r="AU320" s="60"/>
      <c r="AV320" s="60"/>
      <c r="AW320" s="60"/>
      <c r="AX320" s="60"/>
      <c r="AY320" s="60"/>
      <c r="AZ320" s="60"/>
      <c r="BA320" s="60"/>
      <c r="BB320" s="60"/>
      <c r="BC320" s="60"/>
      <c r="BD320" s="60"/>
      <c r="BE320" s="60"/>
      <c r="BF320" s="60"/>
      <c r="BG320" s="60"/>
      <c r="BH320" s="60"/>
      <c r="BI320" s="60"/>
      <c r="BJ320" s="60"/>
      <c r="BK320" s="60"/>
      <c r="BL320" s="60"/>
      <c r="BM320" s="60"/>
      <c r="BN320" s="60"/>
      <c r="BO320" s="60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</row>
    <row r="321" spans="1:113" s="68" customFormat="1" ht="20.100000000000001" customHeight="1" x14ac:dyDescent="0.25">
      <c r="A321" s="95"/>
      <c r="B321" s="54"/>
      <c r="C321" s="32"/>
      <c r="D321" s="32"/>
      <c r="E321" s="32"/>
      <c r="F321" s="67"/>
      <c r="G321" s="54"/>
      <c r="H321" s="32"/>
      <c r="I321" s="32"/>
      <c r="J321" s="32"/>
      <c r="K321" s="115"/>
      <c r="L321" s="104"/>
      <c r="M321" s="104"/>
      <c r="N321" s="112"/>
      <c r="O321" s="112"/>
      <c r="P321" s="95"/>
      <c r="Q321" s="95"/>
      <c r="R321" s="95"/>
      <c r="S321" s="95"/>
      <c r="T321" s="95"/>
      <c r="U321" s="95"/>
      <c r="V321" s="95"/>
      <c r="W321" s="95"/>
      <c r="X321" s="95"/>
      <c r="Y321" s="95"/>
      <c r="Z321" s="95"/>
      <c r="AA321" s="95"/>
      <c r="AB321" s="95"/>
      <c r="AC321" s="95"/>
      <c r="AD321" s="95"/>
      <c r="AE321" s="95"/>
      <c r="AF321" s="95"/>
      <c r="AG321" s="95"/>
      <c r="AH321" s="95"/>
      <c r="AI321" s="60"/>
      <c r="AJ321" s="60"/>
      <c r="AK321" s="60"/>
      <c r="AL321" s="60"/>
      <c r="AM321" s="60"/>
      <c r="AN321" s="60"/>
      <c r="AO321" s="60"/>
      <c r="AP321" s="60"/>
      <c r="AQ321" s="60"/>
      <c r="AR321" s="60"/>
      <c r="AS321" s="60"/>
      <c r="AT321" s="60"/>
      <c r="AU321" s="60"/>
      <c r="AV321" s="60"/>
      <c r="AW321" s="60"/>
      <c r="AX321" s="60"/>
      <c r="AY321" s="60"/>
      <c r="AZ321" s="60"/>
      <c r="BA321" s="60"/>
      <c r="BB321" s="60"/>
      <c r="BC321" s="60"/>
      <c r="BD321" s="60"/>
      <c r="BE321" s="60"/>
      <c r="BF321" s="60"/>
      <c r="BG321" s="60"/>
      <c r="BH321" s="60"/>
      <c r="BI321" s="60"/>
      <c r="BJ321" s="60"/>
      <c r="BK321" s="60"/>
      <c r="BL321" s="60"/>
      <c r="BM321" s="60"/>
      <c r="BN321" s="60"/>
      <c r="BO321" s="60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</row>
    <row r="322" spans="1:113" s="68" customFormat="1" ht="20.100000000000001" customHeight="1" x14ac:dyDescent="0.25">
      <c r="A322" s="95"/>
      <c r="B322" s="53"/>
      <c r="C322" s="27"/>
      <c r="D322" s="27"/>
      <c r="E322" s="27"/>
      <c r="F322" s="67"/>
      <c r="G322" s="53"/>
      <c r="H322" s="27"/>
      <c r="I322" s="27"/>
      <c r="J322" s="27"/>
      <c r="K322" s="115"/>
      <c r="L322" s="104"/>
      <c r="M322" s="104"/>
      <c r="N322" s="112"/>
      <c r="O322" s="112"/>
      <c r="P322" s="95"/>
      <c r="Q322" s="95"/>
      <c r="R322" s="95"/>
      <c r="S322" s="95"/>
      <c r="T322" s="95"/>
      <c r="U322" s="95"/>
      <c r="V322" s="95"/>
      <c r="W322" s="95"/>
      <c r="X322" s="95"/>
      <c r="Y322" s="95"/>
      <c r="Z322" s="95"/>
      <c r="AA322" s="95"/>
      <c r="AB322" s="95"/>
      <c r="AC322" s="95"/>
      <c r="AD322" s="95"/>
      <c r="AE322" s="95"/>
      <c r="AF322" s="95"/>
      <c r="AG322" s="95"/>
      <c r="AH322" s="95"/>
      <c r="AI322" s="60"/>
      <c r="AJ322" s="60"/>
      <c r="AK322" s="60"/>
      <c r="AL322" s="60"/>
      <c r="AM322" s="60"/>
      <c r="AN322" s="60"/>
      <c r="AO322" s="60"/>
      <c r="AP322" s="60"/>
      <c r="AQ322" s="60"/>
      <c r="AR322" s="60"/>
      <c r="AS322" s="60"/>
      <c r="AT322" s="60"/>
      <c r="AU322" s="60"/>
      <c r="AV322" s="60"/>
      <c r="AW322" s="60"/>
      <c r="AX322" s="60"/>
      <c r="AY322" s="60"/>
      <c r="AZ322" s="60"/>
      <c r="BA322" s="60"/>
      <c r="BB322" s="60"/>
      <c r="BC322" s="60"/>
      <c r="BD322" s="60"/>
      <c r="BE322" s="60"/>
      <c r="BF322" s="60"/>
      <c r="BG322" s="60"/>
      <c r="BH322" s="60"/>
      <c r="BI322" s="60"/>
      <c r="BJ322" s="60"/>
      <c r="BK322" s="60"/>
      <c r="BL322" s="60"/>
      <c r="BM322" s="60"/>
      <c r="BN322" s="60"/>
      <c r="BO322" s="60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</row>
    <row r="323" spans="1:113" s="68" customFormat="1" ht="20.100000000000001" customHeight="1" x14ac:dyDescent="0.25">
      <c r="A323" s="95"/>
      <c r="B323" s="54"/>
      <c r="C323" s="32"/>
      <c r="D323" s="32"/>
      <c r="E323" s="32"/>
      <c r="F323" s="67"/>
      <c r="G323" s="54"/>
      <c r="H323" s="32"/>
      <c r="I323" s="32"/>
      <c r="J323" s="32"/>
      <c r="K323" s="115"/>
      <c r="L323" s="104"/>
      <c r="M323" s="104"/>
      <c r="N323" s="112"/>
      <c r="O323" s="112"/>
      <c r="P323" s="95"/>
      <c r="Q323" s="95"/>
      <c r="R323" s="95"/>
      <c r="S323" s="95"/>
      <c r="T323" s="95"/>
      <c r="U323" s="95"/>
      <c r="V323" s="95"/>
      <c r="W323" s="95"/>
      <c r="X323" s="95"/>
      <c r="Y323" s="95"/>
      <c r="Z323" s="95"/>
      <c r="AA323" s="95"/>
      <c r="AB323" s="95"/>
      <c r="AC323" s="95"/>
      <c r="AD323" s="95"/>
      <c r="AE323" s="95"/>
      <c r="AF323" s="95"/>
      <c r="AG323" s="95"/>
      <c r="AH323" s="95"/>
      <c r="AI323" s="60"/>
      <c r="AJ323" s="60"/>
      <c r="AK323" s="60"/>
      <c r="AL323" s="60"/>
      <c r="AM323" s="60"/>
      <c r="AN323" s="60"/>
      <c r="AO323" s="60"/>
      <c r="AP323" s="60"/>
      <c r="AQ323" s="60"/>
      <c r="AR323" s="60"/>
      <c r="AS323" s="60"/>
      <c r="AT323" s="60"/>
      <c r="AU323" s="60"/>
      <c r="AV323" s="60"/>
      <c r="AW323" s="60"/>
      <c r="AX323" s="60"/>
      <c r="AY323" s="60"/>
      <c r="AZ323" s="60"/>
      <c r="BA323" s="60"/>
      <c r="BB323" s="60"/>
      <c r="BC323" s="60"/>
      <c r="BD323" s="60"/>
      <c r="BE323" s="60"/>
      <c r="BF323" s="60"/>
      <c r="BG323" s="60"/>
      <c r="BH323" s="60"/>
      <c r="BI323" s="60"/>
      <c r="BJ323" s="60"/>
      <c r="BK323" s="60"/>
      <c r="BL323" s="60"/>
      <c r="BM323" s="60"/>
      <c r="BN323" s="60"/>
      <c r="BO323" s="60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</row>
    <row r="324" spans="1:113" s="68" customFormat="1" ht="20.100000000000001" customHeight="1" x14ac:dyDescent="0.25">
      <c r="A324" s="95"/>
      <c r="B324" s="53"/>
      <c r="C324" s="27"/>
      <c r="D324" s="27"/>
      <c r="E324" s="27"/>
      <c r="F324" s="67"/>
      <c r="G324" s="53"/>
      <c r="H324" s="27"/>
      <c r="I324" s="27"/>
      <c r="J324" s="27"/>
      <c r="K324" s="115"/>
      <c r="L324" s="104"/>
      <c r="M324" s="104"/>
      <c r="N324" s="112"/>
      <c r="O324" s="112"/>
      <c r="P324" s="95"/>
      <c r="Q324" s="95"/>
      <c r="R324" s="95"/>
      <c r="S324" s="95"/>
      <c r="T324" s="95"/>
      <c r="U324" s="95"/>
      <c r="V324" s="95"/>
      <c r="W324" s="95"/>
      <c r="X324" s="95"/>
      <c r="Y324" s="95"/>
      <c r="Z324" s="95"/>
      <c r="AA324" s="95"/>
      <c r="AB324" s="95"/>
      <c r="AC324" s="95"/>
      <c r="AD324" s="95"/>
      <c r="AE324" s="95"/>
      <c r="AF324" s="95"/>
      <c r="AG324" s="95"/>
      <c r="AH324" s="95"/>
      <c r="AI324" s="60"/>
      <c r="AJ324" s="60"/>
      <c r="AK324" s="60"/>
      <c r="AL324" s="60"/>
      <c r="AM324" s="60"/>
      <c r="AN324" s="60"/>
      <c r="AO324" s="60"/>
      <c r="AP324" s="60"/>
      <c r="AQ324" s="60"/>
      <c r="AR324" s="60"/>
      <c r="AS324" s="60"/>
      <c r="AT324" s="60"/>
      <c r="AU324" s="60"/>
      <c r="AV324" s="60"/>
      <c r="AW324" s="60"/>
      <c r="AX324" s="60"/>
      <c r="AY324" s="60"/>
      <c r="AZ324" s="60"/>
      <c r="BA324" s="60"/>
      <c r="BB324" s="60"/>
      <c r="BC324" s="60"/>
      <c r="BD324" s="60"/>
      <c r="BE324" s="60"/>
      <c r="BF324" s="60"/>
      <c r="BG324" s="60"/>
      <c r="BH324" s="60"/>
      <c r="BI324" s="60"/>
      <c r="BJ324" s="60"/>
      <c r="BK324" s="60"/>
      <c r="BL324" s="60"/>
      <c r="BM324" s="60"/>
      <c r="BN324" s="60"/>
      <c r="BO324" s="60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</row>
    <row r="325" spans="1:113" s="68" customFormat="1" ht="20.100000000000001" customHeight="1" x14ac:dyDescent="0.25">
      <c r="A325" s="95"/>
      <c r="B325" s="54"/>
      <c r="C325" s="32"/>
      <c r="D325" s="32"/>
      <c r="E325" s="32"/>
      <c r="F325" s="67"/>
      <c r="G325" s="54"/>
      <c r="H325" s="32"/>
      <c r="I325" s="32"/>
      <c r="J325" s="32"/>
      <c r="K325" s="115"/>
      <c r="L325" s="104"/>
      <c r="M325" s="104"/>
      <c r="N325" s="112"/>
      <c r="O325" s="112"/>
      <c r="P325" s="95"/>
      <c r="Q325" s="95"/>
      <c r="R325" s="95"/>
      <c r="S325" s="95"/>
      <c r="T325" s="95"/>
      <c r="U325" s="95"/>
      <c r="V325" s="95"/>
      <c r="W325" s="95"/>
      <c r="X325" s="95"/>
      <c r="Y325" s="95"/>
      <c r="Z325" s="95"/>
      <c r="AA325" s="95"/>
      <c r="AB325" s="95"/>
      <c r="AC325" s="95"/>
      <c r="AD325" s="95"/>
      <c r="AE325" s="95"/>
      <c r="AF325" s="95"/>
      <c r="AG325" s="95"/>
      <c r="AH325" s="95"/>
      <c r="AI325" s="60"/>
      <c r="AJ325" s="60"/>
      <c r="AK325" s="60"/>
      <c r="AL325" s="60"/>
      <c r="AM325" s="60"/>
      <c r="AN325" s="60"/>
      <c r="AO325" s="60"/>
      <c r="AP325" s="60"/>
      <c r="AQ325" s="60"/>
      <c r="AR325" s="60"/>
      <c r="AS325" s="60"/>
      <c r="AT325" s="60"/>
      <c r="AU325" s="60"/>
      <c r="AV325" s="60"/>
      <c r="AW325" s="60"/>
      <c r="AX325" s="60"/>
      <c r="AY325" s="60"/>
      <c r="AZ325" s="60"/>
      <c r="BA325" s="60"/>
      <c r="BB325" s="60"/>
      <c r="BC325" s="60"/>
      <c r="BD325" s="60"/>
      <c r="BE325" s="60"/>
      <c r="BF325" s="60"/>
      <c r="BG325" s="60"/>
      <c r="BH325" s="60"/>
      <c r="BI325" s="60"/>
      <c r="BJ325" s="60"/>
      <c r="BK325" s="60"/>
      <c r="BL325" s="60"/>
      <c r="BM325" s="60"/>
      <c r="BN325" s="60"/>
      <c r="BO325" s="60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</row>
    <row r="326" spans="1:113" s="68" customFormat="1" ht="20.100000000000001" customHeight="1" x14ac:dyDescent="0.25">
      <c r="A326" s="95"/>
      <c r="B326" s="53"/>
      <c r="C326" s="27"/>
      <c r="D326" s="27"/>
      <c r="E326" s="27"/>
      <c r="F326" s="67"/>
      <c r="G326" s="53"/>
      <c r="H326" s="27"/>
      <c r="I326" s="27"/>
      <c r="J326" s="27"/>
      <c r="K326" s="115"/>
      <c r="L326" s="104"/>
      <c r="M326" s="104"/>
      <c r="N326" s="112"/>
      <c r="O326" s="112"/>
      <c r="P326" s="95"/>
      <c r="Q326" s="95"/>
      <c r="R326" s="95"/>
      <c r="S326" s="95"/>
      <c r="T326" s="95"/>
      <c r="U326" s="95"/>
      <c r="V326" s="95"/>
      <c r="W326" s="95"/>
      <c r="X326" s="95"/>
      <c r="Y326" s="95"/>
      <c r="Z326" s="95"/>
      <c r="AA326" s="95"/>
      <c r="AB326" s="95"/>
      <c r="AC326" s="95"/>
      <c r="AD326" s="95"/>
      <c r="AE326" s="95"/>
      <c r="AF326" s="95"/>
      <c r="AG326" s="95"/>
      <c r="AH326" s="95"/>
      <c r="AI326" s="60"/>
      <c r="AJ326" s="60"/>
      <c r="AK326" s="60"/>
      <c r="AL326" s="60"/>
      <c r="AM326" s="60"/>
      <c r="AN326" s="60"/>
      <c r="AO326" s="60"/>
      <c r="AP326" s="60"/>
      <c r="AQ326" s="60"/>
      <c r="AR326" s="60"/>
      <c r="AS326" s="60"/>
      <c r="AT326" s="60"/>
      <c r="AU326" s="60"/>
      <c r="AV326" s="60"/>
      <c r="AW326" s="60"/>
      <c r="AX326" s="60"/>
      <c r="AY326" s="60"/>
      <c r="AZ326" s="60"/>
      <c r="BA326" s="60"/>
      <c r="BB326" s="60"/>
      <c r="BC326" s="60"/>
      <c r="BD326" s="60"/>
      <c r="BE326" s="60"/>
      <c r="BF326" s="60"/>
      <c r="BG326" s="60"/>
      <c r="BH326" s="60"/>
      <c r="BI326" s="60"/>
      <c r="BJ326" s="60"/>
      <c r="BK326" s="60"/>
      <c r="BL326" s="60"/>
      <c r="BM326" s="60"/>
      <c r="BN326" s="60"/>
      <c r="BO326" s="60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</row>
    <row r="327" spans="1:113" s="68" customFormat="1" ht="20.100000000000001" customHeight="1" x14ac:dyDescent="0.25">
      <c r="A327" s="95"/>
      <c r="B327" s="54"/>
      <c r="C327" s="32"/>
      <c r="D327" s="32"/>
      <c r="E327" s="32"/>
      <c r="F327" s="67"/>
      <c r="G327" s="54"/>
      <c r="H327" s="32"/>
      <c r="I327" s="32"/>
      <c r="J327" s="32"/>
      <c r="K327" s="115"/>
      <c r="L327" s="104"/>
      <c r="M327" s="104"/>
      <c r="N327" s="112"/>
      <c r="O327" s="112"/>
      <c r="P327" s="95"/>
      <c r="Q327" s="95"/>
      <c r="R327" s="95"/>
      <c r="S327" s="95"/>
      <c r="T327" s="95"/>
      <c r="U327" s="95"/>
      <c r="V327" s="95"/>
      <c r="W327" s="95"/>
      <c r="X327" s="95"/>
      <c r="Y327" s="95"/>
      <c r="Z327" s="95"/>
      <c r="AA327" s="95"/>
      <c r="AB327" s="95"/>
      <c r="AC327" s="95"/>
      <c r="AD327" s="95"/>
      <c r="AE327" s="95"/>
      <c r="AF327" s="95"/>
      <c r="AG327" s="95"/>
      <c r="AH327" s="95"/>
      <c r="AI327" s="60"/>
      <c r="AJ327" s="60"/>
      <c r="AK327" s="60"/>
      <c r="AL327" s="60"/>
      <c r="AM327" s="60"/>
      <c r="AN327" s="60"/>
      <c r="AO327" s="60"/>
      <c r="AP327" s="60"/>
      <c r="AQ327" s="60"/>
      <c r="AR327" s="60"/>
      <c r="AS327" s="60"/>
      <c r="AT327" s="60"/>
      <c r="AU327" s="60"/>
      <c r="AV327" s="60"/>
      <c r="AW327" s="60"/>
      <c r="AX327" s="60"/>
      <c r="AY327" s="60"/>
      <c r="AZ327" s="60"/>
      <c r="BA327" s="60"/>
      <c r="BB327" s="60"/>
      <c r="BC327" s="60"/>
      <c r="BD327" s="60"/>
      <c r="BE327" s="60"/>
      <c r="BF327" s="60"/>
      <c r="BG327" s="60"/>
      <c r="BH327" s="60"/>
      <c r="BI327" s="60"/>
      <c r="BJ327" s="60"/>
      <c r="BK327" s="60"/>
      <c r="BL327" s="60"/>
      <c r="BM327" s="60"/>
      <c r="BN327" s="60"/>
      <c r="BO327" s="60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</row>
    <row r="328" spans="1:113" s="68" customFormat="1" ht="20.100000000000001" customHeight="1" x14ac:dyDescent="0.25">
      <c r="A328" s="95"/>
      <c r="B328" s="53"/>
      <c r="C328" s="27"/>
      <c r="D328" s="27"/>
      <c r="E328" s="27"/>
      <c r="F328" s="67"/>
      <c r="G328" s="53"/>
      <c r="H328" s="27"/>
      <c r="I328" s="27"/>
      <c r="J328" s="27"/>
      <c r="K328" s="115"/>
      <c r="L328" s="104"/>
      <c r="M328" s="104"/>
      <c r="N328" s="112"/>
      <c r="O328" s="112"/>
      <c r="P328" s="95"/>
      <c r="Q328" s="95"/>
      <c r="R328" s="95"/>
      <c r="S328" s="95"/>
      <c r="T328" s="95"/>
      <c r="U328" s="95"/>
      <c r="V328" s="95"/>
      <c r="W328" s="95"/>
      <c r="X328" s="95"/>
      <c r="Y328" s="95"/>
      <c r="Z328" s="95"/>
      <c r="AA328" s="95"/>
      <c r="AB328" s="95"/>
      <c r="AC328" s="95"/>
      <c r="AD328" s="95"/>
      <c r="AE328" s="95"/>
      <c r="AF328" s="95"/>
      <c r="AG328" s="95"/>
      <c r="AH328" s="95"/>
      <c r="AI328" s="60"/>
      <c r="AJ328" s="60"/>
      <c r="AK328" s="60"/>
      <c r="AL328" s="60"/>
      <c r="AM328" s="60"/>
      <c r="AN328" s="60"/>
      <c r="AO328" s="60"/>
      <c r="AP328" s="60"/>
      <c r="AQ328" s="60"/>
      <c r="AR328" s="60"/>
      <c r="AS328" s="60"/>
      <c r="AT328" s="60"/>
      <c r="AU328" s="60"/>
      <c r="AV328" s="60"/>
      <c r="AW328" s="60"/>
      <c r="AX328" s="60"/>
      <c r="AY328" s="60"/>
      <c r="AZ328" s="60"/>
      <c r="BA328" s="60"/>
      <c r="BB328" s="60"/>
      <c r="BC328" s="60"/>
      <c r="BD328" s="60"/>
      <c r="BE328" s="60"/>
      <c r="BF328" s="60"/>
      <c r="BG328" s="60"/>
      <c r="BH328" s="60"/>
      <c r="BI328" s="60"/>
      <c r="BJ328" s="60"/>
      <c r="BK328" s="60"/>
      <c r="BL328" s="60"/>
      <c r="BM328" s="60"/>
      <c r="BN328" s="60"/>
      <c r="BO328" s="60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</row>
    <row r="329" spans="1:113" s="68" customFormat="1" ht="20.100000000000001" customHeight="1" x14ac:dyDescent="0.25">
      <c r="A329" s="95"/>
      <c r="B329" s="54"/>
      <c r="C329" s="32"/>
      <c r="D329" s="32"/>
      <c r="E329" s="32"/>
      <c r="F329" s="67"/>
      <c r="G329" s="54"/>
      <c r="H329" s="32"/>
      <c r="I329" s="32"/>
      <c r="J329" s="32"/>
      <c r="K329" s="115"/>
      <c r="L329" s="104"/>
      <c r="M329" s="104"/>
      <c r="N329" s="112"/>
      <c r="O329" s="112"/>
      <c r="P329" s="95"/>
      <c r="Q329" s="95"/>
      <c r="R329" s="95"/>
      <c r="S329" s="95"/>
      <c r="T329" s="95"/>
      <c r="U329" s="95"/>
      <c r="V329" s="95"/>
      <c r="W329" s="95"/>
      <c r="X329" s="95"/>
      <c r="Y329" s="95"/>
      <c r="Z329" s="95"/>
      <c r="AA329" s="95"/>
      <c r="AB329" s="95"/>
      <c r="AC329" s="95"/>
      <c r="AD329" s="95"/>
      <c r="AE329" s="95"/>
      <c r="AF329" s="95"/>
      <c r="AG329" s="95"/>
      <c r="AH329" s="95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</row>
    <row r="330" spans="1:113" s="68" customFormat="1" ht="20.100000000000001" customHeight="1" x14ac:dyDescent="0.25">
      <c r="A330" s="95"/>
      <c r="B330" s="53"/>
      <c r="C330" s="27"/>
      <c r="D330" s="27"/>
      <c r="E330" s="27"/>
      <c r="F330" s="67"/>
      <c r="G330" s="53"/>
      <c r="H330" s="27"/>
      <c r="I330" s="27"/>
      <c r="J330" s="27"/>
      <c r="K330" s="115"/>
      <c r="L330" s="104"/>
      <c r="M330" s="104"/>
      <c r="N330" s="112"/>
      <c r="O330" s="112"/>
      <c r="P330" s="95"/>
      <c r="Q330" s="95"/>
      <c r="R330" s="95"/>
      <c r="S330" s="95"/>
      <c r="T330" s="95"/>
      <c r="U330" s="95"/>
      <c r="V330" s="95"/>
      <c r="W330" s="95"/>
      <c r="X330" s="95"/>
      <c r="Y330" s="95"/>
      <c r="Z330" s="95"/>
      <c r="AA330" s="95"/>
      <c r="AB330" s="95"/>
      <c r="AC330" s="95"/>
      <c r="AD330" s="95"/>
      <c r="AE330" s="95"/>
      <c r="AF330" s="95"/>
      <c r="AG330" s="95"/>
      <c r="AH330" s="95"/>
      <c r="AI330" s="60"/>
      <c r="AJ330" s="60"/>
      <c r="AK330" s="60"/>
      <c r="AL330" s="60"/>
      <c r="AM330" s="60"/>
      <c r="AN330" s="60"/>
      <c r="AO330" s="60"/>
      <c r="AP330" s="60"/>
      <c r="AQ330" s="60"/>
      <c r="AR330" s="60"/>
      <c r="AS330" s="60"/>
      <c r="AT330" s="60"/>
      <c r="AU330" s="60"/>
      <c r="AV330" s="60"/>
      <c r="AW330" s="60"/>
      <c r="AX330" s="60"/>
      <c r="AY330" s="60"/>
      <c r="AZ330" s="60"/>
      <c r="BA330" s="60"/>
      <c r="BB330" s="60"/>
      <c r="BC330" s="60"/>
      <c r="BD330" s="60"/>
      <c r="BE330" s="60"/>
      <c r="BF330" s="60"/>
      <c r="BG330" s="60"/>
      <c r="BH330" s="60"/>
      <c r="BI330" s="60"/>
      <c r="BJ330" s="60"/>
      <c r="BK330" s="60"/>
      <c r="BL330" s="60"/>
      <c r="BM330" s="60"/>
      <c r="BN330" s="60"/>
      <c r="BO330" s="60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</row>
    <row r="331" spans="1:113" s="68" customFormat="1" ht="20.100000000000001" customHeight="1" x14ac:dyDescent="0.25">
      <c r="A331" s="95"/>
      <c r="B331" s="54"/>
      <c r="C331" s="32"/>
      <c r="D331" s="32"/>
      <c r="E331" s="32"/>
      <c r="F331" s="67"/>
      <c r="G331" s="54"/>
      <c r="H331" s="32"/>
      <c r="I331" s="32"/>
      <c r="J331" s="32"/>
      <c r="K331" s="115"/>
      <c r="L331" s="104"/>
      <c r="M331" s="104"/>
      <c r="N331" s="112"/>
      <c r="O331" s="112"/>
      <c r="P331" s="95"/>
      <c r="Q331" s="95"/>
      <c r="R331" s="95"/>
      <c r="S331" s="95"/>
      <c r="T331" s="95"/>
      <c r="U331" s="95"/>
      <c r="V331" s="95"/>
      <c r="W331" s="95"/>
      <c r="X331" s="95"/>
      <c r="Y331" s="95"/>
      <c r="Z331" s="95"/>
      <c r="AA331" s="95"/>
      <c r="AB331" s="95"/>
      <c r="AC331" s="95"/>
      <c r="AD331" s="95"/>
      <c r="AE331" s="95"/>
      <c r="AF331" s="95"/>
      <c r="AG331" s="95"/>
      <c r="AH331" s="95"/>
      <c r="AI331" s="60"/>
      <c r="AJ331" s="60"/>
      <c r="AK331" s="60"/>
      <c r="AL331" s="60"/>
      <c r="AM331" s="60"/>
      <c r="AN331" s="60"/>
      <c r="AO331" s="60"/>
      <c r="AP331" s="60"/>
      <c r="AQ331" s="60"/>
      <c r="AR331" s="60"/>
      <c r="AS331" s="60"/>
      <c r="AT331" s="60"/>
      <c r="AU331" s="60"/>
      <c r="AV331" s="60"/>
      <c r="AW331" s="60"/>
      <c r="AX331" s="60"/>
      <c r="AY331" s="60"/>
      <c r="AZ331" s="60"/>
      <c r="BA331" s="60"/>
      <c r="BB331" s="60"/>
      <c r="BC331" s="60"/>
      <c r="BD331" s="60"/>
      <c r="BE331" s="60"/>
      <c r="BF331" s="60"/>
      <c r="BG331" s="60"/>
      <c r="BH331" s="60"/>
      <c r="BI331" s="60"/>
      <c r="BJ331" s="60"/>
      <c r="BK331" s="60"/>
      <c r="BL331" s="60"/>
      <c r="BM331" s="60"/>
      <c r="BN331" s="60"/>
      <c r="BO331" s="60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</row>
    <row r="332" spans="1:113" s="68" customFormat="1" ht="20.100000000000001" customHeight="1" x14ac:dyDescent="0.25">
      <c r="A332" s="95"/>
      <c r="B332" s="55"/>
      <c r="C332" s="48"/>
      <c r="D332" s="48"/>
      <c r="E332" s="48"/>
      <c r="F332" s="67"/>
      <c r="G332" s="55"/>
      <c r="H332" s="48"/>
      <c r="I332" s="48"/>
      <c r="J332" s="48"/>
      <c r="K332" s="115"/>
      <c r="L332" s="104"/>
      <c r="M332" s="104"/>
      <c r="N332" s="112"/>
      <c r="O332" s="112"/>
      <c r="P332" s="95"/>
      <c r="Q332" s="95"/>
      <c r="R332" s="95"/>
      <c r="S332" s="95"/>
      <c r="T332" s="95"/>
      <c r="U332" s="95"/>
      <c r="V332" s="95"/>
      <c r="W332" s="95"/>
      <c r="X332" s="95"/>
      <c r="Y332" s="95"/>
      <c r="Z332" s="95"/>
      <c r="AA332" s="95"/>
      <c r="AB332" s="95"/>
      <c r="AC332" s="95"/>
      <c r="AD332" s="95"/>
      <c r="AE332" s="95"/>
      <c r="AF332" s="95"/>
      <c r="AG332" s="95"/>
      <c r="AH332" s="95"/>
      <c r="AI332" s="60"/>
      <c r="AJ332" s="60"/>
      <c r="AK332" s="60"/>
      <c r="AL332" s="60"/>
      <c r="AM332" s="60"/>
      <c r="AN332" s="60"/>
      <c r="AO332" s="60"/>
      <c r="AP332" s="60"/>
      <c r="AQ332" s="60"/>
      <c r="AR332" s="60"/>
      <c r="AS332" s="60"/>
      <c r="AT332" s="60"/>
      <c r="AU332" s="60"/>
      <c r="AV332" s="60"/>
      <c r="AW332" s="60"/>
      <c r="AX332" s="60"/>
      <c r="AY332" s="60"/>
      <c r="AZ332" s="60"/>
      <c r="BA332" s="60"/>
      <c r="BB332" s="60"/>
      <c r="BC332" s="60"/>
      <c r="BD332" s="60"/>
      <c r="BE332" s="60"/>
      <c r="BF332" s="60"/>
      <c r="BG332" s="60"/>
      <c r="BH332" s="60"/>
      <c r="BI332" s="60"/>
      <c r="BJ332" s="60"/>
      <c r="BK332" s="60"/>
      <c r="BL332" s="60"/>
      <c r="BM332" s="60"/>
      <c r="BN332" s="60"/>
      <c r="BO332" s="60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</row>
    <row r="333" spans="1:113" s="68" customFormat="1" ht="20.100000000000001" customHeight="1" x14ac:dyDescent="0.25">
      <c r="A333" s="95"/>
      <c r="B333" s="55"/>
      <c r="C333" s="48"/>
      <c r="D333" s="48"/>
      <c r="E333" s="48"/>
      <c r="F333" s="67"/>
      <c r="G333" s="55"/>
      <c r="H333" s="48"/>
      <c r="I333" s="48"/>
      <c r="J333" s="48"/>
      <c r="K333" s="115"/>
      <c r="L333" s="104"/>
      <c r="M333" s="104"/>
      <c r="N333" s="112"/>
      <c r="O333" s="112"/>
      <c r="P333" s="95"/>
      <c r="Q333" s="95"/>
      <c r="R333" s="95"/>
      <c r="S333" s="95"/>
      <c r="T333" s="95"/>
      <c r="U333" s="95"/>
      <c r="V333" s="95"/>
      <c r="W333" s="95"/>
      <c r="X333" s="95"/>
      <c r="Y333" s="95"/>
      <c r="Z333" s="95"/>
      <c r="AA333" s="95"/>
      <c r="AB333" s="95"/>
      <c r="AC333" s="95"/>
      <c r="AD333" s="95"/>
      <c r="AE333" s="95"/>
      <c r="AF333" s="95"/>
      <c r="AG333" s="95"/>
      <c r="AH333" s="95"/>
      <c r="AI333" s="60"/>
      <c r="AJ333" s="60"/>
      <c r="AK333" s="60"/>
      <c r="AL333" s="60"/>
      <c r="AM333" s="60"/>
      <c r="AN333" s="60"/>
      <c r="AO333" s="60"/>
      <c r="AP333" s="60"/>
      <c r="AQ333" s="60"/>
      <c r="AR333" s="60"/>
      <c r="AS333" s="60"/>
      <c r="AT333" s="60"/>
      <c r="AU333" s="60"/>
      <c r="AV333" s="60"/>
      <c r="AW333" s="60"/>
      <c r="AX333" s="60"/>
      <c r="AY333" s="60"/>
      <c r="AZ333" s="60"/>
      <c r="BA333" s="60"/>
      <c r="BB333" s="60"/>
      <c r="BC333" s="60"/>
      <c r="BD333" s="60"/>
      <c r="BE333" s="60"/>
      <c r="BF333" s="60"/>
      <c r="BG333" s="60"/>
      <c r="BH333" s="60"/>
      <c r="BI333" s="60"/>
      <c r="BJ333" s="60"/>
      <c r="BK333" s="60"/>
      <c r="BL333" s="60"/>
      <c r="BM333" s="60"/>
      <c r="BN333" s="60"/>
      <c r="BO333" s="60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</row>
    <row r="334" spans="1:113" s="68" customFormat="1" ht="20.100000000000001" customHeight="1" x14ac:dyDescent="0.25">
      <c r="A334" s="95"/>
      <c r="B334" s="55"/>
      <c r="C334" s="48"/>
      <c r="D334" s="48"/>
      <c r="E334" s="48"/>
      <c r="F334" s="67"/>
      <c r="G334" s="55"/>
      <c r="H334" s="48"/>
      <c r="I334" s="48"/>
      <c r="J334" s="48"/>
      <c r="K334" s="115"/>
      <c r="L334" s="104"/>
      <c r="M334" s="104"/>
      <c r="N334" s="112"/>
      <c r="O334" s="112"/>
      <c r="P334" s="95"/>
      <c r="Q334" s="95"/>
      <c r="R334" s="95"/>
      <c r="S334" s="95"/>
      <c r="T334" s="95"/>
      <c r="U334" s="95"/>
      <c r="V334" s="95"/>
      <c r="W334" s="95"/>
      <c r="X334" s="95"/>
      <c r="Y334" s="95"/>
      <c r="Z334" s="95"/>
      <c r="AA334" s="95"/>
      <c r="AB334" s="95"/>
      <c r="AC334" s="95"/>
      <c r="AD334" s="95"/>
      <c r="AE334" s="95"/>
      <c r="AF334" s="95"/>
      <c r="AG334" s="95"/>
      <c r="AH334" s="95"/>
      <c r="AI334" s="60"/>
      <c r="AJ334" s="60"/>
      <c r="AK334" s="60"/>
      <c r="AL334" s="60"/>
      <c r="AM334" s="60"/>
      <c r="AN334" s="60"/>
      <c r="AO334" s="60"/>
      <c r="AP334" s="60"/>
      <c r="AQ334" s="60"/>
      <c r="AR334" s="60"/>
      <c r="AS334" s="60"/>
      <c r="AT334" s="60"/>
      <c r="AU334" s="60"/>
      <c r="AV334" s="60"/>
      <c r="AW334" s="60"/>
      <c r="AX334" s="60"/>
      <c r="AY334" s="60"/>
      <c r="AZ334" s="60"/>
      <c r="BA334" s="60"/>
      <c r="BB334" s="60"/>
      <c r="BC334" s="60"/>
      <c r="BD334" s="60"/>
      <c r="BE334" s="60"/>
      <c r="BF334" s="60"/>
      <c r="BG334" s="60"/>
      <c r="BH334" s="60"/>
      <c r="BI334" s="60"/>
      <c r="BJ334" s="60"/>
      <c r="BK334" s="60"/>
      <c r="BL334" s="60"/>
      <c r="BM334" s="60"/>
      <c r="BN334" s="60"/>
      <c r="BO334" s="60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</row>
    <row r="335" spans="1:113" s="68" customFormat="1" ht="20.100000000000001" customHeight="1" x14ac:dyDescent="0.25">
      <c r="A335" s="95"/>
      <c r="B335" s="55"/>
      <c r="C335" s="48"/>
      <c r="D335" s="48"/>
      <c r="E335" s="48"/>
      <c r="F335" s="67"/>
      <c r="G335" s="55"/>
      <c r="H335" s="48"/>
      <c r="I335" s="48"/>
      <c r="J335" s="48"/>
      <c r="K335" s="115"/>
      <c r="L335" s="104"/>
      <c r="M335" s="104"/>
      <c r="N335" s="112"/>
      <c r="O335" s="112"/>
      <c r="P335" s="95"/>
      <c r="Q335" s="95"/>
      <c r="R335" s="95"/>
      <c r="S335" s="95"/>
      <c r="T335" s="95"/>
      <c r="U335" s="95"/>
      <c r="V335" s="95"/>
      <c r="W335" s="95"/>
      <c r="X335" s="95"/>
      <c r="Y335" s="95"/>
      <c r="Z335" s="95"/>
      <c r="AA335" s="95"/>
      <c r="AB335" s="95"/>
      <c r="AC335" s="95"/>
      <c r="AD335" s="95"/>
      <c r="AE335" s="95"/>
      <c r="AF335" s="95"/>
      <c r="AG335" s="95"/>
      <c r="AH335" s="95"/>
      <c r="AI335" s="60"/>
      <c r="AJ335" s="60"/>
      <c r="AK335" s="60"/>
      <c r="AL335" s="60"/>
      <c r="AM335" s="60"/>
      <c r="AN335" s="60"/>
      <c r="AO335" s="60"/>
      <c r="AP335" s="60"/>
      <c r="AQ335" s="60"/>
      <c r="AR335" s="60"/>
      <c r="AS335" s="60"/>
      <c r="AT335" s="60"/>
      <c r="AU335" s="60"/>
      <c r="AV335" s="60"/>
      <c r="AW335" s="60"/>
      <c r="AX335" s="60"/>
      <c r="AY335" s="60"/>
      <c r="AZ335" s="60"/>
      <c r="BA335" s="60"/>
      <c r="BB335" s="60"/>
      <c r="BC335" s="60"/>
      <c r="BD335" s="60"/>
      <c r="BE335" s="60"/>
      <c r="BF335" s="60"/>
      <c r="BG335" s="60"/>
      <c r="BH335" s="60"/>
      <c r="BI335" s="60"/>
      <c r="BJ335" s="60"/>
      <c r="BK335" s="60"/>
      <c r="BL335" s="60"/>
      <c r="BM335" s="60"/>
      <c r="BN335" s="60"/>
      <c r="BO335" s="60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</row>
    <row r="336" spans="1:113" s="68" customFormat="1" ht="20.100000000000001" customHeight="1" x14ac:dyDescent="0.25">
      <c r="A336" s="95"/>
      <c r="B336" s="55"/>
      <c r="C336" s="48"/>
      <c r="D336" s="48"/>
      <c r="E336" s="48"/>
      <c r="F336" s="67"/>
      <c r="G336" s="55"/>
      <c r="H336" s="48"/>
      <c r="I336" s="48"/>
      <c r="J336" s="48"/>
      <c r="K336" s="115"/>
      <c r="L336" s="104"/>
      <c r="M336" s="104"/>
      <c r="N336" s="112"/>
      <c r="O336" s="112"/>
      <c r="P336" s="95"/>
      <c r="Q336" s="95"/>
      <c r="R336" s="95"/>
      <c r="S336" s="95"/>
      <c r="T336" s="95"/>
      <c r="U336" s="95"/>
      <c r="V336" s="95"/>
      <c r="W336" s="95"/>
      <c r="X336" s="95"/>
      <c r="Y336" s="95"/>
      <c r="Z336" s="95"/>
      <c r="AA336" s="95"/>
      <c r="AB336" s="95"/>
      <c r="AC336" s="95"/>
      <c r="AD336" s="95"/>
      <c r="AE336" s="95"/>
      <c r="AF336" s="95"/>
      <c r="AG336" s="95"/>
      <c r="AH336" s="95"/>
      <c r="AI336" s="60"/>
      <c r="AJ336" s="60"/>
      <c r="AK336" s="60"/>
      <c r="AL336" s="60"/>
      <c r="AM336" s="60"/>
      <c r="AN336" s="60"/>
      <c r="AO336" s="60"/>
      <c r="AP336" s="60"/>
      <c r="AQ336" s="60"/>
      <c r="AR336" s="60"/>
      <c r="AS336" s="60"/>
      <c r="AT336" s="60"/>
      <c r="AU336" s="60"/>
      <c r="AV336" s="60"/>
      <c r="AW336" s="60"/>
      <c r="AX336" s="60"/>
      <c r="AY336" s="60"/>
      <c r="AZ336" s="60"/>
      <c r="BA336" s="60"/>
      <c r="BB336" s="60"/>
      <c r="BC336" s="60"/>
      <c r="BD336" s="60"/>
      <c r="BE336" s="60"/>
      <c r="BF336" s="60"/>
      <c r="BG336" s="60"/>
      <c r="BH336" s="60"/>
      <c r="BI336" s="60"/>
      <c r="BJ336" s="60"/>
      <c r="BK336" s="60"/>
      <c r="BL336" s="60"/>
      <c r="BM336" s="60"/>
      <c r="BN336" s="60"/>
      <c r="BO336" s="60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</row>
    <row r="337" spans="1:113" s="68" customFormat="1" ht="20.100000000000001" customHeight="1" x14ac:dyDescent="0.25">
      <c r="A337" s="95"/>
      <c r="B337" s="55"/>
      <c r="C337" s="48"/>
      <c r="D337" s="48"/>
      <c r="E337" s="48"/>
      <c r="F337" s="67"/>
      <c r="G337" s="55"/>
      <c r="H337" s="48"/>
      <c r="I337" s="48"/>
      <c r="J337" s="48"/>
      <c r="K337" s="115"/>
      <c r="L337" s="104"/>
      <c r="M337" s="104"/>
      <c r="N337" s="112"/>
      <c r="O337" s="112"/>
      <c r="P337" s="95"/>
      <c r="Q337" s="95"/>
      <c r="R337" s="95"/>
      <c r="S337" s="95"/>
      <c r="T337" s="95"/>
      <c r="U337" s="95"/>
      <c r="V337" s="95"/>
      <c r="W337" s="95"/>
      <c r="X337" s="95"/>
      <c r="Y337" s="95"/>
      <c r="Z337" s="95"/>
      <c r="AA337" s="95"/>
      <c r="AB337" s="95"/>
      <c r="AC337" s="95"/>
      <c r="AD337" s="95"/>
      <c r="AE337" s="95"/>
      <c r="AF337" s="95"/>
      <c r="AG337" s="95"/>
      <c r="AH337" s="95"/>
      <c r="AI337" s="60"/>
      <c r="AJ337" s="60"/>
      <c r="AK337" s="60"/>
      <c r="AL337" s="60"/>
      <c r="AM337" s="60"/>
      <c r="AN337" s="60"/>
      <c r="AO337" s="60"/>
      <c r="AP337" s="60"/>
      <c r="AQ337" s="60"/>
      <c r="AR337" s="60"/>
      <c r="AS337" s="60"/>
      <c r="AT337" s="60"/>
      <c r="AU337" s="60"/>
      <c r="AV337" s="60"/>
      <c r="AW337" s="60"/>
      <c r="AX337" s="60"/>
      <c r="AY337" s="60"/>
      <c r="AZ337" s="60"/>
      <c r="BA337" s="60"/>
      <c r="BB337" s="60"/>
      <c r="BC337" s="60"/>
      <c r="BD337" s="60"/>
      <c r="BE337" s="60"/>
      <c r="BF337" s="60"/>
      <c r="BG337" s="60"/>
      <c r="BH337" s="60"/>
      <c r="BI337" s="60"/>
      <c r="BJ337" s="60"/>
      <c r="BK337" s="60"/>
      <c r="BL337" s="60"/>
      <c r="BM337" s="60"/>
      <c r="BN337" s="60"/>
      <c r="BO337" s="60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</row>
    <row r="338" spans="1:113" s="68" customFormat="1" x14ac:dyDescent="0.25">
      <c r="A338" s="95"/>
      <c r="B338" s="55"/>
      <c r="C338" s="48"/>
      <c r="D338" s="48"/>
      <c r="E338" s="48"/>
      <c r="F338" s="67"/>
      <c r="G338" s="55"/>
      <c r="H338" s="48"/>
      <c r="I338" s="48"/>
      <c r="J338" s="48"/>
      <c r="K338" s="115"/>
      <c r="L338" s="104"/>
      <c r="M338" s="104"/>
      <c r="N338" s="112"/>
      <c r="O338" s="112"/>
      <c r="P338" s="95"/>
      <c r="Q338" s="95"/>
      <c r="R338" s="95"/>
      <c r="S338" s="95"/>
      <c r="T338" s="95"/>
      <c r="U338" s="95"/>
      <c r="V338" s="95"/>
      <c r="W338" s="95"/>
      <c r="X338" s="95"/>
      <c r="Y338" s="95"/>
      <c r="Z338" s="95"/>
      <c r="AA338" s="95"/>
      <c r="AB338" s="95"/>
      <c r="AC338" s="95"/>
      <c r="AD338" s="95"/>
      <c r="AE338" s="95"/>
      <c r="AF338" s="95"/>
      <c r="AG338" s="95"/>
      <c r="AH338" s="95"/>
      <c r="AI338" s="60"/>
      <c r="AJ338" s="60"/>
      <c r="AK338" s="60"/>
      <c r="AL338" s="60"/>
      <c r="AM338" s="60"/>
      <c r="AN338" s="60"/>
      <c r="AO338" s="60"/>
      <c r="AP338" s="60"/>
      <c r="AQ338" s="60"/>
      <c r="AR338" s="60"/>
      <c r="AS338" s="60"/>
      <c r="AT338" s="60"/>
      <c r="AU338" s="60"/>
      <c r="AV338" s="60"/>
      <c r="AW338" s="60"/>
      <c r="AX338" s="60"/>
      <c r="AY338" s="60"/>
      <c r="AZ338" s="60"/>
      <c r="BA338" s="60"/>
      <c r="BB338" s="60"/>
      <c r="BC338" s="60"/>
      <c r="BD338" s="60"/>
      <c r="BE338" s="60"/>
      <c r="BF338" s="60"/>
      <c r="BG338" s="60"/>
      <c r="BH338" s="60"/>
      <c r="BI338" s="60"/>
      <c r="BJ338" s="60"/>
      <c r="BK338" s="60"/>
      <c r="BL338" s="60"/>
      <c r="BM338" s="60"/>
      <c r="BN338" s="60"/>
      <c r="BO338" s="60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</row>
    <row r="339" spans="1:113" s="68" customFormat="1" x14ac:dyDescent="0.25">
      <c r="A339" s="95"/>
      <c r="B339" s="55"/>
      <c r="C339" s="48"/>
      <c r="D339" s="48"/>
      <c r="E339" s="48"/>
      <c r="F339" s="67"/>
      <c r="G339" s="55"/>
      <c r="H339" s="48"/>
      <c r="I339" s="48"/>
      <c r="J339" s="48"/>
      <c r="K339" s="115"/>
      <c r="L339" s="104"/>
      <c r="M339" s="104"/>
      <c r="N339" s="112"/>
      <c r="O339" s="112"/>
      <c r="P339" s="95"/>
      <c r="Q339" s="95"/>
      <c r="R339" s="95"/>
      <c r="S339" s="95"/>
      <c r="T339" s="95"/>
      <c r="U339" s="95"/>
      <c r="V339" s="95"/>
      <c r="W339" s="95"/>
      <c r="X339" s="95"/>
      <c r="Y339" s="95"/>
      <c r="Z339" s="95"/>
      <c r="AA339" s="95"/>
      <c r="AB339" s="95"/>
      <c r="AC339" s="95"/>
      <c r="AD339" s="95"/>
      <c r="AE339" s="95"/>
      <c r="AF339" s="95"/>
      <c r="AG339" s="95"/>
      <c r="AH339" s="95"/>
      <c r="AI339" s="60"/>
      <c r="AJ339" s="60"/>
      <c r="AK339" s="60"/>
      <c r="AL339" s="60"/>
      <c r="AM339" s="60"/>
      <c r="AN339" s="60"/>
      <c r="AO339" s="60"/>
      <c r="AP339" s="60"/>
      <c r="AQ339" s="60"/>
      <c r="AR339" s="60"/>
      <c r="AS339" s="60"/>
      <c r="AT339" s="60"/>
      <c r="AU339" s="60"/>
      <c r="AV339" s="60"/>
      <c r="AW339" s="60"/>
      <c r="AX339" s="60"/>
      <c r="AY339" s="60"/>
      <c r="AZ339" s="60"/>
      <c r="BA339" s="60"/>
      <c r="BB339" s="60"/>
      <c r="BC339" s="60"/>
      <c r="BD339" s="60"/>
      <c r="BE339" s="60"/>
      <c r="BF339" s="60"/>
      <c r="BG339" s="60"/>
      <c r="BH339" s="60"/>
      <c r="BI339" s="60"/>
      <c r="BJ339" s="60"/>
      <c r="BK339" s="60"/>
      <c r="BL339" s="60"/>
      <c r="BM339" s="60"/>
      <c r="BN339" s="60"/>
      <c r="BO339" s="60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</row>
  </sheetData>
  <mergeCells count="6">
    <mergeCell ref="G11:G13"/>
    <mergeCell ref="H11:H13"/>
    <mergeCell ref="I11:I13"/>
    <mergeCell ref="B11:B13"/>
    <mergeCell ref="D11:D13"/>
    <mergeCell ref="C11:C13"/>
  </mergeCells>
  <conditionalFormatting sqref="O15:XFD15 A15:F15">
    <cfRule type="containsText" dxfId="3" priority="15" operator="containsText" text="1">
      <formula>NOT(ISERROR(SEARCH("1",A15)))</formula>
    </cfRule>
  </conditionalFormatting>
  <conditionalFormatting sqref="K15">
    <cfRule type="containsText" dxfId="2" priority="3" operator="containsText" text="1">
      <formula>NOT(ISERROR(SEARCH("1",K15)))</formula>
    </cfRule>
  </conditionalFormatting>
  <conditionalFormatting sqref="G15:I15">
    <cfRule type="containsText" dxfId="1" priority="2" operator="containsText" text="1">
      <formula>NOT(ISERROR(SEARCH("1",G15)))</formula>
    </cfRule>
  </conditionalFormatting>
  <conditionalFormatting sqref="J15">
    <cfRule type="containsText" dxfId="0" priority="1" operator="containsText" text="1">
      <formula>NOT(ISERROR(SEARCH("1",J15)))</formula>
    </cfRule>
  </conditionalFormatting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Données!$E$5:$E$7</xm:f>
          </x14:formula1>
          <xm:sqref>E14:E234 J14:J234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0"/>
  <sheetViews>
    <sheetView workbookViewId="0">
      <selection activeCell="H22" sqref="H22"/>
    </sheetView>
  </sheetViews>
  <sheetFormatPr baseColWidth="10" defaultRowHeight="18.75" x14ac:dyDescent="0.3"/>
  <cols>
    <col min="1" max="1" width="18.28515625" style="6" bestFit="1" customWidth="1"/>
    <col min="2" max="2" width="27.85546875" style="7" customWidth="1"/>
    <col min="3" max="3" width="17.7109375" style="13" customWidth="1"/>
    <col min="4" max="4" width="12" style="7" customWidth="1"/>
    <col min="5" max="9" width="11.42578125" style="2"/>
    <col min="10" max="11" width="14.140625" style="2" customWidth="1"/>
    <col min="12" max="16384" width="11.42578125" style="2"/>
  </cols>
  <sheetData>
    <row r="1" spans="1:14" s="4" customFormat="1" ht="26.25" x14ac:dyDescent="0.25">
      <c r="A1" s="147" t="s">
        <v>25</v>
      </c>
      <c r="B1" s="147"/>
      <c r="C1" s="147"/>
      <c r="D1" s="147"/>
    </row>
    <row r="2" spans="1:14" s="3" customFormat="1" ht="18.75" customHeight="1" x14ac:dyDescent="0.25">
      <c r="A2" s="5" t="s">
        <v>22</v>
      </c>
      <c r="B2" s="5" t="s">
        <v>23</v>
      </c>
      <c r="C2" s="5" t="s">
        <v>24</v>
      </c>
      <c r="D2" s="5" t="s">
        <v>26</v>
      </c>
      <c r="G2" s="148" t="s">
        <v>79</v>
      </c>
      <c r="H2" s="145" t="s">
        <v>86</v>
      </c>
      <c r="I2" s="145" t="s">
        <v>78</v>
      </c>
      <c r="J2" s="145" t="s">
        <v>83</v>
      </c>
      <c r="K2" s="145" t="s">
        <v>84</v>
      </c>
      <c r="L2" s="145" t="s">
        <v>80</v>
      </c>
      <c r="M2" s="145" t="s">
        <v>81</v>
      </c>
      <c r="N2" s="145" t="s">
        <v>82</v>
      </c>
    </row>
    <row r="3" spans="1:14" ht="18.75" customHeight="1" x14ac:dyDescent="0.3">
      <c r="A3" s="6" t="s">
        <v>0</v>
      </c>
      <c r="C3" s="13" t="s">
        <v>29</v>
      </c>
      <c r="G3" s="148"/>
      <c r="H3" s="145"/>
      <c r="I3" s="145"/>
      <c r="J3" s="145"/>
      <c r="K3" s="145"/>
      <c r="L3" s="145"/>
      <c r="M3" s="145"/>
      <c r="N3" s="145"/>
    </row>
    <row r="4" spans="1:14" ht="18.75" customHeight="1" x14ac:dyDescent="0.3">
      <c r="A4" s="8" t="s">
        <v>57</v>
      </c>
      <c r="B4" s="9"/>
      <c r="C4" s="11" t="s">
        <v>29</v>
      </c>
      <c r="D4" s="9">
        <v>1</v>
      </c>
      <c r="G4" s="149"/>
      <c r="H4" s="146"/>
      <c r="I4" s="146"/>
      <c r="J4" s="146"/>
      <c r="K4" s="146"/>
      <c r="L4" s="146"/>
      <c r="M4" s="146"/>
      <c r="N4" s="146"/>
    </row>
    <row r="5" spans="1:14" x14ac:dyDescent="0.3">
      <c r="A5" s="6" t="s">
        <v>28</v>
      </c>
      <c r="B5" s="7" t="s">
        <v>8</v>
      </c>
      <c r="C5" s="12" t="s">
        <v>30</v>
      </c>
      <c r="G5" s="2">
        <v>1</v>
      </c>
      <c r="H5" s="2">
        <v>2</v>
      </c>
      <c r="I5" s="2">
        <v>1</v>
      </c>
      <c r="J5" s="2">
        <v>3</v>
      </c>
      <c r="K5" s="2">
        <v>2</v>
      </c>
      <c r="M5" s="2">
        <v>3</v>
      </c>
    </row>
    <row r="6" spans="1:14" x14ac:dyDescent="0.3">
      <c r="A6" s="8" t="s">
        <v>27</v>
      </c>
      <c r="B6" s="9"/>
      <c r="C6" s="11" t="s">
        <v>29</v>
      </c>
      <c r="D6" s="9"/>
    </row>
    <row r="7" spans="1:14" x14ac:dyDescent="0.3">
      <c r="A7" s="6" t="s">
        <v>16</v>
      </c>
      <c r="C7" s="10" t="s">
        <v>29</v>
      </c>
      <c r="D7" s="7">
        <v>1</v>
      </c>
      <c r="F7" s="2" t="s">
        <v>85</v>
      </c>
      <c r="G7" s="2">
        <v>3</v>
      </c>
      <c r="H7" s="2">
        <v>3</v>
      </c>
      <c r="I7" s="2">
        <v>1</v>
      </c>
      <c r="J7" s="2">
        <v>4</v>
      </c>
      <c r="K7" s="2">
        <v>4</v>
      </c>
      <c r="L7" s="2">
        <v>3</v>
      </c>
      <c r="M7" s="2">
        <v>3</v>
      </c>
      <c r="N7" s="2">
        <v>3</v>
      </c>
    </row>
    <row r="8" spans="1:14" x14ac:dyDescent="0.3">
      <c r="A8" s="8" t="s">
        <v>17</v>
      </c>
      <c r="B8" s="9"/>
      <c r="C8" s="11" t="s">
        <v>29</v>
      </c>
      <c r="D8" s="9"/>
    </row>
    <row r="9" spans="1:14" x14ac:dyDescent="0.3">
      <c r="A9" s="6" t="s">
        <v>18</v>
      </c>
      <c r="C9" s="10" t="s">
        <v>29</v>
      </c>
      <c r="G9" s="2">
        <f>G7-G5</f>
        <v>2</v>
      </c>
      <c r="H9" s="2">
        <f t="shared" ref="H9:N9" si="0">H7-H5</f>
        <v>1</v>
      </c>
      <c r="I9" s="2">
        <f t="shared" si="0"/>
        <v>0</v>
      </c>
      <c r="J9" s="2">
        <f t="shared" si="0"/>
        <v>1</v>
      </c>
      <c r="K9" s="2">
        <f t="shared" si="0"/>
        <v>2</v>
      </c>
      <c r="L9" s="2">
        <f t="shared" si="0"/>
        <v>3</v>
      </c>
      <c r="M9" s="2">
        <f t="shared" si="0"/>
        <v>0</v>
      </c>
      <c r="N9" s="2">
        <f t="shared" si="0"/>
        <v>3</v>
      </c>
    </row>
    <row r="10" spans="1:14" x14ac:dyDescent="0.3">
      <c r="A10" s="8" t="s">
        <v>54</v>
      </c>
      <c r="B10" s="9"/>
      <c r="C10" s="11" t="s">
        <v>29</v>
      </c>
      <c r="D10" s="9">
        <v>3</v>
      </c>
    </row>
    <row r="11" spans="1:14" x14ac:dyDescent="0.3">
      <c r="A11" s="6" t="s">
        <v>19</v>
      </c>
      <c r="C11" s="13" t="s">
        <v>29</v>
      </c>
      <c r="D11" s="7">
        <v>2</v>
      </c>
    </row>
    <row r="12" spans="1:14" x14ac:dyDescent="0.3">
      <c r="A12" s="8" t="s">
        <v>15</v>
      </c>
      <c r="B12" s="9" t="s">
        <v>53</v>
      </c>
      <c r="C12" s="14"/>
      <c r="D12" s="9">
        <v>1</v>
      </c>
    </row>
    <row r="13" spans="1:14" x14ac:dyDescent="0.3">
      <c r="A13" s="6" t="s">
        <v>20</v>
      </c>
      <c r="C13" s="10" t="s">
        <v>29</v>
      </c>
    </row>
    <row r="14" spans="1:14" x14ac:dyDescent="0.3">
      <c r="A14" s="8" t="s">
        <v>21</v>
      </c>
      <c r="B14" s="9"/>
      <c r="C14" s="14"/>
      <c r="D14" s="9"/>
    </row>
    <row r="15" spans="1:14" x14ac:dyDescent="0.3">
      <c r="A15" s="6" t="s">
        <v>55</v>
      </c>
      <c r="C15" s="13" t="s">
        <v>29</v>
      </c>
    </row>
    <row r="16" spans="1:14" x14ac:dyDescent="0.3">
      <c r="A16" s="8" t="s">
        <v>56</v>
      </c>
      <c r="B16" s="9"/>
      <c r="C16" s="14"/>
      <c r="D16" s="9"/>
    </row>
    <row r="18" spans="1:4" x14ac:dyDescent="0.3">
      <c r="A18" s="8"/>
      <c r="B18" s="9"/>
      <c r="C18" s="14"/>
      <c r="D18" s="9"/>
    </row>
    <row r="20" spans="1:4" x14ac:dyDescent="0.3">
      <c r="A20" s="8"/>
      <c r="B20" s="9"/>
      <c r="C20" s="14"/>
      <c r="D20" s="9"/>
    </row>
    <row r="22" spans="1:4" x14ac:dyDescent="0.3">
      <c r="A22" s="8"/>
      <c r="B22" s="9"/>
      <c r="C22" s="14"/>
      <c r="D22" s="9"/>
    </row>
    <row r="24" spans="1:4" x14ac:dyDescent="0.3">
      <c r="A24" s="8"/>
      <c r="B24" s="9"/>
      <c r="C24" s="14"/>
      <c r="D24" s="9"/>
    </row>
    <row r="26" spans="1:4" x14ac:dyDescent="0.3">
      <c r="A26" s="8"/>
      <c r="B26" s="9"/>
      <c r="C26" s="14"/>
      <c r="D26" s="9"/>
    </row>
    <row r="28" spans="1:4" x14ac:dyDescent="0.3">
      <c r="A28" s="8"/>
      <c r="B28" s="9"/>
      <c r="C28" s="14"/>
      <c r="D28" s="9"/>
    </row>
    <row r="30" spans="1:4" x14ac:dyDescent="0.3">
      <c r="A30" s="8"/>
      <c r="B30" s="9"/>
      <c r="C30" s="14"/>
      <c r="D30" s="9"/>
    </row>
  </sheetData>
  <mergeCells count="9">
    <mergeCell ref="M2:M4"/>
    <mergeCell ref="N2:N4"/>
    <mergeCell ref="K2:K4"/>
    <mergeCell ref="A1:D1"/>
    <mergeCell ref="G2:G4"/>
    <mergeCell ref="I2:I4"/>
    <mergeCell ref="J2:J4"/>
    <mergeCell ref="L2:L4"/>
    <mergeCell ref="H2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Données</vt:lpstr>
      <vt:lpstr>Acceuil</vt:lpstr>
      <vt:lpstr>Informations Membres</vt:lpstr>
      <vt:lpstr>Combattants</vt:lpstr>
      <vt:lpstr>Matériel Asso</vt:lpstr>
      <vt:lpstr>Combattants!Zone_d_impression</vt:lpstr>
      <vt:lpstr>'Informations Membres'!Zone_d_impression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GONCALVES Axel</dc:creator>
  <cp:lastModifiedBy>Alexandre ZIMMER</cp:lastModifiedBy>
  <cp:lastPrinted>2019-12-17T10:19:30Z</cp:lastPrinted>
  <dcterms:created xsi:type="dcterms:W3CDTF">2019-08-07T10:10:15Z</dcterms:created>
  <dcterms:modified xsi:type="dcterms:W3CDTF">2022-03-21T13:01:07Z</dcterms:modified>
</cp:coreProperties>
</file>