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BFF9E07-6C8D-494D-A099-7E8AFE380596}" xr6:coauthVersionLast="47" xr6:coauthVersionMax="47" xr10:uidLastSave="{00000000-0000-0000-0000-000000000000}"/>
  <bookViews>
    <workbookView xWindow="-120" yWindow="-120" windowWidth="20730" windowHeight="11160" xr2:uid="{03B3D17B-9F79-4627-8D52-E2729B25991C}"/>
  </bookViews>
  <sheets>
    <sheet name="6F" sheetId="1" r:id="rId1"/>
    <sheet name="6E" sheetId="2" r:id="rId2"/>
    <sheet name="4C" sheetId="4" r:id="rId3"/>
    <sheet name="4E" sheetId="5" r:id="rId4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1" i="1" l="1"/>
  <c r="C31" i="1"/>
  <c r="D31" i="1"/>
  <c r="Q3" i="5"/>
  <c r="P3" i="5"/>
  <c r="O3" i="5"/>
  <c r="N3" i="5"/>
  <c r="M3" i="5"/>
  <c r="L3" i="5"/>
  <c r="K3" i="5"/>
  <c r="J3" i="5"/>
  <c r="I3" i="5"/>
  <c r="H3" i="5"/>
  <c r="G3" i="5"/>
  <c r="F3" i="5"/>
  <c r="E3" i="5"/>
  <c r="D3" i="5"/>
  <c r="C3" i="5"/>
  <c r="Q3" i="4"/>
  <c r="P3" i="4"/>
  <c r="O3" i="4"/>
  <c r="N3" i="4"/>
  <c r="M3" i="4"/>
  <c r="L3" i="4"/>
  <c r="K3" i="4"/>
  <c r="J3" i="4"/>
  <c r="I3" i="4"/>
  <c r="H3" i="4"/>
  <c r="G3" i="4"/>
  <c r="F3" i="4"/>
  <c r="E3" i="4"/>
  <c r="D3" i="4"/>
  <c r="C3" i="4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C3" i="1"/>
  <c r="Q33" i="5"/>
  <c r="P33" i="5"/>
  <c r="O33" i="5"/>
  <c r="N33" i="5"/>
  <c r="M33" i="5"/>
  <c r="L33" i="5"/>
  <c r="K33" i="5"/>
  <c r="J33" i="5"/>
  <c r="I33" i="5"/>
  <c r="H33" i="5"/>
  <c r="G33" i="5"/>
  <c r="F33" i="5"/>
  <c r="E33" i="5"/>
  <c r="D33" i="5"/>
  <c r="C33" i="5"/>
  <c r="Q34" i="4"/>
  <c r="P34" i="4"/>
  <c r="O34" i="4"/>
  <c r="N34" i="4"/>
  <c r="M34" i="4"/>
  <c r="L34" i="4"/>
  <c r="K34" i="4"/>
  <c r="J34" i="4"/>
  <c r="I34" i="4"/>
  <c r="H34" i="4"/>
  <c r="G34" i="4"/>
  <c r="F34" i="4"/>
  <c r="E34" i="4"/>
  <c r="C34" i="4"/>
  <c r="Q31" i="2"/>
  <c r="P31" i="2"/>
  <c r="O31" i="2"/>
  <c r="N31" i="2"/>
  <c r="M31" i="2"/>
  <c r="L31" i="2"/>
  <c r="K31" i="2"/>
  <c r="J31" i="2"/>
  <c r="I31" i="2"/>
  <c r="H31" i="2"/>
  <c r="G31" i="2"/>
  <c r="F31" i="2"/>
  <c r="E31" i="2"/>
  <c r="D31" i="2"/>
  <c r="C31" i="2"/>
  <c r="F31" i="1"/>
  <c r="G31" i="1"/>
  <c r="H31" i="1"/>
  <c r="I31" i="1"/>
  <c r="J31" i="1"/>
  <c r="K31" i="1"/>
  <c r="L31" i="1"/>
  <c r="M31" i="1"/>
  <c r="N31" i="1"/>
  <c r="O31" i="1"/>
  <c r="P31" i="1"/>
  <c r="Q31" i="1"/>
  <c r="D34" i="4"/>
</calcChain>
</file>

<file path=xl/sharedStrings.xml><?xml version="1.0" encoding="utf-8"?>
<sst xmlns="http://schemas.openxmlformats.org/spreadsheetml/2006/main" count="254" uniqueCount="204">
  <si>
    <t>NOM</t>
  </si>
  <si>
    <t>PRENOM</t>
  </si>
  <si>
    <t>BRANCO</t>
  </si>
  <si>
    <t>Guillaume</t>
  </si>
  <si>
    <t>CHEBILI</t>
  </si>
  <si>
    <t>Inès</t>
  </si>
  <si>
    <t>CUVILLIER</t>
  </si>
  <si>
    <t>Célia</t>
  </si>
  <si>
    <t>DEMBELE</t>
  </si>
  <si>
    <t>Seingoun</t>
  </si>
  <si>
    <t>FAREZ</t>
  </si>
  <si>
    <t>Zoltan</t>
  </si>
  <si>
    <t xml:space="preserve">FLORET </t>
  </si>
  <si>
    <t>Emma</t>
  </si>
  <si>
    <t>GICQUEL</t>
  </si>
  <si>
    <t>Baptiste</t>
  </si>
  <si>
    <t>LADENT</t>
  </si>
  <si>
    <t>Maeline</t>
  </si>
  <si>
    <t>Faustine</t>
  </si>
  <si>
    <t>LAROCHE</t>
  </si>
  <si>
    <t>Kylian</t>
  </si>
  <si>
    <t>LECLERCQ</t>
  </si>
  <si>
    <t>Eden</t>
  </si>
  <si>
    <t>LEGRAND KOUSSOUS</t>
  </si>
  <si>
    <t>Kaynna</t>
  </si>
  <si>
    <t xml:space="preserve">LESCRAIGNE-GRESSENT </t>
  </si>
  <si>
    <t>Raffaël</t>
  </si>
  <si>
    <t>LINDQVIST</t>
  </si>
  <si>
    <t>Emmy</t>
  </si>
  <si>
    <t>MAKANGA</t>
  </si>
  <si>
    <t>Christina</t>
  </si>
  <si>
    <t>MENDY</t>
  </si>
  <si>
    <t>Imany</t>
  </si>
  <si>
    <t>MODELY</t>
  </si>
  <si>
    <t>Vinelly</t>
  </si>
  <si>
    <t>NICAUT</t>
  </si>
  <si>
    <t>Abygaëlle</t>
  </si>
  <si>
    <t>PICCINI</t>
  </si>
  <si>
    <t>Emilde</t>
  </si>
  <si>
    <t xml:space="preserve">RIVIERE </t>
  </si>
  <si>
    <t>Théo</t>
  </si>
  <si>
    <t>SAKO</t>
  </si>
  <si>
    <t>Sokona</t>
  </si>
  <si>
    <t>VALAYAN</t>
  </si>
  <si>
    <t>Lyna</t>
  </si>
  <si>
    <t>ZAOUI</t>
  </si>
  <si>
    <t>Jaber</t>
  </si>
  <si>
    <t>NOTATION</t>
  </si>
  <si>
    <t>COEFFICIENT</t>
  </si>
  <si>
    <t>Moyenne de la classe</t>
  </si>
  <si>
    <t>6F</t>
  </si>
  <si>
    <t>6E</t>
  </si>
  <si>
    <t>AZA</t>
  </si>
  <si>
    <t>Aymeric</t>
  </si>
  <si>
    <t>AZERRADJ</t>
  </si>
  <si>
    <t>Massinissa</t>
  </si>
  <si>
    <t>BANCE</t>
  </si>
  <si>
    <t>Millie</t>
  </si>
  <si>
    <t>BATISTA</t>
  </si>
  <si>
    <t>Faustyne</t>
  </si>
  <si>
    <t>BOUGRAT</t>
  </si>
  <si>
    <t>Romane</t>
  </si>
  <si>
    <t>DESMARAIS</t>
  </si>
  <si>
    <t>Clara</t>
  </si>
  <si>
    <t>EL HARRADI MIMMI</t>
  </si>
  <si>
    <t>Yasser</t>
  </si>
  <si>
    <t>GAILLIEN</t>
  </si>
  <si>
    <t>Clémence</t>
  </si>
  <si>
    <t>JONFAL</t>
  </si>
  <si>
    <t>Lana</t>
  </si>
  <si>
    <t>LAMOUR</t>
  </si>
  <si>
    <t>Dylan</t>
  </si>
  <si>
    <t>LEZIER</t>
  </si>
  <si>
    <t>Lucas</t>
  </si>
  <si>
    <t>LHORENS</t>
  </si>
  <si>
    <t>LUHAT</t>
  </si>
  <si>
    <t>Coraly</t>
  </si>
  <si>
    <t>MAUCOURANT BEAUBECQ</t>
  </si>
  <si>
    <t>Ylan</t>
  </si>
  <si>
    <t>MOHAMED</t>
  </si>
  <si>
    <t>Nolän</t>
  </si>
  <si>
    <t>MOUAICI</t>
  </si>
  <si>
    <t>Rayane</t>
  </si>
  <si>
    <t>MULLE</t>
  </si>
  <si>
    <t>Sasha</t>
  </si>
  <si>
    <t>PREVOST</t>
  </si>
  <si>
    <t>Stessy</t>
  </si>
  <si>
    <t>SALOMON</t>
  </si>
  <si>
    <t>Coline</t>
  </si>
  <si>
    <t>SAUVAIN</t>
  </si>
  <si>
    <t>Milie</t>
  </si>
  <si>
    <t>TROPEE</t>
  </si>
  <si>
    <t>Yuna</t>
  </si>
  <si>
    <t>WETZSTEIN</t>
  </si>
  <si>
    <t>Lylou</t>
  </si>
  <si>
    <t>BARBIER BEAUGEZ</t>
  </si>
  <si>
    <t>Savannah</t>
  </si>
  <si>
    <t>BATAILLE</t>
  </si>
  <si>
    <t>Brian</t>
  </si>
  <si>
    <t>BINGEN-CREVECOEUR</t>
  </si>
  <si>
    <t>Manon</t>
  </si>
  <si>
    <t>BORDERIE</t>
  </si>
  <si>
    <t>Eléonore</t>
  </si>
  <si>
    <t>Mathieu</t>
  </si>
  <si>
    <t>BRUNETOT</t>
  </si>
  <si>
    <t>Candice</t>
  </si>
  <si>
    <t>CHRISTEN</t>
  </si>
  <si>
    <t>Florian</t>
  </si>
  <si>
    <t>COET</t>
  </si>
  <si>
    <t>Charline</t>
  </si>
  <si>
    <t>COURBIS</t>
  </si>
  <si>
    <t>Enzo</t>
  </si>
  <si>
    <t>DUMONT</t>
  </si>
  <si>
    <t>Tristan</t>
  </si>
  <si>
    <t>ESSLINGER</t>
  </si>
  <si>
    <t>Maxime</t>
  </si>
  <si>
    <t>FARIA</t>
  </si>
  <si>
    <t>LELLOU</t>
  </si>
  <si>
    <t>Sabdou</t>
  </si>
  <si>
    <t>LEPLET</t>
  </si>
  <si>
    <t>Noah</t>
  </si>
  <si>
    <t>LEVIEUX-PENANHOAT</t>
  </si>
  <si>
    <t>Jade</t>
  </si>
  <si>
    <t>Tiffany</t>
  </si>
  <si>
    <t>MABROUK</t>
  </si>
  <si>
    <t>Lilia</t>
  </si>
  <si>
    <t>MARINHO LEITE</t>
  </si>
  <si>
    <t>Pedro</t>
  </si>
  <si>
    <t>MORIN</t>
  </si>
  <si>
    <t>Ethan</t>
  </si>
  <si>
    <t>NADOT</t>
  </si>
  <si>
    <t>Mathis</t>
  </si>
  <si>
    <t>PEREIRA-KEBLI</t>
  </si>
  <si>
    <t>Lenaïka</t>
  </si>
  <si>
    <t>RAKOTONANDRASANA</t>
  </si>
  <si>
    <t>Malo</t>
  </si>
  <si>
    <t>RIDHA</t>
  </si>
  <si>
    <t>Haydar</t>
  </si>
  <si>
    <t>SAMPAIO NOVO</t>
  </si>
  <si>
    <t>Joäo</t>
  </si>
  <si>
    <t>SAVREUX</t>
  </si>
  <si>
    <t>Nolann</t>
  </si>
  <si>
    <t>VALOGNE</t>
  </si>
  <si>
    <t>Clémentine</t>
  </si>
  <si>
    <t>4C</t>
  </si>
  <si>
    <t>4E</t>
  </si>
  <si>
    <t>ALBISSON</t>
  </si>
  <si>
    <t>Alexi</t>
  </si>
  <si>
    <t>BINARD</t>
  </si>
  <si>
    <t>Axel</t>
  </si>
  <si>
    <t>BRANCOTTE</t>
  </si>
  <si>
    <t>Léo</t>
  </si>
  <si>
    <t>CHAILLOU</t>
  </si>
  <si>
    <t>Lena</t>
  </si>
  <si>
    <t>COËT</t>
  </si>
  <si>
    <t>Léna</t>
  </si>
  <si>
    <t>COUTEAUX</t>
  </si>
  <si>
    <t>Nathan</t>
  </si>
  <si>
    <t>DE SA JARDIM</t>
  </si>
  <si>
    <t>Eva</t>
  </si>
  <si>
    <t>DESPLAN</t>
  </si>
  <si>
    <t>Nicolas</t>
  </si>
  <si>
    <t>DIOUM</t>
  </si>
  <si>
    <t>Maily</t>
  </si>
  <si>
    <t>DOSSO</t>
  </si>
  <si>
    <t>FERE</t>
  </si>
  <si>
    <t>GUILBAUD</t>
  </si>
  <si>
    <t>Bastien</t>
  </si>
  <si>
    <t>HORREAUX</t>
  </si>
  <si>
    <t>Brayan</t>
  </si>
  <si>
    <t>LEROY</t>
  </si>
  <si>
    <t>Esperance</t>
  </si>
  <si>
    <t>MASSON</t>
  </si>
  <si>
    <t>Hylan</t>
  </si>
  <si>
    <t>MAUROUARD</t>
  </si>
  <si>
    <t>Lily</t>
  </si>
  <si>
    <t>MESSEGUEM</t>
  </si>
  <si>
    <t>Sidahmed</t>
  </si>
  <si>
    <t>NONMARCHE</t>
  </si>
  <si>
    <t>Emeline</t>
  </si>
  <si>
    <t>N'DIAYE</t>
  </si>
  <si>
    <t>Yanis</t>
  </si>
  <si>
    <t>PERRIMAN</t>
  </si>
  <si>
    <t>Chloé</t>
  </si>
  <si>
    <t>PETIT-LEPRETRE</t>
  </si>
  <si>
    <t>Quentin</t>
  </si>
  <si>
    <t>RICARD</t>
  </si>
  <si>
    <t>Camille</t>
  </si>
  <si>
    <t>Nathaël</t>
  </si>
  <si>
    <t>TACHON</t>
  </si>
  <si>
    <t>Louna</t>
  </si>
  <si>
    <t>TANTOT</t>
  </si>
  <si>
    <t>Expansions du nom</t>
  </si>
  <si>
    <t>Nn</t>
  </si>
  <si>
    <t>Abs</t>
  </si>
  <si>
    <t>DM Complément du nom</t>
  </si>
  <si>
    <t>Disp</t>
  </si>
  <si>
    <t>Évaluation Séquence 4</t>
  </si>
  <si>
    <t>Évaluation de séquence 4</t>
  </si>
  <si>
    <t>DM les compléments du nom</t>
  </si>
  <si>
    <t>NR</t>
  </si>
  <si>
    <t>TAOUCH</t>
  </si>
  <si>
    <t>Maxence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</si>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</sst>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5" tint="-0.249977111117893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6" xfId="0" applyBorder="1"/>
    <xf numFmtId="0" fontId="0" fillId="2" borderId="7" xfId="0" applyFill="1" applyBorder="1" applyAlignment="1">
      <alignment vertical="center"/>
    </xf>
    <xf numFmtId="0" fontId="0" fillId="0" borderId="1" xfId="0" applyBorder="1"/>
    <xf numFmtId="0" fontId="0" fillId="0" borderId="12" xfId="0" applyBorder="1"/>
    <xf numFmtId="0" fontId="0" fillId="0" borderId="5" xfId="0" applyBorder="1"/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1" xfId="0" applyBorder="1" applyAlignment="1">
      <alignment horizontal="center" vertical="center" textRotation="90" wrapText="1"/>
    </xf>
    <xf numFmtId="0" fontId="0" fillId="0" borderId="3" xfId="0" applyBorder="1" applyAlignment="1">
      <alignment horizontal="center" vertical="center" textRotation="90" wrapText="1"/>
    </xf>
    <xf numFmtId="0" fontId="0" fillId="3" borderId="2" xfId="0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</cellXfs>
  <cellStyles count="1">
    <cellStyle name="Normal" xfId="0" builtinId="0"/>
  </cellStyles>
  <dxfs count="2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2" tint="-0.24994659260841701"/>
        </patternFill>
      </fill>
    </dxf>
    <dxf>
      <font>
        <b/>
        <i val="0"/>
        <color theme="5" tint="-0.24994659260841701"/>
      </font>
      <fill>
        <patternFill>
          <bgColor theme="5" tint="0.39994506668294322"/>
        </patternFill>
      </fill>
    </dxf>
    <dxf>
      <font>
        <b/>
        <i val="0"/>
        <color theme="3"/>
      </font>
      <fill>
        <patternFill>
          <bgColor theme="3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2" tint="-0.24994659260841701"/>
        </patternFill>
      </fill>
    </dxf>
    <dxf>
      <font>
        <b/>
        <i val="0"/>
        <color theme="5" tint="-0.24994659260841701"/>
      </font>
      <fill>
        <patternFill>
          <bgColor theme="5" tint="0.39994506668294322"/>
        </patternFill>
      </fill>
    </dxf>
    <dxf>
      <font>
        <b/>
        <i val="0"/>
        <color theme="3"/>
      </font>
      <fill>
        <patternFill>
          <bgColor theme="3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2" tint="-0.24994659260841701"/>
        </patternFill>
      </fill>
    </dxf>
    <dxf>
      <font>
        <b/>
        <i val="0"/>
        <color theme="5" tint="-0.24994659260841701"/>
      </font>
      <fill>
        <patternFill>
          <bgColor theme="5" tint="0.39994506668294322"/>
        </patternFill>
      </fill>
    </dxf>
    <dxf>
      <font>
        <b/>
        <i val="0"/>
        <color theme="3"/>
      </font>
      <fill>
        <patternFill>
          <bgColor theme="3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AB18F-688E-480D-B33E-6874E7E36FD0}">
  <dimension ref="A1:Q31"/>
  <sheetViews>
    <sheetView tabSelected="1" topLeftCell="A7" workbookViewId="0">
      <selection activeCell="E31" sqref="E31"/>
    </sheetView>
  </sheetViews>
  <sheetFormatPr baseColWidth="10" defaultColWidth="10.7109375" defaultRowHeight="15" x14ac:dyDescent="0.25"/>
  <cols>
    <col min="1" max="1" width="22" bestFit="1" customWidth="1"/>
    <col min="3" max="17" width="5.7109375" customWidth="1"/>
  </cols>
  <sheetData>
    <row r="1" spans="1:17" ht="136.5" customHeight="1" thickBot="1" x14ac:dyDescent="0.3">
      <c r="A1" s="13" t="s">
        <v>50</v>
      </c>
      <c r="B1" s="14"/>
      <c r="C1" s="34" t="s">
        <v>195</v>
      </c>
      <c r="D1" s="33" t="s">
        <v>197</v>
      </c>
      <c r="E1" s="34"/>
      <c r="F1" s="33"/>
      <c r="G1" s="34"/>
      <c r="H1" s="33"/>
      <c r="I1" s="34"/>
      <c r="J1" s="33"/>
      <c r="K1" s="34"/>
      <c r="L1" s="33"/>
      <c r="M1" s="34"/>
      <c r="N1" s="33"/>
      <c r="O1" s="34"/>
      <c r="P1" s="33"/>
      <c r="Q1" s="34"/>
    </row>
    <row r="2" spans="1:17" ht="15" customHeight="1" thickBot="1" x14ac:dyDescent="0.3">
      <c r="A2" s="25" t="s">
        <v>47</v>
      </c>
      <c r="B2" s="26"/>
      <c r="C2" s="29">
        <v>20</v>
      </c>
      <c r="D2" s="31">
        <v>20</v>
      </c>
      <c r="E2" s="29"/>
      <c r="F2" s="31"/>
      <c r="G2" s="29"/>
      <c r="H2" s="31"/>
      <c r="I2" s="29"/>
      <c r="J2" s="31"/>
      <c r="K2" s="29"/>
      <c r="L2" s="31"/>
      <c r="M2" s="29"/>
      <c r="N2" s="31"/>
      <c r="O2" s="29"/>
      <c r="P2" s="31"/>
      <c r="Q2" s="29"/>
    </row>
    <row r="3" spans="1:17" ht="15" customHeight="1" thickBot="1" x14ac:dyDescent="0.3">
      <c r="A3" s="36" t="s">
        <v>203</v>
      </c>
      <c r="B3" s="37"/>
      <c r="C3" s="30">
        <f>C2/2</f>
        <v>10</v>
      </c>
      <c r="D3" s="30">
        <f t="shared" ref="D3:Q3" si="0">D2/2</f>
        <v>10</v>
      </c>
      <c r="E3" s="30">
        <f t="shared" si="0"/>
        <v>0</v>
      </c>
      <c r="F3" s="30">
        <f t="shared" si="0"/>
        <v>0</v>
      </c>
      <c r="G3" s="30">
        <f t="shared" si="0"/>
        <v>0</v>
      </c>
      <c r="H3" s="30">
        <f t="shared" si="0"/>
        <v>0</v>
      </c>
      <c r="I3" s="30">
        <f t="shared" si="0"/>
        <v>0</v>
      </c>
      <c r="J3" s="30">
        <f t="shared" si="0"/>
        <v>0</v>
      </c>
      <c r="K3" s="30">
        <f t="shared" si="0"/>
        <v>0</v>
      </c>
      <c r="L3" s="30">
        <f t="shared" si="0"/>
        <v>0</v>
      </c>
      <c r="M3" s="30">
        <f t="shared" si="0"/>
        <v>0</v>
      </c>
      <c r="N3" s="30">
        <f t="shared" si="0"/>
        <v>0</v>
      </c>
      <c r="O3" s="30">
        <f t="shared" si="0"/>
        <v>0</v>
      </c>
      <c r="P3" s="30">
        <f t="shared" si="0"/>
        <v>0</v>
      </c>
      <c r="Q3" s="30">
        <f t="shared" si="0"/>
        <v>0</v>
      </c>
    </row>
    <row r="4" spans="1:17" ht="15" customHeight="1" thickBot="1" x14ac:dyDescent="0.3">
      <c r="A4" s="27" t="s">
        <v>48</v>
      </c>
      <c r="B4" s="28"/>
      <c r="C4" s="30">
        <v>1</v>
      </c>
      <c r="D4" s="32">
        <v>3</v>
      </c>
      <c r="E4" s="30"/>
      <c r="F4" s="32"/>
      <c r="G4" s="30"/>
      <c r="H4" s="32"/>
      <c r="I4" s="30"/>
      <c r="J4" s="32"/>
      <c r="K4" s="30"/>
      <c r="L4" s="32"/>
      <c r="M4" s="30"/>
      <c r="N4" s="32"/>
      <c r="O4" s="30"/>
      <c r="P4" s="32"/>
      <c r="Q4" s="30"/>
    </row>
    <row r="5" spans="1:17" x14ac:dyDescent="0.25">
      <c r="A5" s="21" t="s">
        <v>0</v>
      </c>
      <c r="B5" s="23" t="s">
        <v>1</v>
      </c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6"/>
    </row>
    <row r="6" spans="1:17" ht="15.75" thickBot="1" x14ac:dyDescent="0.3">
      <c r="A6" s="22"/>
      <c r="B6" s="24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8"/>
    </row>
    <row r="7" spans="1:17" x14ac:dyDescent="0.25">
      <c r="A7" s="5" t="s">
        <v>2</v>
      </c>
      <c r="B7" s="4" t="s">
        <v>3</v>
      </c>
      <c r="C7" s="6" t="s">
        <v>194</v>
      </c>
      <c r="D7" s="7" t="s">
        <v>194</v>
      </c>
      <c r="E7" s="6"/>
      <c r="F7" s="7"/>
      <c r="G7" s="6"/>
      <c r="H7" s="7"/>
      <c r="I7" s="6"/>
      <c r="J7" s="7"/>
      <c r="K7" s="6"/>
      <c r="L7" s="7"/>
      <c r="M7" s="6"/>
      <c r="N7" s="7"/>
      <c r="O7" s="6"/>
      <c r="P7" s="7"/>
      <c r="Q7" s="6"/>
    </row>
    <row r="8" spans="1:17" x14ac:dyDescent="0.25">
      <c r="A8" s="1" t="s">
        <v>4</v>
      </c>
      <c r="B8" s="3" t="s">
        <v>5</v>
      </c>
      <c r="C8" s="8">
        <v>15</v>
      </c>
      <c r="D8" s="9">
        <v>10.5</v>
      </c>
      <c r="E8" s="8"/>
      <c r="F8" s="9"/>
      <c r="G8" s="8"/>
      <c r="H8" s="9"/>
      <c r="I8" s="8"/>
      <c r="J8" s="9"/>
      <c r="K8" s="8"/>
      <c r="L8" s="9"/>
      <c r="M8" s="8"/>
      <c r="N8" s="9"/>
      <c r="O8" s="8"/>
      <c r="P8" s="9"/>
      <c r="Q8" s="8"/>
    </row>
    <row r="9" spans="1:17" x14ac:dyDescent="0.25">
      <c r="A9" s="1" t="s">
        <v>6</v>
      </c>
      <c r="B9" s="3" t="s">
        <v>7</v>
      </c>
      <c r="C9" s="8">
        <v>11</v>
      </c>
      <c r="D9" s="9" t="s">
        <v>193</v>
      </c>
      <c r="E9" s="8"/>
      <c r="F9" s="9"/>
      <c r="G9" s="8"/>
      <c r="H9" s="9"/>
      <c r="I9" s="8"/>
      <c r="J9" s="9"/>
      <c r="K9" s="8"/>
      <c r="L9" s="9"/>
      <c r="M9" s="8"/>
      <c r="N9" s="9"/>
      <c r="O9" s="8"/>
      <c r="P9" s="9"/>
      <c r="Q9" s="8"/>
    </row>
    <row r="10" spans="1:17" x14ac:dyDescent="0.25">
      <c r="A10" s="1" t="s">
        <v>8</v>
      </c>
      <c r="B10" s="3" t="s">
        <v>9</v>
      </c>
      <c r="C10" s="8">
        <v>18</v>
      </c>
      <c r="D10" s="9">
        <v>10.5</v>
      </c>
      <c r="E10" s="8"/>
      <c r="F10" s="9"/>
      <c r="G10" s="8"/>
      <c r="H10" s="9"/>
      <c r="I10" s="8"/>
      <c r="J10" s="9"/>
      <c r="K10" s="8"/>
      <c r="L10" s="9"/>
      <c r="M10" s="8"/>
      <c r="N10" s="9"/>
      <c r="O10" s="8"/>
      <c r="P10" s="9"/>
      <c r="Q10" s="8"/>
    </row>
    <row r="11" spans="1:17" x14ac:dyDescent="0.25">
      <c r="A11" s="1" t="s">
        <v>10</v>
      </c>
      <c r="B11" s="3" t="s">
        <v>11</v>
      </c>
      <c r="C11" s="8"/>
      <c r="D11" s="9">
        <v>9.5</v>
      </c>
      <c r="E11" s="8"/>
      <c r="F11" s="9"/>
      <c r="G11" s="8"/>
      <c r="H11" s="9"/>
      <c r="I11" s="8"/>
      <c r="J11" s="9"/>
      <c r="K11" s="8"/>
      <c r="L11" s="9"/>
      <c r="M11" s="8"/>
      <c r="N11" s="9"/>
      <c r="O11" s="8"/>
      <c r="P11" s="9"/>
      <c r="Q11" s="8"/>
    </row>
    <row r="12" spans="1:17" x14ac:dyDescent="0.25">
      <c r="A12" s="1" t="s">
        <v>12</v>
      </c>
      <c r="B12" s="3" t="s">
        <v>13</v>
      </c>
      <c r="C12" s="8">
        <v>10.5</v>
      </c>
      <c r="D12" s="9">
        <v>9.5</v>
      </c>
      <c r="E12" s="8"/>
      <c r="F12" s="9"/>
      <c r="G12" s="8"/>
      <c r="H12" s="9"/>
      <c r="I12" s="8"/>
      <c r="J12" s="9"/>
      <c r="K12" s="8"/>
      <c r="L12" s="9"/>
      <c r="M12" s="8"/>
      <c r="N12" s="9"/>
      <c r="O12" s="8"/>
      <c r="P12" s="9"/>
      <c r="Q12" s="8"/>
    </row>
    <row r="13" spans="1:17" x14ac:dyDescent="0.25">
      <c r="A13" s="1" t="s">
        <v>14</v>
      </c>
      <c r="B13" s="3" t="s">
        <v>15</v>
      </c>
      <c r="C13" s="8">
        <v>15.5</v>
      </c>
      <c r="D13" s="9">
        <v>9.5</v>
      </c>
      <c r="E13" s="8"/>
      <c r="F13" s="9"/>
      <c r="G13" s="8"/>
      <c r="H13" s="9"/>
      <c r="I13" s="8"/>
      <c r="J13" s="9"/>
      <c r="K13" s="8"/>
      <c r="L13" s="9"/>
      <c r="M13" s="8"/>
      <c r="N13" s="9"/>
      <c r="O13" s="8"/>
      <c r="P13" s="9"/>
      <c r="Q13" s="8"/>
    </row>
    <row r="14" spans="1:17" x14ac:dyDescent="0.25">
      <c r="A14" s="1" t="s">
        <v>16</v>
      </c>
      <c r="B14" s="3" t="s">
        <v>18</v>
      </c>
      <c r="C14" s="8">
        <v>18</v>
      </c>
      <c r="D14" s="9">
        <v>14</v>
      </c>
      <c r="E14" s="8"/>
      <c r="F14" s="9"/>
      <c r="G14" s="8"/>
      <c r="H14" s="9"/>
      <c r="I14" s="8"/>
      <c r="J14" s="9"/>
      <c r="K14" s="8"/>
      <c r="L14" s="9"/>
      <c r="M14" s="8"/>
      <c r="N14" s="9"/>
      <c r="O14" s="8"/>
      <c r="P14" s="9"/>
      <c r="Q14" s="8"/>
    </row>
    <row r="15" spans="1:17" x14ac:dyDescent="0.25">
      <c r="A15" s="1" t="s">
        <v>16</v>
      </c>
      <c r="B15" s="3" t="s">
        <v>17</v>
      </c>
      <c r="C15" s="8">
        <v>17.5</v>
      </c>
      <c r="D15" s="9">
        <v>11</v>
      </c>
      <c r="E15" s="8"/>
      <c r="F15" s="9"/>
      <c r="G15" s="8"/>
      <c r="H15" s="9"/>
      <c r="I15" s="8"/>
      <c r="J15" s="9"/>
      <c r="K15" s="8"/>
      <c r="L15" s="9"/>
      <c r="M15" s="8"/>
      <c r="N15" s="9"/>
      <c r="O15" s="8"/>
      <c r="P15" s="9"/>
      <c r="Q15" s="8"/>
    </row>
    <row r="16" spans="1:17" x14ac:dyDescent="0.25">
      <c r="A16" s="1" t="s">
        <v>19</v>
      </c>
      <c r="B16" s="3" t="s">
        <v>20</v>
      </c>
      <c r="C16" s="8">
        <v>18.5</v>
      </c>
      <c r="D16" s="9">
        <v>8.5</v>
      </c>
      <c r="E16" s="8"/>
      <c r="F16" s="9"/>
      <c r="G16" s="8"/>
      <c r="H16" s="9"/>
      <c r="I16" s="8"/>
      <c r="J16" s="9"/>
      <c r="K16" s="8"/>
      <c r="L16" s="9"/>
      <c r="M16" s="8"/>
      <c r="N16" s="9"/>
      <c r="O16" s="8"/>
      <c r="P16" s="9"/>
      <c r="Q16" s="8"/>
    </row>
    <row r="17" spans="1:17" x14ac:dyDescent="0.25">
      <c r="A17" s="1" t="s">
        <v>21</v>
      </c>
      <c r="B17" s="3" t="s">
        <v>22</v>
      </c>
      <c r="C17" s="8">
        <v>9</v>
      </c>
      <c r="D17" s="9">
        <v>9.5</v>
      </c>
      <c r="E17" s="8"/>
      <c r="F17" s="9"/>
      <c r="G17" s="8"/>
      <c r="H17" s="9"/>
      <c r="I17" s="8"/>
      <c r="J17" s="9"/>
      <c r="K17" s="8"/>
      <c r="L17" s="9"/>
      <c r="M17" s="8"/>
      <c r="N17" s="9"/>
      <c r="O17" s="8"/>
      <c r="P17" s="9"/>
      <c r="Q17" s="8"/>
    </row>
    <row r="18" spans="1:17" x14ac:dyDescent="0.25">
      <c r="A18" s="1" t="s">
        <v>23</v>
      </c>
      <c r="B18" s="3" t="s">
        <v>24</v>
      </c>
      <c r="C18" s="8">
        <v>12.5</v>
      </c>
      <c r="D18" s="9">
        <v>6.5</v>
      </c>
      <c r="E18" s="8">
        <v>10</v>
      </c>
      <c r="F18" s="9"/>
      <c r="G18" s="8"/>
      <c r="H18" s="9"/>
      <c r="I18" s="8"/>
      <c r="J18" s="9"/>
      <c r="K18" s="8"/>
      <c r="L18" s="9"/>
      <c r="M18" s="8"/>
      <c r="N18" s="9"/>
      <c r="O18" s="8"/>
      <c r="P18" s="9"/>
      <c r="Q18" s="8"/>
    </row>
    <row r="19" spans="1:17" x14ac:dyDescent="0.25">
      <c r="A19" s="1" t="s">
        <v>25</v>
      </c>
      <c r="B19" s="3" t="s">
        <v>26</v>
      </c>
      <c r="C19" s="8">
        <v>9</v>
      </c>
      <c r="D19" s="9">
        <v>10.5</v>
      </c>
      <c r="E19" s="8" t="s">
        <v>200</v>
      </c>
      <c r="F19" s="9"/>
      <c r="G19" s="8"/>
      <c r="H19" s="9"/>
      <c r="I19" s="8"/>
      <c r="J19" s="9"/>
      <c r="K19" s="8"/>
      <c r="L19" s="9"/>
      <c r="M19" s="8"/>
      <c r="N19" s="9"/>
      <c r="O19" s="8"/>
      <c r="P19" s="9"/>
      <c r="Q19" s="8"/>
    </row>
    <row r="20" spans="1:17" x14ac:dyDescent="0.25">
      <c r="A20" s="1" t="s">
        <v>27</v>
      </c>
      <c r="B20" s="3" t="s">
        <v>28</v>
      </c>
      <c r="C20" s="8">
        <v>18</v>
      </c>
      <c r="D20" s="9">
        <v>16</v>
      </c>
      <c r="E20" s="8" t="s">
        <v>194</v>
      </c>
      <c r="F20" s="9"/>
      <c r="G20" s="8"/>
      <c r="H20" s="9"/>
      <c r="I20" s="8"/>
      <c r="J20" s="9"/>
      <c r="K20" s="8"/>
      <c r="L20" s="9"/>
      <c r="M20" s="8"/>
      <c r="N20" s="9"/>
      <c r="O20" s="8"/>
      <c r="P20" s="9"/>
      <c r="Q20" s="8"/>
    </row>
    <row r="21" spans="1:17" x14ac:dyDescent="0.25">
      <c r="A21" s="1" t="s">
        <v>29</v>
      </c>
      <c r="B21" s="3" t="s">
        <v>30</v>
      </c>
      <c r="C21" s="8">
        <v>12</v>
      </c>
      <c r="D21" s="9">
        <v>13</v>
      </c>
      <c r="E21" s="8"/>
      <c r="F21" s="9"/>
      <c r="G21" s="8"/>
      <c r="H21" s="9"/>
      <c r="I21" s="8"/>
      <c r="J21" s="9"/>
      <c r="K21" s="8"/>
      <c r="L21" s="9"/>
      <c r="M21" s="8"/>
      <c r="N21" s="9"/>
      <c r="O21" s="8"/>
      <c r="P21" s="9"/>
      <c r="Q21" s="8"/>
    </row>
    <row r="22" spans="1:17" x14ac:dyDescent="0.25">
      <c r="A22" s="1" t="s">
        <v>31</v>
      </c>
      <c r="B22" s="3" t="s">
        <v>32</v>
      </c>
      <c r="C22" s="8">
        <v>14.5</v>
      </c>
      <c r="D22" s="9">
        <v>12.5</v>
      </c>
      <c r="E22" s="8"/>
      <c r="F22" s="9"/>
      <c r="G22" s="8"/>
      <c r="H22" s="9"/>
      <c r="I22" s="8"/>
      <c r="J22" s="9"/>
      <c r="K22" s="8"/>
      <c r="L22" s="9"/>
      <c r="M22" s="8"/>
      <c r="N22" s="9"/>
      <c r="O22" s="8"/>
      <c r="P22" s="9"/>
      <c r="Q22" s="8"/>
    </row>
    <row r="23" spans="1:17" x14ac:dyDescent="0.25">
      <c r="A23" s="1" t="s">
        <v>33</v>
      </c>
      <c r="B23" s="3" t="s">
        <v>34</v>
      </c>
      <c r="C23" s="8">
        <v>12</v>
      </c>
      <c r="D23" s="9">
        <v>10.5</v>
      </c>
      <c r="E23" s="8"/>
      <c r="F23" s="9"/>
      <c r="G23" s="8"/>
      <c r="H23" s="9"/>
      <c r="I23" s="8"/>
      <c r="J23" s="9"/>
      <c r="K23" s="8"/>
      <c r="L23" s="9"/>
      <c r="M23" s="8"/>
      <c r="N23" s="9"/>
      <c r="O23" s="8"/>
      <c r="P23" s="9"/>
      <c r="Q23" s="8"/>
    </row>
    <row r="24" spans="1:17" x14ac:dyDescent="0.25">
      <c r="A24" s="1" t="s">
        <v>35</v>
      </c>
      <c r="B24" s="3" t="s">
        <v>36</v>
      </c>
      <c r="C24" s="8">
        <v>15.5</v>
      </c>
      <c r="D24" s="9">
        <v>12.5</v>
      </c>
      <c r="E24" s="8"/>
      <c r="F24" s="9"/>
      <c r="G24" s="8"/>
      <c r="H24" s="9"/>
      <c r="I24" s="8"/>
      <c r="J24" s="9"/>
      <c r="K24" s="8"/>
      <c r="L24" s="9"/>
      <c r="M24" s="8"/>
      <c r="N24" s="9"/>
      <c r="O24" s="8"/>
      <c r="P24" s="9"/>
      <c r="Q24" s="8"/>
    </row>
    <row r="25" spans="1:17" x14ac:dyDescent="0.25">
      <c r="A25" s="1" t="s">
        <v>37</v>
      </c>
      <c r="B25" s="3" t="s">
        <v>38</v>
      </c>
      <c r="C25" s="8" t="s">
        <v>196</v>
      </c>
      <c r="D25" s="9" t="s">
        <v>194</v>
      </c>
      <c r="E25" s="8"/>
      <c r="F25" s="9"/>
      <c r="G25" s="8"/>
      <c r="H25" s="9"/>
      <c r="I25" s="8"/>
      <c r="J25" s="9"/>
      <c r="K25" s="8"/>
      <c r="L25" s="9"/>
      <c r="M25" s="8"/>
      <c r="N25" s="9"/>
      <c r="O25" s="8"/>
      <c r="P25" s="9"/>
      <c r="Q25" s="8"/>
    </row>
    <row r="26" spans="1:17" x14ac:dyDescent="0.25">
      <c r="A26" s="1" t="s">
        <v>39</v>
      </c>
      <c r="B26" s="3" t="s">
        <v>40</v>
      </c>
      <c r="C26" s="8">
        <v>11</v>
      </c>
      <c r="D26" s="9">
        <v>8.5</v>
      </c>
      <c r="E26" s="8"/>
      <c r="F26" s="9"/>
      <c r="G26" s="8"/>
      <c r="H26" s="9"/>
      <c r="I26" s="8"/>
      <c r="J26" s="9"/>
      <c r="K26" s="8"/>
      <c r="L26" s="9"/>
      <c r="M26" s="8"/>
      <c r="N26" s="9"/>
      <c r="O26" s="8"/>
      <c r="P26" s="9"/>
      <c r="Q26" s="8"/>
    </row>
    <row r="27" spans="1:17" x14ac:dyDescent="0.25">
      <c r="A27" s="1" t="s">
        <v>41</v>
      </c>
      <c r="B27" s="3" t="s">
        <v>42</v>
      </c>
      <c r="C27" s="8">
        <v>16.5</v>
      </c>
      <c r="D27" s="9">
        <v>14</v>
      </c>
      <c r="E27" s="8"/>
      <c r="F27" s="9"/>
      <c r="G27" s="8"/>
      <c r="H27" s="9"/>
      <c r="I27" s="8"/>
      <c r="J27" s="9"/>
      <c r="K27" s="8"/>
      <c r="L27" s="9"/>
      <c r="M27" s="8"/>
      <c r="N27" s="9"/>
      <c r="O27" s="8"/>
      <c r="P27" s="9"/>
      <c r="Q27" s="8"/>
    </row>
    <row r="28" spans="1:17" x14ac:dyDescent="0.25">
      <c r="A28" s="1" t="s">
        <v>43</v>
      </c>
      <c r="B28" s="3" t="s">
        <v>44</v>
      </c>
      <c r="C28" s="8">
        <v>18</v>
      </c>
      <c r="D28" s="9">
        <v>18.5</v>
      </c>
      <c r="E28" s="8"/>
      <c r="F28" s="9"/>
      <c r="G28" s="8"/>
      <c r="H28" s="9"/>
      <c r="I28" s="8"/>
      <c r="J28" s="9"/>
      <c r="K28" s="8"/>
      <c r="L28" s="9"/>
      <c r="M28" s="8"/>
      <c r="N28" s="9"/>
      <c r="O28" s="8"/>
      <c r="P28" s="9"/>
      <c r="Q28" s="8"/>
    </row>
    <row r="29" spans="1:17" x14ac:dyDescent="0.25">
      <c r="A29" s="1" t="s">
        <v>45</v>
      </c>
      <c r="B29" s="3" t="s">
        <v>46</v>
      </c>
      <c r="C29" s="8">
        <v>18</v>
      </c>
      <c r="D29" s="9">
        <v>17.5</v>
      </c>
      <c r="E29" s="8"/>
      <c r="F29" s="9"/>
      <c r="G29" s="8"/>
      <c r="H29" s="9"/>
      <c r="I29" s="8"/>
      <c r="J29" s="9"/>
      <c r="K29" s="8"/>
      <c r="L29" s="9"/>
      <c r="M29" s="8"/>
      <c r="N29" s="9"/>
      <c r="O29" s="8"/>
      <c r="P29" s="9"/>
      <c r="Q29" s="8"/>
    </row>
    <row r="30" spans="1:17" x14ac:dyDescent="0.25">
      <c r="A30" s="2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20"/>
    </row>
    <row r="31" spans="1:17" ht="15.75" thickBot="1" x14ac:dyDescent="0.3">
      <c r="A31" s="11" t="s">
        <v>49</v>
      </c>
      <c r="B31" s="12"/>
      <c r="C31" s="10">
        <f>AVERAGE(C7:C29)</f>
        <v>14.5</v>
      </c>
      <c r="D31" s="10">
        <f t="shared" ref="D31:Q31" si="1">AVERAGE(D7:D29)</f>
        <v>11.625</v>
      </c>
      <c r="E31" s="10">
        <f>SUM(E7:E29)/COUNTA(E7:E29)</f>
        <v>3.3333333333333335</v>
      </c>
      <c r="F31" s="10" t="e">
        <f t="shared" si="1"/>
        <v>#DIV/0!</v>
      </c>
      <c r="G31" s="10" t="e">
        <f t="shared" si="1"/>
        <v>#DIV/0!</v>
      </c>
      <c r="H31" s="10" t="e">
        <f t="shared" si="1"/>
        <v>#DIV/0!</v>
      </c>
      <c r="I31" s="10" t="e">
        <f t="shared" si="1"/>
        <v>#DIV/0!</v>
      </c>
      <c r="J31" s="10" t="e">
        <f t="shared" si="1"/>
        <v>#DIV/0!</v>
      </c>
      <c r="K31" s="10" t="e">
        <f t="shared" si="1"/>
        <v>#DIV/0!</v>
      </c>
      <c r="L31" s="10" t="e">
        <f t="shared" si="1"/>
        <v>#DIV/0!</v>
      </c>
      <c r="M31" s="10" t="e">
        <f t="shared" si="1"/>
        <v>#DIV/0!</v>
      </c>
      <c r="N31" s="10" t="e">
        <f t="shared" si="1"/>
        <v>#DIV/0!</v>
      </c>
      <c r="O31" s="10" t="e">
        <f t="shared" si="1"/>
        <v>#DIV/0!</v>
      </c>
      <c r="P31" s="10" t="e">
        <f t="shared" si="1"/>
        <v>#DIV/0!</v>
      </c>
      <c r="Q31" s="10" t="e">
        <f t="shared" si="1"/>
        <v>#DIV/0!</v>
      </c>
    </row>
  </sheetData>
  <mergeCells count="9">
    <mergeCell ref="A31:B31"/>
    <mergeCell ref="A1:B1"/>
    <mergeCell ref="C5:Q6"/>
    <mergeCell ref="B30:Q30"/>
    <mergeCell ref="A5:A6"/>
    <mergeCell ref="B5:B6"/>
    <mergeCell ref="A2:B2"/>
    <mergeCell ref="A4:B4"/>
    <mergeCell ref="A3:B3"/>
  </mergeCells>
  <conditionalFormatting sqref="C7:Q29 C31:Q31">
    <cfRule type="cellIs" dxfId="2" priority="5" operator="equal">
      <formula>10</formula>
    </cfRule>
    <cfRule type="cellIs" dxfId="1" priority="6" operator="lessThan">
      <formula>10</formula>
    </cfRule>
    <cfRule type="cellIs" dxfId="0" priority="7" operator="greaterThan">
      <formula>10</formula>
    </cfRule>
  </conditionalFormatting>
  <conditionalFormatting sqref="C7:Q29">
    <cfRule type="containsText" dxfId="23" priority="1" operator="containsText" text="NN">
      <formula>NOT(ISERROR(SEARCH("NN",C7)))</formula>
    </cfRule>
    <cfRule type="containsText" dxfId="22" priority="3" operator="containsText" text="DISP">
      <formula>NOT(ISERROR(SEARCH("DISP",C7)))</formula>
    </cfRule>
    <cfRule type="containsText" dxfId="21" priority="4" operator="containsText" text="ABS">
      <formula>NOT(ISERROR(SEARCH("ABS",C7)))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FB2979-4ED7-4450-8BD8-6B1524A2FCA7}">
  <dimension ref="A1:Q31"/>
  <sheetViews>
    <sheetView zoomScaleNormal="100" workbookViewId="0">
      <selection activeCell="A3" sqref="A3:Q3"/>
    </sheetView>
  </sheetViews>
  <sheetFormatPr baseColWidth="10" defaultColWidth="10.7109375" defaultRowHeight="15" x14ac:dyDescent="0.25"/>
  <cols>
    <col min="1" max="1" width="24.140625" bestFit="1" customWidth="1"/>
    <col min="3" max="17" width="5.7109375" customWidth="1"/>
  </cols>
  <sheetData>
    <row r="1" spans="1:17" ht="136.5" customHeight="1" thickBot="1" x14ac:dyDescent="0.3">
      <c r="A1" s="13" t="s">
        <v>51</v>
      </c>
      <c r="B1" s="14"/>
      <c r="C1" s="34" t="s">
        <v>197</v>
      </c>
      <c r="D1" s="33" t="s">
        <v>199</v>
      </c>
      <c r="E1" s="34"/>
      <c r="F1" s="33"/>
      <c r="G1" s="34"/>
      <c r="H1" s="33"/>
      <c r="I1" s="34"/>
      <c r="J1" s="33"/>
      <c r="K1" s="34"/>
      <c r="L1" s="33"/>
      <c r="M1" s="34"/>
      <c r="N1" s="33"/>
      <c r="O1" s="34"/>
      <c r="P1" s="33"/>
      <c r="Q1" s="34"/>
    </row>
    <row r="2" spans="1:17" ht="15" customHeight="1" thickBot="1" x14ac:dyDescent="0.3">
      <c r="A2" s="25" t="s">
        <v>47</v>
      </c>
      <c r="B2" s="26"/>
      <c r="C2" s="29">
        <v>20</v>
      </c>
      <c r="D2" s="31">
        <v>20</v>
      </c>
      <c r="E2" s="29"/>
      <c r="F2" s="31"/>
      <c r="G2" s="29"/>
      <c r="H2" s="31"/>
      <c r="I2" s="29"/>
      <c r="J2" s="31"/>
      <c r="K2" s="29"/>
      <c r="L2" s="31"/>
      <c r="M2" s="29"/>
      <c r="N2" s="31"/>
      <c r="O2" s="29"/>
      <c r="P2" s="31"/>
      <c r="Q2" s="29"/>
    </row>
    <row r="3" spans="1:17" ht="15" customHeight="1" thickBot="1" x14ac:dyDescent="0.3">
      <c r="A3" s="36" t="s">
        <v>203</v>
      </c>
      <c r="B3" s="37"/>
      <c r="C3" s="30">
        <f>C2/2</f>
        <v>10</v>
      </c>
      <c r="D3" s="30">
        <f t="shared" ref="D3:Q3" si="0">D2/2</f>
        <v>10</v>
      </c>
      <c r="E3" s="30">
        <f t="shared" si="0"/>
        <v>0</v>
      </c>
      <c r="F3" s="30">
        <f t="shared" si="0"/>
        <v>0</v>
      </c>
      <c r="G3" s="30">
        <f t="shared" si="0"/>
        <v>0</v>
      </c>
      <c r="H3" s="30">
        <f t="shared" si="0"/>
        <v>0</v>
      </c>
      <c r="I3" s="30">
        <f t="shared" si="0"/>
        <v>0</v>
      </c>
      <c r="J3" s="30">
        <f t="shared" si="0"/>
        <v>0</v>
      </c>
      <c r="K3" s="30">
        <f t="shared" si="0"/>
        <v>0</v>
      </c>
      <c r="L3" s="30">
        <f t="shared" si="0"/>
        <v>0</v>
      </c>
      <c r="M3" s="30">
        <f t="shared" si="0"/>
        <v>0</v>
      </c>
      <c r="N3" s="30">
        <f t="shared" si="0"/>
        <v>0</v>
      </c>
      <c r="O3" s="30">
        <f t="shared" si="0"/>
        <v>0</v>
      </c>
      <c r="P3" s="30">
        <f t="shared" si="0"/>
        <v>0</v>
      </c>
      <c r="Q3" s="30">
        <f t="shared" si="0"/>
        <v>0</v>
      </c>
    </row>
    <row r="4" spans="1:17" ht="15.75" thickBot="1" x14ac:dyDescent="0.3">
      <c r="A4" s="27" t="s">
        <v>48</v>
      </c>
      <c r="B4" s="28"/>
      <c r="C4" s="30">
        <v>3</v>
      </c>
      <c r="D4" s="32">
        <v>1</v>
      </c>
      <c r="E4" s="30"/>
      <c r="F4" s="32"/>
      <c r="G4" s="30"/>
      <c r="H4" s="32"/>
      <c r="I4" s="30"/>
      <c r="J4" s="32"/>
      <c r="K4" s="30"/>
      <c r="L4" s="32"/>
      <c r="M4" s="30"/>
      <c r="N4" s="32"/>
      <c r="O4" s="30"/>
      <c r="P4" s="32"/>
      <c r="Q4" s="30"/>
    </row>
    <row r="5" spans="1:17" x14ac:dyDescent="0.25">
      <c r="A5" s="21" t="s">
        <v>0</v>
      </c>
      <c r="B5" s="23" t="s">
        <v>1</v>
      </c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6"/>
    </row>
    <row r="6" spans="1:17" ht="15.75" thickBot="1" x14ac:dyDescent="0.3">
      <c r="A6" s="22"/>
      <c r="B6" s="24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8"/>
    </row>
    <row r="7" spans="1:17" x14ac:dyDescent="0.25">
      <c r="A7" s="5" t="s">
        <v>52</v>
      </c>
      <c r="B7" s="4" t="s">
        <v>53</v>
      </c>
      <c r="C7" s="6" t="s">
        <v>194</v>
      </c>
      <c r="D7" s="7" t="s">
        <v>194</v>
      </c>
      <c r="E7" s="6"/>
      <c r="F7" s="7"/>
      <c r="G7" s="6"/>
      <c r="H7" s="7"/>
      <c r="I7" s="6"/>
      <c r="J7" s="7"/>
      <c r="K7" s="6"/>
      <c r="L7" s="7"/>
      <c r="M7" s="6"/>
      <c r="N7" s="7"/>
      <c r="O7" s="6"/>
      <c r="P7" s="7"/>
      <c r="Q7" s="6"/>
    </row>
    <row r="8" spans="1:17" x14ac:dyDescent="0.25">
      <c r="A8" s="1" t="s">
        <v>54</v>
      </c>
      <c r="B8" s="3" t="s">
        <v>55</v>
      </c>
      <c r="C8" s="8">
        <v>12</v>
      </c>
      <c r="D8" s="9">
        <v>12.5</v>
      </c>
      <c r="E8" s="8"/>
      <c r="F8" s="9"/>
      <c r="G8" s="8"/>
      <c r="H8" s="9"/>
      <c r="I8" s="8"/>
      <c r="J8" s="9"/>
      <c r="K8" s="8"/>
      <c r="L8" s="9"/>
      <c r="M8" s="8"/>
      <c r="N8" s="9"/>
      <c r="O8" s="8"/>
      <c r="P8" s="9"/>
      <c r="Q8" s="8"/>
    </row>
    <row r="9" spans="1:17" x14ac:dyDescent="0.25">
      <c r="A9" s="1" t="s">
        <v>56</v>
      </c>
      <c r="B9" s="3" t="s">
        <v>57</v>
      </c>
      <c r="C9" s="8">
        <v>16</v>
      </c>
      <c r="D9" s="9">
        <v>18</v>
      </c>
      <c r="E9" s="8"/>
      <c r="F9" s="9"/>
      <c r="G9" s="8"/>
      <c r="H9" s="9"/>
      <c r="I9" s="8"/>
      <c r="J9" s="9"/>
      <c r="K9" s="8"/>
      <c r="L9" s="9"/>
      <c r="M9" s="8"/>
      <c r="N9" s="9"/>
      <c r="O9" s="8"/>
      <c r="P9" s="9"/>
      <c r="Q9" s="8"/>
    </row>
    <row r="10" spans="1:17" x14ac:dyDescent="0.25">
      <c r="A10" s="1" t="s">
        <v>58</v>
      </c>
      <c r="B10" s="3" t="s">
        <v>59</v>
      </c>
      <c r="C10" s="8">
        <v>18</v>
      </c>
      <c r="D10" s="9">
        <v>20</v>
      </c>
      <c r="E10" s="8"/>
      <c r="F10" s="9"/>
      <c r="G10" s="8"/>
      <c r="H10" s="9"/>
      <c r="I10" s="8"/>
      <c r="J10" s="9"/>
      <c r="K10" s="8"/>
      <c r="L10" s="9"/>
      <c r="M10" s="8"/>
      <c r="N10" s="9"/>
      <c r="O10" s="8"/>
      <c r="P10" s="9"/>
      <c r="Q10" s="8"/>
    </row>
    <row r="11" spans="1:17" x14ac:dyDescent="0.25">
      <c r="A11" s="1" t="s">
        <v>60</v>
      </c>
      <c r="B11" s="3" t="s">
        <v>61</v>
      </c>
      <c r="C11" s="8">
        <v>17</v>
      </c>
      <c r="D11" s="9">
        <v>15.5</v>
      </c>
      <c r="E11" s="8"/>
      <c r="F11" s="9"/>
      <c r="G11" s="8"/>
      <c r="H11" s="9"/>
      <c r="I11" s="8"/>
      <c r="J11" s="9"/>
      <c r="K11" s="8"/>
      <c r="L11" s="9"/>
      <c r="M11" s="8"/>
      <c r="N11" s="9"/>
      <c r="O11" s="8"/>
      <c r="P11" s="9"/>
      <c r="Q11" s="8"/>
    </row>
    <row r="12" spans="1:17" x14ac:dyDescent="0.25">
      <c r="A12" s="1" t="s">
        <v>62</v>
      </c>
      <c r="B12" s="3" t="s">
        <v>63</v>
      </c>
      <c r="C12" s="8">
        <v>5.5</v>
      </c>
      <c r="D12" s="9">
        <v>11.5</v>
      </c>
      <c r="E12" s="8"/>
      <c r="F12" s="9"/>
      <c r="G12" s="8"/>
      <c r="H12" s="9"/>
      <c r="I12" s="8"/>
      <c r="J12" s="9"/>
      <c r="K12" s="8"/>
      <c r="L12" s="9"/>
      <c r="M12" s="8"/>
      <c r="N12" s="9"/>
      <c r="O12" s="8"/>
      <c r="P12" s="9"/>
      <c r="Q12" s="8"/>
    </row>
    <row r="13" spans="1:17" x14ac:dyDescent="0.25">
      <c r="A13" s="1" t="s">
        <v>64</v>
      </c>
      <c r="B13" s="3" t="s">
        <v>65</v>
      </c>
      <c r="C13" s="8">
        <v>12.5</v>
      </c>
      <c r="D13" s="9">
        <v>14</v>
      </c>
      <c r="E13" s="8"/>
      <c r="F13" s="9"/>
      <c r="G13" s="8"/>
      <c r="H13" s="9"/>
      <c r="I13" s="8"/>
      <c r="J13" s="9"/>
      <c r="K13" s="8"/>
      <c r="L13" s="9"/>
      <c r="M13" s="8"/>
      <c r="N13" s="9"/>
      <c r="O13" s="8"/>
      <c r="P13" s="9"/>
      <c r="Q13" s="8"/>
    </row>
    <row r="14" spans="1:17" x14ac:dyDescent="0.25">
      <c r="A14" s="1" t="s">
        <v>66</v>
      </c>
      <c r="B14" s="3" t="s">
        <v>67</v>
      </c>
      <c r="C14" s="8">
        <v>13.5</v>
      </c>
      <c r="D14" s="9">
        <v>12</v>
      </c>
      <c r="E14" s="8"/>
      <c r="F14" s="9"/>
      <c r="G14" s="8"/>
      <c r="H14" s="9"/>
      <c r="I14" s="8"/>
      <c r="J14" s="9"/>
      <c r="K14" s="8"/>
      <c r="L14" s="9"/>
      <c r="M14" s="8"/>
      <c r="N14" s="9"/>
      <c r="O14" s="8"/>
      <c r="P14" s="9"/>
      <c r="Q14" s="8"/>
    </row>
    <row r="15" spans="1:17" x14ac:dyDescent="0.25">
      <c r="A15" s="1" t="s">
        <v>68</v>
      </c>
      <c r="B15" s="3" t="s">
        <v>69</v>
      </c>
      <c r="C15" s="8" t="s">
        <v>194</v>
      </c>
      <c r="D15" s="9">
        <v>17.5</v>
      </c>
      <c r="E15" s="8"/>
      <c r="F15" s="9"/>
      <c r="G15" s="8"/>
      <c r="H15" s="9"/>
      <c r="I15" s="8"/>
      <c r="J15" s="9"/>
      <c r="K15" s="8"/>
      <c r="L15" s="9"/>
      <c r="M15" s="8"/>
      <c r="N15" s="9"/>
      <c r="O15" s="8"/>
      <c r="P15" s="9"/>
      <c r="Q15" s="8"/>
    </row>
    <row r="16" spans="1:17" x14ac:dyDescent="0.25">
      <c r="A16" s="1" t="s">
        <v>70</v>
      </c>
      <c r="B16" s="3" t="s">
        <v>71</v>
      </c>
      <c r="C16" s="8" t="s">
        <v>194</v>
      </c>
      <c r="D16" s="35" t="s">
        <v>200</v>
      </c>
      <c r="E16" s="8"/>
      <c r="F16" s="9"/>
      <c r="G16" s="8"/>
      <c r="H16" s="9"/>
      <c r="I16" s="8"/>
      <c r="J16" s="9"/>
      <c r="K16" s="8"/>
      <c r="L16" s="9"/>
      <c r="M16" s="8"/>
      <c r="N16" s="9"/>
      <c r="O16" s="8"/>
      <c r="P16" s="9"/>
      <c r="Q16" s="8"/>
    </row>
    <row r="17" spans="1:17" x14ac:dyDescent="0.25">
      <c r="A17" s="1" t="s">
        <v>72</v>
      </c>
      <c r="B17" s="3" t="s">
        <v>73</v>
      </c>
      <c r="C17" s="8">
        <v>8</v>
      </c>
      <c r="D17" s="9">
        <v>8.5</v>
      </c>
      <c r="E17" s="8"/>
      <c r="F17" s="9"/>
      <c r="G17" s="8"/>
      <c r="H17" s="9"/>
      <c r="I17" s="8"/>
      <c r="J17" s="9"/>
      <c r="K17" s="8"/>
      <c r="L17" s="9"/>
      <c r="M17" s="8"/>
      <c r="N17" s="9"/>
      <c r="O17" s="8"/>
      <c r="P17" s="9"/>
      <c r="Q17" s="8"/>
    </row>
    <row r="18" spans="1:17" x14ac:dyDescent="0.25">
      <c r="A18" s="1" t="s">
        <v>74</v>
      </c>
      <c r="B18" s="3" t="s">
        <v>73</v>
      </c>
      <c r="C18" s="8">
        <v>11.5</v>
      </c>
      <c r="D18" s="9">
        <v>18</v>
      </c>
      <c r="E18" s="8"/>
      <c r="F18" s="9"/>
      <c r="G18" s="8"/>
      <c r="H18" s="9"/>
      <c r="I18" s="8"/>
      <c r="J18" s="9"/>
      <c r="K18" s="8"/>
      <c r="L18" s="9"/>
      <c r="M18" s="8"/>
      <c r="N18" s="9"/>
      <c r="O18" s="8"/>
      <c r="P18" s="9"/>
      <c r="Q18" s="8"/>
    </row>
    <row r="19" spans="1:17" x14ac:dyDescent="0.25">
      <c r="A19" s="1" t="s">
        <v>75</v>
      </c>
      <c r="B19" s="3" t="s">
        <v>76</v>
      </c>
      <c r="C19" s="8">
        <v>14</v>
      </c>
      <c r="D19" s="9">
        <v>17</v>
      </c>
      <c r="E19" s="8"/>
      <c r="F19" s="9"/>
      <c r="G19" s="8"/>
      <c r="H19" s="9"/>
      <c r="I19" s="8"/>
      <c r="J19" s="9"/>
      <c r="K19" s="8"/>
      <c r="L19" s="9"/>
      <c r="M19" s="8"/>
      <c r="N19" s="9"/>
      <c r="O19" s="8"/>
      <c r="P19" s="9"/>
      <c r="Q19" s="8"/>
    </row>
    <row r="20" spans="1:17" x14ac:dyDescent="0.25">
      <c r="A20" s="1" t="s">
        <v>77</v>
      </c>
      <c r="B20" s="3" t="s">
        <v>78</v>
      </c>
      <c r="C20" s="8">
        <v>8.5</v>
      </c>
      <c r="D20" s="9">
        <v>17.5</v>
      </c>
      <c r="E20" s="8"/>
      <c r="F20" s="9"/>
      <c r="G20" s="8"/>
      <c r="H20" s="9"/>
      <c r="I20" s="8"/>
      <c r="J20" s="9"/>
      <c r="K20" s="8"/>
      <c r="L20" s="9"/>
      <c r="M20" s="8"/>
      <c r="N20" s="9"/>
      <c r="O20" s="8"/>
      <c r="P20" s="9"/>
      <c r="Q20" s="8"/>
    </row>
    <row r="21" spans="1:17" x14ac:dyDescent="0.25">
      <c r="A21" s="1" t="s">
        <v>79</v>
      </c>
      <c r="B21" s="3" t="s">
        <v>80</v>
      </c>
      <c r="C21" s="8" t="s">
        <v>194</v>
      </c>
      <c r="D21" s="9" t="s">
        <v>194</v>
      </c>
      <c r="E21" s="8"/>
      <c r="F21" s="9"/>
      <c r="G21" s="8"/>
      <c r="H21" s="9"/>
      <c r="I21" s="8"/>
      <c r="J21" s="9"/>
      <c r="K21" s="8"/>
      <c r="L21" s="9"/>
      <c r="M21" s="8"/>
      <c r="N21" s="9"/>
      <c r="O21" s="8"/>
      <c r="P21" s="9"/>
      <c r="Q21" s="8"/>
    </row>
    <row r="22" spans="1:17" x14ac:dyDescent="0.25">
      <c r="A22" s="1" t="s">
        <v>81</v>
      </c>
      <c r="B22" s="3" t="s">
        <v>82</v>
      </c>
      <c r="C22" s="8">
        <v>14</v>
      </c>
      <c r="D22" s="9">
        <v>14.5</v>
      </c>
      <c r="E22" s="8"/>
      <c r="F22" s="9"/>
      <c r="G22" s="8"/>
      <c r="H22" s="9"/>
      <c r="I22" s="8"/>
      <c r="J22" s="9"/>
      <c r="K22" s="8"/>
      <c r="L22" s="9"/>
      <c r="M22" s="8"/>
      <c r="N22" s="9"/>
      <c r="O22" s="8"/>
      <c r="P22" s="9"/>
      <c r="Q22" s="8"/>
    </row>
    <row r="23" spans="1:17" x14ac:dyDescent="0.25">
      <c r="A23" s="1" t="s">
        <v>83</v>
      </c>
      <c r="B23" s="3" t="s">
        <v>84</v>
      </c>
      <c r="C23" s="8">
        <v>18</v>
      </c>
      <c r="D23" s="9">
        <v>18.5</v>
      </c>
      <c r="E23" s="8"/>
      <c r="F23" s="9"/>
      <c r="G23" s="8"/>
      <c r="H23" s="9"/>
      <c r="I23" s="8"/>
      <c r="J23" s="9"/>
      <c r="K23" s="8"/>
      <c r="L23" s="9"/>
      <c r="M23" s="8"/>
      <c r="N23" s="9"/>
      <c r="O23" s="8"/>
      <c r="P23" s="9"/>
      <c r="Q23" s="8"/>
    </row>
    <row r="24" spans="1:17" x14ac:dyDescent="0.25">
      <c r="A24" s="1" t="s">
        <v>85</v>
      </c>
      <c r="B24" s="3" t="s">
        <v>86</v>
      </c>
      <c r="C24" s="8" t="s">
        <v>194</v>
      </c>
      <c r="D24" s="9" t="s">
        <v>194</v>
      </c>
      <c r="E24" s="8"/>
      <c r="F24" s="9"/>
      <c r="G24" s="8"/>
      <c r="H24" s="9"/>
      <c r="I24" s="8"/>
      <c r="J24" s="9"/>
      <c r="K24" s="8"/>
      <c r="L24" s="9"/>
      <c r="M24" s="8"/>
      <c r="N24" s="9"/>
      <c r="O24" s="8"/>
      <c r="P24" s="9"/>
      <c r="Q24" s="8"/>
    </row>
    <row r="25" spans="1:17" x14ac:dyDescent="0.25">
      <c r="A25" s="1" t="s">
        <v>87</v>
      </c>
      <c r="B25" s="3" t="s">
        <v>88</v>
      </c>
      <c r="C25" s="8">
        <v>15</v>
      </c>
      <c r="D25" s="9">
        <v>19.5</v>
      </c>
      <c r="E25" s="8"/>
      <c r="F25" s="9"/>
      <c r="G25" s="8"/>
      <c r="H25" s="9"/>
      <c r="I25" s="8"/>
      <c r="J25" s="9"/>
      <c r="K25" s="8"/>
      <c r="L25" s="9"/>
      <c r="M25" s="8"/>
      <c r="N25" s="9"/>
      <c r="O25" s="8"/>
      <c r="P25" s="9"/>
      <c r="Q25" s="8"/>
    </row>
    <row r="26" spans="1:17" x14ac:dyDescent="0.25">
      <c r="A26" s="1" t="s">
        <v>89</v>
      </c>
      <c r="B26" s="3" t="s">
        <v>90</v>
      </c>
      <c r="C26" s="8">
        <v>15.5</v>
      </c>
      <c r="D26" s="9">
        <v>19.5</v>
      </c>
      <c r="E26" s="8"/>
      <c r="F26" s="9"/>
      <c r="G26" s="8"/>
      <c r="H26" s="9"/>
      <c r="I26" s="8"/>
      <c r="J26" s="9"/>
      <c r="K26" s="8"/>
      <c r="L26" s="9"/>
      <c r="M26" s="8"/>
      <c r="N26" s="9"/>
      <c r="O26" s="8"/>
      <c r="P26" s="9"/>
      <c r="Q26" s="8"/>
    </row>
    <row r="27" spans="1:17" x14ac:dyDescent="0.25">
      <c r="A27" s="1" t="s">
        <v>201</v>
      </c>
      <c r="B27" s="3" t="s">
        <v>202</v>
      </c>
      <c r="C27" s="8"/>
      <c r="D27" s="9"/>
      <c r="E27" s="8"/>
      <c r="F27" s="9"/>
      <c r="G27" s="8"/>
      <c r="H27" s="9"/>
      <c r="I27" s="8"/>
      <c r="J27" s="9"/>
      <c r="K27" s="8"/>
      <c r="L27" s="9"/>
      <c r="M27" s="8"/>
      <c r="N27" s="9"/>
      <c r="O27" s="8"/>
      <c r="P27" s="9"/>
      <c r="Q27" s="8"/>
    </row>
    <row r="28" spans="1:17" x14ac:dyDescent="0.25">
      <c r="A28" s="1" t="s">
        <v>91</v>
      </c>
      <c r="B28" s="3" t="s">
        <v>92</v>
      </c>
      <c r="C28" s="8">
        <v>18.5</v>
      </c>
      <c r="D28" s="9">
        <v>14</v>
      </c>
      <c r="E28" s="8"/>
      <c r="F28" s="9"/>
      <c r="G28" s="8"/>
      <c r="H28" s="9"/>
      <c r="I28" s="8"/>
      <c r="J28" s="9"/>
      <c r="K28" s="8"/>
      <c r="L28" s="9"/>
      <c r="M28" s="8"/>
      <c r="N28" s="9"/>
      <c r="O28" s="8"/>
      <c r="P28" s="9"/>
      <c r="Q28" s="8"/>
    </row>
    <row r="29" spans="1:17" x14ac:dyDescent="0.25">
      <c r="A29" s="1" t="s">
        <v>93</v>
      </c>
      <c r="B29" s="3" t="s">
        <v>94</v>
      </c>
      <c r="C29" s="8">
        <v>11</v>
      </c>
      <c r="D29" s="9">
        <v>16.5</v>
      </c>
      <c r="E29" s="8"/>
      <c r="F29" s="9"/>
      <c r="G29" s="8"/>
      <c r="H29" s="9"/>
      <c r="I29" s="8"/>
      <c r="J29" s="9"/>
      <c r="K29" s="8"/>
      <c r="L29" s="9"/>
      <c r="M29" s="8"/>
      <c r="N29" s="9"/>
      <c r="O29" s="8"/>
      <c r="P29" s="9"/>
      <c r="Q29" s="8"/>
    </row>
    <row r="30" spans="1:17" x14ac:dyDescent="0.25">
      <c r="A30" s="2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20"/>
    </row>
    <row r="31" spans="1:17" ht="15.75" thickBot="1" x14ac:dyDescent="0.3">
      <c r="A31" s="11" t="s">
        <v>49</v>
      </c>
      <c r="B31" s="12"/>
      <c r="C31" s="10">
        <f t="shared" ref="C31:Q31" si="1">AVERAGE(C7:C29)</f>
        <v>13.441176470588236</v>
      </c>
      <c r="D31" s="10">
        <f t="shared" si="1"/>
        <v>15.805555555555555</v>
      </c>
      <c r="E31" s="10" t="e">
        <f t="shared" si="1"/>
        <v>#DIV/0!</v>
      </c>
      <c r="F31" s="10" t="e">
        <f t="shared" si="1"/>
        <v>#DIV/0!</v>
      </c>
      <c r="G31" s="10" t="e">
        <f t="shared" si="1"/>
        <v>#DIV/0!</v>
      </c>
      <c r="H31" s="10" t="e">
        <f t="shared" si="1"/>
        <v>#DIV/0!</v>
      </c>
      <c r="I31" s="10" t="e">
        <f t="shared" si="1"/>
        <v>#DIV/0!</v>
      </c>
      <c r="J31" s="10" t="e">
        <f t="shared" si="1"/>
        <v>#DIV/0!</v>
      </c>
      <c r="K31" s="10" t="e">
        <f t="shared" si="1"/>
        <v>#DIV/0!</v>
      </c>
      <c r="L31" s="10" t="e">
        <f t="shared" si="1"/>
        <v>#DIV/0!</v>
      </c>
      <c r="M31" s="10" t="e">
        <f t="shared" si="1"/>
        <v>#DIV/0!</v>
      </c>
      <c r="N31" s="10" t="e">
        <f t="shared" si="1"/>
        <v>#DIV/0!</v>
      </c>
      <c r="O31" s="10" t="e">
        <f t="shared" si="1"/>
        <v>#DIV/0!</v>
      </c>
      <c r="P31" s="10" t="e">
        <f t="shared" si="1"/>
        <v>#DIV/0!</v>
      </c>
      <c r="Q31" s="10" t="e">
        <f t="shared" si="1"/>
        <v>#DIV/0!</v>
      </c>
    </row>
  </sheetData>
  <mergeCells count="9">
    <mergeCell ref="B30:Q30"/>
    <mergeCell ref="A31:B31"/>
    <mergeCell ref="A1:B1"/>
    <mergeCell ref="A2:B2"/>
    <mergeCell ref="A4:B4"/>
    <mergeCell ref="A5:A6"/>
    <mergeCell ref="B5:B6"/>
    <mergeCell ref="C5:Q6"/>
    <mergeCell ref="A3:B3"/>
  </mergeCells>
  <conditionalFormatting sqref="C7:Q29 C31:Q31">
    <cfRule type="cellIs" dxfId="20" priority="4" operator="equal">
      <formula>10</formula>
    </cfRule>
    <cfRule type="cellIs" dxfId="19" priority="5" operator="lessThan">
      <formula>10</formula>
    </cfRule>
    <cfRule type="cellIs" dxfId="18" priority="6" operator="greaterThan">
      <formula>10</formula>
    </cfRule>
  </conditionalFormatting>
  <conditionalFormatting sqref="C7:Q29">
    <cfRule type="containsText" dxfId="17" priority="1" operator="containsText" text="NN">
      <formula>NOT(ISERROR(SEARCH("NN",C7)))</formula>
    </cfRule>
    <cfRule type="containsText" dxfId="16" priority="2" operator="containsText" text="DISP">
      <formula>NOT(ISERROR(SEARCH("DISP",C7)))</formula>
    </cfRule>
    <cfRule type="containsText" dxfId="15" priority="3" operator="containsText" text="ABS">
      <formula>NOT(ISERROR(SEARCH("ABS",C7)))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493340-B73A-4F27-B5AE-2F9C813BA73E}">
  <dimension ref="A1:Q34"/>
  <sheetViews>
    <sheetView workbookViewId="0">
      <selection activeCell="A3" sqref="A3:Q3"/>
    </sheetView>
  </sheetViews>
  <sheetFormatPr baseColWidth="10" defaultColWidth="10.7109375" defaultRowHeight="15" x14ac:dyDescent="0.25"/>
  <cols>
    <col min="1" max="1" width="22" bestFit="1" customWidth="1"/>
    <col min="3" max="17" width="5.7109375" customWidth="1"/>
  </cols>
  <sheetData>
    <row r="1" spans="1:17" ht="136.5" customHeight="1" thickBot="1" x14ac:dyDescent="0.3">
      <c r="A1" s="13" t="s">
        <v>144</v>
      </c>
      <c r="B1" s="14"/>
      <c r="C1" s="34" t="s">
        <v>192</v>
      </c>
      <c r="D1" s="33" t="s">
        <v>197</v>
      </c>
      <c r="E1" s="34"/>
      <c r="F1" s="33"/>
      <c r="G1" s="34"/>
      <c r="H1" s="33"/>
      <c r="I1" s="34"/>
      <c r="J1" s="33"/>
      <c r="K1" s="34"/>
      <c r="L1" s="33"/>
      <c r="M1" s="34"/>
      <c r="N1" s="33"/>
      <c r="O1" s="34"/>
      <c r="P1" s="33"/>
      <c r="Q1" s="34"/>
    </row>
    <row r="2" spans="1:17" ht="15" customHeight="1" thickBot="1" x14ac:dyDescent="0.3">
      <c r="A2" s="25" t="s">
        <v>47</v>
      </c>
      <c r="B2" s="26"/>
      <c r="C2" s="29">
        <v>20</v>
      </c>
      <c r="D2" s="31">
        <v>20</v>
      </c>
      <c r="E2" s="29"/>
      <c r="F2" s="31"/>
      <c r="G2" s="29"/>
      <c r="H2" s="31"/>
      <c r="I2" s="29"/>
      <c r="J2" s="31"/>
      <c r="K2" s="29"/>
      <c r="L2" s="31"/>
      <c r="M2" s="29"/>
      <c r="N2" s="31"/>
      <c r="O2" s="29"/>
      <c r="P2" s="31"/>
      <c r="Q2" s="29"/>
    </row>
    <row r="3" spans="1:17" ht="15" customHeight="1" thickBot="1" x14ac:dyDescent="0.3">
      <c r="A3" s="36" t="s">
        <v>203</v>
      </c>
      <c r="B3" s="37"/>
      <c r="C3" s="30">
        <f>C2/2</f>
        <v>10</v>
      </c>
      <c r="D3" s="30">
        <f t="shared" ref="D3:Q3" si="0">D2/2</f>
        <v>10</v>
      </c>
      <c r="E3" s="30">
        <f t="shared" si="0"/>
        <v>0</v>
      </c>
      <c r="F3" s="30">
        <f t="shared" si="0"/>
        <v>0</v>
      </c>
      <c r="G3" s="30">
        <f t="shared" si="0"/>
        <v>0</v>
      </c>
      <c r="H3" s="30">
        <f t="shared" si="0"/>
        <v>0</v>
      </c>
      <c r="I3" s="30">
        <f t="shared" si="0"/>
        <v>0</v>
      </c>
      <c r="J3" s="30">
        <f t="shared" si="0"/>
        <v>0</v>
      </c>
      <c r="K3" s="30">
        <f t="shared" si="0"/>
        <v>0</v>
      </c>
      <c r="L3" s="30">
        <f t="shared" si="0"/>
        <v>0</v>
      </c>
      <c r="M3" s="30">
        <f t="shared" si="0"/>
        <v>0</v>
      </c>
      <c r="N3" s="30">
        <f t="shared" si="0"/>
        <v>0</v>
      </c>
      <c r="O3" s="30">
        <f t="shared" si="0"/>
        <v>0</v>
      </c>
      <c r="P3" s="30">
        <f t="shared" si="0"/>
        <v>0</v>
      </c>
      <c r="Q3" s="30">
        <f t="shared" si="0"/>
        <v>0</v>
      </c>
    </row>
    <row r="4" spans="1:17" ht="15" customHeight="1" thickBot="1" x14ac:dyDescent="0.3">
      <c r="A4" s="27" t="s">
        <v>48</v>
      </c>
      <c r="B4" s="28"/>
      <c r="C4" s="30">
        <v>1</v>
      </c>
      <c r="D4" s="32">
        <v>3</v>
      </c>
      <c r="E4" s="30"/>
      <c r="F4" s="32"/>
      <c r="G4" s="30"/>
      <c r="H4" s="32"/>
      <c r="I4" s="30"/>
      <c r="J4" s="32"/>
      <c r="K4" s="30"/>
      <c r="L4" s="32"/>
      <c r="M4" s="30"/>
      <c r="N4" s="32"/>
      <c r="O4" s="30"/>
      <c r="P4" s="32"/>
      <c r="Q4" s="30"/>
    </row>
    <row r="5" spans="1:17" x14ac:dyDescent="0.25">
      <c r="A5" s="21" t="s">
        <v>0</v>
      </c>
      <c r="B5" s="23" t="s">
        <v>1</v>
      </c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6"/>
    </row>
    <row r="6" spans="1:17" ht="15.75" thickBot="1" x14ac:dyDescent="0.3">
      <c r="A6" s="22"/>
      <c r="B6" s="24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8"/>
    </row>
    <row r="7" spans="1:17" x14ac:dyDescent="0.25">
      <c r="A7" s="5" t="s">
        <v>95</v>
      </c>
      <c r="B7" s="4" t="s">
        <v>96</v>
      </c>
      <c r="C7" s="6" t="s">
        <v>193</v>
      </c>
      <c r="D7" s="7" t="s">
        <v>193</v>
      </c>
      <c r="E7" s="6"/>
      <c r="F7" s="7"/>
      <c r="G7" s="6"/>
      <c r="H7" s="7"/>
      <c r="I7" s="6"/>
      <c r="J7" s="7"/>
      <c r="K7" s="6"/>
      <c r="L7" s="7"/>
      <c r="M7" s="6"/>
      <c r="N7" s="7"/>
      <c r="O7" s="6"/>
      <c r="P7" s="7"/>
      <c r="Q7" s="6"/>
    </row>
    <row r="8" spans="1:17" x14ac:dyDescent="0.25">
      <c r="A8" s="1" t="s">
        <v>97</v>
      </c>
      <c r="B8" s="3" t="s">
        <v>98</v>
      </c>
      <c r="C8" s="8">
        <v>2</v>
      </c>
      <c r="D8" s="9">
        <v>2.5</v>
      </c>
      <c r="E8" s="8"/>
      <c r="F8" s="9"/>
      <c r="G8" s="8"/>
      <c r="H8" s="9"/>
      <c r="I8" s="8"/>
      <c r="J8" s="9"/>
      <c r="K8" s="8"/>
      <c r="L8" s="9"/>
      <c r="M8" s="8"/>
      <c r="N8" s="9"/>
      <c r="O8" s="8"/>
      <c r="P8" s="9"/>
      <c r="Q8" s="8"/>
    </row>
    <row r="9" spans="1:17" x14ac:dyDescent="0.25">
      <c r="A9" s="1" t="s">
        <v>99</v>
      </c>
      <c r="B9" s="3" t="s">
        <v>100</v>
      </c>
      <c r="C9" s="8">
        <v>12</v>
      </c>
      <c r="D9" s="9">
        <v>8.5</v>
      </c>
      <c r="E9" s="8"/>
      <c r="F9" s="9"/>
      <c r="G9" s="8"/>
      <c r="H9" s="9"/>
      <c r="I9" s="8"/>
      <c r="J9" s="9"/>
      <c r="K9" s="8"/>
      <c r="L9" s="9"/>
      <c r="M9" s="8"/>
      <c r="N9" s="9"/>
      <c r="O9" s="8"/>
      <c r="P9" s="9"/>
      <c r="Q9" s="8"/>
    </row>
    <row r="10" spans="1:17" x14ac:dyDescent="0.25">
      <c r="A10" s="1" t="s">
        <v>101</v>
      </c>
      <c r="B10" s="3" t="s">
        <v>102</v>
      </c>
      <c r="C10" s="8">
        <v>10.5</v>
      </c>
      <c r="D10" s="9" t="s">
        <v>194</v>
      </c>
      <c r="E10" s="8"/>
      <c r="F10" s="9"/>
      <c r="G10" s="8"/>
      <c r="H10" s="9"/>
      <c r="I10" s="8"/>
      <c r="J10" s="9"/>
      <c r="K10" s="8"/>
      <c r="L10" s="9"/>
      <c r="M10" s="8"/>
      <c r="N10" s="9"/>
      <c r="O10" s="8"/>
      <c r="P10" s="9"/>
      <c r="Q10" s="8"/>
    </row>
    <row r="11" spans="1:17" x14ac:dyDescent="0.25">
      <c r="A11" s="1" t="s">
        <v>60</v>
      </c>
      <c r="B11" s="3" t="s">
        <v>103</v>
      </c>
      <c r="C11" s="8">
        <v>17.5</v>
      </c>
      <c r="D11" s="9">
        <v>14.5</v>
      </c>
      <c r="E11" s="8"/>
      <c r="F11" s="9"/>
      <c r="G11" s="8"/>
      <c r="H11" s="9"/>
      <c r="I11" s="8"/>
      <c r="J11" s="9"/>
      <c r="K11" s="8"/>
      <c r="L11" s="9"/>
      <c r="M11" s="8"/>
      <c r="N11" s="9"/>
      <c r="O11" s="8"/>
      <c r="P11" s="9"/>
      <c r="Q11" s="8"/>
    </row>
    <row r="12" spans="1:17" x14ac:dyDescent="0.25">
      <c r="A12" s="1" t="s">
        <v>104</v>
      </c>
      <c r="B12" s="3" t="s">
        <v>105</v>
      </c>
      <c r="C12" s="8">
        <v>15</v>
      </c>
      <c r="D12" s="9">
        <v>12.5</v>
      </c>
      <c r="E12" s="8"/>
      <c r="F12" s="9"/>
      <c r="G12" s="8"/>
      <c r="H12" s="9"/>
      <c r="I12" s="8"/>
      <c r="J12" s="9"/>
      <c r="K12" s="8"/>
      <c r="L12" s="9"/>
      <c r="M12" s="8"/>
      <c r="N12" s="9"/>
      <c r="O12" s="8"/>
      <c r="P12" s="9"/>
      <c r="Q12" s="8"/>
    </row>
    <row r="13" spans="1:17" x14ac:dyDescent="0.25">
      <c r="A13" s="1" t="s">
        <v>106</v>
      </c>
      <c r="B13" s="3" t="s">
        <v>107</v>
      </c>
      <c r="C13" s="8">
        <v>6</v>
      </c>
      <c r="D13" s="9">
        <v>7.5</v>
      </c>
      <c r="E13" s="8"/>
      <c r="F13" s="9"/>
      <c r="G13" s="8"/>
      <c r="H13" s="9"/>
      <c r="I13" s="8"/>
      <c r="J13" s="9"/>
      <c r="K13" s="8"/>
      <c r="L13" s="9"/>
      <c r="M13" s="8"/>
      <c r="N13" s="9"/>
      <c r="O13" s="8"/>
      <c r="P13" s="9"/>
      <c r="Q13" s="8"/>
    </row>
    <row r="14" spans="1:17" x14ac:dyDescent="0.25">
      <c r="A14" s="1" t="s">
        <v>108</v>
      </c>
      <c r="B14" s="3" t="s">
        <v>109</v>
      </c>
      <c r="C14" s="8">
        <v>10.5</v>
      </c>
      <c r="D14" s="9">
        <v>9</v>
      </c>
      <c r="E14" s="8"/>
      <c r="F14" s="9"/>
      <c r="G14" s="8"/>
      <c r="H14" s="9"/>
      <c r="I14" s="8"/>
      <c r="J14" s="9"/>
      <c r="K14" s="8"/>
      <c r="L14" s="9"/>
      <c r="M14" s="8"/>
      <c r="N14" s="9"/>
      <c r="O14" s="8"/>
      <c r="P14" s="9"/>
      <c r="Q14" s="8"/>
    </row>
    <row r="15" spans="1:17" x14ac:dyDescent="0.25">
      <c r="A15" s="1" t="s">
        <v>110</v>
      </c>
      <c r="B15" s="3" t="s">
        <v>111</v>
      </c>
      <c r="C15" s="8">
        <v>0</v>
      </c>
      <c r="D15" s="9">
        <v>0</v>
      </c>
      <c r="E15" s="8"/>
      <c r="F15" s="9"/>
      <c r="G15" s="8"/>
      <c r="H15" s="9"/>
      <c r="I15" s="8"/>
      <c r="J15" s="9"/>
      <c r="K15" s="8"/>
      <c r="L15" s="9"/>
      <c r="M15" s="8"/>
      <c r="N15" s="9"/>
      <c r="O15" s="8"/>
      <c r="P15" s="9"/>
      <c r="Q15" s="8"/>
    </row>
    <row r="16" spans="1:17" x14ac:dyDescent="0.25">
      <c r="A16" s="1" t="s">
        <v>112</v>
      </c>
      <c r="B16" s="3" t="s">
        <v>113</v>
      </c>
      <c r="C16" s="8">
        <v>12.5</v>
      </c>
      <c r="D16" s="9">
        <v>9</v>
      </c>
      <c r="E16" s="8"/>
      <c r="F16" s="9"/>
      <c r="G16" s="8"/>
      <c r="H16" s="9"/>
      <c r="I16" s="8"/>
      <c r="J16" s="9"/>
      <c r="K16" s="8"/>
      <c r="L16" s="9"/>
      <c r="M16" s="8"/>
      <c r="N16" s="9"/>
      <c r="O16" s="8"/>
      <c r="P16" s="9"/>
      <c r="Q16" s="8"/>
    </row>
    <row r="17" spans="1:17" x14ac:dyDescent="0.25">
      <c r="A17" s="1" t="s">
        <v>114</v>
      </c>
      <c r="B17" s="3" t="s">
        <v>115</v>
      </c>
      <c r="C17" s="8">
        <v>16</v>
      </c>
      <c r="D17" s="9">
        <v>17.5</v>
      </c>
      <c r="E17" s="8"/>
      <c r="F17" s="9"/>
      <c r="G17" s="8"/>
      <c r="H17" s="9"/>
      <c r="I17" s="8"/>
      <c r="J17" s="9"/>
      <c r="K17" s="8"/>
      <c r="L17" s="9"/>
      <c r="M17" s="8"/>
      <c r="N17" s="9"/>
      <c r="O17" s="8"/>
      <c r="P17" s="9"/>
      <c r="Q17" s="8"/>
    </row>
    <row r="18" spans="1:17" x14ac:dyDescent="0.25">
      <c r="A18" s="1" t="s">
        <v>116</v>
      </c>
      <c r="B18" s="3" t="s">
        <v>111</v>
      </c>
      <c r="C18" s="8">
        <v>14.5</v>
      </c>
      <c r="D18" s="9">
        <v>8.5</v>
      </c>
      <c r="E18" s="8"/>
      <c r="F18" s="9"/>
      <c r="G18" s="8"/>
      <c r="H18" s="9"/>
      <c r="I18" s="8"/>
      <c r="J18" s="9"/>
      <c r="K18" s="8"/>
      <c r="L18" s="9"/>
      <c r="M18" s="8"/>
      <c r="N18" s="9"/>
      <c r="O18" s="8"/>
      <c r="P18" s="9"/>
      <c r="Q18" s="8"/>
    </row>
    <row r="19" spans="1:17" x14ac:dyDescent="0.25">
      <c r="A19" s="1" t="s">
        <v>117</v>
      </c>
      <c r="B19" s="3" t="s">
        <v>118</v>
      </c>
      <c r="C19" s="8">
        <v>8.5</v>
      </c>
      <c r="D19" s="9">
        <v>3.5</v>
      </c>
      <c r="E19" s="8"/>
      <c r="F19" s="9"/>
      <c r="G19" s="8"/>
      <c r="H19" s="9"/>
      <c r="I19" s="8"/>
      <c r="J19" s="9"/>
      <c r="K19" s="8"/>
      <c r="L19" s="9"/>
      <c r="M19" s="8"/>
      <c r="N19" s="9"/>
      <c r="O19" s="8"/>
      <c r="P19" s="9"/>
      <c r="Q19" s="8"/>
    </row>
    <row r="20" spans="1:17" x14ac:dyDescent="0.25">
      <c r="A20" s="1" t="s">
        <v>119</v>
      </c>
      <c r="B20" s="3" t="s">
        <v>120</v>
      </c>
      <c r="C20" s="8">
        <v>15.5</v>
      </c>
      <c r="D20" s="9">
        <v>11.5</v>
      </c>
      <c r="E20" s="8"/>
      <c r="F20" s="9"/>
      <c r="G20" s="8"/>
      <c r="H20" s="9"/>
      <c r="I20" s="8"/>
      <c r="J20" s="9"/>
      <c r="K20" s="8"/>
      <c r="L20" s="9"/>
      <c r="M20" s="8"/>
      <c r="N20" s="9"/>
      <c r="O20" s="8"/>
      <c r="P20" s="9"/>
      <c r="Q20" s="8"/>
    </row>
    <row r="21" spans="1:17" x14ac:dyDescent="0.25">
      <c r="A21" s="1" t="s">
        <v>121</v>
      </c>
      <c r="B21" s="3" t="s">
        <v>122</v>
      </c>
      <c r="C21" s="8" t="s">
        <v>194</v>
      </c>
      <c r="D21" s="9">
        <v>11.5</v>
      </c>
      <c r="E21" s="8"/>
      <c r="F21" s="9"/>
      <c r="G21" s="8"/>
      <c r="H21" s="9"/>
      <c r="I21" s="8"/>
      <c r="J21" s="9"/>
      <c r="K21" s="8"/>
      <c r="L21" s="9"/>
      <c r="M21" s="8"/>
      <c r="N21" s="9"/>
      <c r="O21" s="8"/>
      <c r="P21" s="9"/>
      <c r="Q21" s="8"/>
    </row>
    <row r="22" spans="1:17" x14ac:dyDescent="0.25">
      <c r="A22" s="1" t="s">
        <v>75</v>
      </c>
      <c r="B22" s="3" t="s">
        <v>123</v>
      </c>
      <c r="C22" s="8" t="s">
        <v>194</v>
      </c>
      <c r="D22" s="9">
        <v>7</v>
      </c>
      <c r="E22" s="8"/>
      <c r="F22" s="9"/>
      <c r="G22" s="8"/>
      <c r="H22" s="9"/>
      <c r="I22" s="8"/>
      <c r="J22" s="9"/>
      <c r="K22" s="8"/>
      <c r="L22" s="9"/>
      <c r="M22" s="8"/>
      <c r="N22" s="9"/>
      <c r="O22" s="8"/>
      <c r="P22" s="9"/>
      <c r="Q22" s="8"/>
    </row>
    <row r="23" spans="1:17" x14ac:dyDescent="0.25">
      <c r="A23" s="1" t="s">
        <v>124</v>
      </c>
      <c r="B23" s="3" t="s">
        <v>125</v>
      </c>
      <c r="C23" s="8" t="s">
        <v>194</v>
      </c>
      <c r="D23" s="9">
        <v>4</v>
      </c>
      <c r="E23" s="8"/>
      <c r="F23" s="9"/>
      <c r="G23" s="8"/>
      <c r="H23" s="9"/>
      <c r="I23" s="8"/>
      <c r="J23" s="9"/>
      <c r="K23" s="8"/>
      <c r="L23" s="9"/>
      <c r="M23" s="8"/>
      <c r="N23" s="9"/>
      <c r="O23" s="8"/>
      <c r="P23" s="9"/>
      <c r="Q23" s="8"/>
    </row>
    <row r="24" spans="1:17" x14ac:dyDescent="0.25">
      <c r="A24" s="1" t="s">
        <v>126</v>
      </c>
      <c r="B24" s="3" t="s">
        <v>127</v>
      </c>
      <c r="C24" s="8">
        <v>18</v>
      </c>
      <c r="D24" s="9">
        <v>11.5</v>
      </c>
      <c r="E24" s="8"/>
      <c r="F24" s="9"/>
      <c r="G24" s="8"/>
      <c r="H24" s="9"/>
      <c r="I24" s="8"/>
      <c r="J24" s="9"/>
      <c r="K24" s="8"/>
      <c r="L24" s="9"/>
      <c r="M24" s="8"/>
      <c r="N24" s="9"/>
      <c r="O24" s="8"/>
      <c r="P24" s="9"/>
      <c r="Q24" s="8"/>
    </row>
    <row r="25" spans="1:17" x14ac:dyDescent="0.25">
      <c r="A25" s="1" t="s">
        <v>128</v>
      </c>
      <c r="B25" s="3" t="s">
        <v>129</v>
      </c>
      <c r="C25" s="8">
        <v>10</v>
      </c>
      <c r="D25" s="9">
        <v>12.5</v>
      </c>
      <c r="E25" s="8"/>
      <c r="F25" s="9"/>
      <c r="G25" s="8"/>
      <c r="H25" s="9"/>
      <c r="I25" s="8"/>
      <c r="J25" s="9"/>
      <c r="K25" s="8"/>
      <c r="L25" s="9"/>
      <c r="M25" s="8"/>
      <c r="N25" s="9"/>
      <c r="O25" s="8"/>
      <c r="P25" s="9"/>
      <c r="Q25" s="8"/>
    </row>
    <row r="26" spans="1:17" x14ac:dyDescent="0.25">
      <c r="A26" s="1" t="s">
        <v>130</v>
      </c>
      <c r="B26" s="3" t="s">
        <v>131</v>
      </c>
      <c r="C26" s="8" t="s">
        <v>194</v>
      </c>
      <c r="D26" s="9">
        <v>12.5</v>
      </c>
      <c r="E26" s="8"/>
      <c r="F26" s="9"/>
      <c r="G26" s="8"/>
      <c r="H26" s="9"/>
      <c r="I26" s="8"/>
      <c r="J26" s="9"/>
      <c r="K26" s="8"/>
      <c r="L26" s="9"/>
      <c r="M26" s="8"/>
      <c r="N26" s="9"/>
      <c r="O26" s="8"/>
      <c r="P26" s="9"/>
      <c r="Q26" s="8"/>
    </row>
    <row r="27" spans="1:17" x14ac:dyDescent="0.25">
      <c r="A27" s="1" t="s">
        <v>132</v>
      </c>
      <c r="B27" s="3" t="s">
        <v>133</v>
      </c>
      <c r="C27" s="8">
        <v>15.5</v>
      </c>
      <c r="D27" s="9">
        <v>11.5</v>
      </c>
      <c r="E27" s="8"/>
      <c r="F27" s="9"/>
      <c r="G27" s="8"/>
      <c r="H27" s="9"/>
      <c r="I27" s="8"/>
      <c r="J27" s="9"/>
      <c r="K27" s="8"/>
      <c r="L27" s="9"/>
      <c r="M27" s="8"/>
      <c r="N27" s="9"/>
      <c r="O27" s="8"/>
      <c r="P27" s="9"/>
      <c r="Q27" s="8"/>
    </row>
    <row r="28" spans="1:17" x14ac:dyDescent="0.25">
      <c r="A28" s="1" t="s">
        <v>134</v>
      </c>
      <c r="B28" s="3" t="s">
        <v>135</v>
      </c>
      <c r="C28" s="8">
        <v>14.5</v>
      </c>
      <c r="D28" s="9">
        <v>12</v>
      </c>
      <c r="E28" s="8"/>
      <c r="F28" s="9"/>
      <c r="G28" s="8"/>
      <c r="H28" s="9"/>
      <c r="I28" s="8"/>
      <c r="J28" s="9"/>
      <c r="K28" s="8"/>
      <c r="L28" s="9"/>
      <c r="M28" s="8"/>
      <c r="N28" s="9"/>
      <c r="O28" s="8"/>
      <c r="P28" s="9"/>
      <c r="Q28" s="8"/>
    </row>
    <row r="29" spans="1:17" x14ac:dyDescent="0.25">
      <c r="A29" s="1" t="s">
        <v>136</v>
      </c>
      <c r="B29" s="3" t="s">
        <v>137</v>
      </c>
      <c r="C29" s="8">
        <v>14.5</v>
      </c>
      <c r="D29" s="9">
        <v>11.5</v>
      </c>
      <c r="E29" s="8"/>
      <c r="F29" s="9"/>
      <c r="G29" s="8"/>
      <c r="H29" s="9"/>
      <c r="I29" s="8"/>
      <c r="J29" s="9"/>
      <c r="K29" s="8"/>
      <c r="L29" s="9"/>
      <c r="M29" s="8"/>
      <c r="N29" s="9"/>
      <c r="O29" s="8"/>
      <c r="P29" s="9"/>
      <c r="Q29" s="8"/>
    </row>
    <row r="30" spans="1:17" x14ac:dyDescent="0.25">
      <c r="A30" s="1" t="s">
        <v>138</v>
      </c>
      <c r="B30" s="3" t="s">
        <v>139</v>
      </c>
      <c r="C30" s="8">
        <v>5</v>
      </c>
      <c r="D30" s="9">
        <v>2</v>
      </c>
      <c r="E30" s="8"/>
      <c r="F30" s="9"/>
      <c r="G30" s="8"/>
      <c r="H30" s="9"/>
      <c r="I30" s="8"/>
      <c r="J30" s="9"/>
      <c r="K30" s="8"/>
      <c r="L30" s="9"/>
      <c r="M30" s="8"/>
      <c r="N30" s="9"/>
      <c r="O30" s="8"/>
      <c r="P30" s="9"/>
      <c r="Q30" s="8"/>
    </row>
    <row r="31" spans="1:17" x14ac:dyDescent="0.25">
      <c r="A31" s="1" t="s">
        <v>140</v>
      </c>
      <c r="B31" s="3" t="s">
        <v>141</v>
      </c>
      <c r="C31" s="8">
        <v>13.5</v>
      </c>
      <c r="D31" s="9">
        <v>10.5</v>
      </c>
      <c r="E31" s="8"/>
      <c r="F31" s="9"/>
      <c r="G31" s="8"/>
      <c r="H31" s="9"/>
      <c r="I31" s="8"/>
      <c r="J31" s="9"/>
      <c r="K31" s="8"/>
      <c r="L31" s="9"/>
      <c r="M31" s="8"/>
      <c r="N31" s="9"/>
      <c r="O31" s="8"/>
      <c r="P31" s="9"/>
      <c r="Q31" s="8"/>
    </row>
    <row r="32" spans="1:17" x14ac:dyDescent="0.25">
      <c r="A32" s="1" t="s">
        <v>142</v>
      </c>
      <c r="B32" s="3" t="s">
        <v>143</v>
      </c>
      <c r="C32" s="8">
        <v>12.5</v>
      </c>
      <c r="D32" s="9">
        <v>13.5</v>
      </c>
      <c r="E32" s="8"/>
      <c r="F32" s="9"/>
      <c r="G32" s="8"/>
      <c r="H32" s="9"/>
      <c r="I32" s="8"/>
      <c r="J32" s="9"/>
      <c r="K32" s="8"/>
      <c r="L32" s="9"/>
      <c r="M32" s="8"/>
      <c r="N32" s="9"/>
      <c r="O32" s="8"/>
      <c r="P32" s="9"/>
      <c r="Q32" s="8"/>
    </row>
    <row r="33" spans="1:17" x14ac:dyDescent="0.25">
      <c r="A33" s="2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20"/>
    </row>
    <row r="34" spans="1:17" ht="15.75" thickBot="1" x14ac:dyDescent="0.3">
      <c r="A34" s="11" t="s">
        <v>49</v>
      </c>
      <c r="B34" s="12"/>
      <c r="C34" s="10">
        <f t="shared" ref="C34:Q34" si="1">AVERAGE(C7:C32)</f>
        <v>11.619047619047619</v>
      </c>
      <c r="D34" s="10">
        <f t="shared" si="1"/>
        <v>9.3541666666666661</v>
      </c>
      <c r="E34" s="10" t="e">
        <f t="shared" si="1"/>
        <v>#DIV/0!</v>
      </c>
      <c r="F34" s="10" t="e">
        <f t="shared" si="1"/>
        <v>#DIV/0!</v>
      </c>
      <c r="G34" s="10" t="e">
        <f t="shared" si="1"/>
        <v>#DIV/0!</v>
      </c>
      <c r="H34" s="10" t="e">
        <f t="shared" si="1"/>
        <v>#DIV/0!</v>
      </c>
      <c r="I34" s="10" t="e">
        <f t="shared" si="1"/>
        <v>#DIV/0!</v>
      </c>
      <c r="J34" s="10" t="e">
        <f t="shared" si="1"/>
        <v>#DIV/0!</v>
      </c>
      <c r="K34" s="10" t="e">
        <f t="shared" si="1"/>
        <v>#DIV/0!</v>
      </c>
      <c r="L34" s="10" t="e">
        <f t="shared" si="1"/>
        <v>#DIV/0!</v>
      </c>
      <c r="M34" s="10" t="e">
        <f t="shared" si="1"/>
        <v>#DIV/0!</v>
      </c>
      <c r="N34" s="10" t="e">
        <f t="shared" si="1"/>
        <v>#DIV/0!</v>
      </c>
      <c r="O34" s="10" t="e">
        <f t="shared" si="1"/>
        <v>#DIV/0!</v>
      </c>
      <c r="P34" s="10" t="e">
        <f t="shared" si="1"/>
        <v>#DIV/0!</v>
      </c>
      <c r="Q34" s="10" t="e">
        <f t="shared" si="1"/>
        <v>#DIV/0!</v>
      </c>
    </row>
  </sheetData>
  <mergeCells count="9">
    <mergeCell ref="B33:Q33"/>
    <mergeCell ref="A34:B34"/>
    <mergeCell ref="A1:B1"/>
    <mergeCell ref="A2:B2"/>
    <mergeCell ref="A4:B4"/>
    <mergeCell ref="A5:A6"/>
    <mergeCell ref="B5:B6"/>
    <mergeCell ref="C5:Q6"/>
    <mergeCell ref="A3:B3"/>
  </mergeCells>
  <conditionalFormatting sqref="C7:Q32 C34:Q34">
    <cfRule type="cellIs" dxfId="14" priority="4" operator="equal">
      <formula>10</formula>
    </cfRule>
    <cfRule type="cellIs" dxfId="13" priority="5" operator="lessThan">
      <formula>10</formula>
    </cfRule>
    <cfRule type="cellIs" dxfId="12" priority="6" operator="greaterThan">
      <formula>10</formula>
    </cfRule>
  </conditionalFormatting>
  <conditionalFormatting sqref="C7:Q32">
    <cfRule type="containsText" dxfId="11" priority="1" operator="containsText" text="NN">
      <formula>NOT(ISERROR(SEARCH("NN",C7)))</formula>
    </cfRule>
    <cfRule type="containsText" dxfId="10" priority="2" operator="containsText" text="DISP">
      <formula>NOT(ISERROR(SEARCH("DISP",C7)))</formula>
    </cfRule>
    <cfRule type="containsText" dxfId="9" priority="3" operator="containsText" text="ABS">
      <formula>NOT(ISERROR(SEARCH("ABS",C7)))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8DAFD1-2332-41D3-B942-374DEE8C92DE}">
  <dimension ref="A1:Q33"/>
  <sheetViews>
    <sheetView topLeftCell="A19" workbookViewId="0">
      <selection activeCell="H9" sqref="H9"/>
    </sheetView>
  </sheetViews>
  <sheetFormatPr baseColWidth="10" defaultColWidth="10.7109375" defaultRowHeight="15" x14ac:dyDescent="0.25"/>
  <cols>
    <col min="1" max="1" width="22" bestFit="1" customWidth="1"/>
    <col min="3" max="17" width="5.7109375" customWidth="1"/>
  </cols>
  <sheetData>
    <row r="1" spans="1:17" ht="136.5" customHeight="1" thickBot="1" x14ac:dyDescent="0.3">
      <c r="A1" s="13" t="s">
        <v>145</v>
      </c>
      <c r="B1" s="14"/>
      <c r="C1" s="34" t="s">
        <v>192</v>
      </c>
      <c r="D1" s="33" t="s">
        <v>198</v>
      </c>
      <c r="E1" s="34"/>
      <c r="F1" s="33"/>
      <c r="G1" s="34"/>
      <c r="H1" s="33"/>
      <c r="I1" s="34"/>
      <c r="J1" s="33"/>
      <c r="K1" s="34"/>
      <c r="L1" s="33"/>
      <c r="M1" s="34"/>
      <c r="N1" s="33"/>
      <c r="O1" s="34"/>
      <c r="P1" s="33"/>
      <c r="Q1" s="34"/>
    </row>
    <row r="2" spans="1:17" ht="15" customHeight="1" thickBot="1" x14ac:dyDescent="0.3">
      <c r="A2" s="25" t="s">
        <v>47</v>
      </c>
      <c r="B2" s="26"/>
      <c r="C2" s="29">
        <v>20</v>
      </c>
      <c r="D2" s="31">
        <v>20</v>
      </c>
      <c r="E2" s="29"/>
      <c r="F2" s="31"/>
      <c r="G2" s="29"/>
      <c r="H2" s="31"/>
      <c r="I2" s="29"/>
      <c r="J2" s="31"/>
      <c r="K2" s="29"/>
      <c r="L2" s="31"/>
      <c r="M2" s="29"/>
      <c r="N2" s="31"/>
      <c r="O2" s="29"/>
      <c r="P2" s="31"/>
      <c r="Q2" s="29"/>
    </row>
    <row r="3" spans="1:17" ht="15" customHeight="1" thickBot="1" x14ac:dyDescent="0.3">
      <c r="A3" s="36" t="s">
        <v>203</v>
      </c>
      <c r="B3" s="37"/>
      <c r="C3" s="30">
        <f>C2/2</f>
        <v>10</v>
      </c>
      <c r="D3" s="30">
        <f t="shared" ref="D3:Q3" si="0">D2/2</f>
        <v>10</v>
      </c>
      <c r="E3" s="30">
        <f t="shared" si="0"/>
        <v>0</v>
      </c>
      <c r="F3" s="30">
        <f t="shared" si="0"/>
        <v>0</v>
      </c>
      <c r="G3" s="30">
        <f t="shared" si="0"/>
        <v>0</v>
      </c>
      <c r="H3" s="30">
        <f t="shared" si="0"/>
        <v>0</v>
      </c>
      <c r="I3" s="30">
        <f t="shared" si="0"/>
        <v>0</v>
      </c>
      <c r="J3" s="30">
        <f t="shared" si="0"/>
        <v>0</v>
      </c>
      <c r="K3" s="30">
        <f t="shared" si="0"/>
        <v>0</v>
      </c>
      <c r="L3" s="30">
        <f t="shared" si="0"/>
        <v>0</v>
      </c>
      <c r="M3" s="30">
        <f t="shared" si="0"/>
        <v>0</v>
      </c>
      <c r="N3" s="30">
        <f t="shared" si="0"/>
        <v>0</v>
      </c>
      <c r="O3" s="30">
        <f t="shared" si="0"/>
        <v>0</v>
      </c>
      <c r="P3" s="30">
        <f t="shared" si="0"/>
        <v>0</v>
      </c>
      <c r="Q3" s="30">
        <f t="shared" si="0"/>
        <v>0</v>
      </c>
    </row>
    <row r="4" spans="1:17" ht="15" customHeight="1" thickBot="1" x14ac:dyDescent="0.3">
      <c r="A4" s="27" t="s">
        <v>48</v>
      </c>
      <c r="B4" s="28"/>
      <c r="C4" s="30">
        <v>1</v>
      </c>
      <c r="D4" s="32">
        <v>3</v>
      </c>
      <c r="E4" s="30"/>
      <c r="F4" s="32"/>
      <c r="G4" s="30"/>
      <c r="H4" s="32"/>
      <c r="I4" s="30"/>
      <c r="J4" s="32"/>
      <c r="K4" s="30"/>
      <c r="L4" s="32"/>
      <c r="M4" s="30"/>
      <c r="N4" s="32"/>
      <c r="O4" s="30"/>
      <c r="P4" s="32"/>
      <c r="Q4" s="30"/>
    </row>
    <row r="5" spans="1:17" x14ac:dyDescent="0.25">
      <c r="A5" s="21" t="s">
        <v>0</v>
      </c>
      <c r="B5" s="23" t="s">
        <v>1</v>
      </c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6"/>
    </row>
    <row r="6" spans="1:17" ht="15.75" thickBot="1" x14ac:dyDescent="0.3">
      <c r="A6" s="22"/>
      <c r="B6" s="24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8"/>
    </row>
    <row r="7" spans="1:17" x14ac:dyDescent="0.25">
      <c r="A7" s="5" t="s">
        <v>146</v>
      </c>
      <c r="B7" s="4" t="s">
        <v>147</v>
      </c>
      <c r="C7" s="6">
        <v>9</v>
      </c>
      <c r="D7" s="7" t="s">
        <v>194</v>
      </c>
      <c r="E7" s="6"/>
      <c r="F7" s="7"/>
      <c r="G7" s="6"/>
      <c r="H7" s="7"/>
      <c r="I7" s="6"/>
      <c r="J7" s="7"/>
      <c r="K7" s="6"/>
      <c r="L7" s="7"/>
      <c r="M7" s="6"/>
      <c r="N7" s="7"/>
      <c r="O7" s="6"/>
      <c r="P7" s="7"/>
      <c r="Q7" s="6"/>
    </row>
    <row r="8" spans="1:17" x14ac:dyDescent="0.25">
      <c r="A8" s="1" t="s">
        <v>148</v>
      </c>
      <c r="B8" s="3" t="s">
        <v>149</v>
      </c>
      <c r="C8" s="8">
        <v>11.5</v>
      </c>
      <c r="D8" s="9">
        <v>11.5</v>
      </c>
      <c r="E8" s="8"/>
      <c r="F8" s="9"/>
      <c r="G8" s="8"/>
      <c r="H8" s="9"/>
      <c r="I8" s="8"/>
      <c r="J8" s="9"/>
      <c r="K8" s="8"/>
      <c r="L8" s="9"/>
      <c r="M8" s="8"/>
      <c r="N8" s="9"/>
      <c r="O8" s="8"/>
      <c r="P8" s="9"/>
      <c r="Q8" s="8"/>
    </row>
    <row r="9" spans="1:17" x14ac:dyDescent="0.25">
      <c r="A9" s="1" t="s">
        <v>150</v>
      </c>
      <c r="B9" s="3" t="s">
        <v>151</v>
      </c>
      <c r="C9" s="8">
        <v>10.5</v>
      </c>
      <c r="D9" s="9">
        <v>10</v>
      </c>
      <c r="E9" s="8"/>
      <c r="F9" s="9"/>
      <c r="G9" s="8"/>
      <c r="H9" s="9"/>
      <c r="I9" s="8"/>
      <c r="J9" s="9"/>
      <c r="K9" s="8"/>
      <c r="L9" s="9"/>
      <c r="M9" s="8"/>
      <c r="N9" s="9"/>
      <c r="O9" s="8"/>
      <c r="P9" s="9"/>
      <c r="Q9" s="8"/>
    </row>
    <row r="10" spans="1:17" x14ac:dyDescent="0.25">
      <c r="A10" s="1" t="s">
        <v>152</v>
      </c>
      <c r="B10" s="3" t="s">
        <v>153</v>
      </c>
      <c r="C10" s="8">
        <v>14.5</v>
      </c>
      <c r="D10" s="9">
        <v>13.5</v>
      </c>
      <c r="E10" s="8"/>
      <c r="F10" s="9"/>
      <c r="G10" s="8"/>
      <c r="H10" s="9"/>
      <c r="I10" s="8"/>
      <c r="J10" s="9"/>
      <c r="K10" s="8"/>
      <c r="L10" s="9"/>
      <c r="M10" s="8"/>
      <c r="N10" s="9"/>
      <c r="O10" s="8"/>
      <c r="P10" s="9"/>
      <c r="Q10" s="8"/>
    </row>
    <row r="11" spans="1:17" x14ac:dyDescent="0.25">
      <c r="A11" s="1" t="s">
        <v>154</v>
      </c>
      <c r="B11" s="3" t="s">
        <v>155</v>
      </c>
      <c r="C11" s="8">
        <v>16</v>
      </c>
      <c r="D11" s="9">
        <v>8</v>
      </c>
      <c r="E11" s="8"/>
      <c r="F11" s="9"/>
      <c r="G11" s="8"/>
      <c r="H11" s="9"/>
      <c r="I11" s="8"/>
      <c r="J11" s="9"/>
      <c r="K11" s="8"/>
      <c r="L11" s="9"/>
      <c r="M11" s="8"/>
      <c r="N11" s="9"/>
      <c r="O11" s="8"/>
      <c r="P11" s="9"/>
      <c r="Q11" s="8"/>
    </row>
    <row r="12" spans="1:17" x14ac:dyDescent="0.25">
      <c r="A12" s="1" t="s">
        <v>156</v>
      </c>
      <c r="B12" s="3" t="s">
        <v>157</v>
      </c>
      <c r="C12" s="8">
        <v>12</v>
      </c>
      <c r="D12" s="9">
        <v>11.5</v>
      </c>
      <c r="E12" s="8"/>
      <c r="F12" s="9"/>
      <c r="G12" s="8"/>
      <c r="H12" s="9"/>
      <c r="I12" s="8"/>
      <c r="J12" s="9"/>
      <c r="K12" s="8"/>
      <c r="L12" s="9"/>
      <c r="M12" s="8"/>
      <c r="N12" s="9"/>
      <c r="O12" s="8"/>
      <c r="P12" s="9"/>
      <c r="Q12" s="8"/>
    </row>
    <row r="13" spans="1:17" x14ac:dyDescent="0.25">
      <c r="A13" s="1" t="s">
        <v>158</v>
      </c>
      <c r="B13" s="3" t="s">
        <v>159</v>
      </c>
      <c r="C13" s="8">
        <v>13</v>
      </c>
      <c r="D13" s="9">
        <v>12</v>
      </c>
      <c r="E13" s="8"/>
      <c r="F13" s="9"/>
      <c r="G13" s="8"/>
      <c r="H13" s="9"/>
      <c r="I13" s="8"/>
      <c r="J13" s="9"/>
      <c r="K13" s="8"/>
      <c r="L13" s="9"/>
      <c r="M13" s="8"/>
      <c r="N13" s="9"/>
      <c r="O13" s="8"/>
      <c r="P13" s="9"/>
      <c r="Q13" s="8"/>
    </row>
    <row r="14" spans="1:17" x14ac:dyDescent="0.25">
      <c r="A14" s="1" t="s">
        <v>160</v>
      </c>
      <c r="B14" s="3" t="s">
        <v>161</v>
      </c>
      <c r="C14" s="8">
        <v>10</v>
      </c>
      <c r="D14" s="9">
        <v>11</v>
      </c>
      <c r="E14" s="8"/>
      <c r="F14" s="9"/>
      <c r="G14" s="8"/>
      <c r="H14" s="9"/>
      <c r="I14" s="8"/>
      <c r="J14" s="9"/>
      <c r="K14" s="8"/>
      <c r="L14" s="9"/>
      <c r="M14" s="8"/>
      <c r="N14" s="9"/>
      <c r="O14" s="8"/>
      <c r="P14" s="9"/>
      <c r="Q14" s="8"/>
    </row>
    <row r="15" spans="1:17" x14ac:dyDescent="0.25">
      <c r="A15" s="1" t="s">
        <v>162</v>
      </c>
      <c r="B15" s="3" t="s">
        <v>163</v>
      </c>
      <c r="C15" s="8">
        <v>14.5</v>
      </c>
      <c r="D15" s="9">
        <v>10.5</v>
      </c>
      <c r="E15" s="8"/>
      <c r="F15" s="9"/>
      <c r="G15" s="8"/>
      <c r="H15" s="9"/>
      <c r="I15" s="8"/>
      <c r="J15" s="9"/>
      <c r="K15" s="8"/>
      <c r="L15" s="9"/>
      <c r="M15" s="8"/>
      <c r="N15" s="9"/>
      <c r="O15" s="8"/>
      <c r="P15" s="9"/>
      <c r="Q15" s="8"/>
    </row>
    <row r="16" spans="1:17" x14ac:dyDescent="0.25">
      <c r="A16" s="1" t="s">
        <v>164</v>
      </c>
      <c r="B16" s="3" t="s">
        <v>159</v>
      </c>
      <c r="C16" s="8">
        <v>14</v>
      </c>
      <c r="D16" s="9">
        <v>14</v>
      </c>
      <c r="E16" s="8"/>
      <c r="F16" s="9"/>
      <c r="G16" s="8"/>
      <c r="H16" s="9"/>
      <c r="I16" s="8"/>
      <c r="J16" s="9"/>
      <c r="K16" s="8"/>
      <c r="L16" s="9"/>
      <c r="M16" s="8"/>
      <c r="N16" s="9"/>
      <c r="O16" s="8"/>
      <c r="P16" s="9"/>
      <c r="Q16" s="8"/>
    </row>
    <row r="17" spans="1:17" x14ac:dyDescent="0.25">
      <c r="A17" s="1" t="s">
        <v>165</v>
      </c>
      <c r="B17" s="3" t="s">
        <v>61</v>
      </c>
      <c r="C17" s="8">
        <v>17</v>
      </c>
      <c r="D17" s="9">
        <v>13</v>
      </c>
      <c r="E17" s="8"/>
      <c r="F17" s="9"/>
      <c r="G17" s="8"/>
      <c r="H17" s="9"/>
      <c r="I17" s="8"/>
      <c r="J17" s="9"/>
      <c r="K17" s="8"/>
      <c r="L17" s="9"/>
      <c r="M17" s="8"/>
      <c r="N17" s="9"/>
      <c r="O17" s="8"/>
      <c r="P17" s="9"/>
      <c r="Q17" s="8"/>
    </row>
    <row r="18" spans="1:17" x14ac:dyDescent="0.25">
      <c r="A18" s="1" t="s">
        <v>166</v>
      </c>
      <c r="B18" s="3" t="s">
        <v>167</v>
      </c>
      <c r="C18" s="8">
        <v>8.5</v>
      </c>
      <c r="D18" s="9">
        <v>11.5</v>
      </c>
      <c r="E18" s="8"/>
      <c r="F18" s="9"/>
      <c r="G18" s="8"/>
      <c r="H18" s="9"/>
      <c r="I18" s="8"/>
      <c r="J18" s="9"/>
      <c r="K18" s="8"/>
      <c r="L18" s="9"/>
      <c r="M18" s="8"/>
      <c r="N18" s="9"/>
      <c r="O18" s="8"/>
      <c r="P18" s="9"/>
      <c r="Q18" s="8"/>
    </row>
    <row r="19" spans="1:17" x14ac:dyDescent="0.25">
      <c r="A19" s="1" t="s">
        <v>168</v>
      </c>
      <c r="B19" s="3" t="s">
        <v>169</v>
      </c>
      <c r="C19" s="8">
        <v>10.5</v>
      </c>
      <c r="D19" s="9">
        <v>6.5</v>
      </c>
      <c r="E19" s="8"/>
      <c r="F19" s="9"/>
      <c r="G19" s="8"/>
      <c r="H19" s="9"/>
      <c r="I19" s="8"/>
      <c r="J19" s="9"/>
      <c r="K19" s="8"/>
      <c r="L19" s="9"/>
      <c r="M19" s="8"/>
      <c r="N19" s="9"/>
      <c r="O19" s="8"/>
      <c r="P19" s="9"/>
      <c r="Q19" s="8"/>
    </row>
    <row r="20" spans="1:17" x14ac:dyDescent="0.25">
      <c r="A20" s="1" t="s">
        <v>170</v>
      </c>
      <c r="B20" s="3" t="s">
        <v>171</v>
      </c>
      <c r="C20" s="8">
        <v>6.5</v>
      </c>
      <c r="D20" s="9">
        <v>2.5</v>
      </c>
      <c r="E20" s="8"/>
      <c r="F20" s="9"/>
      <c r="G20" s="8"/>
      <c r="H20" s="9"/>
      <c r="I20" s="8"/>
      <c r="J20" s="9"/>
      <c r="K20" s="8"/>
      <c r="L20" s="9"/>
      <c r="M20" s="8"/>
      <c r="N20" s="9"/>
      <c r="O20" s="8"/>
      <c r="P20" s="9"/>
      <c r="Q20" s="8"/>
    </row>
    <row r="21" spans="1:17" x14ac:dyDescent="0.25">
      <c r="A21" s="1" t="s">
        <v>172</v>
      </c>
      <c r="B21" s="3" t="s">
        <v>173</v>
      </c>
      <c r="C21" s="8">
        <v>10.5</v>
      </c>
      <c r="D21" s="9">
        <v>5</v>
      </c>
      <c r="E21" s="8"/>
      <c r="F21" s="9"/>
      <c r="G21" s="8"/>
      <c r="H21" s="9"/>
      <c r="I21" s="8"/>
      <c r="J21" s="9"/>
      <c r="K21" s="8"/>
      <c r="L21" s="9"/>
      <c r="M21" s="8"/>
      <c r="N21" s="9"/>
      <c r="O21" s="8"/>
      <c r="P21" s="9"/>
      <c r="Q21" s="8"/>
    </row>
    <row r="22" spans="1:17" x14ac:dyDescent="0.25">
      <c r="A22" s="1" t="s">
        <v>174</v>
      </c>
      <c r="B22" s="3" t="s">
        <v>175</v>
      </c>
      <c r="C22" s="8">
        <v>15.5</v>
      </c>
      <c r="D22" s="9">
        <v>14.5</v>
      </c>
      <c r="E22" s="8"/>
      <c r="F22" s="9"/>
      <c r="G22" s="8"/>
      <c r="H22" s="9"/>
      <c r="I22" s="8"/>
      <c r="J22" s="9"/>
      <c r="K22" s="8"/>
      <c r="L22" s="9"/>
      <c r="M22" s="8"/>
      <c r="N22" s="9"/>
      <c r="O22" s="8"/>
      <c r="P22" s="9"/>
      <c r="Q22" s="8"/>
    </row>
    <row r="23" spans="1:17" x14ac:dyDescent="0.25">
      <c r="A23" s="1" t="s">
        <v>176</v>
      </c>
      <c r="B23" s="3" t="s">
        <v>177</v>
      </c>
      <c r="C23" s="8">
        <v>14</v>
      </c>
      <c r="D23" s="9">
        <v>14.5</v>
      </c>
      <c r="E23" s="8"/>
      <c r="F23" s="9"/>
      <c r="G23" s="8"/>
      <c r="H23" s="9"/>
      <c r="I23" s="8"/>
      <c r="J23" s="9"/>
      <c r="K23" s="8"/>
      <c r="L23" s="9"/>
      <c r="M23" s="8"/>
      <c r="N23" s="9"/>
      <c r="O23" s="8"/>
      <c r="P23" s="9"/>
      <c r="Q23" s="8"/>
    </row>
    <row r="24" spans="1:17" x14ac:dyDescent="0.25">
      <c r="A24" s="1" t="s">
        <v>178</v>
      </c>
      <c r="B24" s="3" t="s">
        <v>179</v>
      </c>
      <c r="C24" s="8">
        <v>8.5</v>
      </c>
      <c r="D24" s="9">
        <v>7.5</v>
      </c>
      <c r="E24" s="8"/>
      <c r="F24" s="9"/>
      <c r="G24" s="8"/>
      <c r="H24" s="9"/>
      <c r="I24" s="8"/>
      <c r="J24" s="9"/>
      <c r="K24" s="8"/>
      <c r="L24" s="9"/>
      <c r="M24" s="8"/>
      <c r="N24" s="9"/>
      <c r="O24" s="8"/>
      <c r="P24" s="9"/>
      <c r="Q24" s="8"/>
    </row>
    <row r="25" spans="1:17" x14ac:dyDescent="0.25">
      <c r="A25" s="1" t="s">
        <v>180</v>
      </c>
      <c r="B25" s="3" t="s">
        <v>181</v>
      </c>
      <c r="C25" s="8">
        <v>16.5</v>
      </c>
      <c r="D25" s="9">
        <v>11</v>
      </c>
      <c r="E25" s="8"/>
      <c r="F25" s="9"/>
      <c r="G25" s="8"/>
      <c r="H25" s="9"/>
      <c r="I25" s="8"/>
      <c r="J25" s="9"/>
      <c r="K25" s="8"/>
      <c r="L25" s="9"/>
      <c r="M25" s="8"/>
      <c r="N25" s="9"/>
      <c r="O25" s="8"/>
      <c r="P25" s="9"/>
      <c r="Q25" s="8"/>
    </row>
    <row r="26" spans="1:17" x14ac:dyDescent="0.25">
      <c r="A26" s="1" t="s">
        <v>182</v>
      </c>
      <c r="B26" s="3" t="s">
        <v>183</v>
      </c>
      <c r="C26" s="8">
        <v>15.5</v>
      </c>
      <c r="D26" s="9">
        <v>15</v>
      </c>
      <c r="E26" s="8"/>
      <c r="F26" s="9"/>
      <c r="G26" s="8"/>
      <c r="H26" s="9"/>
      <c r="I26" s="8"/>
      <c r="J26" s="9"/>
      <c r="K26" s="8"/>
      <c r="L26" s="9"/>
      <c r="M26" s="8"/>
      <c r="N26" s="9"/>
      <c r="O26" s="8"/>
      <c r="P26" s="9"/>
      <c r="Q26" s="8"/>
    </row>
    <row r="27" spans="1:17" x14ac:dyDescent="0.25">
      <c r="A27" s="1" t="s">
        <v>184</v>
      </c>
      <c r="B27" s="3" t="s">
        <v>185</v>
      </c>
      <c r="C27" s="8">
        <v>14</v>
      </c>
      <c r="D27" s="9">
        <v>12.5</v>
      </c>
      <c r="E27" s="8"/>
      <c r="F27" s="9"/>
      <c r="G27" s="8"/>
      <c r="H27" s="9"/>
      <c r="I27" s="8"/>
      <c r="J27" s="9"/>
      <c r="K27" s="8"/>
      <c r="L27" s="9"/>
      <c r="M27" s="8"/>
      <c r="N27" s="9"/>
      <c r="O27" s="8"/>
      <c r="P27" s="9"/>
      <c r="Q27" s="8"/>
    </row>
    <row r="28" spans="1:17" x14ac:dyDescent="0.25">
      <c r="A28" s="1" t="s">
        <v>186</v>
      </c>
      <c r="B28" s="3" t="s">
        <v>187</v>
      </c>
      <c r="C28" s="8">
        <v>13.5</v>
      </c>
      <c r="D28" s="9">
        <v>7.5</v>
      </c>
      <c r="E28" s="8"/>
      <c r="F28" s="9"/>
      <c r="G28" s="8"/>
      <c r="H28" s="9"/>
      <c r="I28" s="8"/>
      <c r="J28" s="9"/>
      <c r="K28" s="8"/>
      <c r="L28" s="9"/>
      <c r="M28" s="8"/>
      <c r="N28" s="9"/>
      <c r="O28" s="8"/>
      <c r="P28" s="9"/>
      <c r="Q28" s="8"/>
    </row>
    <row r="29" spans="1:17" x14ac:dyDescent="0.25">
      <c r="A29" s="1" t="s">
        <v>140</v>
      </c>
      <c r="B29" s="3" t="s">
        <v>188</v>
      </c>
      <c r="C29" s="8">
        <v>12</v>
      </c>
      <c r="D29" s="9">
        <v>12</v>
      </c>
      <c r="E29" s="8"/>
      <c r="F29" s="9"/>
      <c r="G29" s="8"/>
      <c r="H29" s="9"/>
      <c r="I29" s="8"/>
      <c r="J29" s="9"/>
      <c r="K29" s="8"/>
      <c r="L29" s="9"/>
      <c r="M29" s="8"/>
      <c r="N29" s="9"/>
      <c r="O29" s="8"/>
      <c r="P29" s="9"/>
      <c r="Q29" s="8"/>
    </row>
    <row r="30" spans="1:17" x14ac:dyDescent="0.25">
      <c r="A30" s="1" t="s">
        <v>189</v>
      </c>
      <c r="B30" s="3" t="s">
        <v>190</v>
      </c>
      <c r="C30" s="8">
        <v>5.5</v>
      </c>
      <c r="D30" s="9">
        <v>5</v>
      </c>
      <c r="E30" s="8"/>
      <c r="F30" s="9"/>
      <c r="G30" s="8"/>
      <c r="H30" s="9"/>
      <c r="I30" s="8"/>
      <c r="J30" s="9"/>
      <c r="K30" s="8"/>
      <c r="L30" s="9"/>
      <c r="M30" s="8"/>
      <c r="N30" s="9"/>
      <c r="O30" s="8"/>
      <c r="P30" s="9"/>
      <c r="Q30" s="8"/>
    </row>
    <row r="31" spans="1:17" x14ac:dyDescent="0.25">
      <c r="A31" s="1" t="s">
        <v>191</v>
      </c>
      <c r="B31" s="3" t="s">
        <v>131</v>
      </c>
      <c r="C31" s="8">
        <v>16</v>
      </c>
      <c r="D31" s="9">
        <v>10.5</v>
      </c>
      <c r="E31" s="8"/>
      <c r="F31" s="9"/>
      <c r="G31" s="8"/>
      <c r="H31" s="9"/>
      <c r="I31" s="8"/>
      <c r="J31" s="9"/>
      <c r="K31" s="8"/>
      <c r="L31" s="9"/>
      <c r="M31" s="8"/>
      <c r="N31" s="9"/>
      <c r="O31" s="8"/>
      <c r="P31" s="9"/>
      <c r="Q31" s="8"/>
    </row>
    <row r="32" spans="1:17" x14ac:dyDescent="0.25">
      <c r="A32" s="2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20"/>
    </row>
    <row r="33" spans="1:17" ht="15.75" thickBot="1" x14ac:dyDescent="0.3">
      <c r="A33" s="11" t="s">
        <v>49</v>
      </c>
      <c r="B33" s="12"/>
      <c r="C33" s="10">
        <f t="shared" ref="C33:Q33" si="1">AVERAGE(C7:C31)</f>
        <v>12.36</v>
      </c>
      <c r="D33" s="10">
        <f t="shared" si="1"/>
        <v>10.4375</v>
      </c>
      <c r="E33" s="10" t="e">
        <f t="shared" si="1"/>
        <v>#DIV/0!</v>
      </c>
      <c r="F33" s="10" t="e">
        <f t="shared" si="1"/>
        <v>#DIV/0!</v>
      </c>
      <c r="G33" s="10" t="e">
        <f t="shared" si="1"/>
        <v>#DIV/0!</v>
      </c>
      <c r="H33" s="10" t="e">
        <f t="shared" si="1"/>
        <v>#DIV/0!</v>
      </c>
      <c r="I33" s="10" t="e">
        <f t="shared" si="1"/>
        <v>#DIV/0!</v>
      </c>
      <c r="J33" s="10" t="e">
        <f t="shared" si="1"/>
        <v>#DIV/0!</v>
      </c>
      <c r="K33" s="10" t="e">
        <f t="shared" si="1"/>
        <v>#DIV/0!</v>
      </c>
      <c r="L33" s="10" t="e">
        <f t="shared" si="1"/>
        <v>#DIV/0!</v>
      </c>
      <c r="M33" s="10" t="e">
        <f t="shared" si="1"/>
        <v>#DIV/0!</v>
      </c>
      <c r="N33" s="10" t="e">
        <f t="shared" si="1"/>
        <v>#DIV/0!</v>
      </c>
      <c r="O33" s="10" t="e">
        <f t="shared" si="1"/>
        <v>#DIV/0!</v>
      </c>
      <c r="P33" s="10" t="e">
        <f t="shared" si="1"/>
        <v>#DIV/0!</v>
      </c>
      <c r="Q33" s="10" t="e">
        <f t="shared" si="1"/>
        <v>#DIV/0!</v>
      </c>
    </row>
  </sheetData>
  <mergeCells count="9">
    <mergeCell ref="B32:Q32"/>
    <mergeCell ref="A33:B33"/>
    <mergeCell ref="A1:B1"/>
    <mergeCell ref="A2:B2"/>
    <mergeCell ref="A4:B4"/>
    <mergeCell ref="A5:A6"/>
    <mergeCell ref="B5:B6"/>
    <mergeCell ref="C5:Q6"/>
    <mergeCell ref="A3:B3"/>
  </mergeCells>
  <conditionalFormatting sqref="C7:Q31 C33:Q33">
    <cfRule type="cellIs" dxfId="8" priority="4" operator="equal">
      <formula>10</formula>
    </cfRule>
    <cfRule type="cellIs" dxfId="7" priority="5" operator="lessThan">
      <formula>10</formula>
    </cfRule>
    <cfRule type="cellIs" dxfId="6" priority="6" operator="greaterThan">
      <formula>10</formula>
    </cfRule>
  </conditionalFormatting>
  <conditionalFormatting sqref="C7:Q31">
    <cfRule type="containsText" dxfId="5" priority="1" operator="containsText" text="NN">
      <formula>NOT(ISERROR(SEARCH("NN",C7)))</formula>
    </cfRule>
    <cfRule type="containsText" dxfId="4" priority="2" operator="containsText" text="DISP">
      <formula>NOT(ISERROR(SEARCH("DISP",C7)))</formula>
    </cfRule>
    <cfRule type="containsText" dxfId="3" priority="3" operator="containsText" text="ABS">
      <formula>NOT(ISERROR(SEARCH("ABS",C7)))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6F</vt:lpstr>
      <vt:lpstr>6E</vt:lpstr>
      <vt:lpstr>4C</vt:lpstr>
      <vt:lpstr>4E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Crampon</dc:creator>
  <cp:lastModifiedBy>Utilisateur</cp:lastModifiedBy>
  <dcterms:created xsi:type="dcterms:W3CDTF">2022-02-28T19:36:42Z</dcterms:created>
  <dcterms:modified xsi:type="dcterms:W3CDTF">2022-03-16T00:08:09Z</dcterms:modified>
</cp:coreProperties>
</file>