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0055" windowHeight="7935"/>
  </bookViews>
  <sheets>
    <sheet name="Q7" sheetId="1" r:id="rId1"/>
  </sheets>
  <definedNames>
    <definedName name="solver_adj" localSheetId="0" hidden="1">'Q7'!$N$6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'Q7'!$N$6</definedName>
    <definedName name="solver_lhs2" localSheetId="0" hidden="1">'Q7'!$I$2:$I$286</definedName>
    <definedName name="solver_lhs3" localSheetId="0" hidden="1">'Q7'!$K$2:$K$286</definedName>
    <definedName name="solver_lin" localSheetId="0" hidden="1">2</definedName>
    <definedName name="solver_neg" localSheetId="0" hidden="1">2</definedName>
    <definedName name="solver_num" localSheetId="0" hidden="1">3</definedName>
    <definedName name="solver_nwt" localSheetId="0" hidden="1">1</definedName>
    <definedName name="solver_opt" localSheetId="0" hidden="1">'Q7'!$Q$6</definedName>
    <definedName name="solver_pre" localSheetId="0" hidden="1">0.000001</definedName>
    <definedName name="solver_rel1" localSheetId="0" hidden="1">1</definedName>
    <definedName name="solver_rel2" localSheetId="0" hidden="1">2</definedName>
    <definedName name="solver_rel3" localSheetId="0" hidden="1">3</definedName>
    <definedName name="solver_rhs1" localSheetId="0" hidden="1">10000000</definedName>
    <definedName name="solver_rhs2" localSheetId="0" hidden="1">0</definedName>
    <definedName name="solver_rhs3" localSheetId="0" hidden="1">50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1</definedName>
    <definedName name="solver_val" localSheetId="0" hidden="1">10000000</definedName>
  </definedNames>
  <calcPr calcId="124519"/>
</workbook>
</file>

<file path=xl/calcChain.xml><?xml version="1.0" encoding="utf-8"?>
<calcChain xmlns="http://schemas.openxmlformats.org/spreadsheetml/2006/main">
  <c r="I2" i="1"/>
  <c r="K2"/>
  <c r="I3"/>
  <c r="K3"/>
  <c r="I4"/>
  <c r="K4"/>
  <c r="I5"/>
  <c r="K5"/>
  <c r="I6"/>
  <c r="K6"/>
  <c r="N6"/>
  <c r="I7"/>
  <c r="K7"/>
  <c r="I8"/>
  <c r="K8"/>
  <c r="I9"/>
  <c r="K9"/>
  <c r="I10"/>
  <c r="K10"/>
  <c r="I11"/>
  <c r="K11"/>
  <c r="I12"/>
  <c r="K12"/>
  <c r="I13"/>
  <c r="K13"/>
  <c r="I14"/>
  <c r="K14"/>
  <c r="I15"/>
  <c r="K15"/>
  <c r="I16"/>
  <c r="K16"/>
  <c r="I17"/>
  <c r="K17"/>
  <c r="I18"/>
  <c r="K18"/>
  <c r="I19"/>
  <c r="K19"/>
  <c r="I20"/>
  <c r="K20"/>
  <c r="I21"/>
  <c r="K21"/>
  <c r="I22"/>
  <c r="K22"/>
  <c r="I23"/>
  <c r="K23"/>
  <c r="I24"/>
  <c r="K24"/>
  <c r="I25"/>
  <c r="K25"/>
  <c r="I26"/>
  <c r="K26"/>
  <c r="I27"/>
  <c r="K27"/>
  <c r="I28"/>
  <c r="K28"/>
  <c r="I29"/>
  <c r="K29"/>
  <c r="I30"/>
  <c r="K30"/>
  <c r="I31"/>
  <c r="K31"/>
  <c r="I32"/>
  <c r="K32"/>
  <c r="I33"/>
  <c r="K33"/>
  <c r="I34"/>
  <c r="K34"/>
  <c r="I35"/>
  <c r="K35"/>
  <c r="I36"/>
  <c r="K36"/>
  <c r="I37"/>
  <c r="K37"/>
  <c r="I38"/>
  <c r="K38"/>
  <c r="I39"/>
  <c r="K39"/>
  <c r="I40"/>
  <c r="K40"/>
  <c r="I41"/>
  <c r="K41"/>
  <c r="I42"/>
  <c r="K42"/>
  <c r="I43"/>
  <c r="K43"/>
  <c r="I44"/>
  <c r="K44"/>
  <c r="I45"/>
  <c r="K45"/>
  <c r="I46"/>
  <c r="K46"/>
  <c r="I47"/>
  <c r="K47"/>
  <c r="I48"/>
  <c r="K48"/>
  <c r="I49"/>
  <c r="K49"/>
  <c r="I50"/>
  <c r="K50"/>
  <c r="I51"/>
  <c r="K51"/>
  <c r="I52"/>
  <c r="K52"/>
  <c r="I53"/>
  <c r="K53"/>
  <c r="I54"/>
  <c r="K54"/>
  <c r="I55"/>
  <c r="K55"/>
  <c r="I56"/>
  <c r="K56"/>
  <c r="I57"/>
  <c r="K57"/>
  <c r="I58"/>
  <c r="K58"/>
  <c r="I59"/>
  <c r="K59"/>
  <c r="I60"/>
  <c r="K60"/>
  <c r="I61"/>
  <c r="K61"/>
  <c r="I62"/>
  <c r="K62"/>
  <c r="I63"/>
  <c r="K63"/>
  <c r="I64"/>
  <c r="K64"/>
  <c r="I65"/>
  <c r="K65"/>
  <c r="I66"/>
  <c r="K66"/>
  <c r="I67"/>
  <c r="K67"/>
  <c r="I68"/>
  <c r="K68"/>
  <c r="I69"/>
  <c r="K69"/>
  <c r="I70"/>
  <c r="K70"/>
  <c r="I71"/>
  <c r="K71"/>
  <c r="I72"/>
  <c r="K72"/>
  <c r="I73"/>
  <c r="K73"/>
  <c r="I74"/>
  <c r="K74"/>
  <c r="I75"/>
  <c r="K75"/>
  <c r="I76"/>
  <c r="K76"/>
  <c r="I77"/>
  <c r="K77"/>
  <c r="I78"/>
  <c r="K78"/>
  <c r="I79"/>
  <c r="K79"/>
  <c r="I80"/>
  <c r="K80"/>
  <c r="I81"/>
  <c r="K81"/>
  <c r="I82"/>
  <c r="K82"/>
  <c r="I83"/>
  <c r="K83"/>
  <c r="I84"/>
  <c r="K84"/>
  <c r="I85"/>
  <c r="K85"/>
  <c r="I86"/>
  <c r="K86"/>
  <c r="I87"/>
  <c r="K87"/>
  <c r="I88"/>
  <c r="K88"/>
  <c r="I89"/>
  <c r="K89"/>
  <c r="I90"/>
  <c r="K90"/>
  <c r="I91"/>
  <c r="K91"/>
  <c r="I92"/>
  <c r="K92"/>
  <c r="I93"/>
  <c r="K93"/>
  <c r="I94"/>
  <c r="K94"/>
  <c r="I95"/>
  <c r="K95"/>
  <c r="I96"/>
  <c r="K96"/>
  <c r="I97"/>
  <c r="K97"/>
  <c r="I98"/>
  <c r="K98"/>
  <c r="I99"/>
  <c r="K99"/>
  <c r="I100"/>
  <c r="K100"/>
  <c r="I101"/>
  <c r="K101"/>
  <c r="I102"/>
  <c r="K102"/>
  <c r="I103"/>
  <c r="K103"/>
  <c r="I104"/>
  <c r="K104"/>
  <c r="I105"/>
  <c r="K105"/>
  <c r="I106"/>
  <c r="K106"/>
  <c r="I107"/>
  <c r="K107"/>
  <c r="I108"/>
  <c r="K108"/>
  <c r="I109"/>
  <c r="K109"/>
  <c r="I110"/>
  <c r="K110"/>
  <c r="I111"/>
  <c r="K111"/>
  <c r="I112"/>
  <c r="K112"/>
  <c r="I113"/>
  <c r="K113"/>
  <c r="I114"/>
  <c r="K114"/>
  <c r="I115"/>
  <c r="K115"/>
  <c r="I116"/>
  <c r="K116"/>
  <c r="I117"/>
  <c r="K117"/>
  <c r="I118"/>
  <c r="K118"/>
  <c r="I119"/>
  <c r="K119"/>
  <c r="I120"/>
  <c r="K120"/>
  <c r="I121"/>
  <c r="K121"/>
  <c r="I122"/>
  <c r="K122"/>
  <c r="I123"/>
  <c r="K123"/>
  <c r="I124"/>
  <c r="K124"/>
  <c r="I125"/>
  <c r="K125"/>
  <c r="I126"/>
  <c r="K126"/>
  <c r="I127"/>
  <c r="K127"/>
  <c r="I128"/>
  <c r="K128"/>
  <c r="I129"/>
  <c r="K129"/>
  <c r="I130"/>
  <c r="K130"/>
  <c r="I131"/>
  <c r="K131"/>
  <c r="I132"/>
  <c r="K132"/>
  <c r="I133"/>
  <c r="K133"/>
  <c r="I134"/>
  <c r="K134"/>
  <c r="I135"/>
  <c r="K135"/>
  <c r="I136"/>
  <c r="K136"/>
  <c r="I137"/>
  <c r="K137"/>
  <c r="I138"/>
  <c r="K138"/>
  <c r="I139"/>
  <c r="K139"/>
  <c r="I140"/>
  <c r="K140"/>
  <c r="I141"/>
  <c r="K141"/>
  <c r="I142"/>
  <c r="K142"/>
  <c r="I143"/>
  <c r="K143"/>
  <c r="I144"/>
  <c r="K144"/>
  <c r="I145"/>
  <c r="K145"/>
  <c r="I146"/>
  <c r="K146"/>
  <c r="I147"/>
  <c r="K147"/>
  <c r="I148"/>
  <c r="K148"/>
  <c r="I149"/>
  <c r="K149"/>
  <c r="I150"/>
  <c r="K150"/>
  <c r="I151"/>
  <c r="K151"/>
  <c r="I152"/>
  <c r="K152"/>
  <c r="I153"/>
  <c r="K153"/>
  <c r="I154"/>
  <c r="K154"/>
  <c r="I155"/>
  <c r="K155"/>
  <c r="I156"/>
  <c r="K156"/>
  <c r="I157"/>
  <c r="K157"/>
  <c r="I158"/>
  <c r="K158"/>
  <c r="I159"/>
  <c r="K159"/>
  <c r="I160"/>
  <c r="K160"/>
  <c r="I161"/>
  <c r="K161"/>
  <c r="I162"/>
  <c r="K162"/>
  <c r="I163"/>
  <c r="K163"/>
  <c r="I164"/>
  <c r="K164"/>
  <c r="I165"/>
  <c r="K165"/>
  <c r="I166"/>
  <c r="K166"/>
  <c r="I167"/>
  <c r="K167"/>
  <c r="I168"/>
  <c r="K168"/>
  <c r="I169"/>
  <c r="K169"/>
  <c r="I170"/>
  <c r="K170"/>
  <c r="I171"/>
  <c r="K171"/>
  <c r="I172"/>
  <c r="K172"/>
  <c r="I173"/>
  <c r="K173"/>
  <c r="I174"/>
  <c r="K174"/>
  <c r="I175"/>
  <c r="K175"/>
  <c r="I176"/>
  <c r="K176"/>
  <c r="I177"/>
  <c r="K177"/>
  <c r="I178"/>
  <c r="K178"/>
  <c r="I179"/>
  <c r="K179"/>
  <c r="I180"/>
  <c r="K180"/>
  <c r="I181"/>
  <c r="K181"/>
  <c r="I182"/>
  <c r="K182"/>
  <c r="I183"/>
  <c r="K183"/>
  <c r="I184"/>
  <c r="K184"/>
  <c r="I185"/>
  <c r="K185"/>
  <c r="I186"/>
  <c r="K186"/>
  <c r="I187"/>
  <c r="K187"/>
  <c r="I188"/>
  <c r="K188"/>
  <c r="I189"/>
  <c r="K189"/>
  <c r="I190"/>
  <c r="K190"/>
  <c r="I191"/>
  <c r="K191"/>
  <c r="I192"/>
  <c r="K192"/>
  <c r="I193"/>
  <c r="K193"/>
  <c r="I194"/>
  <c r="K194"/>
  <c r="I195"/>
  <c r="K195"/>
  <c r="I196"/>
  <c r="K196"/>
  <c r="I197"/>
  <c r="K197"/>
  <c r="I198"/>
  <c r="K198"/>
  <c r="I199"/>
  <c r="K199"/>
  <c r="I200"/>
  <c r="K200"/>
  <c r="I201"/>
  <c r="K201"/>
  <c r="I202"/>
  <c r="K202"/>
  <c r="I203"/>
  <c r="K203"/>
  <c r="I204"/>
  <c r="K204"/>
  <c r="I205"/>
  <c r="K205"/>
  <c r="I206"/>
  <c r="K206"/>
  <c r="I207"/>
  <c r="K207"/>
  <c r="I208"/>
  <c r="K208"/>
  <c r="I209"/>
  <c r="K209"/>
  <c r="I210"/>
  <c r="K210"/>
  <c r="I211"/>
  <c r="K211"/>
  <c r="I212"/>
  <c r="K212"/>
  <c r="I213"/>
  <c r="K213"/>
  <c r="I214"/>
  <c r="K214"/>
  <c r="I215"/>
  <c r="K215"/>
  <c r="I216"/>
  <c r="K216"/>
  <c r="I217"/>
  <c r="K217"/>
  <c r="I218"/>
  <c r="K218"/>
  <c r="I219"/>
  <c r="K219"/>
  <c r="I220"/>
  <c r="K220"/>
  <c r="I221"/>
  <c r="K221"/>
  <c r="I222"/>
  <c r="K222"/>
  <c r="I223"/>
  <c r="K223"/>
  <c r="I224"/>
  <c r="K224"/>
  <c r="I225"/>
  <c r="K225"/>
  <c r="I226"/>
  <c r="K226"/>
  <c r="I227"/>
  <c r="K227"/>
  <c r="I228"/>
  <c r="K228"/>
  <c r="I229"/>
  <c r="K229"/>
  <c r="I230"/>
  <c r="K230"/>
  <c r="I231"/>
  <c r="K231"/>
  <c r="I232"/>
  <c r="K232"/>
  <c r="I233"/>
  <c r="K233"/>
  <c r="I234"/>
  <c r="K234"/>
  <c r="I235"/>
  <c r="K235"/>
  <c r="I236"/>
  <c r="K236"/>
  <c r="I237"/>
  <c r="K237"/>
  <c r="I238"/>
  <c r="K238"/>
  <c r="I239"/>
  <c r="K239"/>
  <c r="I240"/>
  <c r="K240"/>
  <c r="I241"/>
  <c r="K241"/>
  <c r="I242"/>
  <c r="K242"/>
  <c r="I243"/>
  <c r="K243"/>
  <c r="I244"/>
  <c r="K244"/>
  <c r="I245"/>
  <c r="K245"/>
  <c r="I246"/>
  <c r="K246"/>
  <c r="I247"/>
  <c r="K247"/>
  <c r="I248"/>
  <c r="K248"/>
  <c r="I249"/>
  <c r="K249"/>
  <c r="I250"/>
  <c r="K250"/>
  <c r="I251"/>
  <c r="K251"/>
  <c r="I252"/>
  <c r="K252"/>
  <c r="I253"/>
  <c r="K253"/>
  <c r="I254"/>
  <c r="K254"/>
  <c r="I255"/>
  <c r="K255"/>
  <c r="I256"/>
  <c r="K256"/>
  <c r="I257"/>
  <c r="K257"/>
  <c r="I258"/>
  <c r="K258"/>
  <c r="I259"/>
  <c r="K259"/>
  <c r="I260"/>
  <c r="K260"/>
  <c r="I261"/>
  <c r="K261"/>
  <c r="I262"/>
  <c r="K262"/>
  <c r="I263"/>
  <c r="K263"/>
  <c r="I264"/>
  <c r="K264"/>
  <c r="I265"/>
  <c r="K265"/>
  <c r="I266"/>
  <c r="K266"/>
  <c r="I267"/>
  <c r="K267"/>
  <c r="I268"/>
  <c r="K268"/>
  <c r="I269"/>
  <c r="K269"/>
  <c r="I270"/>
  <c r="K270"/>
  <c r="I271"/>
  <c r="K271"/>
  <c r="I272"/>
  <c r="K272"/>
  <c r="I273"/>
  <c r="K273"/>
  <c r="I274"/>
  <c r="K274"/>
  <c r="I275"/>
  <c r="K275"/>
  <c r="I276"/>
  <c r="K276"/>
  <c r="I277"/>
  <c r="K277"/>
  <c r="I278"/>
  <c r="K278"/>
  <c r="I279"/>
  <c r="K279"/>
  <c r="I280"/>
  <c r="K280"/>
  <c r="I281"/>
  <c r="K281"/>
  <c r="I282"/>
  <c r="K282"/>
  <c r="I283"/>
  <c r="K283"/>
  <c r="I284"/>
  <c r="K284"/>
  <c r="I285"/>
  <c r="K285"/>
  <c r="I286"/>
  <c r="K286"/>
</calcChain>
</file>

<file path=xl/sharedStrings.xml><?xml version="1.0" encoding="utf-8"?>
<sst xmlns="http://schemas.openxmlformats.org/spreadsheetml/2006/main" count="1737" uniqueCount="758">
  <si>
    <t>homme</t>
  </si>
  <si>
    <t>Nice</t>
  </si>
  <si>
    <t>4-cadre supérieur</t>
  </si>
  <si>
    <t>Fred</t>
  </si>
  <si>
    <t>ZOUC</t>
  </si>
  <si>
    <t>FIFZ6677</t>
  </si>
  <si>
    <t>femme</t>
  </si>
  <si>
    <t>1-agent</t>
  </si>
  <si>
    <t>Christiane</t>
  </si>
  <si>
    <t>ZIHOUNE</t>
  </si>
  <si>
    <t>CBUZ6432</t>
  </si>
  <si>
    <t>Paris</t>
  </si>
  <si>
    <t>Philippe</t>
  </si>
  <si>
    <t>ZHOU</t>
  </si>
  <si>
    <t>PRTZ8775</t>
  </si>
  <si>
    <t>Robert</t>
  </si>
  <si>
    <t>ZENOU</t>
  </si>
  <si>
    <t>RBRZ5605</t>
  </si>
  <si>
    <t>Liliane</t>
  </si>
  <si>
    <t>ZAOUI</t>
  </si>
  <si>
    <t>LMDZ5474</t>
  </si>
  <si>
    <t>Monique</t>
  </si>
  <si>
    <t>ZANOTI</t>
  </si>
  <si>
    <t>MRSZ5065</t>
  </si>
  <si>
    <t>2-maitrise</t>
  </si>
  <si>
    <t>Marie-Louise</t>
  </si>
  <si>
    <t>VIDON</t>
  </si>
  <si>
    <t>MPYV4343</t>
  </si>
  <si>
    <t>VIAND</t>
  </si>
  <si>
    <t>MNGV5337</t>
  </si>
  <si>
    <t>VASSEUR</t>
  </si>
  <si>
    <t>CDXV6242</t>
  </si>
  <si>
    <t>Francis</t>
  </si>
  <si>
    <t>VANNAXAY</t>
  </si>
  <si>
    <t>FBJV6135</t>
  </si>
  <si>
    <t>Martine</t>
  </si>
  <si>
    <t>UNG</t>
  </si>
  <si>
    <t>MKGU7066</t>
  </si>
  <si>
    <t>Judith</t>
  </si>
  <si>
    <t>TRIOMPHANT</t>
  </si>
  <si>
    <t>JLRJ8777</t>
  </si>
  <si>
    <t>Lydia</t>
  </si>
  <si>
    <t>THOQUENNE</t>
  </si>
  <si>
    <t>LDPT5500</t>
  </si>
  <si>
    <t>Anne-Marie</t>
  </si>
  <si>
    <t>THIAM</t>
  </si>
  <si>
    <t>AAHT6512</t>
  </si>
  <si>
    <t>Sylvain</t>
  </si>
  <si>
    <t>THAO</t>
  </si>
  <si>
    <t>SAIT6376</t>
  </si>
  <si>
    <t>Marie-Paule</t>
  </si>
  <si>
    <t>TARDIF</t>
  </si>
  <si>
    <t>MHUT5334</t>
  </si>
  <si>
    <t>Armelle</t>
  </si>
  <si>
    <t>TANG</t>
  </si>
  <si>
    <t>AFFT6360</t>
  </si>
  <si>
    <t>Nathalie</t>
  </si>
  <si>
    <t>TAN</t>
  </si>
  <si>
    <t>NQMT7141</t>
  </si>
  <si>
    <t>Marion</t>
  </si>
  <si>
    <t>MMKT8347</t>
  </si>
  <si>
    <t>Marie-Claire</t>
  </si>
  <si>
    <t>TAMBURRINI</t>
  </si>
  <si>
    <t>MIXT7726</t>
  </si>
  <si>
    <t>3-cadre</t>
  </si>
  <si>
    <t>Michel</t>
  </si>
  <si>
    <t>TAIEB</t>
  </si>
  <si>
    <t>MFVT5725</t>
  </si>
  <si>
    <t>Adrienne</t>
  </si>
  <si>
    <t>SURENA</t>
  </si>
  <si>
    <t>AQHS5457</t>
  </si>
  <si>
    <t>Jean-Marc</t>
  </si>
  <si>
    <t>STOEFFLER</t>
  </si>
  <si>
    <t>JMSS5574</t>
  </si>
  <si>
    <t>Lille</t>
  </si>
  <si>
    <t>Aline</t>
  </si>
  <si>
    <t>SONG</t>
  </si>
  <si>
    <t>ACJS6045</t>
  </si>
  <si>
    <t>Vanessa</t>
  </si>
  <si>
    <t>SOK</t>
  </si>
  <si>
    <t>VJTS8474</t>
  </si>
  <si>
    <t>Annie</t>
  </si>
  <si>
    <t>SINSEAU</t>
  </si>
  <si>
    <t>AMFS6322</t>
  </si>
  <si>
    <t>SHERRY</t>
  </si>
  <si>
    <t>AWVS5670</t>
  </si>
  <si>
    <t>Stéphane</t>
  </si>
  <si>
    <t>SENTEX</t>
  </si>
  <si>
    <t>SAKS7057</t>
  </si>
  <si>
    <t>Marthe</t>
  </si>
  <si>
    <t>SENILLE</t>
  </si>
  <si>
    <t>MHMS6141</t>
  </si>
  <si>
    <t>Cécile</t>
  </si>
  <si>
    <t>SENG</t>
  </si>
  <si>
    <t>COHS5167</t>
  </si>
  <si>
    <t>Marie</t>
  </si>
  <si>
    <t>SCOTTI</t>
  </si>
  <si>
    <t>MURS7372</t>
  </si>
  <si>
    <t>Bernadette</t>
  </si>
  <si>
    <t>SCHUSTER</t>
  </si>
  <si>
    <t>BUQS5450</t>
  </si>
  <si>
    <t>Henriette</t>
  </si>
  <si>
    <t>SAYAVONG</t>
  </si>
  <si>
    <t>HJHS4700</t>
  </si>
  <si>
    <t>Pascal</t>
  </si>
  <si>
    <t>SARFATI</t>
  </si>
  <si>
    <t>PKBS5745</t>
  </si>
  <si>
    <t>Strasbourg</t>
  </si>
  <si>
    <t>Théo</t>
  </si>
  <si>
    <t>SAINT DE FLER</t>
  </si>
  <si>
    <t>JMS7049</t>
  </si>
  <si>
    <t>Quentin</t>
  </si>
  <si>
    <t>JMS7047</t>
  </si>
  <si>
    <t>Elsa</t>
  </si>
  <si>
    <t>JMSD7544</t>
  </si>
  <si>
    <t>Séverine</t>
  </si>
  <si>
    <t>SAILLANT</t>
  </si>
  <si>
    <t>SYES8737</t>
  </si>
  <si>
    <t>Marie-Thérèse</t>
  </si>
  <si>
    <t>SACCHET</t>
  </si>
  <si>
    <t>MYYS5567</t>
  </si>
  <si>
    <t>SAADA</t>
  </si>
  <si>
    <t>MSHS7645</t>
  </si>
  <si>
    <t>Yveline</t>
  </si>
  <si>
    <t>ROUX</t>
  </si>
  <si>
    <t>JMSR5170</t>
  </si>
  <si>
    <t>ROULET</t>
  </si>
  <si>
    <t>NNAR7776</t>
  </si>
  <si>
    <t>ROTENBERG</t>
  </si>
  <si>
    <t>MQER5467</t>
  </si>
  <si>
    <t>ROSSO</t>
  </si>
  <si>
    <t>RXNR6026</t>
  </si>
  <si>
    <t>Sylvie</t>
  </si>
  <si>
    <t>ROSAR</t>
  </si>
  <si>
    <t>SBSR6123</t>
  </si>
  <si>
    <t>Céline</t>
  </si>
  <si>
    <t>ROLLAND</t>
  </si>
  <si>
    <t>CNAR8451</t>
  </si>
  <si>
    <t>Colette</t>
  </si>
  <si>
    <t>ROLLAIS-BRUNE</t>
  </si>
  <si>
    <t>CSAR6603</t>
  </si>
  <si>
    <t>Laurent</t>
  </si>
  <si>
    <t>ROGUET</t>
  </si>
  <si>
    <t>LAKR8442</t>
  </si>
  <si>
    <t>Régis</t>
  </si>
  <si>
    <t>RODIER</t>
  </si>
  <si>
    <t>RDHR5100</t>
  </si>
  <si>
    <t>Viviane</t>
  </si>
  <si>
    <t>ROBERT</t>
  </si>
  <si>
    <t>VOVR6257</t>
  </si>
  <si>
    <t>Christelle</t>
  </si>
  <si>
    <t>CPVR8736</t>
  </si>
  <si>
    <t>Raymonde</t>
  </si>
  <si>
    <t>RIEGERT</t>
  </si>
  <si>
    <t>RDCR5362</t>
  </si>
  <si>
    <t>Bastien</t>
  </si>
  <si>
    <t>RIDEAU</t>
  </si>
  <si>
    <t>BUFR7052</t>
  </si>
  <si>
    <t>Marie-Jeanne</t>
  </si>
  <si>
    <t>REVERDITO</t>
  </si>
  <si>
    <t>MFQR6075</t>
  </si>
  <si>
    <t>RENIER</t>
  </si>
  <si>
    <t>MWMR6347</t>
  </si>
  <si>
    <t>Françoise</t>
  </si>
  <si>
    <t>REMUND</t>
  </si>
  <si>
    <t>FSYR6160</t>
  </si>
  <si>
    <t>Luc</t>
  </si>
  <si>
    <t>REBY-FAYARD</t>
  </si>
  <si>
    <t>LJSR5776</t>
  </si>
  <si>
    <t>Vincent</t>
  </si>
  <si>
    <t>RAMOND</t>
  </si>
  <si>
    <t>VNAR5342</t>
  </si>
  <si>
    <t>Christian</t>
  </si>
  <si>
    <t>RAMBEAUD</t>
  </si>
  <si>
    <t>CWER6730</t>
  </si>
  <si>
    <t>Marielle</t>
  </si>
  <si>
    <t>RAGEUL</t>
  </si>
  <si>
    <t>MRKR6024</t>
  </si>
  <si>
    <t>QUINTIN</t>
  </si>
  <si>
    <t>MYOQ7674</t>
  </si>
  <si>
    <t>PUAULT</t>
  </si>
  <si>
    <t>FFXP5412</t>
  </si>
  <si>
    <t>Josette</t>
  </si>
  <si>
    <t>POUYADOU</t>
  </si>
  <si>
    <t>JCJP6015</t>
  </si>
  <si>
    <t>Claudette</t>
  </si>
  <si>
    <t>POTRIQUET</t>
  </si>
  <si>
    <t>CTRP5051</t>
  </si>
  <si>
    <t>Thierry</t>
  </si>
  <si>
    <t>PONTALIER</t>
  </si>
  <si>
    <t>TIPP6171</t>
  </si>
  <si>
    <t>Daniel</t>
  </si>
  <si>
    <t>POISSON</t>
  </si>
  <si>
    <t>DWRP5042</t>
  </si>
  <si>
    <t>Claude</t>
  </si>
  <si>
    <t>PIDERIT</t>
  </si>
  <si>
    <t>CCWP8446</t>
  </si>
  <si>
    <t>Fabrice</t>
  </si>
  <si>
    <t>PERRUCHON</t>
  </si>
  <si>
    <t>FSGP7552</t>
  </si>
  <si>
    <t>PERFETTO</t>
  </si>
  <si>
    <t>PYTP6460</t>
  </si>
  <si>
    <t>Isabelle</t>
  </si>
  <si>
    <t>PENALVA</t>
  </si>
  <si>
    <t>ITVP6223</t>
  </si>
  <si>
    <t>PEDRO</t>
  </si>
  <si>
    <t>FABP6222</t>
  </si>
  <si>
    <t>PAVARD</t>
  </si>
  <si>
    <t>ADRP6612</t>
  </si>
  <si>
    <t>PARTOUCHE</t>
  </si>
  <si>
    <t>RQGP7633</t>
  </si>
  <si>
    <t>Nicolas</t>
  </si>
  <si>
    <t>PARINET</t>
  </si>
  <si>
    <t>NFDP8421</t>
  </si>
  <si>
    <t>OTTOLAVA</t>
  </si>
  <si>
    <t>MJMO6224</t>
  </si>
  <si>
    <t>ONG</t>
  </si>
  <si>
    <t>DOSO6011</t>
  </si>
  <si>
    <t>OCLOO</t>
  </si>
  <si>
    <t>MQWO6676</t>
  </si>
  <si>
    <t>Rolande</t>
  </si>
  <si>
    <t>OBEL</t>
  </si>
  <si>
    <t>RHKO6550</t>
  </si>
  <si>
    <t>Juliette</t>
  </si>
  <si>
    <t>NICOLLE</t>
  </si>
  <si>
    <t>JETN8605</t>
  </si>
  <si>
    <t>Georgette</t>
  </si>
  <si>
    <t>NAIMI</t>
  </si>
  <si>
    <t>GQEN4203</t>
  </si>
  <si>
    <t>Huong</t>
  </si>
  <si>
    <t>MONTFORT</t>
  </si>
  <si>
    <t>HKLM6567</t>
  </si>
  <si>
    <t>Jeanne</t>
  </si>
  <si>
    <t>MOITA</t>
  </si>
  <si>
    <t>JKGM6202</t>
  </si>
  <si>
    <t>Loïc</t>
  </si>
  <si>
    <t>MOINARD</t>
  </si>
  <si>
    <t>LICM6642</t>
  </si>
  <si>
    <t>Pasquale</t>
  </si>
  <si>
    <t>MILLET</t>
  </si>
  <si>
    <t>PTVM6503</t>
  </si>
  <si>
    <t>MICELI</t>
  </si>
  <si>
    <t>SCDM7716</t>
  </si>
  <si>
    <t>Georges</t>
  </si>
  <si>
    <t>MIANET</t>
  </si>
  <si>
    <t>GEBM5671</t>
  </si>
  <si>
    <t>Joël</t>
  </si>
  <si>
    <t>MESROBIAN</t>
  </si>
  <si>
    <t>JCOM6077</t>
  </si>
  <si>
    <t>Jacqueline</t>
  </si>
  <si>
    <t>MERLAUD</t>
  </si>
  <si>
    <t>JQHM5260</t>
  </si>
  <si>
    <t>Evelyne</t>
  </si>
  <si>
    <t>MERCIER</t>
  </si>
  <si>
    <t>EVNM5526</t>
  </si>
  <si>
    <t>Véronique</t>
  </si>
  <si>
    <t>MECHARD</t>
  </si>
  <si>
    <t>VMIM7232</t>
  </si>
  <si>
    <t>MARTIN</t>
  </si>
  <si>
    <t>LVBM8152</t>
  </si>
  <si>
    <t>JQVM4006</t>
  </si>
  <si>
    <t>France</t>
  </si>
  <si>
    <t>FDEM5501</t>
  </si>
  <si>
    <t>Anne</t>
  </si>
  <si>
    <t>MARTI</t>
  </si>
  <si>
    <t>AGBM7153</t>
  </si>
  <si>
    <t>Paul</t>
  </si>
  <si>
    <t>MARTEL</t>
  </si>
  <si>
    <t>JXBM7476</t>
  </si>
  <si>
    <t>MARTAUD</t>
  </si>
  <si>
    <t>DSTM6656</t>
  </si>
  <si>
    <t>Franz</t>
  </si>
  <si>
    <t>MARSHER</t>
  </si>
  <si>
    <t>FVQM5746</t>
  </si>
  <si>
    <t>Marie-Cécile</t>
  </si>
  <si>
    <t>MARQUEZ</t>
  </si>
  <si>
    <t>MDPM6413</t>
  </si>
  <si>
    <t>Marie-José</t>
  </si>
  <si>
    <t>MAROTE</t>
  </si>
  <si>
    <t>MILV5667</t>
  </si>
  <si>
    <t>Marcel</t>
  </si>
  <si>
    <t>MARINIER</t>
  </si>
  <si>
    <t>MQOM6542</t>
  </si>
  <si>
    <t>CNTM6026</t>
  </si>
  <si>
    <t>Geneviève</t>
  </si>
  <si>
    <t>MARECHAL</t>
  </si>
  <si>
    <t>GSEM6035</t>
  </si>
  <si>
    <t>Adrien</t>
  </si>
  <si>
    <t>LY</t>
  </si>
  <si>
    <t>CXWL8051</t>
  </si>
  <si>
    <t>Louisette</t>
  </si>
  <si>
    <t>LOUAPRE</t>
  </si>
  <si>
    <t>LPNL5612</t>
  </si>
  <si>
    <t>Bernard</t>
  </si>
  <si>
    <t>LHERMITTE</t>
  </si>
  <si>
    <t>JMSL5252</t>
  </si>
  <si>
    <t>Denise</t>
  </si>
  <si>
    <t>LEURRE</t>
  </si>
  <si>
    <t>DBSL6400</t>
  </si>
  <si>
    <t>David</t>
  </si>
  <si>
    <t>LEMARIÉ</t>
  </si>
  <si>
    <t>DULL8603</t>
  </si>
  <si>
    <t>Marie-Brigitte</t>
  </si>
  <si>
    <t>LEMARI</t>
  </si>
  <si>
    <t>MCTM6063</t>
  </si>
  <si>
    <t>LEMAIRE</t>
  </si>
  <si>
    <t>PGBL6442</t>
  </si>
  <si>
    <t>LEKA</t>
  </si>
  <si>
    <t>BWUL7225</t>
  </si>
  <si>
    <t>LEGRAND</t>
  </si>
  <si>
    <t>SNDL8075</t>
  </si>
  <si>
    <t>Myriam</t>
  </si>
  <si>
    <t>LEFORT</t>
  </si>
  <si>
    <t>MRDL8450</t>
  </si>
  <si>
    <t>Delphine</t>
  </si>
  <si>
    <t>LEE</t>
  </si>
  <si>
    <t>DDPL8406</t>
  </si>
  <si>
    <t>Madeleine</t>
  </si>
  <si>
    <t>LEDOUX</t>
  </si>
  <si>
    <t>MADL6271</t>
  </si>
  <si>
    <t>Olivier</t>
  </si>
  <si>
    <t>LEBRETON</t>
  </si>
  <si>
    <t>OGCL6364</t>
  </si>
  <si>
    <t>Eliane</t>
  </si>
  <si>
    <t>LEBAS</t>
  </si>
  <si>
    <t>ENJL5235</t>
  </si>
  <si>
    <t>Marie-Anne</t>
  </si>
  <si>
    <t>LE PREVOST</t>
  </si>
  <si>
    <t>JMSL5165</t>
  </si>
  <si>
    <t>Nicole</t>
  </si>
  <si>
    <t>LE LOCH</t>
  </si>
  <si>
    <t>NIDL5751</t>
  </si>
  <si>
    <t>LE HYARIC</t>
  </si>
  <si>
    <t>NFIL7015</t>
  </si>
  <si>
    <t>Jeanine</t>
  </si>
  <si>
    <t>LE BARBANCHON</t>
  </si>
  <si>
    <t>JBHL5567</t>
  </si>
  <si>
    <t>LAUB</t>
  </si>
  <si>
    <t>NXOL5641</t>
  </si>
  <si>
    <t>LANLO</t>
  </si>
  <si>
    <t>NPNL7115</t>
  </si>
  <si>
    <t>Marie-Odile</t>
  </si>
  <si>
    <t>LANDON</t>
  </si>
  <si>
    <t>JMSL5641</t>
  </si>
  <si>
    <t>LAMBERT</t>
  </si>
  <si>
    <t>GJOL6366</t>
  </si>
  <si>
    <t>Pierrette</t>
  </si>
  <si>
    <t>LAM</t>
  </si>
  <si>
    <t>PWML6446</t>
  </si>
  <si>
    <t>Hubert</t>
  </si>
  <si>
    <t>LAFORET</t>
  </si>
  <si>
    <t>JMSL4414</t>
  </si>
  <si>
    <t>Clara</t>
  </si>
  <si>
    <t>JMSL8134</t>
  </si>
  <si>
    <t>LADD</t>
  </si>
  <si>
    <t>CPJL6502</t>
  </si>
  <si>
    <t>LACIRE</t>
  </si>
  <si>
    <t>VMWL6764</t>
  </si>
  <si>
    <t>Anita</t>
  </si>
  <si>
    <t>LACHAUSSÉE</t>
  </si>
  <si>
    <t>AVWL8675</t>
  </si>
  <si>
    <t>KTORZA</t>
  </si>
  <si>
    <t>JBKK8146</t>
  </si>
  <si>
    <t>Arlette</t>
  </si>
  <si>
    <t>KRIEF</t>
  </si>
  <si>
    <t>AYUK6063</t>
  </si>
  <si>
    <t>KONGOLO</t>
  </si>
  <si>
    <t>DICK8204</t>
  </si>
  <si>
    <t>Caroline</t>
  </si>
  <si>
    <t>KILBURG</t>
  </si>
  <si>
    <t>CPEK8401</t>
  </si>
  <si>
    <t>KARSENTY</t>
  </si>
  <si>
    <t>CRMK7744</t>
  </si>
  <si>
    <t>Christine</t>
  </si>
  <si>
    <t>KAC</t>
  </si>
  <si>
    <t>CLBK6766</t>
  </si>
  <si>
    <t>Matthieu</t>
  </si>
  <si>
    <t>JULIENSE</t>
  </si>
  <si>
    <t>JMSJ7146</t>
  </si>
  <si>
    <t>JMSJ5333</t>
  </si>
  <si>
    <t>Gautier</t>
  </si>
  <si>
    <t>JMSJ7347</t>
  </si>
  <si>
    <t>JOLY</t>
  </si>
  <si>
    <t>GRRJ8613</t>
  </si>
  <si>
    <t>Michele</t>
  </si>
  <si>
    <t>JOLIBOIS</t>
  </si>
  <si>
    <t>MYJJ7555</t>
  </si>
  <si>
    <t>IMMEUBLE</t>
  </si>
  <si>
    <t>SMKI6600</t>
  </si>
  <si>
    <t>ILARDO</t>
  </si>
  <si>
    <t>SOYI7625</t>
  </si>
  <si>
    <t>Franca</t>
  </si>
  <si>
    <t>HUSETOWSKI</t>
  </si>
  <si>
    <t>FDPH6653</t>
  </si>
  <si>
    <t>Catherine</t>
  </si>
  <si>
    <t>HEURAUX</t>
  </si>
  <si>
    <t>CLEH5730</t>
  </si>
  <si>
    <t>Brigitte</t>
  </si>
  <si>
    <t>HERSELIN</t>
  </si>
  <si>
    <t>BBSH5466</t>
  </si>
  <si>
    <t>Jean-Pierre</t>
  </si>
  <si>
    <t>HERMANT</t>
  </si>
  <si>
    <t>JNPH5204</t>
  </si>
  <si>
    <t>Laura</t>
  </si>
  <si>
    <t>HERCLICH</t>
  </si>
  <si>
    <t>LMAH8655</t>
  </si>
  <si>
    <t>Joelle</t>
  </si>
  <si>
    <t>HERBÉ</t>
  </si>
  <si>
    <t>GQNF6600</t>
  </si>
  <si>
    <t>HARAULT</t>
  </si>
  <si>
    <t>AHBH6412</t>
  </si>
  <si>
    <t>Julie</t>
  </si>
  <si>
    <t>HABRANT</t>
  </si>
  <si>
    <t>JKXH8362</t>
  </si>
  <si>
    <t>Pierre</t>
  </si>
  <si>
    <t>GUYOT</t>
  </si>
  <si>
    <t>PAIG5175</t>
  </si>
  <si>
    <t>Dominique</t>
  </si>
  <si>
    <t>GUTFREUND</t>
  </si>
  <si>
    <t>DVXG6757</t>
  </si>
  <si>
    <t>GUITTON</t>
  </si>
  <si>
    <t>FBBG8352</t>
  </si>
  <si>
    <t>Jean</t>
  </si>
  <si>
    <t>GUILLE</t>
  </si>
  <si>
    <t>JGXG5022</t>
  </si>
  <si>
    <t>GUELT</t>
  </si>
  <si>
    <t>MXXG5021</t>
  </si>
  <si>
    <t>Laurence</t>
  </si>
  <si>
    <t>GRAIN</t>
  </si>
  <si>
    <t>LMTG8154</t>
  </si>
  <si>
    <t>GOYER</t>
  </si>
  <si>
    <t>BOHG6406</t>
  </si>
  <si>
    <t>Chantal</t>
  </si>
  <si>
    <t>GOUILLON</t>
  </si>
  <si>
    <t>CETG6267</t>
  </si>
  <si>
    <t>Odette</t>
  </si>
  <si>
    <t>GORZINSKY</t>
  </si>
  <si>
    <t>OQFG7421</t>
  </si>
  <si>
    <t>GONDOUIN</t>
  </si>
  <si>
    <t>BVSG6132</t>
  </si>
  <si>
    <t>Estelle</t>
  </si>
  <si>
    <t>GLYNATSIS</t>
  </si>
  <si>
    <t>EHHG7223</t>
  </si>
  <si>
    <t>GIRON</t>
  </si>
  <si>
    <t>AQLG6122</t>
  </si>
  <si>
    <t>GIRAUDO</t>
  </si>
  <si>
    <t>JTEG6605</t>
  </si>
  <si>
    <t>André</t>
  </si>
  <si>
    <t>GIRARD</t>
  </si>
  <si>
    <t>APBG6032</t>
  </si>
  <si>
    <t>Magdeleine</t>
  </si>
  <si>
    <t>GILLINGHAM</t>
  </si>
  <si>
    <t>MOWG6542</t>
  </si>
  <si>
    <t>GHIBAUDO</t>
  </si>
  <si>
    <t>NSKG5677</t>
  </si>
  <si>
    <t>Ghislaine</t>
  </si>
  <si>
    <t>GHAFFAR</t>
  </si>
  <si>
    <t>GCEG6533</t>
  </si>
  <si>
    <t>GEORGET</t>
  </si>
  <si>
    <t>PRUG6415</t>
  </si>
  <si>
    <t>Michelle</t>
  </si>
  <si>
    <t>GENTIL</t>
  </si>
  <si>
    <t>MMQG6731</t>
  </si>
  <si>
    <t>GEIL</t>
  </si>
  <si>
    <t>DNJG6516</t>
  </si>
  <si>
    <t>FRISA</t>
  </si>
  <si>
    <t>BMFF7426</t>
  </si>
  <si>
    <t>Maud</t>
  </si>
  <si>
    <t>FREYSSINET</t>
  </si>
  <si>
    <t>JMSF8414</t>
  </si>
  <si>
    <t>Ludovic</t>
  </si>
  <si>
    <t>JMSF8440</t>
  </si>
  <si>
    <t>Jean-José</t>
  </si>
  <si>
    <t>JMSF5047</t>
  </si>
  <si>
    <t>Cédric</t>
  </si>
  <si>
    <t>FRETTE</t>
  </si>
  <si>
    <t>CNIF7674</t>
  </si>
  <si>
    <t>Anne-Sophie</t>
  </si>
  <si>
    <t>FRANÇOIS</t>
  </si>
  <si>
    <t>AMHF8047</t>
  </si>
  <si>
    <t>FOURNOL</t>
  </si>
  <si>
    <t>NIAF7617</t>
  </si>
  <si>
    <t>Samuel</t>
  </si>
  <si>
    <t>FITOUSSI</t>
  </si>
  <si>
    <t>SBCF6227</t>
  </si>
  <si>
    <t>FILLEAU</t>
  </si>
  <si>
    <t>SDDF6635</t>
  </si>
  <si>
    <t>Sophie</t>
  </si>
  <si>
    <t>FERRAND</t>
  </si>
  <si>
    <t>SDSF8642</t>
  </si>
  <si>
    <t>Yvette</t>
  </si>
  <si>
    <t>FERNANDEZ</t>
  </si>
  <si>
    <t>YSPF6735</t>
  </si>
  <si>
    <t>SOWF5545</t>
  </si>
  <si>
    <t>Marie-Claude</t>
  </si>
  <si>
    <t>FEDON</t>
  </si>
  <si>
    <t>MFOF5566</t>
  </si>
  <si>
    <t>Denis</t>
  </si>
  <si>
    <t>FEBVRE</t>
  </si>
  <si>
    <t>DEOF6271</t>
  </si>
  <si>
    <t>Dany</t>
  </si>
  <si>
    <t>FAVRE</t>
  </si>
  <si>
    <t>DBPF5706</t>
  </si>
  <si>
    <t>Mireille</t>
  </si>
  <si>
    <t>FAUQUIER</t>
  </si>
  <si>
    <t>MKYF5727</t>
  </si>
  <si>
    <t>FAUCHEUX</t>
  </si>
  <si>
    <t>MSWF6234</t>
  </si>
  <si>
    <t>Murielle</t>
  </si>
  <si>
    <t>FARIDI</t>
  </si>
  <si>
    <t>MMOF6157</t>
  </si>
  <si>
    <t>Patricia</t>
  </si>
  <si>
    <t>FALZON</t>
  </si>
  <si>
    <t>PJGF6611</t>
  </si>
  <si>
    <t>EL KAABI</t>
  </si>
  <si>
    <t>NGNE6540</t>
  </si>
  <si>
    <t>Jean-René</t>
  </si>
  <si>
    <t>EGREVE</t>
  </si>
  <si>
    <t>JMSE5573</t>
  </si>
  <si>
    <t>Aymeric</t>
  </si>
  <si>
    <t>JLVD8341</t>
  </si>
  <si>
    <t>DUROC</t>
  </si>
  <si>
    <t>AVGD5737</t>
  </si>
  <si>
    <t>DUPRÉ</t>
  </si>
  <si>
    <t>SPRD5631</t>
  </si>
  <si>
    <t>Sébastien</t>
  </si>
  <si>
    <t>DOUCOURE</t>
  </si>
  <si>
    <t>SXND8105</t>
  </si>
  <si>
    <t>Jérémie</t>
  </si>
  <si>
    <t>DORLEANS</t>
  </si>
  <si>
    <t>JMSP8176</t>
  </si>
  <si>
    <t>François-Xavier</t>
  </si>
  <si>
    <t>JMSD4700</t>
  </si>
  <si>
    <t>Laetitia</t>
  </si>
  <si>
    <t>DONG</t>
  </si>
  <si>
    <t>LIVD8556</t>
  </si>
  <si>
    <t>Nadine</t>
  </si>
  <si>
    <t>DI</t>
  </si>
  <si>
    <t>NXCD6257</t>
  </si>
  <si>
    <t>Yolande</t>
  </si>
  <si>
    <t>D'HÉROUVILLE</t>
  </si>
  <si>
    <t>YKKD5702</t>
  </si>
  <si>
    <t>Roseline</t>
  </si>
  <si>
    <t>DESTAIN</t>
  </si>
  <si>
    <t>RJND6600</t>
  </si>
  <si>
    <t>DESROSES</t>
  </si>
  <si>
    <t>MLQD7466</t>
  </si>
  <si>
    <t>DESHAYES</t>
  </si>
  <si>
    <t>IXID6657</t>
  </si>
  <si>
    <t>Claudine</t>
  </si>
  <si>
    <t>DENIS</t>
  </si>
  <si>
    <t>CAND6545</t>
  </si>
  <si>
    <t>DELUC</t>
  </si>
  <si>
    <t>PYED6237</t>
  </si>
  <si>
    <t>Jean-Luc</t>
  </si>
  <si>
    <t>DELAMARRE</t>
  </si>
  <si>
    <t>JHLD7172</t>
  </si>
  <si>
    <t>DEIXONNE</t>
  </si>
  <si>
    <t>NQRD6661</t>
  </si>
  <si>
    <t>Eliette</t>
  </si>
  <si>
    <t>DEFRANCE</t>
  </si>
  <si>
    <t>EQDD5640</t>
  </si>
  <si>
    <t>DEDIEU</t>
  </si>
  <si>
    <t>VDJD8315</t>
  </si>
  <si>
    <t>DANIEL</t>
  </si>
  <si>
    <t>MVOD7617</t>
  </si>
  <si>
    <t>René</t>
  </si>
  <si>
    <t>DAMBSKI</t>
  </si>
  <si>
    <t>RJTD6541</t>
  </si>
  <si>
    <t>Christophe</t>
  </si>
  <si>
    <t>CYMBALIST</t>
  </si>
  <si>
    <t>CYVC6773</t>
  </si>
  <si>
    <t>CUCIT</t>
  </si>
  <si>
    <t>MVNC7632</t>
  </si>
  <si>
    <t>Nadia</t>
  </si>
  <si>
    <t>CROMBEZ</t>
  </si>
  <si>
    <t>NRAC8563</t>
  </si>
  <si>
    <t>CRIÉ</t>
  </si>
  <si>
    <t>MVOC5020</t>
  </si>
  <si>
    <t>COUGET</t>
  </si>
  <si>
    <t>DYGC7021</t>
  </si>
  <si>
    <t>COUDERC</t>
  </si>
  <si>
    <t>MYSC6155</t>
  </si>
  <si>
    <t>Pauline</t>
  </si>
  <si>
    <t>CORBET</t>
  </si>
  <si>
    <t>PTLC8562</t>
  </si>
  <si>
    <t>Martin</t>
  </si>
  <si>
    <t>COMTE</t>
  </si>
  <si>
    <t>MOMC7014</t>
  </si>
  <si>
    <t>COHEN</t>
  </si>
  <si>
    <t>CXGC7710</t>
  </si>
  <si>
    <t>Gaylor</t>
  </si>
  <si>
    <t>COBHEN</t>
  </si>
  <si>
    <t>GADC8337</t>
  </si>
  <si>
    <t>CLAVERIE</t>
  </si>
  <si>
    <t>CQCC6720</t>
  </si>
  <si>
    <t>CHRISTOPHE</t>
  </si>
  <si>
    <t>LKBC8730</t>
  </si>
  <si>
    <t>CHICHE</t>
  </si>
  <si>
    <t>VVJC6063</t>
  </si>
  <si>
    <t>CHI</t>
  </si>
  <si>
    <t>NGEC6534</t>
  </si>
  <si>
    <t>Jocelyne</t>
  </si>
  <si>
    <t>CHEHMAT</t>
  </si>
  <si>
    <t>JTDC5252</t>
  </si>
  <si>
    <t>CHAVES</t>
  </si>
  <si>
    <t>TIVC7641</t>
  </si>
  <si>
    <t>Louis</t>
  </si>
  <si>
    <t>CHAUBEAU</t>
  </si>
  <si>
    <t>LIJC8646</t>
  </si>
  <si>
    <t>Camille</t>
  </si>
  <si>
    <t>CHARDON</t>
  </si>
  <si>
    <t>CSPC8224</t>
  </si>
  <si>
    <t>CHAMBLAS</t>
  </si>
  <si>
    <t>PMKC7404</t>
  </si>
  <si>
    <t>Marie-Isabelle</t>
  </si>
  <si>
    <t>CERCOTTE</t>
  </si>
  <si>
    <t>JMSC6372</t>
  </si>
  <si>
    <t>Victor</t>
  </si>
  <si>
    <t>CARRERA</t>
  </si>
  <si>
    <t>VLQC5335</t>
  </si>
  <si>
    <t>CAMELOT</t>
  </si>
  <si>
    <t>CPQC8256</t>
  </si>
  <si>
    <t>Chrystel</t>
  </si>
  <si>
    <t>CALVET</t>
  </si>
  <si>
    <t>CRSC7607</t>
  </si>
  <si>
    <t>CAILLOT</t>
  </si>
  <si>
    <t>MRVC6701</t>
  </si>
  <si>
    <t>Marie-Rose</t>
  </si>
  <si>
    <t>BSIRI</t>
  </si>
  <si>
    <t>MCAB7007</t>
  </si>
  <si>
    <t>BRUNET</t>
  </si>
  <si>
    <t>MPNB8133</t>
  </si>
  <si>
    <t>BRON</t>
  </si>
  <si>
    <t>GBCB6754</t>
  </si>
  <si>
    <t>BRELEUR</t>
  </si>
  <si>
    <t>CGIB8632</t>
  </si>
  <si>
    <t>Gilbert</t>
  </si>
  <si>
    <t>BOVERO</t>
  </si>
  <si>
    <t>GTAB6410</t>
  </si>
  <si>
    <t>BOUZCKAR</t>
  </si>
  <si>
    <t>GDMB5034</t>
  </si>
  <si>
    <t>Fabien</t>
  </si>
  <si>
    <t>BOUSLAH</t>
  </si>
  <si>
    <t>FJOB6070</t>
  </si>
  <si>
    <t>BOUN</t>
  </si>
  <si>
    <t>JANB6264</t>
  </si>
  <si>
    <t>BOULLICAUD</t>
  </si>
  <si>
    <t>PMFB7433</t>
  </si>
  <si>
    <t>Orianne</t>
  </si>
  <si>
    <t>BOUDART</t>
  </si>
  <si>
    <t>OKVB8647</t>
  </si>
  <si>
    <t>Micheline</t>
  </si>
  <si>
    <t>BOUCHET</t>
  </si>
  <si>
    <t>MISB6160</t>
  </si>
  <si>
    <t>Audrey</t>
  </si>
  <si>
    <t>AJDB8746</t>
  </si>
  <si>
    <t>BONNAY</t>
  </si>
  <si>
    <t>CKCB8576</t>
  </si>
  <si>
    <t>BOLLO</t>
  </si>
  <si>
    <t>RXXB7135</t>
  </si>
  <si>
    <t>Guy</t>
  </si>
  <si>
    <t>BLANCHOT</t>
  </si>
  <si>
    <t>GYPB5625</t>
  </si>
  <si>
    <t>Giséle</t>
  </si>
  <si>
    <t>BLANC</t>
  </si>
  <si>
    <t>GSCB5064</t>
  </si>
  <si>
    <t>BINET</t>
  </si>
  <si>
    <t>OTHB8402</t>
  </si>
  <si>
    <t>Emmanuel</t>
  </si>
  <si>
    <t>EUUB6671</t>
  </si>
  <si>
    <t>Marie-Reine</t>
  </si>
  <si>
    <t>BIDAULT</t>
  </si>
  <si>
    <t>MROB4443</t>
  </si>
  <si>
    <t>Roger</t>
  </si>
  <si>
    <t>BERTRAND</t>
  </si>
  <si>
    <t>RYGB6744</t>
  </si>
  <si>
    <t>Claudie</t>
  </si>
  <si>
    <t>BERTOLO</t>
  </si>
  <si>
    <t>CESB5072</t>
  </si>
  <si>
    <t>BERDUGO</t>
  </si>
  <si>
    <t>BIBB5512</t>
  </si>
  <si>
    <t>BÉRAUD</t>
  </si>
  <si>
    <t>NYSB7206</t>
  </si>
  <si>
    <t>Elisabeth</t>
  </si>
  <si>
    <t>BENSIMON</t>
  </si>
  <si>
    <t>ERUB5334</t>
  </si>
  <si>
    <t>BENSIMHON</t>
  </si>
  <si>
    <t>PQWB6377</t>
  </si>
  <si>
    <t>BENHAMOU</t>
  </si>
  <si>
    <t>JFIB7352</t>
  </si>
  <si>
    <t>BEETHOVEN</t>
  </si>
  <si>
    <t>MRTB6165</t>
  </si>
  <si>
    <t>BEDO</t>
  </si>
  <si>
    <t>JQDB8360</t>
  </si>
  <si>
    <t>BEAUMIER</t>
  </si>
  <si>
    <t>ISKB7122</t>
  </si>
  <si>
    <t>Gérard</t>
  </si>
  <si>
    <t>BEAUDEAU</t>
  </si>
  <si>
    <t>GLFB8131</t>
  </si>
  <si>
    <t>BAUDET</t>
  </si>
  <si>
    <t>MIVB7134</t>
  </si>
  <si>
    <t>ANTB6715</t>
  </si>
  <si>
    <t>BASS</t>
  </si>
  <si>
    <t>TBJB6446</t>
  </si>
  <si>
    <t>Stéphanie</t>
  </si>
  <si>
    <t>BARRANDON</t>
  </si>
  <si>
    <t>SLFB8536</t>
  </si>
  <si>
    <t>BARRACHINA</t>
  </si>
  <si>
    <t>MCEB7242</t>
  </si>
  <si>
    <t>Janine</t>
  </si>
  <si>
    <t>BARNAUD</t>
  </si>
  <si>
    <t>JQAB5530</t>
  </si>
  <si>
    <t>Paule</t>
  </si>
  <si>
    <t>BAH</t>
  </si>
  <si>
    <t>PBXB6056</t>
  </si>
  <si>
    <t>BACH</t>
  </si>
  <si>
    <t>SLJB6306</t>
  </si>
  <si>
    <t>Maryse</t>
  </si>
  <si>
    <t>AZRIA</t>
  </si>
  <si>
    <t>MJXA6545</t>
  </si>
  <si>
    <t>Marie-France</t>
  </si>
  <si>
    <t>AZOURA</t>
  </si>
  <si>
    <t>MWCA6264</t>
  </si>
  <si>
    <t>ANGONIN</t>
  </si>
  <si>
    <t>JTNA6125</t>
  </si>
  <si>
    <t>AGE</t>
  </si>
  <si>
    <t>date de naisssance</t>
  </si>
  <si>
    <t>Sexe recodé</t>
  </si>
  <si>
    <t>sexe</t>
  </si>
  <si>
    <t>SALAIRE</t>
  </si>
  <si>
    <t>TEL</t>
  </si>
  <si>
    <t>SITE</t>
  </si>
  <si>
    <t>Qualification</t>
  </si>
  <si>
    <t>PRENOM</t>
  </si>
  <si>
    <t>NOM</t>
  </si>
  <si>
    <t>MATRICULE</t>
  </si>
  <si>
    <t>AMELLAL</t>
  </si>
  <si>
    <t>VYKA6766</t>
  </si>
  <si>
    <t>Marc</t>
  </si>
  <si>
    <t>Henri</t>
  </si>
  <si>
    <t>HXFA5611</t>
  </si>
  <si>
    <t xml:space="preserve">Liste des salariés à licencier  selon Mr Gérard Menvussa </t>
  </si>
  <si>
    <t>Total Salaires =</t>
  </si>
  <si>
    <t>ALEMBERT</t>
  </si>
  <si>
    <t>OKHA7400</t>
  </si>
  <si>
    <t>AGAPOF</t>
  </si>
  <si>
    <t>MOXA8674</t>
  </si>
  <si>
    <t>ADAMO</t>
  </si>
  <si>
    <t>STWA6754</t>
  </si>
  <si>
    <t>ABSCHEN</t>
  </si>
  <si>
    <t>JUJA7577</t>
  </si>
  <si>
    <t>Irina</t>
  </si>
  <si>
    <t>ABENHAÏM</t>
  </si>
  <si>
    <t>MYHA5660</t>
  </si>
  <si>
    <t xml:space="preserve">7- Monsieur Gérard Menvussa, Cost Killer verreux vient d'arriver dans l'entreprise. Il souhaite "Dégraisser le mamouth" et baisser le coût total des salaires à 10 000 000 euros </t>
  </si>
  <si>
    <t>Machiste et gérontophibe, il souhaite licencier en priorité les femmes de plus de 50 ans.</t>
  </si>
  <si>
    <t>Il doit donc dresser une liste avec les personnes à licencier pour passer en dessous du seuil de 10 millions.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</si>
</sst>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5" fontId="0" fillId="0" borderId="0" xfId="0" applyNumberFormat="1"/>
    <xf numFmtId="8" fontId="0" fillId="0" borderId="0" xfId="0" applyNumberFormat="1"/>
    <xf numFmtId="0" fontId="1" fillId="2" borderId="0" xfId="0" applyFont="1" applyFill="1"/>
    <xf numFmtId="0" fontId="0" fillId="2" borderId="0" xfId="0" applyFill="1"/>
    <xf numFmtId="8" fontId="0" fillId="2" borderId="0" xfId="0" applyNumberFormat="1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W286"/>
  <sheetViews>
    <sheetView tabSelected="1" topLeftCell="K1" workbookViewId="0">
      <selection activeCell="S16" sqref="S16"/>
    </sheetView>
  </sheetViews>
  <sheetFormatPr baseColWidth="10" defaultRowHeight="15"/>
  <cols>
    <col min="1" max="1" width="13.28515625" customWidth="1"/>
    <col min="2" max="2" width="15.140625" customWidth="1"/>
    <col min="7" max="7" width="12.85546875" customWidth="1"/>
    <col min="9" max="9" width="12.5703125" customWidth="1"/>
    <col min="10" max="10" width="17.28515625" customWidth="1"/>
    <col min="13" max="13" width="15" customWidth="1"/>
    <col min="14" max="14" width="16" customWidth="1"/>
    <col min="20" max="20" width="13.42578125" customWidth="1"/>
    <col min="21" max="21" width="13.5703125" customWidth="1"/>
    <col min="22" max="22" width="18.140625" customWidth="1"/>
  </cols>
  <sheetData>
    <row r="1" spans="1:23">
      <c r="A1" s="6" t="s">
        <v>736</v>
      </c>
      <c r="B1" s="6" t="s">
        <v>735</v>
      </c>
      <c r="C1" s="6" t="s">
        <v>734</v>
      </c>
      <c r="D1" s="6" t="s">
        <v>733</v>
      </c>
      <c r="E1" s="6" t="s">
        <v>732</v>
      </c>
      <c r="F1" s="6" t="s">
        <v>731</v>
      </c>
      <c r="G1" s="6" t="s">
        <v>730</v>
      </c>
      <c r="H1" s="6" t="s">
        <v>729</v>
      </c>
      <c r="I1" s="6" t="s">
        <v>728</v>
      </c>
      <c r="J1" s="6" t="s">
        <v>727</v>
      </c>
      <c r="K1" s="6" t="s">
        <v>726</v>
      </c>
    </row>
    <row r="2" spans="1:23">
      <c r="A2" t="s">
        <v>754</v>
      </c>
      <c r="B2" t="s">
        <v>753</v>
      </c>
      <c r="C2" t="s">
        <v>752</v>
      </c>
      <c r="D2" t="s">
        <v>7</v>
      </c>
      <c r="E2" t="s">
        <v>11</v>
      </c>
      <c r="F2">
        <v>3091</v>
      </c>
      <c r="G2" s="2">
        <v>21433.02</v>
      </c>
      <c r="H2" t="s">
        <v>6</v>
      </c>
      <c r="I2">
        <f>IF(H2="femme",0,1)</f>
        <v>0</v>
      </c>
      <c r="J2" s="1">
        <v>21851</v>
      </c>
      <c r="K2">
        <f ca="1">INT((TODAY()-J2)/365)</f>
        <v>50</v>
      </c>
      <c r="M2" t="s">
        <v>755</v>
      </c>
    </row>
    <row r="3" spans="1:23">
      <c r="A3" t="s">
        <v>751</v>
      </c>
      <c r="B3" t="s">
        <v>750</v>
      </c>
      <c r="C3" t="s">
        <v>422</v>
      </c>
      <c r="D3" t="s">
        <v>24</v>
      </c>
      <c r="E3" t="s">
        <v>11</v>
      </c>
      <c r="F3">
        <v>3186</v>
      </c>
      <c r="G3" s="2">
        <v>33386.42</v>
      </c>
      <c r="H3" t="s">
        <v>0</v>
      </c>
      <c r="I3">
        <f>IF(H3="femme",0,1)</f>
        <v>1</v>
      </c>
      <c r="J3" s="1">
        <v>29535</v>
      </c>
      <c r="K3">
        <f ca="1">INT((TODAY()-J3)/365)</f>
        <v>29</v>
      </c>
      <c r="M3" t="s">
        <v>756</v>
      </c>
    </row>
    <row r="4" spans="1:23">
      <c r="A4" t="s">
        <v>749</v>
      </c>
      <c r="B4" t="s">
        <v>748</v>
      </c>
      <c r="C4" t="s">
        <v>86</v>
      </c>
      <c r="D4" t="s">
        <v>64</v>
      </c>
      <c r="E4" t="s">
        <v>11</v>
      </c>
      <c r="F4">
        <v>3056</v>
      </c>
      <c r="G4" s="2">
        <v>56482.43</v>
      </c>
      <c r="H4" t="s">
        <v>0</v>
      </c>
      <c r="I4">
        <f>IF(H4="femme",0,1)</f>
        <v>1</v>
      </c>
      <c r="J4" s="1">
        <v>25552</v>
      </c>
      <c r="K4">
        <f ca="1">INT((TODAY()-J4)/365)</f>
        <v>40</v>
      </c>
      <c r="M4" t="s">
        <v>757</v>
      </c>
    </row>
    <row r="5" spans="1:23">
      <c r="A5" t="s">
        <v>747</v>
      </c>
      <c r="B5" t="s">
        <v>746</v>
      </c>
      <c r="C5" t="s">
        <v>59</v>
      </c>
      <c r="D5" t="s">
        <v>7</v>
      </c>
      <c r="E5" t="s">
        <v>1</v>
      </c>
      <c r="F5">
        <v>3033</v>
      </c>
      <c r="G5" s="2">
        <v>23405.53</v>
      </c>
      <c r="H5" t="s">
        <v>6</v>
      </c>
      <c r="I5">
        <f>IF(H5="femme",0,1)</f>
        <v>0</v>
      </c>
      <c r="J5" s="1">
        <v>30033</v>
      </c>
      <c r="K5">
        <f ca="1">INT((TODAY()-J5)/365)</f>
        <v>27</v>
      </c>
    </row>
    <row r="6" spans="1:23">
      <c r="A6" t="s">
        <v>745</v>
      </c>
      <c r="B6" t="s">
        <v>744</v>
      </c>
      <c r="C6" t="s">
        <v>320</v>
      </c>
      <c r="D6" t="s">
        <v>7</v>
      </c>
      <c r="E6" t="s">
        <v>11</v>
      </c>
      <c r="F6">
        <v>3408</v>
      </c>
      <c r="G6" s="2">
        <v>23397.3</v>
      </c>
      <c r="H6" t="s">
        <v>0</v>
      </c>
      <c r="I6">
        <f>IF(H6="femme",0,1)</f>
        <v>1</v>
      </c>
      <c r="J6" s="1">
        <v>29231</v>
      </c>
      <c r="K6">
        <f ca="1">INT((TODAY()-J6)/365)</f>
        <v>30</v>
      </c>
      <c r="M6" s="4" t="s">
        <v>743</v>
      </c>
      <c r="N6" s="5">
        <f>SUM(G2:G286)</f>
        <v>10348932.950000001</v>
      </c>
      <c r="P6" s="4" t="s">
        <v>742</v>
      </c>
      <c r="Q6" s="4"/>
      <c r="R6" s="4"/>
      <c r="S6" s="4"/>
      <c r="T6" s="4"/>
    </row>
    <row r="7" spans="1:23">
      <c r="A7" t="s">
        <v>741</v>
      </c>
      <c r="B7" t="s">
        <v>737</v>
      </c>
      <c r="C7" t="s">
        <v>740</v>
      </c>
      <c r="D7" t="s">
        <v>7</v>
      </c>
      <c r="E7" t="s">
        <v>1</v>
      </c>
      <c r="F7">
        <v>3132</v>
      </c>
      <c r="G7" s="2">
        <v>30055.19</v>
      </c>
      <c r="H7" t="s">
        <v>0</v>
      </c>
      <c r="I7">
        <f>IF(H7="femme",0,1)</f>
        <v>1</v>
      </c>
      <c r="J7" s="1">
        <v>19717</v>
      </c>
      <c r="K7">
        <f ca="1">INT((TODAY()-J7)/365)</f>
        <v>56</v>
      </c>
    </row>
    <row r="8" spans="1:23">
      <c r="A8" t="s">
        <v>73</v>
      </c>
      <c r="B8" t="s">
        <v>737</v>
      </c>
      <c r="C8" t="s">
        <v>739</v>
      </c>
      <c r="D8" t="s">
        <v>7</v>
      </c>
      <c r="E8" t="s">
        <v>1</v>
      </c>
      <c r="F8">
        <v>3766</v>
      </c>
      <c r="G8" s="2">
        <v>25991.41</v>
      </c>
      <c r="H8" t="s">
        <v>0</v>
      </c>
      <c r="I8">
        <f>IF(H8="femme",0,1)</f>
        <v>1</v>
      </c>
      <c r="J8" s="1">
        <v>23760</v>
      </c>
      <c r="K8">
        <f ca="1">INT((TODAY()-J8)/365)</f>
        <v>45</v>
      </c>
    </row>
    <row r="9" spans="1:23">
      <c r="A9" t="s">
        <v>738</v>
      </c>
      <c r="B9" t="s">
        <v>737</v>
      </c>
      <c r="C9" t="s">
        <v>147</v>
      </c>
      <c r="D9" t="s">
        <v>64</v>
      </c>
      <c r="E9" t="s">
        <v>107</v>
      </c>
      <c r="F9">
        <v>3421</v>
      </c>
      <c r="G9" s="2">
        <v>56687.15</v>
      </c>
      <c r="H9" t="s">
        <v>6</v>
      </c>
      <c r="I9">
        <f>IF(H9="femme",0,1)</f>
        <v>0</v>
      </c>
      <c r="J9" s="1">
        <v>24977</v>
      </c>
      <c r="K9">
        <f ca="1">INT((TODAY()-J9)/365)</f>
        <v>41</v>
      </c>
      <c r="M9" s="3" t="s">
        <v>736</v>
      </c>
      <c r="N9" s="3" t="s">
        <v>735</v>
      </c>
      <c r="O9" s="3" t="s">
        <v>734</v>
      </c>
      <c r="P9" s="3" t="s">
        <v>733</v>
      </c>
      <c r="Q9" s="3" t="s">
        <v>732</v>
      </c>
      <c r="R9" s="3" t="s">
        <v>731</v>
      </c>
      <c r="S9" s="3" t="s">
        <v>730</v>
      </c>
      <c r="T9" s="3" t="s">
        <v>729</v>
      </c>
      <c r="U9" s="3" t="s">
        <v>728</v>
      </c>
      <c r="V9" s="3" t="s">
        <v>727</v>
      </c>
      <c r="W9" s="3" t="s">
        <v>726</v>
      </c>
    </row>
    <row r="10" spans="1:23">
      <c r="A10" t="s">
        <v>725</v>
      </c>
      <c r="B10" t="s">
        <v>724</v>
      </c>
      <c r="C10" t="s">
        <v>400</v>
      </c>
      <c r="D10" t="s">
        <v>24</v>
      </c>
      <c r="E10" t="s">
        <v>1</v>
      </c>
      <c r="F10">
        <v>3419</v>
      </c>
      <c r="G10" s="2">
        <v>38985.629999999997</v>
      </c>
      <c r="H10" t="s">
        <v>0</v>
      </c>
      <c r="I10">
        <f>IF(H10="femme",0,1)</f>
        <v>1</v>
      </c>
      <c r="J10" s="1">
        <v>23638</v>
      </c>
      <c r="K10">
        <f ca="1">INT((TODAY()-J10)/365)</f>
        <v>45</v>
      </c>
    </row>
    <row r="11" spans="1:23">
      <c r="A11" t="s">
        <v>723</v>
      </c>
      <c r="B11" t="s">
        <v>722</v>
      </c>
      <c r="C11" t="s">
        <v>721</v>
      </c>
      <c r="D11" t="s">
        <v>64</v>
      </c>
      <c r="E11" t="s">
        <v>1</v>
      </c>
      <c r="F11">
        <v>3127</v>
      </c>
      <c r="G11" s="2">
        <v>32083.64</v>
      </c>
      <c r="H11" t="s">
        <v>6</v>
      </c>
      <c r="I11">
        <f>IF(H11="femme",0,1)</f>
        <v>0</v>
      </c>
      <c r="J11" s="1">
        <v>24573</v>
      </c>
      <c r="K11">
        <f ca="1">INT((TODAY()-J11)/365)</f>
        <v>42</v>
      </c>
    </row>
    <row r="12" spans="1:23">
      <c r="A12" t="s">
        <v>720</v>
      </c>
      <c r="B12" t="s">
        <v>719</v>
      </c>
      <c r="C12" t="s">
        <v>718</v>
      </c>
      <c r="D12" t="s">
        <v>24</v>
      </c>
      <c r="E12" t="s">
        <v>11</v>
      </c>
      <c r="F12">
        <v>3060</v>
      </c>
      <c r="G12" s="2">
        <v>25438.560000000001</v>
      </c>
      <c r="H12" t="s">
        <v>6</v>
      </c>
      <c r="I12">
        <f>IF(H12="femme",0,1)</f>
        <v>0</v>
      </c>
      <c r="J12" s="1">
        <v>24128</v>
      </c>
      <c r="K12">
        <f ca="1">INT((TODAY()-J12)/365)</f>
        <v>44</v>
      </c>
    </row>
    <row r="13" spans="1:23">
      <c r="A13" t="s">
        <v>717</v>
      </c>
      <c r="B13" t="s">
        <v>716</v>
      </c>
      <c r="C13" t="s">
        <v>132</v>
      </c>
      <c r="D13" t="s">
        <v>64</v>
      </c>
      <c r="E13" t="s">
        <v>1</v>
      </c>
      <c r="F13">
        <v>3147</v>
      </c>
      <c r="G13" s="2">
        <v>37832.730000000003</v>
      </c>
      <c r="H13" t="s">
        <v>6</v>
      </c>
      <c r="I13">
        <f>IF(H13="femme",0,1)</f>
        <v>0</v>
      </c>
      <c r="J13" s="1">
        <v>23761</v>
      </c>
      <c r="K13">
        <f ca="1">INT((TODAY()-J13)/365)</f>
        <v>45</v>
      </c>
    </row>
    <row r="14" spans="1:23">
      <c r="A14" t="s">
        <v>715</v>
      </c>
      <c r="B14" t="s">
        <v>714</v>
      </c>
      <c r="C14" t="s">
        <v>713</v>
      </c>
      <c r="D14" t="s">
        <v>7</v>
      </c>
      <c r="E14" t="s">
        <v>11</v>
      </c>
      <c r="F14">
        <v>3795</v>
      </c>
      <c r="G14" s="2">
        <v>26263.48</v>
      </c>
      <c r="H14" t="s">
        <v>6</v>
      </c>
      <c r="I14">
        <f>IF(H14="femme",0,1)</f>
        <v>0</v>
      </c>
      <c r="J14" s="1">
        <v>24074</v>
      </c>
      <c r="K14">
        <f ca="1">INT((TODAY()-J14)/365)</f>
        <v>44</v>
      </c>
    </row>
    <row r="15" spans="1:23">
      <c r="A15" t="s">
        <v>712</v>
      </c>
      <c r="B15" t="s">
        <v>711</v>
      </c>
      <c r="C15" t="s">
        <v>710</v>
      </c>
      <c r="D15" t="s">
        <v>24</v>
      </c>
      <c r="E15" t="s">
        <v>1</v>
      </c>
      <c r="F15">
        <v>3725</v>
      </c>
      <c r="G15" s="2">
        <v>28919</v>
      </c>
      <c r="H15" t="s">
        <v>6</v>
      </c>
      <c r="I15">
        <f>IF(H15="femme",0,1)</f>
        <v>0</v>
      </c>
      <c r="J15" s="1">
        <v>19654</v>
      </c>
      <c r="K15">
        <f ca="1">INT((TODAY()-J15)/365)</f>
        <v>56</v>
      </c>
    </row>
    <row r="16" spans="1:23">
      <c r="A16" t="s">
        <v>709</v>
      </c>
      <c r="B16" t="s">
        <v>708</v>
      </c>
      <c r="C16" t="s">
        <v>21</v>
      </c>
      <c r="D16" t="s">
        <v>7</v>
      </c>
      <c r="E16" t="s">
        <v>11</v>
      </c>
      <c r="F16">
        <v>3072</v>
      </c>
      <c r="G16" s="2">
        <v>24443.68</v>
      </c>
      <c r="H16" t="s">
        <v>6</v>
      </c>
      <c r="I16">
        <f>IF(H16="femme",0,1)</f>
        <v>0</v>
      </c>
      <c r="J16" s="1">
        <v>26818</v>
      </c>
      <c r="K16">
        <f ca="1">INT((TODAY()-J16)/365)</f>
        <v>36</v>
      </c>
    </row>
    <row r="17" spans="1:11">
      <c r="A17" t="s">
        <v>707</v>
      </c>
      <c r="B17" t="s">
        <v>706</v>
      </c>
      <c r="C17" t="s">
        <v>705</v>
      </c>
      <c r="D17" t="s">
        <v>7</v>
      </c>
      <c r="E17" t="s">
        <v>1</v>
      </c>
      <c r="F17">
        <v>3280</v>
      </c>
      <c r="G17" s="2">
        <v>17565.52</v>
      </c>
      <c r="H17" t="s">
        <v>6</v>
      </c>
      <c r="I17">
        <f>IF(H17="femme",0,1)</f>
        <v>0</v>
      </c>
      <c r="J17" s="1">
        <v>29611</v>
      </c>
      <c r="K17">
        <f ca="1">INT((TODAY()-J17)/365)</f>
        <v>29</v>
      </c>
    </row>
    <row r="18" spans="1:11">
      <c r="A18" t="s">
        <v>704</v>
      </c>
      <c r="B18" t="s">
        <v>703</v>
      </c>
      <c r="C18" t="s">
        <v>188</v>
      </c>
      <c r="D18" t="s">
        <v>7</v>
      </c>
      <c r="E18" t="s">
        <v>107</v>
      </c>
      <c r="F18">
        <v>3090</v>
      </c>
      <c r="G18" s="2">
        <v>26606.080000000002</v>
      </c>
      <c r="H18" t="s">
        <v>0</v>
      </c>
      <c r="I18">
        <f>IF(H18="femme",0,1)</f>
        <v>1</v>
      </c>
      <c r="J18" s="1">
        <v>25602</v>
      </c>
      <c r="K18">
        <f ca="1">INT((TODAY()-J18)/365)</f>
        <v>40</v>
      </c>
    </row>
    <row r="19" spans="1:11">
      <c r="A19" t="s">
        <v>702</v>
      </c>
      <c r="B19" t="s">
        <v>700</v>
      </c>
      <c r="C19" t="s">
        <v>363</v>
      </c>
      <c r="D19" t="s">
        <v>7</v>
      </c>
      <c r="E19" t="s">
        <v>1</v>
      </c>
      <c r="F19">
        <v>3632</v>
      </c>
      <c r="G19" s="2">
        <v>23660.81</v>
      </c>
      <c r="H19" t="s">
        <v>6</v>
      </c>
      <c r="I19">
        <f>IF(H19="femme",0,1)</f>
        <v>0</v>
      </c>
      <c r="J19" s="1">
        <v>19703</v>
      </c>
      <c r="K19">
        <f ca="1">INT((TODAY()-J19)/365)</f>
        <v>56</v>
      </c>
    </row>
    <row r="20" spans="1:11">
      <c r="A20" t="s">
        <v>701</v>
      </c>
      <c r="B20" t="s">
        <v>700</v>
      </c>
      <c r="C20" t="s">
        <v>384</v>
      </c>
      <c r="D20" t="s">
        <v>7</v>
      </c>
      <c r="E20" t="s">
        <v>11</v>
      </c>
      <c r="F20">
        <v>3880</v>
      </c>
      <c r="G20" s="2">
        <v>27917.52</v>
      </c>
      <c r="H20" t="s">
        <v>6</v>
      </c>
      <c r="I20">
        <f>IF(H20="femme",0,1)</f>
        <v>0</v>
      </c>
      <c r="J20" s="1">
        <v>26757</v>
      </c>
      <c r="K20">
        <f ca="1">INT((TODAY()-J20)/365)</f>
        <v>36</v>
      </c>
    </row>
    <row r="21" spans="1:11">
      <c r="A21" t="s">
        <v>699</v>
      </c>
      <c r="B21" t="s">
        <v>698</v>
      </c>
      <c r="C21" t="s">
        <v>697</v>
      </c>
      <c r="D21" t="s">
        <v>7</v>
      </c>
      <c r="E21" t="s">
        <v>1</v>
      </c>
      <c r="F21">
        <v>3541</v>
      </c>
      <c r="G21" s="2">
        <v>26357.96</v>
      </c>
      <c r="H21" t="s">
        <v>0</v>
      </c>
      <c r="I21">
        <f>IF(H21="femme",0,1)</f>
        <v>1</v>
      </c>
      <c r="J21" s="1">
        <v>19817</v>
      </c>
      <c r="K21">
        <f ca="1">INT((TODAY()-J21)/365)</f>
        <v>55</v>
      </c>
    </row>
    <row r="22" spans="1:11">
      <c r="A22" t="s">
        <v>696</v>
      </c>
      <c r="B22" t="s">
        <v>695</v>
      </c>
      <c r="C22" t="s">
        <v>202</v>
      </c>
      <c r="D22" t="s">
        <v>7</v>
      </c>
      <c r="E22" t="s">
        <v>1</v>
      </c>
      <c r="F22">
        <v>3595</v>
      </c>
      <c r="G22" s="2">
        <v>19949.29</v>
      </c>
      <c r="H22" t="s">
        <v>6</v>
      </c>
      <c r="I22">
        <f>IF(H22="femme",0,1)</f>
        <v>0</v>
      </c>
      <c r="J22" s="1">
        <v>28467</v>
      </c>
      <c r="K22">
        <f ca="1">INT((TODAY()-J22)/365)</f>
        <v>32</v>
      </c>
    </row>
    <row r="23" spans="1:11">
      <c r="A23" t="s">
        <v>694</v>
      </c>
      <c r="B23" t="s">
        <v>693</v>
      </c>
      <c r="C23" t="s">
        <v>422</v>
      </c>
      <c r="D23" t="s">
        <v>7</v>
      </c>
      <c r="E23" t="s">
        <v>1</v>
      </c>
      <c r="F23">
        <v>3008</v>
      </c>
      <c r="G23" s="2">
        <v>28505.86</v>
      </c>
      <c r="H23" t="s">
        <v>0</v>
      </c>
      <c r="I23">
        <f>IF(H23="femme",0,1)</f>
        <v>1</v>
      </c>
      <c r="J23" s="1">
        <v>30925</v>
      </c>
      <c r="K23">
        <f ca="1">INT((TODAY()-J23)/365)</f>
        <v>25</v>
      </c>
    </row>
    <row r="24" spans="1:11">
      <c r="A24" t="s">
        <v>692</v>
      </c>
      <c r="B24" t="s">
        <v>691</v>
      </c>
      <c r="C24" t="s">
        <v>384</v>
      </c>
      <c r="D24" t="s">
        <v>7</v>
      </c>
      <c r="E24" t="s">
        <v>11</v>
      </c>
      <c r="F24">
        <v>3013</v>
      </c>
      <c r="G24" s="2">
        <v>22918.04</v>
      </c>
      <c r="H24" t="s">
        <v>6</v>
      </c>
      <c r="I24">
        <f>IF(H24="femme",0,1)</f>
        <v>0</v>
      </c>
      <c r="J24" s="1">
        <v>23064</v>
      </c>
      <c r="K24">
        <f ca="1">INT((TODAY()-J24)/365)</f>
        <v>47</v>
      </c>
    </row>
    <row r="25" spans="1:11">
      <c r="A25" t="s">
        <v>690</v>
      </c>
      <c r="B25" t="s">
        <v>689</v>
      </c>
      <c r="C25" t="s">
        <v>583</v>
      </c>
      <c r="D25" t="s">
        <v>7</v>
      </c>
      <c r="E25" t="s">
        <v>1</v>
      </c>
      <c r="F25">
        <v>3486</v>
      </c>
      <c r="G25" s="2">
        <v>22495.79</v>
      </c>
      <c r="H25" t="s">
        <v>6</v>
      </c>
      <c r="I25">
        <f>IF(H25="femme",0,1)</f>
        <v>0</v>
      </c>
      <c r="J25" s="1">
        <v>27964</v>
      </c>
      <c r="K25">
        <f ca="1">INT((TODAY()-J25)/365)</f>
        <v>33</v>
      </c>
    </row>
    <row r="26" spans="1:11">
      <c r="A26" t="s">
        <v>688</v>
      </c>
      <c r="B26" t="s">
        <v>687</v>
      </c>
      <c r="C26" t="s">
        <v>104</v>
      </c>
      <c r="D26" t="s">
        <v>64</v>
      </c>
      <c r="E26" t="s">
        <v>11</v>
      </c>
      <c r="F26">
        <v>3636</v>
      </c>
      <c r="G26" s="2">
        <v>60167.99</v>
      </c>
      <c r="H26" t="s">
        <v>0</v>
      </c>
      <c r="I26">
        <f>IF(H26="femme",0,1)</f>
        <v>1</v>
      </c>
      <c r="J26" s="1">
        <v>22886</v>
      </c>
      <c r="K26">
        <f ca="1">INT((TODAY()-J26)/365)</f>
        <v>47</v>
      </c>
    </row>
    <row r="27" spans="1:11">
      <c r="A27" t="s">
        <v>686</v>
      </c>
      <c r="B27" t="s">
        <v>685</v>
      </c>
      <c r="C27" t="s">
        <v>684</v>
      </c>
      <c r="D27" t="s">
        <v>7</v>
      </c>
      <c r="E27" t="s">
        <v>1</v>
      </c>
      <c r="F27">
        <v>3287</v>
      </c>
      <c r="G27" s="2">
        <v>22764.38</v>
      </c>
      <c r="H27" t="s">
        <v>6</v>
      </c>
      <c r="I27">
        <f>IF(H27="femme",0,1)</f>
        <v>0</v>
      </c>
      <c r="J27" s="1">
        <v>19470</v>
      </c>
      <c r="K27">
        <f ca="1">INT((TODAY()-J27)/365)</f>
        <v>56</v>
      </c>
    </row>
    <row r="28" spans="1:11">
      <c r="A28" t="s">
        <v>683</v>
      </c>
      <c r="B28" t="s">
        <v>682</v>
      </c>
      <c r="C28" t="s">
        <v>56</v>
      </c>
      <c r="D28" t="s">
        <v>7</v>
      </c>
      <c r="E28" t="s">
        <v>1</v>
      </c>
      <c r="F28">
        <v>3141</v>
      </c>
      <c r="G28" s="2">
        <v>24578.33</v>
      </c>
      <c r="H28" t="s">
        <v>6</v>
      </c>
      <c r="I28">
        <f>IF(H28="femme",0,1)</f>
        <v>0</v>
      </c>
      <c r="J28" s="1">
        <v>29777</v>
      </c>
      <c r="K28">
        <f ca="1">INT((TODAY()-J28)/365)</f>
        <v>28</v>
      </c>
    </row>
    <row r="29" spans="1:11">
      <c r="A29" t="s">
        <v>681</v>
      </c>
      <c r="B29" t="s">
        <v>680</v>
      </c>
      <c r="C29" t="s">
        <v>98</v>
      </c>
      <c r="D29" t="s">
        <v>7</v>
      </c>
      <c r="E29" t="s">
        <v>1</v>
      </c>
      <c r="F29">
        <v>3710</v>
      </c>
      <c r="G29" s="2">
        <v>24680.78</v>
      </c>
      <c r="H29" t="s">
        <v>6</v>
      </c>
      <c r="I29">
        <f>IF(H29="femme",0,1)</f>
        <v>0</v>
      </c>
      <c r="J29" s="1">
        <v>19083</v>
      </c>
      <c r="K29">
        <f ca="1">INT((TODAY()-J29)/365)</f>
        <v>57</v>
      </c>
    </row>
    <row r="30" spans="1:11">
      <c r="A30" t="s">
        <v>679</v>
      </c>
      <c r="B30" t="s">
        <v>678</v>
      </c>
      <c r="C30" t="s">
        <v>677</v>
      </c>
      <c r="D30" t="s">
        <v>7</v>
      </c>
      <c r="E30" t="s">
        <v>1</v>
      </c>
      <c r="F30">
        <v>3012</v>
      </c>
      <c r="G30" s="2">
        <v>22615.91</v>
      </c>
      <c r="H30" t="s">
        <v>6</v>
      </c>
      <c r="I30">
        <f>IF(H30="femme",0,1)</f>
        <v>0</v>
      </c>
      <c r="J30" s="1">
        <v>21655</v>
      </c>
      <c r="K30">
        <f ca="1">INT((TODAY()-J30)/365)</f>
        <v>50</v>
      </c>
    </row>
    <row r="31" spans="1:11">
      <c r="A31" t="s">
        <v>676</v>
      </c>
      <c r="B31" t="s">
        <v>675</v>
      </c>
      <c r="C31" t="s">
        <v>674</v>
      </c>
      <c r="D31" t="s">
        <v>64</v>
      </c>
      <c r="E31" t="s">
        <v>11</v>
      </c>
      <c r="F31">
        <v>3626</v>
      </c>
      <c r="G31" s="2">
        <v>52078.080000000002</v>
      </c>
      <c r="H31" t="s">
        <v>0</v>
      </c>
      <c r="I31">
        <f>IF(H31="femme",0,1)</f>
        <v>1</v>
      </c>
      <c r="J31" s="1">
        <v>23752</v>
      </c>
      <c r="K31">
        <f ca="1">INT((TODAY()-J31)/365)</f>
        <v>45</v>
      </c>
    </row>
    <row r="32" spans="1:11">
      <c r="A32" t="s">
        <v>673</v>
      </c>
      <c r="B32" t="s">
        <v>672</v>
      </c>
      <c r="C32" t="s">
        <v>671</v>
      </c>
      <c r="D32" t="s">
        <v>24</v>
      </c>
      <c r="E32" t="s">
        <v>1</v>
      </c>
      <c r="F32">
        <v>3733</v>
      </c>
      <c r="G32" s="2">
        <v>31492.83</v>
      </c>
      <c r="H32" t="s">
        <v>6</v>
      </c>
      <c r="I32">
        <f>IF(H32="femme",0,1)</f>
        <v>0</v>
      </c>
      <c r="J32" s="1">
        <v>17709</v>
      </c>
      <c r="K32">
        <f ca="1">INT((TODAY()-J32)/365)</f>
        <v>61</v>
      </c>
    </row>
    <row r="33" spans="1:11">
      <c r="A33" t="s">
        <v>670</v>
      </c>
      <c r="B33" t="s">
        <v>667</v>
      </c>
      <c r="C33" t="s">
        <v>669</v>
      </c>
      <c r="D33" t="s">
        <v>24</v>
      </c>
      <c r="E33" t="s">
        <v>1</v>
      </c>
      <c r="F33">
        <v>3799</v>
      </c>
      <c r="G33" s="2">
        <v>39985.46</v>
      </c>
      <c r="H33" t="s">
        <v>0</v>
      </c>
      <c r="I33">
        <f>IF(H33="femme",0,1)</f>
        <v>1</v>
      </c>
      <c r="J33" s="1">
        <v>22880</v>
      </c>
      <c r="K33">
        <f ca="1">INT((TODAY()-J33)/365)</f>
        <v>47</v>
      </c>
    </row>
    <row r="34" spans="1:11">
      <c r="A34" t="s">
        <v>668</v>
      </c>
      <c r="B34" t="s">
        <v>667</v>
      </c>
      <c r="C34" t="s">
        <v>320</v>
      </c>
      <c r="D34" t="s">
        <v>7</v>
      </c>
      <c r="E34" t="s">
        <v>1</v>
      </c>
      <c r="F34">
        <v>3023</v>
      </c>
      <c r="G34" s="2">
        <v>27854.880000000001</v>
      </c>
      <c r="H34" t="s">
        <v>0</v>
      </c>
      <c r="I34">
        <f>IF(H34="femme",0,1)</f>
        <v>1</v>
      </c>
      <c r="J34" s="1">
        <v>31979</v>
      </c>
      <c r="K34">
        <f ca="1">INT((TODAY()-J34)/365)</f>
        <v>22</v>
      </c>
    </row>
    <row r="35" spans="1:11">
      <c r="A35" t="s">
        <v>666</v>
      </c>
      <c r="B35" t="s">
        <v>665</v>
      </c>
      <c r="C35" t="s">
        <v>664</v>
      </c>
      <c r="D35" t="s">
        <v>2</v>
      </c>
      <c r="E35" t="s">
        <v>1</v>
      </c>
      <c r="F35">
        <v>3650</v>
      </c>
      <c r="G35" s="2">
        <v>75406.59</v>
      </c>
      <c r="H35" t="s">
        <v>6</v>
      </c>
      <c r="I35">
        <f>IF(H35="femme",0,1)</f>
        <v>0</v>
      </c>
      <c r="J35" s="1">
        <v>21232</v>
      </c>
      <c r="K35">
        <f ca="1">INT((TODAY()-J35)/365)</f>
        <v>52</v>
      </c>
    </row>
    <row r="36" spans="1:11">
      <c r="A36" t="s">
        <v>663</v>
      </c>
      <c r="B36" t="s">
        <v>662</v>
      </c>
      <c r="C36" t="s">
        <v>661</v>
      </c>
      <c r="D36" t="s">
        <v>64</v>
      </c>
      <c r="E36" t="s">
        <v>1</v>
      </c>
      <c r="F36">
        <v>3089</v>
      </c>
      <c r="G36" s="2">
        <v>43911.15</v>
      </c>
      <c r="H36" t="s">
        <v>0</v>
      </c>
      <c r="I36">
        <f>IF(H36="femme",0,1)</f>
        <v>1</v>
      </c>
      <c r="J36" s="1">
        <v>22067</v>
      </c>
      <c r="K36">
        <f ca="1">INT((TODAY()-J36)/365)</f>
        <v>49</v>
      </c>
    </row>
    <row r="37" spans="1:11">
      <c r="A37" t="s">
        <v>660</v>
      </c>
      <c r="B37" t="s">
        <v>659</v>
      </c>
      <c r="C37" t="s">
        <v>566</v>
      </c>
      <c r="D37" t="s">
        <v>7</v>
      </c>
      <c r="E37" t="s">
        <v>1</v>
      </c>
      <c r="F37">
        <v>3568</v>
      </c>
      <c r="G37" s="2">
        <v>27357.32</v>
      </c>
      <c r="H37" t="s">
        <v>0</v>
      </c>
      <c r="I37">
        <f>IF(H37="femme",0,1)</f>
        <v>1</v>
      </c>
      <c r="J37" s="1">
        <v>29138</v>
      </c>
      <c r="K37">
        <f ca="1">INT((TODAY()-J37)/365)</f>
        <v>30</v>
      </c>
    </row>
    <row r="38" spans="1:11">
      <c r="A38" t="s">
        <v>658</v>
      </c>
      <c r="B38" t="s">
        <v>657</v>
      </c>
      <c r="C38" t="s">
        <v>135</v>
      </c>
      <c r="D38" t="s">
        <v>7</v>
      </c>
      <c r="E38" t="s">
        <v>11</v>
      </c>
      <c r="F38">
        <v>3214</v>
      </c>
      <c r="G38" s="2">
        <v>24914.69</v>
      </c>
      <c r="H38" t="s">
        <v>6</v>
      </c>
      <c r="I38">
        <f>IF(H38="femme",0,1)</f>
        <v>0</v>
      </c>
      <c r="J38" s="1">
        <v>29490</v>
      </c>
      <c r="K38">
        <f ca="1">INT((TODAY()-J38)/365)</f>
        <v>29</v>
      </c>
    </row>
    <row r="39" spans="1:11">
      <c r="A39" t="s">
        <v>656</v>
      </c>
      <c r="B39" t="s">
        <v>653</v>
      </c>
      <c r="C39" t="s">
        <v>655</v>
      </c>
      <c r="D39" t="s">
        <v>7</v>
      </c>
      <c r="E39" t="s">
        <v>11</v>
      </c>
      <c r="F39">
        <v>3059</v>
      </c>
      <c r="G39" s="2">
        <v>23583.89</v>
      </c>
      <c r="H39" t="s">
        <v>6</v>
      </c>
      <c r="I39">
        <f>IF(H39="femme",0,1)</f>
        <v>0</v>
      </c>
      <c r="J39" s="1">
        <v>32648</v>
      </c>
      <c r="K39">
        <f ca="1">INT((TODAY()-J39)/365)</f>
        <v>20</v>
      </c>
    </row>
    <row r="40" spans="1:11">
      <c r="A40" t="s">
        <v>654</v>
      </c>
      <c r="B40" t="s">
        <v>653</v>
      </c>
      <c r="C40" t="s">
        <v>652</v>
      </c>
      <c r="D40" t="s">
        <v>24</v>
      </c>
      <c r="E40" t="s">
        <v>11</v>
      </c>
      <c r="F40">
        <v>3170</v>
      </c>
      <c r="G40" s="2">
        <v>30439.98</v>
      </c>
      <c r="H40" t="s">
        <v>6</v>
      </c>
      <c r="I40">
        <f>IF(H40="femme",0,1)</f>
        <v>0</v>
      </c>
      <c r="J40" s="1">
        <v>24095</v>
      </c>
      <c r="K40">
        <f ca="1">INT((TODAY()-J40)/365)</f>
        <v>44</v>
      </c>
    </row>
    <row r="41" spans="1:11">
      <c r="A41" t="s">
        <v>651</v>
      </c>
      <c r="B41" t="s">
        <v>650</v>
      </c>
      <c r="C41" t="s">
        <v>649</v>
      </c>
      <c r="D41" t="s">
        <v>64</v>
      </c>
      <c r="E41" t="s">
        <v>11</v>
      </c>
      <c r="F41">
        <v>3586</v>
      </c>
      <c r="G41" s="2">
        <v>36774.800000000003</v>
      </c>
      <c r="H41" t="s">
        <v>6</v>
      </c>
      <c r="I41">
        <f>IF(H41="femme",0,1)</f>
        <v>0</v>
      </c>
      <c r="J41" s="1">
        <v>30829</v>
      </c>
      <c r="K41">
        <f ca="1">INT((TODAY()-J41)/365)</f>
        <v>25</v>
      </c>
    </row>
    <row r="42" spans="1:11">
      <c r="A42" t="s">
        <v>648</v>
      </c>
      <c r="B42" t="s">
        <v>647</v>
      </c>
      <c r="C42" t="s">
        <v>266</v>
      </c>
      <c r="D42" t="s">
        <v>64</v>
      </c>
      <c r="E42" t="s">
        <v>1</v>
      </c>
      <c r="F42">
        <v>3095</v>
      </c>
      <c r="G42" s="2">
        <v>49118.3</v>
      </c>
      <c r="H42" t="s">
        <v>0</v>
      </c>
      <c r="I42">
        <f>IF(H42="femme",0,1)</f>
        <v>1</v>
      </c>
      <c r="J42" s="1">
        <v>29887</v>
      </c>
      <c r="K42">
        <f ca="1">INT((TODAY()-J42)/365)</f>
        <v>28</v>
      </c>
    </row>
    <row r="43" spans="1:11">
      <c r="A43" t="s">
        <v>646</v>
      </c>
      <c r="B43" t="s">
        <v>645</v>
      </c>
      <c r="C43" t="s">
        <v>334</v>
      </c>
      <c r="D43" t="s">
        <v>7</v>
      </c>
      <c r="E43" t="s">
        <v>1</v>
      </c>
      <c r="F43">
        <v>3080</v>
      </c>
      <c r="G43" s="2">
        <v>22626.29</v>
      </c>
      <c r="H43" t="s">
        <v>6</v>
      </c>
      <c r="I43">
        <f>IF(H43="femme",0,1)</f>
        <v>0</v>
      </c>
      <c r="J43" s="1">
        <v>25935</v>
      </c>
      <c r="K43">
        <f ca="1">INT((TODAY()-J43)/365)</f>
        <v>39</v>
      </c>
    </row>
    <row r="44" spans="1:11">
      <c r="A44" t="s">
        <v>644</v>
      </c>
      <c r="B44" t="s">
        <v>643</v>
      </c>
      <c r="C44" t="s">
        <v>642</v>
      </c>
      <c r="D44" t="s">
        <v>24</v>
      </c>
      <c r="E44" t="s">
        <v>1</v>
      </c>
      <c r="F44">
        <v>3111</v>
      </c>
      <c r="G44" s="2">
        <v>37725.519999999997</v>
      </c>
      <c r="H44" t="s">
        <v>0</v>
      </c>
      <c r="I44">
        <f>IF(H44="femme",0,1)</f>
        <v>1</v>
      </c>
      <c r="J44" s="1">
        <v>23510</v>
      </c>
      <c r="K44">
        <f ca="1">INT((TODAY()-J44)/365)</f>
        <v>45</v>
      </c>
    </row>
    <row r="45" spans="1:11">
      <c r="A45" t="s">
        <v>641</v>
      </c>
      <c r="B45" t="s">
        <v>640</v>
      </c>
      <c r="C45" t="s">
        <v>455</v>
      </c>
      <c r="D45" t="s">
        <v>2</v>
      </c>
      <c r="E45" t="s">
        <v>1</v>
      </c>
      <c r="F45">
        <v>3801</v>
      </c>
      <c r="G45" s="2">
        <v>95523.81</v>
      </c>
      <c r="H45" t="s">
        <v>6</v>
      </c>
      <c r="I45">
        <f>IF(H45="femme",0,1)</f>
        <v>0</v>
      </c>
      <c r="J45" s="1">
        <v>19931</v>
      </c>
      <c r="K45">
        <f ca="1">INT((TODAY()-J45)/365)</f>
        <v>55</v>
      </c>
    </row>
    <row r="46" spans="1:11">
      <c r="A46" t="s">
        <v>639</v>
      </c>
      <c r="B46" t="s">
        <v>638</v>
      </c>
      <c r="C46" t="s">
        <v>637</v>
      </c>
      <c r="D46" t="s">
        <v>24</v>
      </c>
      <c r="E46" t="s">
        <v>1</v>
      </c>
      <c r="F46">
        <v>3456</v>
      </c>
      <c r="G46" s="2">
        <v>35972.26</v>
      </c>
      <c r="H46" t="s">
        <v>0</v>
      </c>
      <c r="I46">
        <f>IF(H46="femme",0,1)</f>
        <v>1</v>
      </c>
      <c r="J46" s="1">
        <v>24071</v>
      </c>
      <c r="K46">
        <f ca="1">INT((TODAY()-J46)/365)</f>
        <v>44</v>
      </c>
    </row>
    <row r="47" spans="1:11">
      <c r="A47" t="s">
        <v>636</v>
      </c>
      <c r="B47" t="s">
        <v>635</v>
      </c>
      <c r="C47" t="s">
        <v>569</v>
      </c>
      <c r="D47" t="s">
        <v>64</v>
      </c>
      <c r="E47" t="s">
        <v>1</v>
      </c>
      <c r="F47">
        <v>3002</v>
      </c>
      <c r="G47" s="2">
        <v>62430.96</v>
      </c>
      <c r="H47" t="s">
        <v>0</v>
      </c>
      <c r="I47">
        <f>IF(H47="femme",0,1)</f>
        <v>1</v>
      </c>
      <c r="J47" s="1">
        <v>30674</v>
      </c>
      <c r="K47">
        <f ca="1">INT((TODAY()-J47)/365)</f>
        <v>26</v>
      </c>
    </row>
    <row r="48" spans="1:11">
      <c r="A48" t="s">
        <v>634</v>
      </c>
      <c r="B48" t="s">
        <v>633</v>
      </c>
      <c r="C48" t="s">
        <v>284</v>
      </c>
      <c r="D48" t="s">
        <v>7</v>
      </c>
      <c r="E48" t="s">
        <v>1</v>
      </c>
      <c r="F48">
        <v>3009</v>
      </c>
      <c r="G48" s="2">
        <v>22602.639999999999</v>
      </c>
      <c r="H48" t="s">
        <v>6</v>
      </c>
      <c r="I48">
        <f>IF(H48="femme",0,1)</f>
        <v>0</v>
      </c>
      <c r="J48" s="1">
        <v>25635</v>
      </c>
      <c r="K48">
        <f ca="1">INT((TODAY()-J48)/365)</f>
        <v>39</v>
      </c>
    </row>
    <row r="49" spans="1:11">
      <c r="A49" t="s">
        <v>632</v>
      </c>
      <c r="B49" t="s">
        <v>631</v>
      </c>
      <c r="C49" t="s">
        <v>508</v>
      </c>
      <c r="D49" t="s">
        <v>7</v>
      </c>
      <c r="E49" t="s">
        <v>1</v>
      </c>
      <c r="F49">
        <v>3715</v>
      </c>
      <c r="G49" s="2">
        <v>27134.080000000002</v>
      </c>
      <c r="H49" t="s">
        <v>6</v>
      </c>
      <c r="I49">
        <f>IF(H49="femme",0,1)</f>
        <v>0</v>
      </c>
      <c r="J49" s="1">
        <v>32426</v>
      </c>
      <c r="K49">
        <f ca="1">INT((TODAY()-J49)/365)</f>
        <v>21</v>
      </c>
    </row>
    <row r="50" spans="1:11">
      <c r="A50" t="s">
        <v>630</v>
      </c>
      <c r="B50" t="s">
        <v>629</v>
      </c>
      <c r="C50" t="s">
        <v>628</v>
      </c>
      <c r="D50" t="s">
        <v>7</v>
      </c>
      <c r="E50" t="s">
        <v>11</v>
      </c>
      <c r="F50">
        <v>3769</v>
      </c>
      <c r="G50" s="2">
        <v>27338.66</v>
      </c>
      <c r="H50" t="s">
        <v>6</v>
      </c>
      <c r="I50">
        <f>IF(H50="femme",0,1)</f>
        <v>0</v>
      </c>
      <c r="J50" s="1">
        <v>29464</v>
      </c>
      <c r="K50">
        <f ca="1">INT((TODAY()-J50)/365)</f>
        <v>29</v>
      </c>
    </row>
    <row r="51" spans="1:11">
      <c r="A51" t="s">
        <v>627</v>
      </c>
      <c r="B51" t="s">
        <v>626</v>
      </c>
      <c r="C51" t="s">
        <v>35</v>
      </c>
      <c r="D51" t="s">
        <v>7</v>
      </c>
      <c r="E51" t="s">
        <v>1</v>
      </c>
      <c r="F51">
        <v>3021</v>
      </c>
      <c r="G51" s="2">
        <v>20026.02</v>
      </c>
      <c r="H51" t="s">
        <v>6</v>
      </c>
      <c r="I51">
        <f>IF(H51="femme",0,1)</f>
        <v>0</v>
      </c>
      <c r="J51" s="1">
        <v>22667</v>
      </c>
      <c r="K51">
        <f ca="1">INT((TODAY()-J51)/365)</f>
        <v>48</v>
      </c>
    </row>
    <row r="52" spans="1:11">
      <c r="A52" t="s">
        <v>625</v>
      </c>
      <c r="B52" t="s">
        <v>624</v>
      </c>
      <c r="C52" t="s">
        <v>623</v>
      </c>
      <c r="D52" t="s">
        <v>7</v>
      </c>
      <c r="E52" t="s">
        <v>1</v>
      </c>
      <c r="F52">
        <v>3666</v>
      </c>
      <c r="G52" s="2">
        <v>28145.05</v>
      </c>
      <c r="H52" t="s">
        <v>6</v>
      </c>
      <c r="I52">
        <f>IF(H52="femme",0,1)</f>
        <v>0</v>
      </c>
      <c r="J52" s="1">
        <v>29677</v>
      </c>
      <c r="K52">
        <f ca="1">INT((TODAY()-J52)/365)</f>
        <v>28</v>
      </c>
    </row>
    <row r="53" spans="1:11">
      <c r="A53" t="s">
        <v>622</v>
      </c>
      <c r="B53" t="s">
        <v>621</v>
      </c>
      <c r="C53" t="s">
        <v>474</v>
      </c>
      <c r="D53" t="s">
        <v>7</v>
      </c>
      <c r="E53" t="s">
        <v>74</v>
      </c>
      <c r="F53">
        <v>3999</v>
      </c>
      <c r="G53" s="2">
        <v>24377.66</v>
      </c>
      <c r="H53" t="s">
        <v>0</v>
      </c>
      <c r="I53">
        <f>IF(H53="femme",0,1)</f>
        <v>1</v>
      </c>
      <c r="J53" s="1">
        <v>31838</v>
      </c>
      <c r="K53">
        <f ca="1">INT((TODAY()-J53)/365)</f>
        <v>22</v>
      </c>
    </row>
    <row r="54" spans="1:11">
      <c r="A54" t="s">
        <v>620</v>
      </c>
      <c r="B54" t="s">
        <v>619</v>
      </c>
      <c r="C54" t="s">
        <v>618</v>
      </c>
      <c r="D54" t="s">
        <v>7</v>
      </c>
      <c r="E54" t="s">
        <v>107</v>
      </c>
      <c r="F54">
        <v>3016</v>
      </c>
      <c r="G54" s="2">
        <v>27870.83</v>
      </c>
      <c r="H54" t="s">
        <v>0</v>
      </c>
      <c r="I54">
        <f>IF(H54="femme",0,1)</f>
        <v>1</v>
      </c>
      <c r="J54" s="1">
        <v>20169</v>
      </c>
      <c r="K54">
        <f ca="1">INT((TODAY()-J54)/365)</f>
        <v>54</v>
      </c>
    </row>
    <row r="55" spans="1:11">
      <c r="A55" t="s">
        <v>617</v>
      </c>
      <c r="B55" t="s">
        <v>616</v>
      </c>
      <c r="C55" t="s">
        <v>615</v>
      </c>
      <c r="D55" t="s">
        <v>2</v>
      </c>
      <c r="E55" t="s">
        <v>1</v>
      </c>
      <c r="F55">
        <v>3982</v>
      </c>
      <c r="G55" s="2">
        <v>76256.37</v>
      </c>
      <c r="H55" t="s">
        <v>6</v>
      </c>
      <c r="I55">
        <f>IF(H55="femme",0,1)</f>
        <v>0</v>
      </c>
      <c r="J55" s="1">
        <v>23298</v>
      </c>
      <c r="K55">
        <f ca="1">INT((TODAY()-J55)/365)</f>
        <v>46</v>
      </c>
    </row>
    <row r="56" spans="1:11">
      <c r="A56" t="s">
        <v>614</v>
      </c>
      <c r="B56" t="s">
        <v>613</v>
      </c>
      <c r="C56" t="s">
        <v>583</v>
      </c>
      <c r="D56" t="s">
        <v>7</v>
      </c>
      <c r="E56" t="s">
        <v>11</v>
      </c>
      <c r="F56">
        <v>3657</v>
      </c>
      <c r="G56" s="2">
        <v>25371.06</v>
      </c>
      <c r="H56" t="s">
        <v>6</v>
      </c>
      <c r="I56">
        <f>IF(H56="femme",0,1)</f>
        <v>0</v>
      </c>
      <c r="J56" s="1">
        <v>29284</v>
      </c>
      <c r="K56">
        <f ca="1">INT((TODAY()-J56)/365)</f>
        <v>29</v>
      </c>
    </row>
    <row r="57" spans="1:11">
      <c r="A57" t="s">
        <v>612</v>
      </c>
      <c r="B57" t="s">
        <v>611</v>
      </c>
      <c r="C57" t="s">
        <v>610</v>
      </c>
      <c r="D57" t="s">
        <v>7</v>
      </c>
      <c r="E57" t="s">
        <v>1</v>
      </c>
      <c r="F57">
        <v>3129</v>
      </c>
      <c r="G57" s="2">
        <v>24033.68</v>
      </c>
      <c r="H57" t="s">
        <v>6</v>
      </c>
      <c r="I57">
        <f>IF(H57="femme",0,1)</f>
        <v>0</v>
      </c>
      <c r="J57" s="1">
        <v>30913</v>
      </c>
      <c r="K57">
        <f ca="1">INT((TODAY()-J57)/365)</f>
        <v>25</v>
      </c>
    </row>
    <row r="58" spans="1:11">
      <c r="A58" t="s">
        <v>609</v>
      </c>
      <c r="B58" t="s">
        <v>608</v>
      </c>
      <c r="C58" t="s">
        <v>607</v>
      </c>
      <c r="D58" t="s">
        <v>7</v>
      </c>
      <c r="E58" t="s">
        <v>1</v>
      </c>
      <c r="F58">
        <v>3171</v>
      </c>
      <c r="G58" s="2">
        <v>19179.46</v>
      </c>
      <c r="H58" t="s">
        <v>0</v>
      </c>
      <c r="I58">
        <f>IF(H58="femme",0,1)</f>
        <v>1</v>
      </c>
      <c r="J58" s="1">
        <v>32447</v>
      </c>
      <c r="K58">
        <f ca="1">INT((TODAY()-J58)/365)</f>
        <v>21</v>
      </c>
    </row>
    <row r="59" spans="1:11">
      <c r="A59" t="s">
        <v>606</v>
      </c>
      <c r="B59" t="s">
        <v>605</v>
      </c>
      <c r="C59" t="s">
        <v>188</v>
      </c>
      <c r="D59" t="s">
        <v>7</v>
      </c>
      <c r="E59" t="s">
        <v>11</v>
      </c>
      <c r="F59">
        <v>3879</v>
      </c>
      <c r="G59" s="2">
        <v>29179.119999999999</v>
      </c>
      <c r="H59" t="s">
        <v>0</v>
      </c>
      <c r="I59">
        <f>IF(H59="femme",0,1)</f>
        <v>1</v>
      </c>
      <c r="J59" s="1">
        <v>28246</v>
      </c>
      <c r="K59">
        <f ca="1">INT((TODAY()-J59)/365)</f>
        <v>32</v>
      </c>
    </row>
    <row r="60" spans="1:11">
      <c r="A60" t="s">
        <v>604</v>
      </c>
      <c r="B60" t="s">
        <v>603</v>
      </c>
      <c r="C60" t="s">
        <v>602</v>
      </c>
      <c r="D60" t="s">
        <v>7</v>
      </c>
      <c r="E60" t="s">
        <v>1</v>
      </c>
      <c r="F60">
        <v>3062</v>
      </c>
      <c r="G60" s="2">
        <v>23465.48</v>
      </c>
      <c r="H60" t="s">
        <v>6</v>
      </c>
      <c r="I60">
        <f>IF(H60="femme",0,1)</f>
        <v>0</v>
      </c>
      <c r="J60" s="1">
        <v>19429</v>
      </c>
      <c r="K60">
        <f ca="1">INT((TODAY()-J60)/365)</f>
        <v>56</v>
      </c>
    </row>
    <row r="61" spans="1:11">
      <c r="A61" t="s">
        <v>601</v>
      </c>
      <c r="B61" t="s">
        <v>600</v>
      </c>
      <c r="C61" t="s">
        <v>329</v>
      </c>
      <c r="D61" t="s">
        <v>64</v>
      </c>
      <c r="E61" t="s">
        <v>11</v>
      </c>
      <c r="F61">
        <v>3778</v>
      </c>
      <c r="G61" s="2">
        <v>51746.25</v>
      </c>
      <c r="H61" t="s">
        <v>6</v>
      </c>
      <c r="I61">
        <f>IF(H61="femme",0,1)</f>
        <v>0</v>
      </c>
      <c r="J61" s="1">
        <v>24928</v>
      </c>
      <c r="K61">
        <f ca="1">INT((TODAY()-J61)/365)</f>
        <v>41</v>
      </c>
    </row>
    <row r="62" spans="1:11">
      <c r="A62" t="s">
        <v>599</v>
      </c>
      <c r="B62" t="s">
        <v>598</v>
      </c>
      <c r="C62" t="s">
        <v>169</v>
      </c>
      <c r="D62" t="s">
        <v>2</v>
      </c>
      <c r="E62" t="s">
        <v>107</v>
      </c>
      <c r="F62">
        <v>3041</v>
      </c>
      <c r="G62" s="2">
        <v>87673.16</v>
      </c>
      <c r="H62" t="s">
        <v>0</v>
      </c>
      <c r="I62">
        <f>IF(H62="femme",0,1)</f>
        <v>1</v>
      </c>
      <c r="J62" s="1">
        <v>24021</v>
      </c>
      <c r="K62">
        <f ca="1">INT((TODAY()-J62)/365)</f>
        <v>44</v>
      </c>
    </row>
    <row r="63" spans="1:11">
      <c r="A63" t="s">
        <v>597</v>
      </c>
      <c r="B63" t="s">
        <v>596</v>
      </c>
      <c r="C63" t="s">
        <v>533</v>
      </c>
      <c r="D63" t="s">
        <v>7</v>
      </c>
      <c r="E63" t="s">
        <v>1</v>
      </c>
      <c r="F63">
        <v>3185</v>
      </c>
      <c r="G63" s="2">
        <v>21321.42</v>
      </c>
      <c r="H63" t="s">
        <v>6</v>
      </c>
      <c r="I63">
        <f>IF(H63="femme",0,1)</f>
        <v>0</v>
      </c>
      <c r="J63" s="1">
        <v>33029</v>
      </c>
      <c r="K63">
        <f ca="1">INT((TODAY()-J63)/365)</f>
        <v>19</v>
      </c>
    </row>
    <row r="64" spans="1:11">
      <c r="A64" t="s">
        <v>595</v>
      </c>
      <c r="B64" t="s">
        <v>594</v>
      </c>
      <c r="C64" t="s">
        <v>202</v>
      </c>
      <c r="D64" t="s">
        <v>7</v>
      </c>
      <c r="E64" t="s">
        <v>1</v>
      </c>
      <c r="F64">
        <v>3168</v>
      </c>
      <c r="G64" s="2">
        <v>25330.15</v>
      </c>
      <c r="H64" t="s">
        <v>6</v>
      </c>
      <c r="I64">
        <f>IF(H64="femme",0,1)</f>
        <v>0</v>
      </c>
      <c r="J64" s="1">
        <v>23889</v>
      </c>
      <c r="K64">
        <f ca="1">INT((TODAY()-J64)/365)</f>
        <v>44</v>
      </c>
    </row>
    <row r="65" spans="1:11">
      <c r="A65" t="s">
        <v>593</v>
      </c>
      <c r="B65" t="s">
        <v>592</v>
      </c>
      <c r="C65" t="s">
        <v>591</v>
      </c>
      <c r="D65" t="s">
        <v>64</v>
      </c>
      <c r="E65" t="s">
        <v>1</v>
      </c>
      <c r="F65">
        <v>3087</v>
      </c>
      <c r="G65" s="2">
        <v>47419.17</v>
      </c>
      <c r="H65" t="s">
        <v>0</v>
      </c>
      <c r="I65">
        <f>IF(H65="femme",0,1)</f>
        <v>1</v>
      </c>
      <c r="J65" s="1">
        <v>30715</v>
      </c>
      <c r="K65">
        <f ca="1">INT((TODAY()-J65)/365)</f>
        <v>26</v>
      </c>
    </row>
    <row r="66" spans="1:11">
      <c r="A66" t="s">
        <v>590</v>
      </c>
      <c r="B66" t="s">
        <v>589</v>
      </c>
      <c r="C66" t="s">
        <v>172</v>
      </c>
      <c r="D66" t="s">
        <v>7</v>
      </c>
      <c r="E66" t="s">
        <v>1</v>
      </c>
      <c r="F66">
        <v>3173</v>
      </c>
      <c r="G66" s="2">
        <v>26753.38</v>
      </c>
      <c r="H66" t="s">
        <v>0</v>
      </c>
      <c r="I66">
        <f>IF(H66="femme",0,1)</f>
        <v>1</v>
      </c>
      <c r="J66" s="1">
        <v>28032</v>
      </c>
      <c r="K66">
        <f ca="1">INT((TODAY()-J66)/365)</f>
        <v>33</v>
      </c>
    </row>
    <row r="67" spans="1:11">
      <c r="A67" t="s">
        <v>588</v>
      </c>
      <c r="B67" t="s">
        <v>587</v>
      </c>
      <c r="C67" t="s">
        <v>586</v>
      </c>
      <c r="D67" t="s">
        <v>7</v>
      </c>
      <c r="E67" t="s">
        <v>11</v>
      </c>
      <c r="F67">
        <v>3054</v>
      </c>
      <c r="G67" s="2">
        <v>24737.29</v>
      </c>
      <c r="H67" t="s">
        <v>0</v>
      </c>
      <c r="I67">
        <f>IF(H67="femme",0,1)</f>
        <v>1</v>
      </c>
      <c r="J67" s="1">
        <v>26547</v>
      </c>
      <c r="K67">
        <f ca="1">INT((TODAY()-J67)/365)</f>
        <v>37</v>
      </c>
    </row>
    <row r="68" spans="1:11">
      <c r="A68" t="s">
        <v>585</v>
      </c>
      <c r="B68" t="s">
        <v>584</v>
      </c>
      <c r="C68" t="s">
        <v>583</v>
      </c>
      <c r="D68" t="s">
        <v>7</v>
      </c>
      <c r="E68" t="s">
        <v>11</v>
      </c>
      <c r="F68">
        <v>3149</v>
      </c>
      <c r="G68" s="2">
        <v>19364.2</v>
      </c>
      <c r="H68" t="s">
        <v>6</v>
      </c>
      <c r="I68">
        <f>IF(H68="femme",0,1)</f>
        <v>0</v>
      </c>
      <c r="J68" s="1">
        <v>30258</v>
      </c>
      <c r="K68">
        <f ca="1">INT((TODAY()-J68)/365)</f>
        <v>27</v>
      </c>
    </row>
    <row r="69" spans="1:11">
      <c r="A69" t="s">
        <v>582</v>
      </c>
      <c r="B69" t="s">
        <v>581</v>
      </c>
      <c r="C69" t="s">
        <v>25</v>
      </c>
      <c r="D69" t="s">
        <v>24</v>
      </c>
      <c r="E69" t="s">
        <v>1</v>
      </c>
      <c r="F69">
        <v>3627</v>
      </c>
      <c r="G69" s="2">
        <v>30787.06</v>
      </c>
      <c r="H69" t="s">
        <v>6</v>
      </c>
      <c r="I69">
        <f>IF(H69="femme",0,1)</f>
        <v>0</v>
      </c>
      <c r="J69" s="1">
        <v>25792</v>
      </c>
      <c r="K69">
        <f ca="1">INT((TODAY()-J69)/365)</f>
        <v>39</v>
      </c>
    </row>
    <row r="70" spans="1:11">
      <c r="A70" t="s">
        <v>580</v>
      </c>
      <c r="B70" t="s">
        <v>579</v>
      </c>
      <c r="C70" t="s">
        <v>314</v>
      </c>
      <c r="D70" t="s">
        <v>7</v>
      </c>
      <c r="E70" t="s">
        <v>1</v>
      </c>
      <c r="F70">
        <v>3730</v>
      </c>
      <c r="G70" s="2">
        <v>23936.62</v>
      </c>
      <c r="H70" t="s">
        <v>6</v>
      </c>
      <c r="I70">
        <f>IF(H70="femme",0,1)</f>
        <v>0</v>
      </c>
      <c r="J70" s="1">
        <v>29533</v>
      </c>
      <c r="K70">
        <f ca="1">INT((TODAY()-J70)/365)</f>
        <v>29</v>
      </c>
    </row>
    <row r="71" spans="1:11">
      <c r="A71" t="s">
        <v>578</v>
      </c>
      <c r="B71" t="s">
        <v>577</v>
      </c>
      <c r="C71" t="s">
        <v>65</v>
      </c>
      <c r="D71" t="s">
        <v>2</v>
      </c>
      <c r="E71" t="s">
        <v>11</v>
      </c>
      <c r="F71">
        <v>3946</v>
      </c>
      <c r="G71" s="2">
        <v>129398.76</v>
      </c>
      <c r="H71" t="s">
        <v>0</v>
      </c>
      <c r="I71">
        <f>IF(H71="femme",0,1)</f>
        <v>1</v>
      </c>
      <c r="J71" s="1">
        <v>20106</v>
      </c>
      <c r="K71">
        <f ca="1">INT((TODAY()-J71)/365)</f>
        <v>55</v>
      </c>
    </row>
    <row r="72" spans="1:11">
      <c r="A72" t="s">
        <v>576</v>
      </c>
      <c r="B72" t="s">
        <v>575</v>
      </c>
      <c r="C72" t="s">
        <v>574</v>
      </c>
      <c r="D72" t="s">
        <v>7</v>
      </c>
      <c r="E72" t="s">
        <v>1</v>
      </c>
      <c r="F72">
        <v>3200</v>
      </c>
      <c r="G72" s="2">
        <v>24592.99</v>
      </c>
      <c r="H72" t="s">
        <v>6</v>
      </c>
      <c r="I72">
        <f>IF(H72="femme",0,1)</f>
        <v>0</v>
      </c>
      <c r="J72" s="1">
        <v>30574</v>
      </c>
      <c r="K72">
        <f ca="1">INT((TODAY()-J72)/365)</f>
        <v>26</v>
      </c>
    </row>
    <row r="73" spans="1:11">
      <c r="A73" t="s">
        <v>573</v>
      </c>
      <c r="B73" t="s">
        <v>572</v>
      </c>
      <c r="C73" t="s">
        <v>25</v>
      </c>
      <c r="D73" t="s">
        <v>7</v>
      </c>
      <c r="E73" t="s">
        <v>1</v>
      </c>
      <c r="F73">
        <v>3794</v>
      </c>
      <c r="G73" s="2">
        <v>26274.04</v>
      </c>
      <c r="H73" t="s">
        <v>6</v>
      </c>
      <c r="I73">
        <f>IF(H73="femme",0,1)</f>
        <v>0</v>
      </c>
      <c r="J73" s="1">
        <v>29172</v>
      </c>
      <c r="K73">
        <f ca="1">INT((TODAY()-J73)/365)</f>
        <v>30</v>
      </c>
    </row>
    <row r="74" spans="1:11">
      <c r="A74" t="s">
        <v>571</v>
      </c>
      <c r="B74" t="s">
        <v>570</v>
      </c>
      <c r="C74" t="s">
        <v>569</v>
      </c>
      <c r="D74" t="s">
        <v>24</v>
      </c>
      <c r="E74" t="s">
        <v>1</v>
      </c>
      <c r="F74">
        <v>3270</v>
      </c>
      <c r="G74" s="2">
        <v>38121.47</v>
      </c>
      <c r="H74" t="s">
        <v>0</v>
      </c>
      <c r="I74">
        <f>IF(H74="femme",0,1)</f>
        <v>1</v>
      </c>
      <c r="J74" s="1">
        <v>24221</v>
      </c>
      <c r="K74">
        <f ca="1">INT((TODAY()-J74)/365)</f>
        <v>43</v>
      </c>
    </row>
    <row r="75" spans="1:11">
      <c r="A75" t="s">
        <v>568</v>
      </c>
      <c r="B75" t="s">
        <v>567</v>
      </c>
      <c r="C75" t="s">
        <v>566</v>
      </c>
      <c r="D75" t="s">
        <v>7</v>
      </c>
      <c r="E75" t="s">
        <v>11</v>
      </c>
      <c r="F75">
        <v>3076</v>
      </c>
      <c r="G75" s="2">
        <v>28310.720000000001</v>
      </c>
      <c r="H75" t="s">
        <v>0</v>
      </c>
      <c r="I75">
        <f>IF(H75="femme",0,1)</f>
        <v>1</v>
      </c>
      <c r="J75" s="1">
        <v>25198</v>
      </c>
      <c r="K75">
        <f ca="1">INT((TODAY()-J75)/365)</f>
        <v>41</v>
      </c>
    </row>
    <row r="76" spans="1:11">
      <c r="A76" t="s">
        <v>565</v>
      </c>
      <c r="B76" t="s">
        <v>564</v>
      </c>
      <c r="C76" t="s">
        <v>508</v>
      </c>
      <c r="D76" t="s">
        <v>7</v>
      </c>
      <c r="E76" t="s">
        <v>11</v>
      </c>
      <c r="F76">
        <v>3633</v>
      </c>
      <c r="G76" s="2">
        <v>25672.48</v>
      </c>
      <c r="H76" t="s">
        <v>6</v>
      </c>
      <c r="I76">
        <f>IF(H76="femme",0,1)</f>
        <v>0</v>
      </c>
      <c r="J76" s="1">
        <v>29073</v>
      </c>
      <c r="K76">
        <f ca="1">INT((TODAY()-J76)/365)</f>
        <v>30</v>
      </c>
    </row>
    <row r="77" spans="1:11">
      <c r="A77" t="s">
        <v>563</v>
      </c>
      <c r="B77" t="s">
        <v>562</v>
      </c>
      <c r="C77" t="s">
        <v>78</v>
      </c>
      <c r="D77" t="s">
        <v>7</v>
      </c>
      <c r="E77" t="s">
        <v>1</v>
      </c>
      <c r="F77">
        <v>3712</v>
      </c>
      <c r="G77" s="2">
        <v>23924.71</v>
      </c>
      <c r="H77" t="s">
        <v>6</v>
      </c>
      <c r="I77">
        <f>IF(H77="femme",0,1)</f>
        <v>0</v>
      </c>
      <c r="J77" s="1">
        <v>31080</v>
      </c>
      <c r="K77">
        <f ca="1">INT((TODAY()-J77)/365)</f>
        <v>25</v>
      </c>
    </row>
    <row r="78" spans="1:11">
      <c r="A78" t="s">
        <v>561</v>
      </c>
      <c r="B78" t="s">
        <v>560</v>
      </c>
      <c r="C78" t="s">
        <v>559</v>
      </c>
      <c r="D78" t="s">
        <v>7</v>
      </c>
      <c r="E78" t="s">
        <v>11</v>
      </c>
      <c r="F78">
        <v>3005</v>
      </c>
      <c r="G78" s="2">
        <v>27182.66</v>
      </c>
      <c r="H78" t="s">
        <v>6</v>
      </c>
      <c r="I78">
        <f>IF(H78="femme",0,1)</f>
        <v>0</v>
      </c>
      <c r="J78" s="1">
        <v>22427</v>
      </c>
      <c r="K78">
        <f ca="1">INT((TODAY()-J78)/365)</f>
        <v>48</v>
      </c>
    </row>
    <row r="79" spans="1:11">
      <c r="A79" t="s">
        <v>558</v>
      </c>
      <c r="B79" t="s">
        <v>557</v>
      </c>
      <c r="C79" t="s">
        <v>536</v>
      </c>
      <c r="D79" t="s">
        <v>7</v>
      </c>
      <c r="E79" t="s">
        <v>11</v>
      </c>
      <c r="F79">
        <v>3631</v>
      </c>
      <c r="G79" s="2">
        <v>28112.83</v>
      </c>
      <c r="H79" t="s">
        <v>6</v>
      </c>
      <c r="I79">
        <f>IF(H79="femme",0,1)</f>
        <v>0</v>
      </c>
      <c r="J79" s="1">
        <v>25600</v>
      </c>
      <c r="K79">
        <f ca="1">INT((TODAY()-J79)/365)</f>
        <v>40</v>
      </c>
    </row>
    <row r="80" spans="1:11">
      <c r="A80" t="s">
        <v>556</v>
      </c>
      <c r="B80" t="s">
        <v>555</v>
      </c>
      <c r="C80" t="s">
        <v>554</v>
      </c>
      <c r="D80" t="s">
        <v>7</v>
      </c>
      <c r="E80" t="s">
        <v>1</v>
      </c>
      <c r="F80">
        <v>3108</v>
      </c>
      <c r="G80" s="2">
        <v>29179.85</v>
      </c>
      <c r="H80" t="s">
        <v>0</v>
      </c>
      <c r="I80">
        <f>IF(H80="femme",0,1)</f>
        <v>1</v>
      </c>
      <c r="J80" s="1">
        <v>28623</v>
      </c>
      <c r="K80">
        <f ca="1">INT((TODAY()-J80)/365)</f>
        <v>31</v>
      </c>
    </row>
    <row r="81" spans="1:11">
      <c r="A81" t="s">
        <v>553</v>
      </c>
      <c r="B81" t="s">
        <v>552</v>
      </c>
      <c r="C81" t="s">
        <v>104</v>
      </c>
      <c r="D81" t="s">
        <v>2</v>
      </c>
      <c r="E81" t="s">
        <v>11</v>
      </c>
      <c r="F81">
        <v>3068</v>
      </c>
      <c r="G81" s="2">
        <v>87070.34</v>
      </c>
      <c r="H81" t="s">
        <v>0</v>
      </c>
      <c r="I81">
        <f>IF(H81="femme",0,1)</f>
        <v>1</v>
      </c>
      <c r="J81" s="1">
        <v>22890</v>
      </c>
      <c r="K81">
        <f ca="1">INT((TODAY()-J81)/365)</f>
        <v>47</v>
      </c>
    </row>
    <row r="82" spans="1:11">
      <c r="A82" t="s">
        <v>551</v>
      </c>
      <c r="B82" t="s">
        <v>550</v>
      </c>
      <c r="C82" t="s">
        <v>549</v>
      </c>
      <c r="D82" t="s">
        <v>7</v>
      </c>
      <c r="E82" t="s">
        <v>1</v>
      </c>
      <c r="F82">
        <v>3669</v>
      </c>
      <c r="G82" s="2">
        <v>21659.919999999998</v>
      </c>
      <c r="H82" t="s">
        <v>6</v>
      </c>
      <c r="I82">
        <f>IF(H82="femme",0,1)</f>
        <v>0</v>
      </c>
      <c r="J82" s="1">
        <v>25913</v>
      </c>
      <c r="K82">
        <f ca="1">INT((TODAY()-J82)/365)</f>
        <v>39</v>
      </c>
    </row>
    <row r="83" spans="1:11">
      <c r="A83" t="s">
        <v>548</v>
      </c>
      <c r="B83" t="s">
        <v>547</v>
      </c>
      <c r="C83" t="s">
        <v>202</v>
      </c>
      <c r="D83" t="s">
        <v>7</v>
      </c>
      <c r="E83" t="s">
        <v>1</v>
      </c>
      <c r="F83">
        <v>3822</v>
      </c>
      <c r="G83" s="2">
        <v>22779.11</v>
      </c>
      <c r="H83" t="s">
        <v>6</v>
      </c>
      <c r="I83">
        <f>IF(H83="femme",0,1)</f>
        <v>0</v>
      </c>
      <c r="J83" s="1">
        <v>24223</v>
      </c>
      <c r="K83">
        <f ca="1">INT((TODAY()-J83)/365)</f>
        <v>43</v>
      </c>
    </row>
    <row r="84" spans="1:11">
      <c r="A84" t="s">
        <v>546</v>
      </c>
      <c r="B84" t="s">
        <v>545</v>
      </c>
      <c r="C84" t="s">
        <v>35</v>
      </c>
      <c r="D84" t="s">
        <v>7</v>
      </c>
      <c r="E84" t="s">
        <v>11</v>
      </c>
      <c r="F84">
        <v>3119</v>
      </c>
      <c r="G84" s="2">
        <v>25321.49</v>
      </c>
      <c r="H84" t="s">
        <v>6</v>
      </c>
      <c r="I84">
        <f>IF(H84="femme",0,1)</f>
        <v>0</v>
      </c>
      <c r="J84" s="1">
        <v>28271</v>
      </c>
      <c r="K84">
        <f ca="1">INT((TODAY()-J84)/365)</f>
        <v>32</v>
      </c>
    </row>
    <row r="85" spans="1:11">
      <c r="A85" t="s">
        <v>544</v>
      </c>
      <c r="B85" t="s">
        <v>543</v>
      </c>
      <c r="C85" t="s">
        <v>542</v>
      </c>
      <c r="D85" t="s">
        <v>64</v>
      </c>
      <c r="E85" t="s">
        <v>11</v>
      </c>
      <c r="F85">
        <v>3152</v>
      </c>
      <c r="G85" s="2">
        <v>45178.080000000002</v>
      </c>
      <c r="H85" t="s">
        <v>6</v>
      </c>
      <c r="I85">
        <f>IF(H85="femme",0,1)</f>
        <v>0</v>
      </c>
      <c r="J85" s="1">
        <v>23799</v>
      </c>
      <c r="K85">
        <f ca="1">INT((TODAY()-J85)/365)</f>
        <v>45</v>
      </c>
    </row>
    <row r="86" spans="1:11">
      <c r="A86" t="s">
        <v>541</v>
      </c>
      <c r="B86" t="s">
        <v>540</v>
      </c>
      <c r="C86" t="s">
        <v>539</v>
      </c>
      <c r="D86" t="s">
        <v>7</v>
      </c>
      <c r="E86" t="s">
        <v>107</v>
      </c>
      <c r="F86">
        <v>3259</v>
      </c>
      <c r="G86" s="2">
        <v>23611.360000000001</v>
      </c>
      <c r="H86" t="s">
        <v>6</v>
      </c>
      <c r="I86">
        <f>IF(H86="femme",0,1)</f>
        <v>0</v>
      </c>
      <c r="J86" s="1">
        <v>21588</v>
      </c>
      <c r="K86">
        <f ca="1">INT((TODAY()-J86)/365)</f>
        <v>51</v>
      </c>
    </row>
    <row r="87" spans="1:11">
      <c r="A87" t="s">
        <v>538</v>
      </c>
      <c r="B87" t="s">
        <v>537</v>
      </c>
      <c r="C87" t="s">
        <v>536</v>
      </c>
      <c r="D87" t="s">
        <v>7</v>
      </c>
      <c r="E87" t="s">
        <v>11</v>
      </c>
      <c r="F87">
        <v>3727</v>
      </c>
      <c r="G87" s="2">
        <v>24482.34</v>
      </c>
      <c r="H87" t="s">
        <v>6</v>
      </c>
      <c r="I87">
        <f>IF(H87="femme",0,1)</f>
        <v>0</v>
      </c>
      <c r="J87" s="1">
        <v>23491</v>
      </c>
      <c r="K87">
        <f ca="1">INT((TODAY()-J87)/365)</f>
        <v>45</v>
      </c>
    </row>
    <row r="88" spans="1:11">
      <c r="A88" t="s">
        <v>535</v>
      </c>
      <c r="B88" t="s">
        <v>534</v>
      </c>
      <c r="C88" t="s">
        <v>533</v>
      </c>
      <c r="D88" t="s">
        <v>7</v>
      </c>
      <c r="E88" t="s">
        <v>1</v>
      </c>
      <c r="F88">
        <v>3647</v>
      </c>
      <c r="G88" s="2">
        <v>24623.360000000001</v>
      </c>
      <c r="H88" t="s">
        <v>6</v>
      </c>
      <c r="I88">
        <f>IF(H88="femme",0,1)</f>
        <v>0</v>
      </c>
      <c r="J88" s="1">
        <v>30115</v>
      </c>
      <c r="K88">
        <f ca="1">INT((TODAY()-J88)/365)</f>
        <v>27</v>
      </c>
    </row>
    <row r="89" spans="1:11">
      <c r="A89" t="s">
        <v>532</v>
      </c>
      <c r="B89" t="s">
        <v>529</v>
      </c>
      <c r="C89" t="s">
        <v>531</v>
      </c>
      <c r="D89" t="s">
        <v>64</v>
      </c>
      <c r="E89" t="s">
        <v>1</v>
      </c>
      <c r="F89">
        <v>3162</v>
      </c>
      <c r="G89" s="2">
        <v>44590.01</v>
      </c>
      <c r="H89" t="s">
        <v>0</v>
      </c>
      <c r="I89">
        <f>IF(H89="femme",0,1)</f>
        <v>1</v>
      </c>
      <c r="J89" s="1">
        <v>18167</v>
      </c>
      <c r="K89">
        <f ca="1">INT((TODAY()-J89)/365)</f>
        <v>60</v>
      </c>
    </row>
    <row r="90" spans="1:11">
      <c r="A90" t="s">
        <v>530</v>
      </c>
      <c r="B90" t="s">
        <v>529</v>
      </c>
      <c r="C90" t="s">
        <v>528</v>
      </c>
      <c r="D90" t="s">
        <v>24</v>
      </c>
      <c r="E90" t="s">
        <v>11</v>
      </c>
      <c r="F90">
        <v>3409</v>
      </c>
      <c r="G90" s="2">
        <v>25554.58</v>
      </c>
      <c r="H90" t="s">
        <v>0</v>
      </c>
      <c r="I90">
        <f>IF(H90="femme",0,1)</f>
        <v>1</v>
      </c>
      <c r="J90" s="1">
        <v>31733</v>
      </c>
      <c r="K90">
        <f ca="1">INT((TODAY()-J90)/365)</f>
        <v>23</v>
      </c>
    </row>
    <row r="91" spans="1:11">
      <c r="A91" t="s">
        <v>527</v>
      </c>
      <c r="B91" t="s">
        <v>526</v>
      </c>
      <c r="C91" t="s">
        <v>525</v>
      </c>
      <c r="D91" t="s">
        <v>7</v>
      </c>
      <c r="E91" t="s">
        <v>1</v>
      </c>
      <c r="F91">
        <v>3114</v>
      </c>
      <c r="G91" s="2">
        <v>25381.22</v>
      </c>
      <c r="H91" t="s">
        <v>0</v>
      </c>
      <c r="I91">
        <f>IF(H91="femme",0,1)</f>
        <v>1</v>
      </c>
      <c r="J91" s="1">
        <v>30315</v>
      </c>
      <c r="K91">
        <f ca="1">INT((TODAY()-J91)/365)</f>
        <v>27</v>
      </c>
    </row>
    <row r="92" spans="1:11">
      <c r="A92" t="s">
        <v>524</v>
      </c>
      <c r="B92" t="s">
        <v>523</v>
      </c>
      <c r="C92" t="s">
        <v>487</v>
      </c>
      <c r="D92" t="s">
        <v>64</v>
      </c>
      <c r="E92" t="s">
        <v>1</v>
      </c>
      <c r="F92">
        <v>3075</v>
      </c>
      <c r="G92" s="2">
        <v>44364.74</v>
      </c>
      <c r="H92" t="s">
        <v>6</v>
      </c>
      <c r="I92">
        <f>IF(H92="femme",0,1)</f>
        <v>0</v>
      </c>
      <c r="J92" s="1">
        <v>19627</v>
      </c>
      <c r="K92">
        <f ca="1">INT((TODAY()-J92)/365)</f>
        <v>56</v>
      </c>
    </row>
    <row r="93" spans="1:11">
      <c r="A93" t="s">
        <v>522</v>
      </c>
      <c r="B93" t="s">
        <v>521</v>
      </c>
      <c r="C93" t="s">
        <v>81</v>
      </c>
      <c r="D93" t="s">
        <v>7</v>
      </c>
      <c r="E93" t="s">
        <v>1</v>
      </c>
      <c r="F93">
        <v>3819</v>
      </c>
      <c r="G93" s="2">
        <v>25883.11</v>
      </c>
      <c r="H93" t="s">
        <v>6</v>
      </c>
      <c r="I93">
        <f>IF(H93="femme",0,1)</f>
        <v>0</v>
      </c>
      <c r="J93" s="1">
        <v>21177</v>
      </c>
      <c r="K93">
        <f ca="1">INT((TODAY()-J93)/365)</f>
        <v>52</v>
      </c>
    </row>
    <row r="94" spans="1:11">
      <c r="A94" t="s">
        <v>520</v>
      </c>
      <c r="B94" t="s">
        <v>517</v>
      </c>
      <c r="C94" t="s">
        <v>519</v>
      </c>
      <c r="D94" t="s">
        <v>7</v>
      </c>
      <c r="E94" t="s">
        <v>1</v>
      </c>
      <c r="F94">
        <v>3113</v>
      </c>
      <c r="G94" s="2">
        <v>19502.82</v>
      </c>
      <c r="H94" t="s">
        <v>0</v>
      </c>
      <c r="I94">
        <f>IF(H94="femme",0,1)</f>
        <v>1</v>
      </c>
      <c r="J94" s="1">
        <v>33141</v>
      </c>
      <c r="K94">
        <f ca="1">INT((TODAY()-J94)/365)</f>
        <v>19</v>
      </c>
    </row>
    <row r="95" spans="1:11">
      <c r="A95" t="s">
        <v>518</v>
      </c>
      <c r="B95" t="s">
        <v>517</v>
      </c>
      <c r="C95" t="s">
        <v>516</v>
      </c>
      <c r="D95" t="s">
        <v>2</v>
      </c>
      <c r="E95" t="s">
        <v>1</v>
      </c>
      <c r="F95">
        <v>3629</v>
      </c>
      <c r="G95" s="2">
        <v>98847.93</v>
      </c>
      <c r="H95" t="s">
        <v>0</v>
      </c>
      <c r="I95">
        <f>IF(H95="femme",0,1)</f>
        <v>1</v>
      </c>
      <c r="J95" s="1">
        <v>21199</v>
      </c>
      <c r="K95">
        <f ca="1">INT((TODAY()-J95)/365)</f>
        <v>52</v>
      </c>
    </row>
    <row r="96" spans="1:11">
      <c r="A96" t="s">
        <v>515</v>
      </c>
      <c r="B96" t="s">
        <v>514</v>
      </c>
      <c r="C96" t="s">
        <v>329</v>
      </c>
      <c r="D96" t="s">
        <v>7</v>
      </c>
      <c r="E96" t="s">
        <v>11</v>
      </c>
      <c r="F96">
        <v>3172</v>
      </c>
      <c r="G96" s="2">
        <v>26314.34</v>
      </c>
      <c r="H96" t="s">
        <v>6</v>
      </c>
      <c r="I96">
        <f>IF(H96="femme",0,1)</f>
        <v>0</v>
      </c>
      <c r="J96" s="1">
        <v>24162</v>
      </c>
      <c r="K96">
        <f ca="1">INT((TODAY()-J96)/365)</f>
        <v>44</v>
      </c>
    </row>
    <row r="97" spans="1:11">
      <c r="A97" t="s">
        <v>513</v>
      </c>
      <c r="B97" t="s">
        <v>512</v>
      </c>
      <c r="C97" t="s">
        <v>511</v>
      </c>
      <c r="D97" t="s">
        <v>24</v>
      </c>
      <c r="E97" t="s">
        <v>11</v>
      </c>
      <c r="F97">
        <v>3673</v>
      </c>
      <c r="G97" s="2">
        <v>27905.19</v>
      </c>
      <c r="H97" t="s">
        <v>6</v>
      </c>
      <c r="I97">
        <f>IF(H97="femme",0,1)</f>
        <v>0</v>
      </c>
      <c r="J97" s="1">
        <v>23321</v>
      </c>
      <c r="K97">
        <f ca="1">INT((TODAY()-J97)/365)</f>
        <v>46</v>
      </c>
    </row>
    <row r="98" spans="1:11">
      <c r="A98" t="s">
        <v>510</v>
      </c>
      <c r="B98" t="s">
        <v>509</v>
      </c>
      <c r="C98" t="s">
        <v>508</v>
      </c>
      <c r="D98" t="s">
        <v>7</v>
      </c>
      <c r="E98" t="s">
        <v>11</v>
      </c>
      <c r="F98">
        <v>3861</v>
      </c>
      <c r="G98" s="2">
        <v>29056.19</v>
      </c>
      <c r="H98" t="s">
        <v>6</v>
      </c>
      <c r="I98">
        <f>IF(H98="femme",0,1)</f>
        <v>0</v>
      </c>
      <c r="J98" s="1">
        <v>25763</v>
      </c>
      <c r="K98">
        <f ca="1">INT((TODAY()-J98)/365)</f>
        <v>39</v>
      </c>
    </row>
    <row r="99" spans="1:11">
      <c r="A99" t="s">
        <v>507</v>
      </c>
      <c r="B99" t="s">
        <v>506</v>
      </c>
      <c r="C99" t="s">
        <v>65</v>
      </c>
      <c r="D99" t="s">
        <v>64</v>
      </c>
      <c r="E99" t="s">
        <v>11</v>
      </c>
      <c r="F99">
        <v>3557</v>
      </c>
      <c r="G99" s="2">
        <v>47525.79</v>
      </c>
      <c r="H99" t="s">
        <v>0</v>
      </c>
      <c r="I99">
        <f>IF(H99="femme",0,1)</f>
        <v>1</v>
      </c>
      <c r="J99" s="1">
        <v>25625</v>
      </c>
      <c r="K99">
        <f ca="1">INT((TODAY()-J99)/365)</f>
        <v>40</v>
      </c>
    </row>
    <row r="100" spans="1:11">
      <c r="A100" t="s">
        <v>505</v>
      </c>
      <c r="B100" t="s">
        <v>504</v>
      </c>
      <c r="C100" t="s">
        <v>503</v>
      </c>
      <c r="D100" t="s">
        <v>7</v>
      </c>
      <c r="E100" t="s">
        <v>11</v>
      </c>
      <c r="F100">
        <v>3417</v>
      </c>
      <c r="G100" s="2">
        <v>24648.16</v>
      </c>
      <c r="H100" t="s">
        <v>6</v>
      </c>
      <c r="I100">
        <f>IF(H100="femme",0,1)</f>
        <v>0</v>
      </c>
      <c r="J100" s="1">
        <v>21833</v>
      </c>
      <c r="K100">
        <f ca="1">INT((TODAY()-J100)/365)</f>
        <v>50</v>
      </c>
    </row>
    <row r="101" spans="1:11">
      <c r="A101" t="s">
        <v>502</v>
      </c>
      <c r="B101" t="s">
        <v>501</v>
      </c>
      <c r="C101" t="s">
        <v>500</v>
      </c>
      <c r="D101" t="s">
        <v>7</v>
      </c>
      <c r="E101" t="s">
        <v>1</v>
      </c>
      <c r="F101">
        <v>3118</v>
      </c>
      <c r="G101" s="2">
        <v>22645.7</v>
      </c>
      <c r="H101" t="s">
        <v>6</v>
      </c>
      <c r="I101">
        <f>IF(H101="femme",0,1)</f>
        <v>0</v>
      </c>
      <c r="J101" s="1">
        <v>21617</v>
      </c>
      <c r="K101">
        <f ca="1">INT((TODAY()-J101)/365)</f>
        <v>50</v>
      </c>
    </row>
    <row r="102" spans="1:11">
      <c r="A102" t="s">
        <v>499</v>
      </c>
      <c r="B102" t="s">
        <v>498</v>
      </c>
      <c r="C102" t="s">
        <v>497</v>
      </c>
      <c r="D102" t="s">
        <v>2</v>
      </c>
      <c r="E102" t="s">
        <v>1</v>
      </c>
      <c r="F102">
        <v>3717</v>
      </c>
      <c r="G102" s="2">
        <v>85762.08</v>
      </c>
      <c r="H102" t="s">
        <v>0</v>
      </c>
      <c r="I102">
        <f>IF(H102="femme",0,1)</f>
        <v>1</v>
      </c>
      <c r="J102" s="1">
        <v>21357</v>
      </c>
      <c r="K102">
        <f ca="1">INT((TODAY()-J102)/365)</f>
        <v>51</v>
      </c>
    </row>
    <row r="103" spans="1:11">
      <c r="A103" t="s">
        <v>496</v>
      </c>
      <c r="B103" t="s">
        <v>495</v>
      </c>
      <c r="C103" t="s">
        <v>494</v>
      </c>
      <c r="D103" t="s">
        <v>7</v>
      </c>
      <c r="E103" t="s">
        <v>1</v>
      </c>
      <c r="F103">
        <v>3157</v>
      </c>
      <c r="G103" s="2">
        <v>24165.35</v>
      </c>
      <c r="H103" t="s">
        <v>6</v>
      </c>
      <c r="I103">
        <f>IF(H103="femme",0,1)</f>
        <v>0</v>
      </c>
      <c r="J103" s="1">
        <v>21935</v>
      </c>
      <c r="K103">
        <f ca="1">INT((TODAY()-J103)/365)</f>
        <v>50</v>
      </c>
    </row>
    <row r="104" spans="1:11">
      <c r="A104" t="s">
        <v>493</v>
      </c>
      <c r="B104" t="s">
        <v>491</v>
      </c>
      <c r="C104" t="s">
        <v>490</v>
      </c>
      <c r="D104" t="s">
        <v>2</v>
      </c>
      <c r="E104" t="s">
        <v>11</v>
      </c>
      <c r="F104">
        <v>3984</v>
      </c>
      <c r="G104" s="2">
        <v>91608.38</v>
      </c>
      <c r="H104" t="s">
        <v>6</v>
      </c>
      <c r="I104">
        <f>IF(H104="femme",0,1)</f>
        <v>0</v>
      </c>
      <c r="J104" s="1">
        <v>20393</v>
      </c>
      <c r="K104">
        <f ca="1">INT((TODAY()-J104)/365)</f>
        <v>54</v>
      </c>
    </row>
    <row r="105" spans="1:11">
      <c r="A105" t="s">
        <v>492</v>
      </c>
      <c r="B105" t="s">
        <v>491</v>
      </c>
      <c r="C105" t="s">
        <v>490</v>
      </c>
      <c r="D105" t="s">
        <v>64</v>
      </c>
      <c r="E105" t="s">
        <v>107</v>
      </c>
      <c r="F105">
        <v>3736</v>
      </c>
      <c r="G105" s="2">
        <v>40602.15</v>
      </c>
      <c r="H105" t="s">
        <v>6</v>
      </c>
      <c r="I105">
        <f>IF(H105="femme",0,1)</f>
        <v>0</v>
      </c>
      <c r="J105" s="1">
        <v>24200</v>
      </c>
      <c r="K105">
        <f ca="1">INT((TODAY()-J105)/365)</f>
        <v>43</v>
      </c>
    </row>
    <row r="106" spans="1:11">
      <c r="A106" t="s">
        <v>489</v>
      </c>
      <c r="B106" t="s">
        <v>488</v>
      </c>
      <c r="C106" t="s">
        <v>487</v>
      </c>
      <c r="D106" t="s">
        <v>24</v>
      </c>
      <c r="E106" t="s">
        <v>1</v>
      </c>
      <c r="F106">
        <v>3122</v>
      </c>
      <c r="G106" s="2">
        <v>32472.59</v>
      </c>
      <c r="H106" t="s">
        <v>6</v>
      </c>
      <c r="I106">
        <f>IF(H106="femme",0,1)</f>
        <v>0</v>
      </c>
      <c r="J106" s="1">
        <v>31969</v>
      </c>
      <c r="K106">
        <f ca="1">INT((TODAY()-J106)/365)</f>
        <v>22</v>
      </c>
    </row>
    <row r="107" spans="1:11">
      <c r="A107" t="s">
        <v>486</v>
      </c>
      <c r="B107" t="s">
        <v>485</v>
      </c>
      <c r="C107" t="s">
        <v>132</v>
      </c>
      <c r="D107" t="s">
        <v>64</v>
      </c>
      <c r="E107" t="s">
        <v>11</v>
      </c>
      <c r="F107">
        <v>3137</v>
      </c>
      <c r="G107" s="2">
        <v>48234.6</v>
      </c>
      <c r="H107" t="s">
        <v>6</v>
      </c>
      <c r="I107">
        <f>IF(H107="femme",0,1)</f>
        <v>0</v>
      </c>
      <c r="J107" s="1">
        <v>24821</v>
      </c>
      <c r="K107">
        <f ca="1">INT((TODAY()-J107)/365)</f>
        <v>42</v>
      </c>
    </row>
    <row r="108" spans="1:11">
      <c r="A108" t="s">
        <v>484</v>
      </c>
      <c r="B108" t="s">
        <v>483</v>
      </c>
      <c r="C108" t="s">
        <v>482</v>
      </c>
      <c r="D108" t="s">
        <v>2</v>
      </c>
      <c r="E108" t="s">
        <v>11</v>
      </c>
      <c r="F108">
        <v>3554</v>
      </c>
      <c r="G108" s="2">
        <v>87286.34</v>
      </c>
      <c r="H108" t="s">
        <v>0</v>
      </c>
      <c r="I108">
        <f>IF(H108="femme",0,1)</f>
        <v>1</v>
      </c>
      <c r="J108" s="1">
        <v>23848</v>
      </c>
      <c r="K108">
        <f ca="1">INT((TODAY()-J108)/365)</f>
        <v>44</v>
      </c>
    </row>
    <row r="109" spans="1:11">
      <c r="A109" t="s">
        <v>481</v>
      </c>
      <c r="B109" t="s">
        <v>480</v>
      </c>
      <c r="C109" t="s">
        <v>56</v>
      </c>
      <c r="D109" t="s">
        <v>24</v>
      </c>
      <c r="E109" t="s">
        <v>11</v>
      </c>
      <c r="F109">
        <v>3331</v>
      </c>
      <c r="G109" s="2">
        <v>30419.17</v>
      </c>
      <c r="H109" t="s">
        <v>6</v>
      </c>
      <c r="I109">
        <f>IF(H109="femme",0,1)</f>
        <v>0</v>
      </c>
      <c r="J109" s="1">
        <v>29153</v>
      </c>
      <c r="K109">
        <f ca="1">INT((TODAY()-J109)/365)</f>
        <v>30</v>
      </c>
    </row>
    <row r="110" spans="1:11">
      <c r="A110" t="s">
        <v>479</v>
      </c>
      <c r="B110" t="s">
        <v>478</v>
      </c>
      <c r="C110" t="s">
        <v>477</v>
      </c>
      <c r="D110" t="s">
        <v>7</v>
      </c>
      <c r="E110" t="s">
        <v>1</v>
      </c>
      <c r="F110">
        <v>3093</v>
      </c>
      <c r="G110" s="2">
        <v>23320.01</v>
      </c>
      <c r="H110" t="s">
        <v>6</v>
      </c>
      <c r="I110">
        <f>IF(H110="femme",0,1)</f>
        <v>0</v>
      </c>
      <c r="J110" s="1">
        <v>32111</v>
      </c>
      <c r="K110">
        <f ca="1">INT((TODAY()-J110)/365)</f>
        <v>22</v>
      </c>
    </row>
    <row r="111" spans="1:11">
      <c r="A111" t="s">
        <v>476</v>
      </c>
      <c r="B111" t="s">
        <v>475</v>
      </c>
      <c r="C111" t="s">
        <v>474</v>
      </c>
      <c r="D111" t="s">
        <v>7</v>
      </c>
      <c r="E111" t="s">
        <v>1</v>
      </c>
      <c r="F111">
        <v>3969</v>
      </c>
      <c r="G111" s="2">
        <v>28648.61</v>
      </c>
      <c r="H111" t="s">
        <v>0</v>
      </c>
      <c r="I111">
        <f>IF(H111="femme",0,1)</f>
        <v>1</v>
      </c>
      <c r="J111" s="1">
        <v>29509</v>
      </c>
      <c r="K111">
        <f ca="1">INT((TODAY()-J111)/365)</f>
        <v>29</v>
      </c>
    </row>
    <row r="112" spans="1:11">
      <c r="A112" t="s">
        <v>473</v>
      </c>
      <c r="B112" t="s">
        <v>468</v>
      </c>
      <c r="C112" t="s">
        <v>472</v>
      </c>
      <c r="D112" t="s">
        <v>2</v>
      </c>
      <c r="E112" t="s">
        <v>74</v>
      </c>
      <c r="F112">
        <v>3181</v>
      </c>
      <c r="G112" s="2">
        <v>110105.06</v>
      </c>
      <c r="H112" t="s">
        <v>0</v>
      </c>
      <c r="I112">
        <f>IF(H112="femme",0,1)</f>
        <v>1</v>
      </c>
      <c r="J112" s="1">
        <v>21751</v>
      </c>
      <c r="K112">
        <f ca="1">INT((TODAY()-J112)/365)</f>
        <v>50</v>
      </c>
    </row>
    <row r="113" spans="1:11">
      <c r="A113" t="s">
        <v>471</v>
      </c>
      <c r="B113" t="s">
        <v>468</v>
      </c>
      <c r="C113" t="s">
        <v>470</v>
      </c>
      <c r="D113" t="s">
        <v>24</v>
      </c>
      <c r="E113" t="s">
        <v>107</v>
      </c>
      <c r="F113">
        <v>3703</v>
      </c>
      <c r="G113" s="2">
        <v>25554.58</v>
      </c>
      <c r="H113" t="s">
        <v>0</v>
      </c>
      <c r="I113">
        <f>IF(H113="femme",0,1)</f>
        <v>1</v>
      </c>
      <c r="J113" s="1">
        <v>31527</v>
      </c>
      <c r="K113">
        <f ca="1">INT((TODAY()-J113)/365)</f>
        <v>23</v>
      </c>
    </row>
    <row r="114" spans="1:11">
      <c r="A114" t="s">
        <v>469</v>
      </c>
      <c r="B114" t="s">
        <v>468</v>
      </c>
      <c r="C114" t="s">
        <v>467</v>
      </c>
      <c r="D114" t="s">
        <v>64</v>
      </c>
      <c r="E114" t="s">
        <v>1</v>
      </c>
      <c r="F114">
        <v>3780</v>
      </c>
      <c r="G114" s="2">
        <v>46403.42</v>
      </c>
      <c r="H114" t="s">
        <v>0</v>
      </c>
      <c r="I114">
        <f>IF(H114="femme",0,1)</f>
        <v>1</v>
      </c>
      <c r="J114" s="1">
        <v>30618</v>
      </c>
      <c r="K114">
        <f ca="1">INT((TODAY()-J114)/365)</f>
        <v>26</v>
      </c>
    </row>
    <row r="115" spans="1:11">
      <c r="A115" t="s">
        <v>466</v>
      </c>
      <c r="B115" t="s">
        <v>465</v>
      </c>
      <c r="C115" t="s">
        <v>397</v>
      </c>
      <c r="D115" t="s">
        <v>7</v>
      </c>
      <c r="E115" t="s">
        <v>1</v>
      </c>
      <c r="F115">
        <v>3112</v>
      </c>
      <c r="G115" s="2">
        <v>21006.67</v>
      </c>
      <c r="H115" t="s">
        <v>6</v>
      </c>
      <c r="I115">
        <f>IF(H115="femme",0,1)</f>
        <v>0</v>
      </c>
      <c r="J115" s="1">
        <v>23544</v>
      </c>
      <c r="K115">
        <f ca="1">INT((TODAY()-J115)/365)</f>
        <v>45</v>
      </c>
    </row>
    <row r="116" spans="1:11">
      <c r="A116" t="s">
        <v>464</v>
      </c>
      <c r="B116" t="s">
        <v>463</v>
      </c>
      <c r="C116" t="s">
        <v>417</v>
      </c>
      <c r="D116" t="s">
        <v>2</v>
      </c>
      <c r="E116" t="s">
        <v>1</v>
      </c>
      <c r="F116">
        <v>3145</v>
      </c>
      <c r="G116" s="2">
        <v>87696.24</v>
      </c>
      <c r="H116" t="s">
        <v>0</v>
      </c>
      <c r="I116">
        <f>IF(H116="femme",0,1)</f>
        <v>1</v>
      </c>
      <c r="J116" s="1">
        <v>25328</v>
      </c>
      <c r="K116">
        <f ca="1">INT((TODAY()-J116)/365)</f>
        <v>40</v>
      </c>
    </row>
    <row r="117" spans="1:11">
      <c r="A117" t="s">
        <v>462</v>
      </c>
      <c r="B117" t="s">
        <v>461</v>
      </c>
      <c r="C117" t="s">
        <v>460</v>
      </c>
      <c r="D117" t="s">
        <v>24</v>
      </c>
      <c r="E117" t="s">
        <v>11</v>
      </c>
      <c r="F117">
        <v>3581</v>
      </c>
      <c r="G117" s="2">
        <v>26924.55</v>
      </c>
      <c r="H117" t="s">
        <v>6</v>
      </c>
      <c r="I117">
        <f>IF(H117="femme",0,1)</f>
        <v>0</v>
      </c>
      <c r="J117" s="1">
        <v>24154</v>
      </c>
      <c r="K117">
        <f ca="1">INT((TODAY()-J117)/365)</f>
        <v>44</v>
      </c>
    </row>
    <row r="118" spans="1:11">
      <c r="A118" t="s">
        <v>459</v>
      </c>
      <c r="B118" t="s">
        <v>458</v>
      </c>
      <c r="C118" t="s">
        <v>12</v>
      </c>
      <c r="D118" t="s">
        <v>7</v>
      </c>
      <c r="E118" t="s">
        <v>11</v>
      </c>
      <c r="F118">
        <v>3099</v>
      </c>
      <c r="G118" s="2">
        <v>26942.28</v>
      </c>
      <c r="H118" t="s">
        <v>0</v>
      </c>
      <c r="I118">
        <f>IF(H118="femme",0,1)</f>
        <v>1</v>
      </c>
      <c r="J118" s="1">
        <v>23428</v>
      </c>
      <c r="K118">
        <f ca="1">INT((TODAY()-J118)/365)</f>
        <v>46</v>
      </c>
    </row>
    <row r="119" spans="1:11">
      <c r="A119" t="s">
        <v>457</v>
      </c>
      <c r="B119" t="s">
        <v>456</v>
      </c>
      <c r="C119" t="s">
        <v>455</v>
      </c>
      <c r="D119" t="s">
        <v>7</v>
      </c>
      <c r="E119" t="s">
        <v>1</v>
      </c>
      <c r="F119">
        <v>3657</v>
      </c>
      <c r="G119" s="2">
        <v>25987.75</v>
      </c>
      <c r="H119" t="s">
        <v>6</v>
      </c>
      <c r="I119">
        <f>IF(H119="femme",0,1)</f>
        <v>0</v>
      </c>
      <c r="J119" s="1">
        <v>24257</v>
      </c>
      <c r="K119">
        <f ca="1">INT((TODAY()-J119)/365)</f>
        <v>43</v>
      </c>
    </row>
    <row r="120" spans="1:11">
      <c r="A120" t="s">
        <v>454</v>
      </c>
      <c r="B120" t="s">
        <v>453</v>
      </c>
      <c r="C120" t="s">
        <v>329</v>
      </c>
      <c r="D120" t="s">
        <v>7</v>
      </c>
      <c r="E120" t="s">
        <v>11</v>
      </c>
      <c r="F120">
        <v>3882</v>
      </c>
      <c r="G120" s="2">
        <v>26119.1</v>
      </c>
      <c r="H120" t="s">
        <v>6</v>
      </c>
      <c r="I120">
        <f>IF(H120="femme",0,1)</f>
        <v>0</v>
      </c>
      <c r="J120" s="1">
        <v>22608</v>
      </c>
      <c r="K120">
        <f ca="1">INT((TODAY()-J120)/365)</f>
        <v>48</v>
      </c>
    </row>
    <row r="121" spans="1:11">
      <c r="A121" t="s">
        <v>452</v>
      </c>
      <c r="B121" t="s">
        <v>451</v>
      </c>
      <c r="C121" t="s">
        <v>450</v>
      </c>
      <c r="D121" t="s">
        <v>7</v>
      </c>
      <c r="E121" t="s">
        <v>1</v>
      </c>
      <c r="F121">
        <v>3617</v>
      </c>
      <c r="G121" s="2">
        <v>26623.7</v>
      </c>
      <c r="H121" t="s">
        <v>6</v>
      </c>
      <c r="I121">
        <f>IF(H121="femme",0,1)</f>
        <v>0</v>
      </c>
      <c r="J121" s="1">
        <v>23688</v>
      </c>
      <c r="K121">
        <f ca="1">INT((TODAY()-J121)/365)</f>
        <v>45</v>
      </c>
    </row>
    <row r="122" spans="1:11">
      <c r="A122" t="s">
        <v>449</v>
      </c>
      <c r="B122" t="s">
        <v>448</v>
      </c>
      <c r="C122" t="s">
        <v>447</v>
      </c>
      <c r="D122" t="s">
        <v>24</v>
      </c>
      <c r="E122" t="s">
        <v>1</v>
      </c>
      <c r="F122">
        <v>3116</v>
      </c>
      <c r="G122" s="2">
        <v>40924.699999999997</v>
      </c>
      <c r="H122" t="s">
        <v>0</v>
      </c>
      <c r="I122">
        <f>IF(H122="femme",0,1)</f>
        <v>1</v>
      </c>
      <c r="J122" s="1">
        <v>24127</v>
      </c>
      <c r="K122">
        <f ca="1">INT((TODAY()-J122)/365)</f>
        <v>44</v>
      </c>
    </row>
    <row r="123" spans="1:11">
      <c r="A123" t="s">
        <v>446</v>
      </c>
      <c r="B123" t="s">
        <v>445</v>
      </c>
      <c r="C123" t="s">
        <v>422</v>
      </c>
      <c r="D123" t="s">
        <v>7</v>
      </c>
      <c r="E123" t="s">
        <v>1</v>
      </c>
      <c r="F123">
        <v>3448</v>
      </c>
      <c r="G123" s="2">
        <v>29196.98</v>
      </c>
      <c r="H123" t="s">
        <v>0</v>
      </c>
      <c r="I123">
        <f>IF(H123="femme",0,1)</f>
        <v>1</v>
      </c>
      <c r="J123" s="1">
        <v>26171</v>
      </c>
      <c r="K123">
        <f ca="1">INT((TODAY()-J123)/365)</f>
        <v>38</v>
      </c>
    </row>
    <row r="124" spans="1:11">
      <c r="A124" t="s">
        <v>444</v>
      </c>
      <c r="B124" t="s">
        <v>443</v>
      </c>
      <c r="C124" t="s">
        <v>44</v>
      </c>
      <c r="D124" t="s">
        <v>7</v>
      </c>
      <c r="E124" t="s">
        <v>1</v>
      </c>
      <c r="F124">
        <v>3085</v>
      </c>
      <c r="G124" s="2">
        <v>23910.28</v>
      </c>
      <c r="H124" t="s">
        <v>6</v>
      </c>
      <c r="I124">
        <f>IF(H124="femme",0,1)</f>
        <v>0</v>
      </c>
      <c r="J124" s="1">
        <v>24187</v>
      </c>
      <c r="K124">
        <f ca="1">INT((TODAY()-J124)/365)</f>
        <v>43</v>
      </c>
    </row>
    <row r="125" spans="1:11">
      <c r="A125" t="s">
        <v>442</v>
      </c>
      <c r="B125" t="s">
        <v>441</v>
      </c>
      <c r="C125" t="s">
        <v>440</v>
      </c>
      <c r="D125" t="s">
        <v>7</v>
      </c>
      <c r="E125" t="s">
        <v>1</v>
      </c>
      <c r="F125">
        <v>3679</v>
      </c>
      <c r="G125" s="2">
        <v>23757.38</v>
      </c>
      <c r="H125" t="s">
        <v>6</v>
      </c>
      <c r="I125">
        <f>IF(H125="femme",0,1)</f>
        <v>0</v>
      </c>
      <c r="J125" s="1">
        <v>29288</v>
      </c>
      <c r="K125">
        <f ca="1">INT((TODAY()-J125)/365)</f>
        <v>29</v>
      </c>
    </row>
    <row r="126" spans="1:11">
      <c r="A126" t="s">
        <v>439</v>
      </c>
      <c r="B126" t="s">
        <v>438</v>
      </c>
      <c r="C126" t="s">
        <v>293</v>
      </c>
      <c r="D126" t="s">
        <v>24</v>
      </c>
      <c r="E126" t="s">
        <v>1</v>
      </c>
      <c r="F126">
        <v>3824</v>
      </c>
      <c r="G126" s="2">
        <v>38141.879999999997</v>
      </c>
      <c r="H126" t="s">
        <v>0</v>
      </c>
      <c r="I126">
        <f>IF(H126="femme",0,1)</f>
        <v>1</v>
      </c>
      <c r="J126" s="1">
        <v>23787</v>
      </c>
      <c r="K126">
        <f ca="1">INT((TODAY()-J126)/365)</f>
        <v>45</v>
      </c>
    </row>
    <row r="127" spans="1:11">
      <c r="A127" t="s">
        <v>437</v>
      </c>
      <c r="B127" t="s">
        <v>436</v>
      </c>
      <c r="C127" t="s">
        <v>435</v>
      </c>
      <c r="D127" t="s">
        <v>64</v>
      </c>
      <c r="E127" t="s">
        <v>11</v>
      </c>
      <c r="F127">
        <v>3589</v>
      </c>
      <c r="G127" s="2">
        <v>41599.53</v>
      </c>
      <c r="H127" t="s">
        <v>6</v>
      </c>
      <c r="I127">
        <f>IF(H127="femme",0,1)</f>
        <v>0</v>
      </c>
      <c r="J127" s="1">
        <v>28694</v>
      </c>
      <c r="K127">
        <f ca="1">INT((TODAY()-J127)/365)</f>
        <v>31</v>
      </c>
    </row>
    <row r="128" spans="1:11">
      <c r="A128" t="s">
        <v>434</v>
      </c>
      <c r="B128" t="s">
        <v>433</v>
      </c>
      <c r="C128" t="s">
        <v>432</v>
      </c>
      <c r="D128" t="s">
        <v>7</v>
      </c>
      <c r="E128" t="s">
        <v>1</v>
      </c>
      <c r="F128">
        <v>3175</v>
      </c>
      <c r="G128" s="2">
        <v>23209.34</v>
      </c>
      <c r="H128" t="s">
        <v>6</v>
      </c>
      <c r="I128">
        <f>IF(H128="femme",0,1)</f>
        <v>0</v>
      </c>
      <c r="J128" s="1">
        <v>22517</v>
      </c>
      <c r="K128">
        <f ca="1">INT((TODAY()-J128)/365)</f>
        <v>48</v>
      </c>
    </row>
    <row r="129" spans="1:11">
      <c r="A129" t="s">
        <v>431</v>
      </c>
      <c r="B129" t="s">
        <v>430</v>
      </c>
      <c r="C129" t="s">
        <v>397</v>
      </c>
      <c r="D129" t="s">
        <v>7</v>
      </c>
      <c r="E129" t="s">
        <v>1</v>
      </c>
      <c r="F129">
        <v>3126</v>
      </c>
      <c r="G129" s="2">
        <v>22882.92</v>
      </c>
      <c r="H129" t="s">
        <v>6</v>
      </c>
      <c r="I129">
        <f>IF(H129="femme",0,1)</f>
        <v>0</v>
      </c>
      <c r="J129" s="1">
        <v>24135</v>
      </c>
      <c r="K129">
        <f ca="1">INT((TODAY()-J129)/365)</f>
        <v>44</v>
      </c>
    </row>
    <row r="130" spans="1:11">
      <c r="A130" t="s">
        <v>429</v>
      </c>
      <c r="B130" t="s">
        <v>428</v>
      </c>
      <c r="C130" t="s">
        <v>427</v>
      </c>
      <c r="D130" t="s">
        <v>7</v>
      </c>
      <c r="E130" t="s">
        <v>1</v>
      </c>
      <c r="F130">
        <v>3151</v>
      </c>
      <c r="G130" s="2">
        <v>23995.19</v>
      </c>
      <c r="H130" t="s">
        <v>6</v>
      </c>
      <c r="I130">
        <f>IF(H130="femme",0,1)</f>
        <v>0</v>
      </c>
      <c r="J130" s="1">
        <v>30719</v>
      </c>
      <c r="K130">
        <f ca="1">INT((TODAY()-J130)/365)</f>
        <v>26</v>
      </c>
    </row>
    <row r="131" spans="1:11">
      <c r="A131" t="s">
        <v>426</v>
      </c>
      <c r="B131" t="s">
        <v>425</v>
      </c>
      <c r="C131" t="s">
        <v>21</v>
      </c>
      <c r="D131" t="s">
        <v>64</v>
      </c>
      <c r="E131" t="s">
        <v>11</v>
      </c>
      <c r="F131">
        <v>3874</v>
      </c>
      <c r="G131" s="2">
        <v>50391.54</v>
      </c>
      <c r="H131" t="s">
        <v>6</v>
      </c>
      <c r="I131">
        <f>IF(H131="femme",0,1)</f>
        <v>0</v>
      </c>
      <c r="J131" s="1">
        <v>22477</v>
      </c>
      <c r="K131">
        <f ca="1">INT((TODAY()-J131)/365)</f>
        <v>48</v>
      </c>
    </row>
    <row r="132" spans="1:11">
      <c r="A132" t="s">
        <v>424</v>
      </c>
      <c r="B132" t="s">
        <v>423</v>
      </c>
      <c r="C132" t="s">
        <v>422</v>
      </c>
      <c r="D132" t="s">
        <v>7</v>
      </c>
      <c r="E132" t="s">
        <v>1</v>
      </c>
      <c r="F132">
        <v>3143</v>
      </c>
      <c r="G132" s="2">
        <v>31181.32</v>
      </c>
      <c r="H132" t="s">
        <v>0</v>
      </c>
      <c r="I132">
        <f>IF(H132="femme",0,1)</f>
        <v>1</v>
      </c>
      <c r="J132" s="1">
        <v>21208</v>
      </c>
      <c r="K132">
        <f ca="1">INT((TODAY()-J132)/365)</f>
        <v>52</v>
      </c>
    </row>
    <row r="133" spans="1:11">
      <c r="A133" t="s">
        <v>421</v>
      </c>
      <c r="B133" t="s">
        <v>420</v>
      </c>
      <c r="C133" t="s">
        <v>32</v>
      </c>
      <c r="D133" t="s">
        <v>24</v>
      </c>
      <c r="E133" t="s">
        <v>1</v>
      </c>
      <c r="F133">
        <v>3140</v>
      </c>
      <c r="G133" s="2">
        <v>33063.879999999997</v>
      </c>
      <c r="H133" t="s">
        <v>0</v>
      </c>
      <c r="I133">
        <f>IF(H133="femme",0,1)</f>
        <v>1</v>
      </c>
      <c r="J133" s="1">
        <v>31164</v>
      </c>
      <c r="K133">
        <f ca="1">INT((TODAY()-J133)/365)</f>
        <v>24</v>
      </c>
    </row>
    <row r="134" spans="1:11">
      <c r="A134" t="s">
        <v>419</v>
      </c>
      <c r="B134" t="s">
        <v>418</v>
      </c>
      <c r="C134" t="s">
        <v>417</v>
      </c>
      <c r="D134" t="s">
        <v>7</v>
      </c>
      <c r="E134" t="s">
        <v>1</v>
      </c>
      <c r="F134">
        <v>3675</v>
      </c>
      <c r="G134" s="2">
        <v>24226.5</v>
      </c>
      <c r="H134" t="s">
        <v>6</v>
      </c>
      <c r="I134">
        <f>IF(H134="femme",0,1)</f>
        <v>0</v>
      </c>
      <c r="J134" s="1">
        <v>25730</v>
      </c>
      <c r="K134">
        <f ca="1">INT((TODAY()-J134)/365)</f>
        <v>39</v>
      </c>
    </row>
    <row r="135" spans="1:11">
      <c r="A135" t="s">
        <v>416</v>
      </c>
      <c r="B135" t="s">
        <v>415</v>
      </c>
      <c r="C135" t="s">
        <v>414</v>
      </c>
      <c r="D135" t="s">
        <v>7</v>
      </c>
      <c r="E135" t="s">
        <v>11</v>
      </c>
      <c r="F135">
        <v>3711</v>
      </c>
      <c r="G135" s="2">
        <v>24234.720000000001</v>
      </c>
      <c r="H135" t="s">
        <v>0</v>
      </c>
      <c r="I135">
        <f>IF(H135="femme",0,1)</f>
        <v>1</v>
      </c>
      <c r="J135" s="1">
        <v>19863</v>
      </c>
      <c r="K135">
        <f ca="1">INT((TODAY()-J135)/365)</f>
        <v>55</v>
      </c>
    </row>
    <row r="136" spans="1:11">
      <c r="A136" t="s">
        <v>413</v>
      </c>
      <c r="B136" t="s">
        <v>412</v>
      </c>
      <c r="C136" t="s">
        <v>411</v>
      </c>
      <c r="D136" t="s">
        <v>7</v>
      </c>
      <c r="E136" t="s">
        <v>11</v>
      </c>
      <c r="F136">
        <v>3115</v>
      </c>
      <c r="G136" s="2">
        <v>30383.99</v>
      </c>
      <c r="H136" t="s">
        <v>6</v>
      </c>
      <c r="I136">
        <f>IF(H136="femme",0,1)</f>
        <v>0</v>
      </c>
      <c r="J136" s="1">
        <v>31339</v>
      </c>
      <c r="K136">
        <f ca="1">INT((TODAY()-J136)/365)</f>
        <v>24</v>
      </c>
    </row>
    <row r="137" spans="1:11">
      <c r="A137" t="s">
        <v>410</v>
      </c>
      <c r="B137" t="s">
        <v>409</v>
      </c>
      <c r="C137" t="s">
        <v>53</v>
      </c>
      <c r="D137" t="s">
        <v>7</v>
      </c>
      <c r="E137" t="s">
        <v>1</v>
      </c>
      <c r="F137">
        <v>3078</v>
      </c>
      <c r="G137" s="2">
        <v>19907.93</v>
      </c>
      <c r="H137" t="s">
        <v>6</v>
      </c>
      <c r="I137">
        <f>IF(H137="femme",0,1)</f>
        <v>0</v>
      </c>
      <c r="J137" s="1">
        <v>23486</v>
      </c>
      <c r="K137">
        <f ca="1">INT((TODAY()-J137)/365)</f>
        <v>45</v>
      </c>
    </row>
    <row r="138" spans="1:11">
      <c r="A138" t="s">
        <v>408</v>
      </c>
      <c r="B138" t="s">
        <v>407</v>
      </c>
      <c r="C138" t="s">
        <v>406</v>
      </c>
      <c r="D138" t="s">
        <v>7</v>
      </c>
      <c r="E138" t="s">
        <v>1</v>
      </c>
      <c r="F138">
        <v>3007</v>
      </c>
      <c r="G138" s="2">
        <v>25040.53</v>
      </c>
      <c r="H138" t="s">
        <v>6</v>
      </c>
      <c r="I138">
        <f>IF(H138="femme",0,1)</f>
        <v>0</v>
      </c>
      <c r="J138" s="1">
        <v>22735</v>
      </c>
      <c r="K138">
        <f ca="1">INT((TODAY()-J138)/365)</f>
        <v>47</v>
      </c>
    </row>
    <row r="139" spans="1:11">
      <c r="A139" t="s">
        <v>405</v>
      </c>
      <c r="B139" t="s">
        <v>404</v>
      </c>
      <c r="C139" t="s">
        <v>403</v>
      </c>
      <c r="D139" t="s">
        <v>7</v>
      </c>
      <c r="E139" t="s">
        <v>11</v>
      </c>
      <c r="F139">
        <v>3954</v>
      </c>
      <c r="G139" s="2">
        <v>28023.64</v>
      </c>
      <c r="H139" t="s">
        <v>6</v>
      </c>
      <c r="I139">
        <f>IF(H139="femme",0,1)</f>
        <v>0</v>
      </c>
      <c r="J139" s="1">
        <v>30157</v>
      </c>
      <c r="K139">
        <f ca="1">INT((TODAY()-J139)/365)</f>
        <v>27</v>
      </c>
    </row>
    <row r="140" spans="1:11">
      <c r="A140" t="s">
        <v>402</v>
      </c>
      <c r="B140" t="s">
        <v>401</v>
      </c>
      <c r="C140" t="s">
        <v>400</v>
      </c>
      <c r="D140" t="s">
        <v>64</v>
      </c>
      <c r="E140" t="s">
        <v>1</v>
      </c>
      <c r="F140">
        <v>3998</v>
      </c>
      <c r="G140" s="2">
        <v>56397.05</v>
      </c>
      <c r="H140" t="s">
        <v>0</v>
      </c>
      <c r="I140">
        <f>IF(H140="femme",0,1)</f>
        <v>1</v>
      </c>
      <c r="J140" s="1">
        <v>20777</v>
      </c>
      <c r="K140">
        <f ca="1">INT((TODAY()-J140)/365)</f>
        <v>53</v>
      </c>
    </row>
    <row r="141" spans="1:11">
      <c r="A141" t="s">
        <v>399</v>
      </c>
      <c r="B141" t="s">
        <v>398</v>
      </c>
      <c r="C141" t="s">
        <v>397</v>
      </c>
      <c r="D141" t="s">
        <v>7</v>
      </c>
      <c r="E141" t="s">
        <v>1</v>
      </c>
      <c r="F141">
        <v>3991</v>
      </c>
      <c r="G141" s="2">
        <v>19842.34</v>
      </c>
      <c r="H141" t="s">
        <v>6</v>
      </c>
      <c r="I141">
        <f>IF(H141="femme",0,1)</f>
        <v>0</v>
      </c>
      <c r="J141" s="1">
        <v>20151</v>
      </c>
      <c r="K141">
        <f ca="1">INT((TODAY()-J141)/365)</f>
        <v>55</v>
      </c>
    </row>
    <row r="142" spans="1:11">
      <c r="A142" t="s">
        <v>396</v>
      </c>
      <c r="B142" t="s">
        <v>395</v>
      </c>
      <c r="C142" t="s">
        <v>394</v>
      </c>
      <c r="D142" t="s">
        <v>7</v>
      </c>
      <c r="E142" t="s">
        <v>1</v>
      </c>
      <c r="F142">
        <v>3685</v>
      </c>
      <c r="G142" s="2">
        <v>24005.82</v>
      </c>
      <c r="H142" t="s">
        <v>6</v>
      </c>
      <c r="I142">
        <f>IF(H142="femme",0,1)</f>
        <v>0</v>
      </c>
      <c r="J142" s="1">
        <v>22367</v>
      </c>
      <c r="K142">
        <f ca="1">INT((TODAY()-J142)/365)</f>
        <v>48</v>
      </c>
    </row>
    <row r="143" spans="1:11">
      <c r="A143" t="s">
        <v>393</v>
      </c>
      <c r="B143" t="s">
        <v>392</v>
      </c>
      <c r="C143" t="s">
        <v>391</v>
      </c>
      <c r="D143" t="s">
        <v>7</v>
      </c>
      <c r="E143" t="s">
        <v>1</v>
      </c>
      <c r="F143">
        <v>3691</v>
      </c>
      <c r="G143" s="2">
        <v>26464.36</v>
      </c>
      <c r="H143" t="s">
        <v>6</v>
      </c>
      <c r="I143">
        <f>IF(H143="femme",0,1)</f>
        <v>0</v>
      </c>
      <c r="J143" s="1">
        <v>23315</v>
      </c>
      <c r="K143">
        <f ca="1">INT((TODAY()-J143)/365)</f>
        <v>46</v>
      </c>
    </row>
    <row r="144" spans="1:11">
      <c r="A144" t="s">
        <v>390</v>
      </c>
      <c r="B144" t="s">
        <v>389</v>
      </c>
      <c r="C144" t="s">
        <v>132</v>
      </c>
      <c r="D144" t="s">
        <v>64</v>
      </c>
      <c r="E144" t="s">
        <v>11</v>
      </c>
      <c r="F144">
        <v>3071</v>
      </c>
      <c r="G144" s="2">
        <v>38918.239999999998</v>
      </c>
      <c r="H144" t="s">
        <v>6</v>
      </c>
      <c r="I144">
        <f>IF(H144="femme",0,1)</f>
        <v>0</v>
      </c>
      <c r="J144" s="1">
        <v>29721</v>
      </c>
      <c r="K144">
        <f ca="1">INT((TODAY()-J144)/365)</f>
        <v>28</v>
      </c>
    </row>
    <row r="145" spans="1:11">
      <c r="A145" t="s">
        <v>388</v>
      </c>
      <c r="B145" t="s">
        <v>387</v>
      </c>
      <c r="C145" t="s">
        <v>132</v>
      </c>
      <c r="D145" t="s">
        <v>24</v>
      </c>
      <c r="E145" t="s">
        <v>11</v>
      </c>
      <c r="F145">
        <v>3040</v>
      </c>
      <c r="G145" s="2">
        <v>31448.52</v>
      </c>
      <c r="H145" t="s">
        <v>6</v>
      </c>
      <c r="I145">
        <f>IF(H145="femme",0,1)</f>
        <v>0</v>
      </c>
      <c r="J145" s="1">
        <v>23507</v>
      </c>
      <c r="K145">
        <f ca="1">INT((TODAY()-J145)/365)</f>
        <v>45</v>
      </c>
    </row>
    <row r="146" spans="1:11">
      <c r="A146" t="s">
        <v>386</v>
      </c>
      <c r="B146" t="s">
        <v>385</v>
      </c>
      <c r="C146" t="s">
        <v>384</v>
      </c>
      <c r="D146" t="s">
        <v>2</v>
      </c>
      <c r="E146" t="s">
        <v>11</v>
      </c>
      <c r="F146">
        <v>3022</v>
      </c>
      <c r="G146" s="2">
        <v>78959.28</v>
      </c>
      <c r="H146" t="s">
        <v>6</v>
      </c>
      <c r="I146">
        <f>IF(H146="femme",0,1)</f>
        <v>0</v>
      </c>
      <c r="J146" s="1">
        <v>26438</v>
      </c>
      <c r="K146">
        <f ca="1">INT((TODAY()-J146)/365)</f>
        <v>37</v>
      </c>
    </row>
    <row r="147" spans="1:11">
      <c r="A147" t="s">
        <v>383</v>
      </c>
      <c r="B147" t="s">
        <v>382</v>
      </c>
      <c r="C147" t="s">
        <v>380</v>
      </c>
      <c r="D147" t="s">
        <v>7</v>
      </c>
      <c r="E147" t="s">
        <v>1</v>
      </c>
      <c r="F147">
        <v>3156</v>
      </c>
      <c r="G147" s="2">
        <v>14703.91</v>
      </c>
      <c r="H147" t="s">
        <v>0</v>
      </c>
      <c r="I147">
        <f>IF(H147="femme",0,1)</f>
        <v>1</v>
      </c>
      <c r="J147" s="1">
        <v>31970</v>
      </c>
      <c r="K147">
        <f ca="1">INT((TODAY()-J147)/365)</f>
        <v>22</v>
      </c>
    </row>
    <row r="148" spans="1:11">
      <c r="A148" t="s">
        <v>381</v>
      </c>
      <c r="B148" t="s">
        <v>377</v>
      </c>
      <c r="C148" t="s">
        <v>380</v>
      </c>
      <c r="D148" t="s">
        <v>64</v>
      </c>
      <c r="E148" t="s">
        <v>1</v>
      </c>
      <c r="F148">
        <v>3592</v>
      </c>
      <c r="G148" s="2">
        <v>42157.16</v>
      </c>
      <c r="H148" t="s">
        <v>0</v>
      </c>
      <c r="I148">
        <f>IF(H148="femme",0,1)</f>
        <v>1</v>
      </c>
      <c r="J148" s="1">
        <v>29016</v>
      </c>
      <c r="K148">
        <f ca="1">INT((TODAY()-J148)/365)</f>
        <v>30</v>
      </c>
    </row>
    <row r="149" spans="1:11">
      <c r="A149" t="s">
        <v>379</v>
      </c>
      <c r="B149" t="s">
        <v>377</v>
      </c>
      <c r="C149" t="s">
        <v>118</v>
      </c>
      <c r="D149" t="s">
        <v>2</v>
      </c>
      <c r="E149" t="s">
        <v>1</v>
      </c>
      <c r="F149">
        <v>3243</v>
      </c>
      <c r="G149" s="2">
        <v>111160.62</v>
      </c>
      <c r="H149" t="s">
        <v>6</v>
      </c>
      <c r="I149">
        <f>IF(H149="femme",0,1)</f>
        <v>0</v>
      </c>
      <c r="J149" s="1">
        <v>19144</v>
      </c>
      <c r="K149">
        <f ca="1">INT((TODAY()-J149)/365)</f>
        <v>57</v>
      </c>
    </row>
    <row r="150" spans="1:11">
      <c r="A150" t="s">
        <v>378</v>
      </c>
      <c r="B150" t="s">
        <v>377</v>
      </c>
      <c r="C150" t="s">
        <v>376</v>
      </c>
      <c r="D150" t="s">
        <v>24</v>
      </c>
      <c r="E150" t="s">
        <v>11</v>
      </c>
      <c r="F150">
        <v>3063</v>
      </c>
      <c r="G150" s="2">
        <v>33135.870000000003</v>
      </c>
      <c r="H150" t="s">
        <v>0</v>
      </c>
      <c r="I150">
        <f>IF(H150="femme",0,1)</f>
        <v>1</v>
      </c>
      <c r="J150" s="1">
        <v>28113</v>
      </c>
      <c r="K150">
        <f ca="1">INT((TODAY()-J150)/365)</f>
        <v>33</v>
      </c>
    </row>
    <row r="151" spans="1:11">
      <c r="A151" t="s">
        <v>375</v>
      </c>
      <c r="B151" t="s">
        <v>374</v>
      </c>
      <c r="C151" t="s">
        <v>373</v>
      </c>
      <c r="D151" t="s">
        <v>24</v>
      </c>
      <c r="E151" t="s">
        <v>1</v>
      </c>
      <c r="F151">
        <v>3169</v>
      </c>
      <c r="G151" s="2">
        <v>30237.83</v>
      </c>
      <c r="H151" t="s">
        <v>6</v>
      </c>
      <c r="I151">
        <f>IF(H151="femme",0,1)</f>
        <v>0</v>
      </c>
      <c r="J151" s="1">
        <v>22768</v>
      </c>
      <c r="K151">
        <f ca="1">INT((TODAY()-J151)/365)</f>
        <v>47</v>
      </c>
    </row>
    <row r="152" spans="1:11">
      <c r="A152" t="s">
        <v>372</v>
      </c>
      <c r="B152" t="s">
        <v>371</v>
      </c>
      <c r="C152" t="s">
        <v>172</v>
      </c>
      <c r="D152" t="s">
        <v>7</v>
      </c>
      <c r="E152" t="s">
        <v>1</v>
      </c>
      <c r="F152">
        <v>3248</v>
      </c>
      <c r="G152" s="2">
        <v>30103.26</v>
      </c>
      <c r="H152" t="s">
        <v>0</v>
      </c>
      <c r="I152">
        <f>IF(H152="femme",0,1)</f>
        <v>1</v>
      </c>
      <c r="J152" s="1">
        <v>29267</v>
      </c>
      <c r="K152">
        <f ca="1">INT((TODAY()-J152)/365)</f>
        <v>30</v>
      </c>
    </row>
    <row r="153" spans="1:11">
      <c r="A153" t="s">
        <v>370</v>
      </c>
      <c r="B153" t="s">
        <v>369</v>
      </c>
      <c r="C153" t="s">
        <v>368</v>
      </c>
      <c r="D153" t="s">
        <v>7</v>
      </c>
      <c r="E153" t="s">
        <v>11</v>
      </c>
      <c r="F153">
        <v>3593</v>
      </c>
      <c r="G153" s="2">
        <v>25601.89</v>
      </c>
      <c r="H153" t="s">
        <v>6</v>
      </c>
      <c r="I153">
        <f>IF(H153="femme",0,1)</f>
        <v>0</v>
      </c>
      <c r="J153" s="1">
        <v>30351</v>
      </c>
      <c r="K153">
        <f ca="1">INT((TODAY()-J153)/365)</f>
        <v>27</v>
      </c>
    </row>
    <row r="154" spans="1:11">
      <c r="A154" t="s">
        <v>367</v>
      </c>
      <c r="B154" t="s">
        <v>366</v>
      </c>
      <c r="C154" t="s">
        <v>299</v>
      </c>
      <c r="D154" t="s">
        <v>7</v>
      </c>
      <c r="E154" t="s">
        <v>1</v>
      </c>
      <c r="F154">
        <v>3144</v>
      </c>
      <c r="G154" s="2">
        <v>30625.69</v>
      </c>
      <c r="H154" t="s">
        <v>0</v>
      </c>
      <c r="I154">
        <f>IF(H154="femme",0,1)</f>
        <v>1</v>
      </c>
      <c r="J154" s="1">
        <v>30207</v>
      </c>
      <c r="K154">
        <f ca="1">INT((TODAY()-J154)/365)</f>
        <v>27</v>
      </c>
    </row>
    <row r="155" spans="1:11">
      <c r="A155" t="s">
        <v>365</v>
      </c>
      <c r="B155" t="s">
        <v>364</v>
      </c>
      <c r="C155" t="s">
        <v>363</v>
      </c>
      <c r="D155" t="s">
        <v>7</v>
      </c>
      <c r="E155" t="s">
        <v>1</v>
      </c>
      <c r="F155">
        <v>3676</v>
      </c>
      <c r="G155" s="2">
        <v>23769.279999999999</v>
      </c>
      <c r="H155" t="s">
        <v>6</v>
      </c>
      <c r="I155">
        <f>IF(H155="femme",0,1)</f>
        <v>0</v>
      </c>
      <c r="J155" s="1">
        <v>21520</v>
      </c>
      <c r="K155">
        <f ca="1">INT((TODAY()-J155)/365)</f>
        <v>51</v>
      </c>
    </row>
    <row r="156" spans="1:11">
      <c r="A156" t="s">
        <v>362</v>
      </c>
      <c r="B156" t="s">
        <v>361</v>
      </c>
      <c r="C156" t="s">
        <v>223</v>
      </c>
      <c r="D156" t="s">
        <v>7</v>
      </c>
      <c r="E156" t="s">
        <v>1</v>
      </c>
      <c r="F156">
        <v>3056</v>
      </c>
      <c r="G156" s="2">
        <v>22033.21</v>
      </c>
      <c r="H156" t="s">
        <v>6</v>
      </c>
      <c r="I156">
        <f>IF(H156="femme",0,1)</f>
        <v>0</v>
      </c>
      <c r="J156" s="1">
        <v>32573</v>
      </c>
      <c r="K156">
        <f ca="1">INT((TODAY()-J156)/365)</f>
        <v>20</v>
      </c>
    </row>
    <row r="157" spans="1:11">
      <c r="A157" t="s">
        <v>360</v>
      </c>
      <c r="B157" t="s">
        <v>359</v>
      </c>
      <c r="C157" t="s">
        <v>358</v>
      </c>
      <c r="D157" t="s">
        <v>7</v>
      </c>
      <c r="E157" t="s">
        <v>1</v>
      </c>
      <c r="F157">
        <v>3668</v>
      </c>
      <c r="G157" s="2">
        <v>22352.799999999999</v>
      </c>
      <c r="H157" t="s">
        <v>6</v>
      </c>
      <c r="I157">
        <f>IF(H157="femme",0,1)</f>
        <v>0</v>
      </c>
      <c r="J157" s="1">
        <v>32397</v>
      </c>
      <c r="K157">
        <f ca="1">INT((TODAY()-J157)/365)</f>
        <v>21</v>
      </c>
    </row>
    <row r="158" spans="1:11">
      <c r="A158" t="s">
        <v>357</v>
      </c>
      <c r="B158" t="s">
        <v>356</v>
      </c>
      <c r="C158" t="s">
        <v>169</v>
      </c>
      <c r="D158" t="s">
        <v>64</v>
      </c>
      <c r="E158" t="s">
        <v>107</v>
      </c>
      <c r="F158">
        <v>3607</v>
      </c>
      <c r="G158" s="2">
        <v>55197.45</v>
      </c>
      <c r="H158" t="s">
        <v>0</v>
      </c>
      <c r="I158">
        <f>IF(H158="femme",0,1)</f>
        <v>1</v>
      </c>
      <c r="J158" s="1">
        <v>23873</v>
      </c>
      <c r="K158">
        <f ca="1">INT((TODAY()-J158)/365)</f>
        <v>44</v>
      </c>
    </row>
    <row r="159" spans="1:11">
      <c r="A159" t="s">
        <v>355</v>
      </c>
      <c r="B159" t="s">
        <v>354</v>
      </c>
      <c r="C159" t="s">
        <v>194</v>
      </c>
      <c r="D159" t="s">
        <v>24</v>
      </c>
      <c r="E159" t="s">
        <v>1</v>
      </c>
      <c r="F159">
        <v>3130</v>
      </c>
      <c r="G159" s="2">
        <v>31065.27</v>
      </c>
      <c r="H159" t="s">
        <v>6</v>
      </c>
      <c r="I159">
        <f>IF(H159="femme",0,1)</f>
        <v>0</v>
      </c>
      <c r="J159" s="1">
        <v>24054</v>
      </c>
      <c r="K159">
        <f ca="1">INT((TODAY()-J159)/365)</f>
        <v>44</v>
      </c>
    </row>
    <row r="160" spans="1:11">
      <c r="A160" t="s">
        <v>353</v>
      </c>
      <c r="B160" t="s">
        <v>350</v>
      </c>
      <c r="C160" t="s">
        <v>352</v>
      </c>
      <c r="D160" t="s">
        <v>7</v>
      </c>
      <c r="E160" t="s">
        <v>11</v>
      </c>
      <c r="F160">
        <v>3551</v>
      </c>
      <c r="G160" s="2">
        <v>25195.54</v>
      </c>
      <c r="H160" t="s">
        <v>6</v>
      </c>
      <c r="I160">
        <f>IF(H160="femme",0,1)</f>
        <v>0</v>
      </c>
      <c r="J160" s="1">
        <v>31625</v>
      </c>
      <c r="K160">
        <f ca="1">INT((TODAY()-J160)/365)</f>
        <v>23</v>
      </c>
    </row>
    <row r="161" spans="1:11">
      <c r="A161" t="s">
        <v>351</v>
      </c>
      <c r="B161" t="s">
        <v>350</v>
      </c>
      <c r="C161" t="s">
        <v>349</v>
      </c>
      <c r="D161" t="s">
        <v>64</v>
      </c>
      <c r="E161" t="s">
        <v>1</v>
      </c>
      <c r="F161">
        <v>3142</v>
      </c>
      <c r="G161" s="2">
        <v>57976.97</v>
      </c>
      <c r="H161" t="s">
        <v>0</v>
      </c>
      <c r="I161">
        <f>IF(H161="femme",0,1)</f>
        <v>1</v>
      </c>
      <c r="J161" s="1">
        <v>18715</v>
      </c>
      <c r="K161">
        <f ca="1">INT((TODAY()-J161)/365)</f>
        <v>58</v>
      </c>
    </row>
    <row r="162" spans="1:11">
      <c r="A162" t="s">
        <v>348</v>
      </c>
      <c r="B162" t="s">
        <v>347</v>
      </c>
      <c r="C162" t="s">
        <v>346</v>
      </c>
      <c r="D162" t="s">
        <v>7</v>
      </c>
      <c r="E162" t="s">
        <v>11</v>
      </c>
      <c r="F162">
        <v>3718</v>
      </c>
      <c r="G162" s="2">
        <v>24307.919999999998</v>
      </c>
      <c r="H162" t="s">
        <v>6</v>
      </c>
      <c r="I162">
        <f>IF(H162="femme",0,1)</f>
        <v>0</v>
      </c>
      <c r="J162" s="1">
        <v>23993</v>
      </c>
      <c r="K162">
        <f ca="1">INT((TODAY()-J162)/365)</f>
        <v>44</v>
      </c>
    </row>
    <row r="163" spans="1:11">
      <c r="A163" t="s">
        <v>345</v>
      </c>
      <c r="B163" t="s">
        <v>344</v>
      </c>
      <c r="C163" t="s">
        <v>284</v>
      </c>
      <c r="D163" t="s">
        <v>7</v>
      </c>
      <c r="E163" t="s">
        <v>1</v>
      </c>
      <c r="F163">
        <v>3153</v>
      </c>
      <c r="G163" s="2">
        <v>27355.61</v>
      </c>
      <c r="H163" t="s">
        <v>6</v>
      </c>
      <c r="I163">
        <f>IF(H163="femme",0,1)</f>
        <v>0</v>
      </c>
      <c r="J163" s="1">
        <v>25697</v>
      </c>
      <c r="K163">
        <f ca="1">INT((TODAY()-J163)/365)</f>
        <v>39</v>
      </c>
    </row>
    <row r="164" spans="1:11">
      <c r="A164" t="s">
        <v>343</v>
      </c>
      <c r="B164" t="s">
        <v>342</v>
      </c>
      <c r="C164" t="s">
        <v>341</v>
      </c>
      <c r="D164" t="s">
        <v>2</v>
      </c>
      <c r="E164" t="s">
        <v>1</v>
      </c>
      <c r="F164">
        <v>3247</v>
      </c>
      <c r="G164" s="2">
        <v>98714.12</v>
      </c>
      <c r="H164" t="s">
        <v>6</v>
      </c>
      <c r="I164">
        <f>IF(H164="femme",0,1)</f>
        <v>0</v>
      </c>
      <c r="J164" s="1">
        <v>20663</v>
      </c>
      <c r="K164">
        <f ca="1">INT((TODAY()-J164)/365)</f>
        <v>53</v>
      </c>
    </row>
    <row r="165" spans="1:11">
      <c r="A165" t="s">
        <v>340</v>
      </c>
      <c r="B165" t="s">
        <v>339</v>
      </c>
      <c r="C165" t="s">
        <v>56</v>
      </c>
      <c r="D165" t="s">
        <v>7</v>
      </c>
      <c r="E165" t="s">
        <v>1</v>
      </c>
      <c r="F165">
        <v>3695</v>
      </c>
      <c r="G165" s="2">
        <v>26426.66</v>
      </c>
      <c r="H165" t="s">
        <v>6</v>
      </c>
      <c r="I165">
        <f>IF(H165="femme",0,1)</f>
        <v>0</v>
      </c>
      <c r="J165" s="1">
        <v>29866</v>
      </c>
      <c r="K165">
        <f ca="1">INT((TODAY()-J165)/365)</f>
        <v>28</v>
      </c>
    </row>
    <row r="166" spans="1:11">
      <c r="A166" t="s">
        <v>338</v>
      </c>
      <c r="B166" t="s">
        <v>337</v>
      </c>
      <c r="C166" t="s">
        <v>329</v>
      </c>
      <c r="D166" t="s">
        <v>7</v>
      </c>
      <c r="E166" t="s">
        <v>11</v>
      </c>
      <c r="F166">
        <v>3333</v>
      </c>
      <c r="G166" s="2">
        <v>23635.279999999999</v>
      </c>
      <c r="H166" t="s">
        <v>6</v>
      </c>
      <c r="I166">
        <f>IF(H166="femme",0,1)</f>
        <v>0</v>
      </c>
      <c r="J166" s="1">
        <v>20325</v>
      </c>
      <c r="K166">
        <f ca="1">INT((TODAY()-J166)/365)</f>
        <v>54</v>
      </c>
    </row>
    <row r="167" spans="1:11">
      <c r="A167" t="s">
        <v>336</v>
      </c>
      <c r="B167" t="s">
        <v>335</v>
      </c>
      <c r="C167" t="s">
        <v>334</v>
      </c>
      <c r="D167" t="s">
        <v>7</v>
      </c>
      <c r="E167" t="s">
        <v>1</v>
      </c>
      <c r="F167">
        <v>3590</v>
      </c>
      <c r="G167" s="2">
        <v>23762.76</v>
      </c>
      <c r="H167" t="s">
        <v>6</v>
      </c>
      <c r="I167">
        <f>IF(H167="femme",0,1)</f>
        <v>0</v>
      </c>
      <c r="J167" s="1">
        <v>22412</v>
      </c>
      <c r="K167">
        <f ca="1">INT((TODAY()-J167)/365)</f>
        <v>48</v>
      </c>
    </row>
    <row r="168" spans="1:11">
      <c r="A168" t="s">
        <v>333</v>
      </c>
      <c r="B168" t="s">
        <v>332</v>
      </c>
      <c r="C168" t="s">
        <v>56</v>
      </c>
      <c r="D168" t="s">
        <v>7</v>
      </c>
      <c r="E168" t="s">
        <v>1</v>
      </c>
      <c r="F168">
        <v>3703</v>
      </c>
      <c r="G168" s="2">
        <v>25023.37</v>
      </c>
      <c r="H168" t="s">
        <v>6</v>
      </c>
      <c r="I168">
        <f>IF(H168="femme",0,1)</f>
        <v>0</v>
      </c>
      <c r="J168" s="1">
        <v>29344</v>
      </c>
      <c r="K168">
        <f ca="1">INT((TODAY()-J168)/365)</f>
        <v>29</v>
      </c>
    </row>
    <row r="169" spans="1:11">
      <c r="A169" t="s">
        <v>331</v>
      </c>
      <c r="B169" t="s">
        <v>330</v>
      </c>
      <c r="C169" t="s">
        <v>329</v>
      </c>
      <c r="D169" t="s">
        <v>2</v>
      </c>
      <c r="E169" t="s">
        <v>11</v>
      </c>
      <c r="F169">
        <v>3104</v>
      </c>
      <c r="G169" s="2">
        <v>78050.97</v>
      </c>
      <c r="H169" t="s">
        <v>6</v>
      </c>
      <c r="I169">
        <f>IF(H169="femme",0,1)</f>
        <v>0</v>
      </c>
      <c r="J169" s="1">
        <v>20880</v>
      </c>
      <c r="K169">
        <f ca="1">INT((TODAY()-J169)/365)</f>
        <v>53</v>
      </c>
    </row>
    <row r="170" spans="1:11">
      <c r="A170" t="s">
        <v>328</v>
      </c>
      <c r="B170" t="s">
        <v>327</v>
      </c>
      <c r="C170" t="s">
        <v>326</v>
      </c>
      <c r="D170" t="s">
        <v>2</v>
      </c>
      <c r="E170" t="s">
        <v>1</v>
      </c>
      <c r="F170">
        <v>3204</v>
      </c>
      <c r="G170" s="2">
        <v>82860.53</v>
      </c>
      <c r="H170" t="s">
        <v>6</v>
      </c>
      <c r="I170">
        <f>IF(H170="femme",0,1)</f>
        <v>0</v>
      </c>
      <c r="J170" s="1">
        <v>22374</v>
      </c>
      <c r="K170">
        <f ca="1">INT((TODAY()-J170)/365)</f>
        <v>48</v>
      </c>
    </row>
    <row r="171" spans="1:11">
      <c r="A171" t="s">
        <v>325</v>
      </c>
      <c r="B171" t="s">
        <v>324</v>
      </c>
      <c r="C171" t="s">
        <v>323</v>
      </c>
      <c r="D171" t="s">
        <v>7</v>
      </c>
      <c r="E171" t="s">
        <v>1</v>
      </c>
      <c r="F171">
        <v>3105</v>
      </c>
      <c r="G171" s="2">
        <v>26726.93</v>
      </c>
      <c r="H171" t="s">
        <v>6</v>
      </c>
      <c r="I171">
        <f>IF(H171="femme",0,1)</f>
        <v>0</v>
      </c>
      <c r="J171" s="1">
        <v>21260</v>
      </c>
      <c r="K171">
        <f ca="1">INT((TODAY()-J171)/365)</f>
        <v>51</v>
      </c>
    </row>
    <row r="172" spans="1:11">
      <c r="A172" t="s">
        <v>322</v>
      </c>
      <c r="B172" t="s">
        <v>321</v>
      </c>
      <c r="C172" t="s">
        <v>320</v>
      </c>
      <c r="D172" t="s">
        <v>7</v>
      </c>
      <c r="E172" t="s">
        <v>11</v>
      </c>
      <c r="F172">
        <v>3124</v>
      </c>
      <c r="G172" s="2">
        <v>27824.44</v>
      </c>
      <c r="H172" t="s">
        <v>0</v>
      </c>
      <c r="I172">
        <f>IF(H172="femme",0,1)</f>
        <v>1</v>
      </c>
      <c r="J172" s="1">
        <v>25268</v>
      </c>
      <c r="K172">
        <f ca="1">INT((TODAY()-J172)/365)</f>
        <v>40</v>
      </c>
    </row>
    <row r="173" spans="1:11">
      <c r="A173" t="s">
        <v>319</v>
      </c>
      <c r="B173" t="s">
        <v>318</v>
      </c>
      <c r="C173" t="s">
        <v>317</v>
      </c>
      <c r="D173" t="s">
        <v>7</v>
      </c>
      <c r="E173" t="s">
        <v>1</v>
      </c>
      <c r="F173">
        <v>3722</v>
      </c>
      <c r="G173" s="2">
        <v>31727.83</v>
      </c>
      <c r="H173" t="s">
        <v>6</v>
      </c>
      <c r="I173">
        <f>IF(H173="femme",0,1)</f>
        <v>0</v>
      </c>
      <c r="J173" s="1">
        <v>25202</v>
      </c>
      <c r="K173">
        <f ca="1">INT((TODAY()-J173)/365)</f>
        <v>41</v>
      </c>
    </row>
    <row r="174" spans="1:11">
      <c r="A174" t="s">
        <v>316</v>
      </c>
      <c r="B174" t="s">
        <v>315</v>
      </c>
      <c r="C174" t="s">
        <v>314</v>
      </c>
      <c r="D174" t="s">
        <v>7</v>
      </c>
      <c r="E174" t="s">
        <v>11</v>
      </c>
      <c r="F174">
        <v>3055</v>
      </c>
      <c r="G174" s="2">
        <v>22167.06</v>
      </c>
      <c r="H174" t="s">
        <v>6</v>
      </c>
      <c r="I174">
        <f>IF(H174="femme",0,1)</f>
        <v>0</v>
      </c>
      <c r="J174" s="1">
        <v>30771</v>
      </c>
      <c r="K174">
        <f ca="1">INT((TODAY()-J174)/365)</f>
        <v>25</v>
      </c>
    </row>
    <row r="175" spans="1:11">
      <c r="A175" t="s">
        <v>313</v>
      </c>
      <c r="B175" t="s">
        <v>312</v>
      </c>
      <c r="C175" t="s">
        <v>311</v>
      </c>
      <c r="D175" t="s">
        <v>7</v>
      </c>
      <c r="E175" t="s">
        <v>1</v>
      </c>
      <c r="F175">
        <v>3164</v>
      </c>
      <c r="G175" s="2">
        <v>26468.06</v>
      </c>
      <c r="H175" t="s">
        <v>6</v>
      </c>
      <c r="I175">
        <f>IF(H175="femme",0,1)</f>
        <v>0</v>
      </c>
      <c r="J175" s="1">
        <v>30699</v>
      </c>
      <c r="K175">
        <f ca="1">INT((TODAY()-J175)/365)</f>
        <v>26</v>
      </c>
    </row>
    <row r="176" spans="1:11">
      <c r="A176" t="s">
        <v>310</v>
      </c>
      <c r="B176" t="s">
        <v>309</v>
      </c>
      <c r="C176" t="s">
        <v>86</v>
      </c>
      <c r="D176" t="s">
        <v>64</v>
      </c>
      <c r="E176" t="s">
        <v>11</v>
      </c>
      <c r="F176">
        <v>3136</v>
      </c>
      <c r="G176" s="2">
        <v>51535.17</v>
      </c>
      <c r="H176" t="s">
        <v>0</v>
      </c>
      <c r="I176">
        <f>IF(H176="femme",0,1)</f>
        <v>1</v>
      </c>
      <c r="J176" s="1">
        <v>30356</v>
      </c>
      <c r="K176">
        <f ca="1">INT((TODAY()-J176)/365)</f>
        <v>27</v>
      </c>
    </row>
    <row r="177" spans="1:11">
      <c r="A177" t="s">
        <v>308</v>
      </c>
      <c r="B177" t="s">
        <v>307</v>
      </c>
      <c r="C177" t="s">
        <v>98</v>
      </c>
      <c r="D177" t="s">
        <v>7</v>
      </c>
      <c r="E177" t="s">
        <v>1</v>
      </c>
      <c r="F177">
        <v>3010</v>
      </c>
      <c r="G177" s="2">
        <v>23750.27</v>
      </c>
      <c r="H177" t="s">
        <v>6</v>
      </c>
      <c r="I177">
        <f>IF(H177="femme",0,1)</f>
        <v>0</v>
      </c>
      <c r="J177" s="1">
        <v>20516</v>
      </c>
      <c r="K177">
        <f ca="1">INT((TODAY()-J177)/365)</f>
        <v>54</v>
      </c>
    </row>
    <row r="178" spans="1:11">
      <c r="A178" t="s">
        <v>306</v>
      </c>
      <c r="B178" t="s">
        <v>305</v>
      </c>
      <c r="C178" t="s">
        <v>12</v>
      </c>
      <c r="D178" t="s">
        <v>64</v>
      </c>
      <c r="E178" t="s">
        <v>11</v>
      </c>
      <c r="F178">
        <v>3626</v>
      </c>
      <c r="G178" s="2">
        <v>54175.92</v>
      </c>
      <c r="H178" t="s">
        <v>0</v>
      </c>
      <c r="I178">
        <f>IF(H178="femme",0,1)</f>
        <v>1</v>
      </c>
      <c r="J178" s="1">
        <v>23240</v>
      </c>
      <c r="K178">
        <f ca="1">INT((TODAY()-J178)/365)</f>
        <v>46</v>
      </c>
    </row>
    <row r="179" spans="1:11">
      <c r="A179" t="s">
        <v>304</v>
      </c>
      <c r="B179" t="s">
        <v>303</v>
      </c>
      <c r="C179" t="s">
        <v>302</v>
      </c>
      <c r="D179" t="s">
        <v>7</v>
      </c>
      <c r="E179" t="s">
        <v>11</v>
      </c>
      <c r="F179">
        <v>3148</v>
      </c>
      <c r="G179" s="2">
        <v>32822.65</v>
      </c>
      <c r="H179" t="s">
        <v>6</v>
      </c>
      <c r="I179">
        <f>IF(H179="femme",0,1)</f>
        <v>0</v>
      </c>
      <c r="J179" s="1">
        <v>22871</v>
      </c>
      <c r="K179">
        <f ca="1">INT((TODAY()-J179)/365)</f>
        <v>47</v>
      </c>
    </row>
    <row r="180" spans="1:11">
      <c r="A180" t="s">
        <v>301</v>
      </c>
      <c r="B180" t="s">
        <v>300</v>
      </c>
      <c r="C180" t="s">
        <v>299</v>
      </c>
      <c r="D180" t="s">
        <v>7</v>
      </c>
      <c r="E180" t="s">
        <v>1</v>
      </c>
      <c r="F180">
        <v>3037</v>
      </c>
      <c r="G180" s="2">
        <v>17103.919999999998</v>
      </c>
      <c r="H180" t="s">
        <v>0</v>
      </c>
      <c r="I180">
        <f>IF(H180="femme",0,1)</f>
        <v>1</v>
      </c>
      <c r="J180" s="1">
        <v>32050</v>
      </c>
      <c r="K180">
        <f ca="1">INT((TODAY()-J180)/365)</f>
        <v>22</v>
      </c>
    </row>
    <row r="181" spans="1:11">
      <c r="A181" t="s">
        <v>298</v>
      </c>
      <c r="B181" t="s">
        <v>297</v>
      </c>
      <c r="C181" t="s">
        <v>296</v>
      </c>
      <c r="D181" t="s">
        <v>64</v>
      </c>
      <c r="E181" t="s">
        <v>1</v>
      </c>
      <c r="F181">
        <v>3844</v>
      </c>
      <c r="G181" s="2">
        <v>49387.95</v>
      </c>
      <c r="H181" t="s">
        <v>0</v>
      </c>
      <c r="I181">
        <f>IF(H181="femme",0,1)</f>
        <v>1</v>
      </c>
      <c r="J181" s="1">
        <v>25175</v>
      </c>
      <c r="K181">
        <f ca="1">INT((TODAY()-J181)/365)</f>
        <v>41</v>
      </c>
    </row>
    <row r="182" spans="1:11">
      <c r="A182" t="s">
        <v>295</v>
      </c>
      <c r="B182" t="s">
        <v>294</v>
      </c>
      <c r="C182" t="s">
        <v>293</v>
      </c>
      <c r="D182" t="s">
        <v>2</v>
      </c>
      <c r="E182" t="s">
        <v>1</v>
      </c>
      <c r="F182">
        <v>3667</v>
      </c>
      <c r="G182" s="2">
        <v>128082.69</v>
      </c>
      <c r="H182" t="s">
        <v>0</v>
      </c>
      <c r="I182">
        <f>IF(H182="femme",0,1)</f>
        <v>1</v>
      </c>
      <c r="J182" s="1">
        <v>19605</v>
      </c>
      <c r="K182">
        <f ca="1">INT((TODAY()-J182)/365)</f>
        <v>56</v>
      </c>
    </row>
    <row r="183" spans="1:11">
      <c r="A183" t="s">
        <v>292</v>
      </c>
      <c r="B183" t="s">
        <v>291</v>
      </c>
      <c r="C183" t="s">
        <v>290</v>
      </c>
      <c r="D183" t="s">
        <v>2</v>
      </c>
      <c r="E183" t="s">
        <v>11</v>
      </c>
      <c r="F183">
        <v>3135</v>
      </c>
      <c r="G183" s="2">
        <v>98292.26</v>
      </c>
      <c r="H183" t="s">
        <v>6</v>
      </c>
      <c r="I183">
        <f>IF(H183="femme",0,1)</f>
        <v>0</v>
      </c>
      <c r="J183" s="1">
        <v>20227</v>
      </c>
      <c r="K183">
        <f ca="1">INT((TODAY()-J183)/365)</f>
        <v>54</v>
      </c>
    </row>
    <row r="184" spans="1:11">
      <c r="A184" t="s">
        <v>289</v>
      </c>
      <c r="B184" t="s">
        <v>288</v>
      </c>
      <c r="C184" t="s">
        <v>287</v>
      </c>
      <c r="D184" t="s">
        <v>7</v>
      </c>
      <c r="E184" t="s">
        <v>1</v>
      </c>
      <c r="F184">
        <v>3123</v>
      </c>
      <c r="G184" s="2">
        <v>29403.18</v>
      </c>
      <c r="H184" t="s">
        <v>0</v>
      </c>
      <c r="I184">
        <f>IF(H184="femme",0,1)</f>
        <v>1</v>
      </c>
      <c r="J184" s="1">
        <v>29965</v>
      </c>
      <c r="K184">
        <f ca="1">INT((TODAY()-J184)/365)</f>
        <v>28</v>
      </c>
    </row>
    <row r="185" spans="1:11">
      <c r="A185" t="s">
        <v>286</v>
      </c>
      <c r="B185" t="s">
        <v>285</v>
      </c>
      <c r="C185" t="s">
        <v>284</v>
      </c>
      <c r="D185" t="s">
        <v>7</v>
      </c>
      <c r="E185" t="s">
        <v>1</v>
      </c>
      <c r="F185">
        <v>3206</v>
      </c>
      <c r="G185" s="2">
        <v>23528.16</v>
      </c>
      <c r="H185" t="s">
        <v>6</v>
      </c>
      <c r="I185">
        <f>IF(H185="femme",0,1)</f>
        <v>0</v>
      </c>
      <c r="J185" s="1">
        <v>24199</v>
      </c>
      <c r="K185">
        <f ca="1">INT((TODAY()-J185)/365)</f>
        <v>43</v>
      </c>
    </row>
    <row r="186" spans="1:11">
      <c r="A186" t="s">
        <v>283</v>
      </c>
      <c r="B186" t="s">
        <v>281</v>
      </c>
      <c r="C186" t="s">
        <v>8</v>
      </c>
      <c r="D186" t="s">
        <v>7</v>
      </c>
      <c r="E186" t="s">
        <v>1</v>
      </c>
      <c r="F186">
        <v>3986</v>
      </c>
      <c r="G186" s="2">
        <v>25705.75</v>
      </c>
      <c r="H186" t="s">
        <v>6</v>
      </c>
      <c r="I186">
        <f>IF(H186="femme",0,1)</f>
        <v>0</v>
      </c>
      <c r="J186" s="1">
        <v>22831</v>
      </c>
      <c r="K186">
        <f ca="1">INT((TODAY()-J186)/365)</f>
        <v>47</v>
      </c>
    </row>
    <row r="187" spans="1:11">
      <c r="A187" t="s">
        <v>282</v>
      </c>
      <c r="B187" t="s">
        <v>281</v>
      </c>
      <c r="C187" t="s">
        <v>280</v>
      </c>
      <c r="D187" t="s">
        <v>64</v>
      </c>
      <c r="E187" t="s">
        <v>1</v>
      </c>
      <c r="F187">
        <v>3131</v>
      </c>
      <c r="G187" s="2">
        <v>52732.19</v>
      </c>
      <c r="H187" t="s">
        <v>0</v>
      </c>
      <c r="I187">
        <f>IF(H187="femme",0,1)</f>
        <v>1</v>
      </c>
      <c r="J187" s="1">
        <v>25324</v>
      </c>
      <c r="K187">
        <f ca="1">INT((TODAY()-J187)/365)</f>
        <v>40</v>
      </c>
    </row>
    <row r="188" spans="1:11">
      <c r="A188" t="s">
        <v>279</v>
      </c>
      <c r="B188" t="s">
        <v>278</v>
      </c>
      <c r="C188" t="s">
        <v>277</v>
      </c>
      <c r="D188" t="s">
        <v>24</v>
      </c>
      <c r="E188" t="s">
        <v>1</v>
      </c>
      <c r="F188">
        <v>3559</v>
      </c>
      <c r="G188" s="2">
        <v>29650.29</v>
      </c>
      <c r="H188" t="s">
        <v>6</v>
      </c>
      <c r="I188">
        <f>IF(H188="femme",0,1)</f>
        <v>0</v>
      </c>
      <c r="J188" s="1">
        <v>20017</v>
      </c>
      <c r="K188">
        <f ca="1">INT((TODAY()-J188)/365)</f>
        <v>55</v>
      </c>
    </row>
    <row r="189" spans="1:11">
      <c r="A189" t="s">
        <v>276</v>
      </c>
      <c r="B189" t="s">
        <v>275</v>
      </c>
      <c r="C189" t="s">
        <v>274</v>
      </c>
      <c r="D189" t="s">
        <v>7</v>
      </c>
      <c r="E189" t="s">
        <v>11</v>
      </c>
      <c r="F189">
        <v>3625</v>
      </c>
      <c r="G189" s="2">
        <v>22728.22</v>
      </c>
      <c r="H189" t="s">
        <v>6</v>
      </c>
      <c r="I189">
        <f>IF(H189="femme",0,1)</f>
        <v>0</v>
      </c>
      <c r="J189" s="1">
        <v>23946</v>
      </c>
      <c r="K189">
        <f ca="1">INT((TODAY()-J189)/365)</f>
        <v>44</v>
      </c>
    </row>
    <row r="190" spans="1:11">
      <c r="A190" t="s">
        <v>273</v>
      </c>
      <c r="B190" t="s">
        <v>272</v>
      </c>
      <c r="C190" t="s">
        <v>271</v>
      </c>
      <c r="D190" t="s">
        <v>24</v>
      </c>
      <c r="E190" t="s">
        <v>1</v>
      </c>
      <c r="F190">
        <v>3120</v>
      </c>
      <c r="G190" s="2">
        <v>36167.870000000003</v>
      </c>
      <c r="H190" t="s">
        <v>0</v>
      </c>
      <c r="I190">
        <f>IF(H190="femme",0,1)</f>
        <v>1</v>
      </c>
      <c r="J190" s="1">
        <v>20663</v>
      </c>
      <c r="K190">
        <f ca="1">INT((TODAY()-J190)/365)</f>
        <v>53</v>
      </c>
    </row>
    <row r="191" spans="1:11">
      <c r="A191" t="s">
        <v>270</v>
      </c>
      <c r="B191" t="s">
        <v>269</v>
      </c>
      <c r="C191" t="s">
        <v>191</v>
      </c>
      <c r="D191" t="s">
        <v>24</v>
      </c>
      <c r="E191" t="s">
        <v>1</v>
      </c>
      <c r="F191">
        <v>3086</v>
      </c>
      <c r="G191" s="2">
        <v>38619.839999999997</v>
      </c>
      <c r="H191" t="s">
        <v>0</v>
      </c>
      <c r="I191">
        <f>IF(H191="femme",0,1)</f>
        <v>1</v>
      </c>
      <c r="J191" s="1">
        <v>23952</v>
      </c>
      <c r="K191">
        <f ca="1">INT((TODAY()-J191)/365)</f>
        <v>44</v>
      </c>
    </row>
    <row r="192" spans="1:11">
      <c r="A192" t="s">
        <v>268</v>
      </c>
      <c r="B192" t="s">
        <v>267</v>
      </c>
      <c r="C192" t="s">
        <v>266</v>
      </c>
      <c r="D192" t="s">
        <v>7</v>
      </c>
      <c r="E192" t="s">
        <v>1</v>
      </c>
      <c r="F192">
        <v>3591</v>
      </c>
      <c r="G192" s="2">
        <v>27039.32</v>
      </c>
      <c r="H192" t="s">
        <v>0</v>
      </c>
      <c r="I192">
        <f>IF(H192="femme",0,1)</f>
        <v>1</v>
      </c>
      <c r="J192" s="1">
        <v>29133</v>
      </c>
      <c r="K192">
        <f ca="1">INT((TODAY()-J192)/365)</f>
        <v>30</v>
      </c>
    </row>
    <row r="193" spans="1:11">
      <c r="A193" t="s">
        <v>265</v>
      </c>
      <c r="B193" t="s">
        <v>264</v>
      </c>
      <c r="C193" t="s">
        <v>263</v>
      </c>
      <c r="D193" t="s">
        <v>7</v>
      </c>
      <c r="E193" t="s">
        <v>1</v>
      </c>
      <c r="F193">
        <v>3596</v>
      </c>
      <c r="G193" s="2">
        <v>19554.36</v>
      </c>
      <c r="H193" t="s">
        <v>6</v>
      </c>
      <c r="I193">
        <f>IF(H193="femme",0,1)</f>
        <v>0</v>
      </c>
      <c r="J193" s="1">
        <v>28151</v>
      </c>
      <c r="K193">
        <f ca="1">INT((TODAY()-J193)/365)</f>
        <v>33</v>
      </c>
    </row>
    <row r="194" spans="1:11">
      <c r="A194" t="s">
        <v>262</v>
      </c>
      <c r="B194" t="s">
        <v>258</v>
      </c>
      <c r="C194" t="s">
        <v>261</v>
      </c>
      <c r="D194" t="s">
        <v>7</v>
      </c>
      <c r="E194" t="s">
        <v>1</v>
      </c>
      <c r="F194">
        <v>3913</v>
      </c>
      <c r="G194" s="2">
        <v>25810.51</v>
      </c>
      <c r="H194" t="s">
        <v>6</v>
      </c>
      <c r="I194">
        <f>IF(H194="femme",0,1)</f>
        <v>0</v>
      </c>
      <c r="J194" s="1">
        <v>22559</v>
      </c>
      <c r="K194">
        <f ca="1">INT((TODAY()-J194)/365)</f>
        <v>48</v>
      </c>
    </row>
    <row r="195" spans="1:11">
      <c r="A195" t="s">
        <v>260</v>
      </c>
      <c r="B195" t="s">
        <v>258</v>
      </c>
      <c r="C195" t="s">
        <v>249</v>
      </c>
      <c r="D195" t="s">
        <v>7</v>
      </c>
      <c r="E195" t="s">
        <v>1</v>
      </c>
      <c r="F195">
        <v>3943</v>
      </c>
      <c r="G195" s="2">
        <v>26471.34</v>
      </c>
      <c r="H195" t="s">
        <v>6</v>
      </c>
      <c r="I195">
        <f>IF(H195="femme",0,1)</f>
        <v>0</v>
      </c>
      <c r="J195" s="1">
        <v>17696</v>
      </c>
      <c r="K195">
        <f ca="1">INT((TODAY()-J195)/365)</f>
        <v>61</v>
      </c>
    </row>
    <row r="196" spans="1:11">
      <c r="A196" t="s">
        <v>259</v>
      </c>
      <c r="B196" t="s">
        <v>258</v>
      </c>
      <c r="C196" t="s">
        <v>141</v>
      </c>
      <c r="D196" t="s">
        <v>7</v>
      </c>
      <c r="E196" t="s">
        <v>1</v>
      </c>
      <c r="F196">
        <v>3638</v>
      </c>
      <c r="G196" s="2">
        <v>21819.56</v>
      </c>
      <c r="H196" t="s">
        <v>0</v>
      </c>
      <c r="I196">
        <f>IF(H196="femme",0,1)</f>
        <v>1</v>
      </c>
      <c r="J196" s="1">
        <v>32743</v>
      </c>
      <c r="K196">
        <f ca="1">INT((TODAY()-J196)/365)</f>
        <v>20</v>
      </c>
    </row>
    <row r="197" spans="1:11">
      <c r="A197" t="s">
        <v>257</v>
      </c>
      <c r="B197" t="s">
        <v>256</v>
      </c>
      <c r="C197" t="s">
        <v>255</v>
      </c>
      <c r="D197" t="s">
        <v>64</v>
      </c>
      <c r="E197" t="s">
        <v>107</v>
      </c>
      <c r="F197">
        <v>3611</v>
      </c>
      <c r="G197" s="2">
        <v>45331.65</v>
      </c>
      <c r="H197" t="s">
        <v>6</v>
      </c>
      <c r="I197">
        <f>IF(H197="femme",0,1)</f>
        <v>0</v>
      </c>
      <c r="J197" s="1">
        <v>28472</v>
      </c>
      <c r="K197">
        <f ca="1">INT((TODAY()-J197)/365)</f>
        <v>32</v>
      </c>
    </row>
    <row r="198" spans="1:11">
      <c r="A198" t="s">
        <v>254</v>
      </c>
      <c r="B198" t="s">
        <v>253</v>
      </c>
      <c r="C198" t="s">
        <v>252</v>
      </c>
      <c r="D198" t="s">
        <v>7</v>
      </c>
      <c r="E198" t="s">
        <v>1</v>
      </c>
      <c r="F198">
        <v>3117</v>
      </c>
      <c r="G198" s="2">
        <v>26977.06</v>
      </c>
      <c r="H198" t="s">
        <v>6</v>
      </c>
      <c r="I198">
        <f>IF(H198="femme",0,1)</f>
        <v>0</v>
      </c>
      <c r="J198" s="1">
        <v>19651</v>
      </c>
      <c r="K198">
        <f ca="1">INT((TODAY()-J198)/365)</f>
        <v>56</v>
      </c>
    </row>
    <row r="199" spans="1:11">
      <c r="A199" t="s">
        <v>251</v>
      </c>
      <c r="B199" t="s">
        <v>250</v>
      </c>
      <c r="C199" t="s">
        <v>249</v>
      </c>
      <c r="D199" t="s">
        <v>7</v>
      </c>
      <c r="E199" t="s">
        <v>1</v>
      </c>
      <c r="F199">
        <v>3057</v>
      </c>
      <c r="G199" s="2">
        <v>30098.2</v>
      </c>
      <c r="H199" t="s">
        <v>6</v>
      </c>
      <c r="I199">
        <f>IF(H199="femme",0,1)</f>
        <v>0</v>
      </c>
      <c r="J199" s="1">
        <v>21877</v>
      </c>
      <c r="K199">
        <f ca="1">INT((TODAY()-J199)/365)</f>
        <v>50</v>
      </c>
    </row>
    <row r="200" spans="1:11">
      <c r="A200" t="s">
        <v>248</v>
      </c>
      <c r="B200" t="s">
        <v>247</v>
      </c>
      <c r="C200" t="s">
        <v>246</v>
      </c>
      <c r="D200" t="s">
        <v>7</v>
      </c>
      <c r="E200" t="s">
        <v>1</v>
      </c>
      <c r="F200">
        <v>3154</v>
      </c>
      <c r="G200" s="2">
        <v>26436.880000000001</v>
      </c>
      <c r="H200" t="s">
        <v>0</v>
      </c>
      <c r="I200">
        <f>IF(H200="femme",0,1)</f>
        <v>1</v>
      </c>
      <c r="J200" s="1">
        <v>23382</v>
      </c>
      <c r="K200">
        <f ca="1">INT((TODAY()-J200)/365)</f>
        <v>46</v>
      </c>
    </row>
    <row r="201" spans="1:11">
      <c r="A201" t="s">
        <v>245</v>
      </c>
      <c r="B201" t="s">
        <v>244</v>
      </c>
      <c r="C201" t="s">
        <v>243</v>
      </c>
      <c r="D201" t="s">
        <v>2</v>
      </c>
      <c r="E201" t="s">
        <v>1</v>
      </c>
      <c r="F201">
        <v>3110</v>
      </c>
      <c r="G201" s="2">
        <v>108277.95</v>
      </c>
      <c r="H201" t="s">
        <v>0</v>
      </c>
      <c r="I201">
        <f>IF(H201="femme",0,1)</f>
        <v>1</v>
      </c>
      <c r="J201" s="1">
        <v>20568</v>
      </c>
      <c r="K201">
        <f ca="1">INT((TODAY()-J201)/365)</f>
        <v>53</v>
      </c>
    </row>
    <row r="202" spans="1:11">
      <c r="A202" t="s">
        <v>242</v>
      </c>
      <c r="B202" t="s">
        <v>241</v>
      </c>
      <c r="C202" t="s">
        <v>86</v>
      </c>
      <c r="D202" t="s">
        <v>64</v>
      </c>
      <c r="E202" t="s">
        <v>11</v>
      </c>
      <c r="F202">
        <v>3588</v>
      </c>
      <c r="G202" s="2">
        <v>52617.75</v>
      </c>
      <c r="H202" t="s">
        <v>0</v>
      </c>
      <c r="I202">
        <f>IF(H202="femme",0,1)</f>
        <v>1</v>
      </c>
      <c r="J202" s="1">
        <v>27170</v>
      </c>
      <c r="K202">
        <f ca="1">INT((TODAY()-J202)/365)</f>
        <v>35</v>
      </c>
    </row>
    <row r="203" spans="1:11">
      <c r="A203" t="s">
        <v>240</v>
      </c>
      <c r="B203" t="s">
        <v>239</v>
      </c>
      <c r="C203" t="s">
        <v>238</v>
      </c>
      <c r="D203" t="s">
        <v>7</v>
      </c>
      <c r="E203" t="s">
        <v>11</v>
      </c>
      <c r="F203">
        <v>3618</v>
      </c>
      <c r="G203" s="2">
        <v>31571.119999999999</v>
      </c>
      <c r="H203" t="s">
        <v>0</v>
      </c>
      <c r="I203">
        <f>IF(H203="femme",0,1)</f>
        <v>1</v>
      </c>
      <c r="J203" s="1">
        <v>24491</v>
      </c>
      <c r="K203">
        <f ca="1">INT((TODAY()-J203)/365)</f>
        <v>43</v>
      </c>
    </row>
    <row r="204" spans="1:11">
      <c r="A204" t="s">
        <v>237</v>
      </c>
      <c r="B204" t="s">
        <v>236</v>
      </c>
      <c r="C204" t="s">
        <v>235</v>
      </c>
      <c r="D204" t="s">
        <v>7</v>
      </c>
      <c r="E204" t="s">
        <v>1</v>
      </c>
      <c r="F204">
        <v>3150</v>
      </c>
      <c r="G204" s="2">
        <v>31689.14</v>
      </c>
      <c r="H204" t="s">
        <v>0</v>
      </c>
      <c r="I204">
        <f>IF(H204="femme",0,1)</f>
        <v>1</v>
      </c>
      <c r="J204" s="1">
        <v>24793</v>
      </c>
      <c r="K204">
        <f ca="1">INT((TODAY()-J204)/365)</f>
        <v>42</v>
      </c>
    </row>
    <row r="205" spans="1:11">
      <c r="A205" t="s">
        <v>234</v>
      </c>
      <c r="B205" t="s">
        <v>233</v>
      </c>
      <c r="C205" t="s">
        <v>232</v>
      </c>
      <c r="D205" t="s">
        <v>24</v>
      </c>
      <c r="E205" t="s">
        <v>1</v>
      </c>
      <c r="F205">
        <v>3626</v>
      </c>
      <c r="G205" s="2">
        <v>35457.879999999997</v>
      </c>
      <c r="H205" t="s">
        <v>6</v>
      </c>
      <c r="I205">
        <f>IF(H205="femme",0,1)</f>
        <v>0</v>
      </c>
      <c r="J205" s="1">
        <v>23493</v>
      </c>
      <c r="K205">
        <f ca="1">INT((TODAY()-J205)/365)</f>
        <v>45</v>
      </c>
    </row>
    <row r="206" spans="1:11">
      <c r="A206" t="s">
        <v>231</v>
      </c>
      <c r="B206" t="s">
        <v>230</v>
      </c>
      <c r="C206" t="s">
        <v>229</v>
      </c>
      <c r="D206" t="s">
        <v>7</v>
      </c>
      <c r="E206" t="s">
        <v>1</v>
      </c>
      <c r="F206">
        <v>3584</v>
      </c>
      <c r="G206" s="2">
        <v>33397.01</v>
      </c>
      <c r="H206" t="s">
        <v>0</v>
      </c>
      <c r="I206">
        <f>IF(H206="femme",0,1)</f>
        <v>1</v>
      </c>
      <c r="J206" s="1">
        <v>22842</v>
      </c>
      <c r="K206">
        <f ca="1">INT((TODAY()-J206)/365)</f>
        <v>47</v>
      </c>
    </row>
    <row r="207" spans="1:11">
      <c r="A207" t="s">
        <v>228</v>
      </c>
      <c r="B207" t="s">
        <v>227</v>
      </c>
      <c r="C207" t="s">
        <v>226</v>
      </c>
      <c r="D207" t="s">
        <v>7</v>
      </c>
      <c r="E207" t="s">
        <v>1</v>
      </c>
      <c r="F207">
        <v>3644</v>
      </c>
      <c r="G207" s="2">
        <v>22293.8</v>
      </c>
      <c r="H207" t="s">
        <v>6</v>
      </c>
      <c r="I207">
        <f>IF(H207="femme",0,1)</f>
        <v>0</v>
      </c>
      <c r="J207" s="1">
        <v>17508</v>
      </c>
      <c r="K207">
        <f ca="1">INT((TODAY()-J207)/365)</f>
        <v>62</v>
      </c>
    </row>
    <row r="208" spans="1:11">
      <c r="A208" t="s">
        <v>225</v>
      </c>
      <c r="B208" t="s">
        <v>224</v>
      </c>
      <c r="C208" t="s">
        <v>223</v>
      </c>
      <c r="D208" t="s">
        <v>7</v>
      </c>
      <c r="E208" t="s">
        <v>1</v>
      </c>
      <c r="F208">
        <v>3032</v>
      </c>
      <c r="G208" s="2">
        <v>20899.439999999999</v>
      </c>
      <c r="H208" t="s">
        <v>6</v>
      </c>
      <c r="I208">
        <f>IF(H208="femme",0,1)</f>
        <v>0</v>
      </c>
      <c r="J208" s="1">
        <v>31879</v>
      </c>
      <c r="K208">
        <f ca="1">INT((TODAY()-J208)/365)</f>
        <v>22</v>
      </c>
    </row>
    <row r="209" spans="1:11">
      <c r="A209" t="s">
        <v>222</v>
      </c>
      <c r="B209" t="s">
        <v>221</v>
      </c>
      <c r="C209" t="s">
        <v>220</v>
      </c>
      <c r="D209" t="s">
        <v>7</v>
      </c>
      <c r="E209" t="s">
        <v>11</v>
      </c>
      <c r="F209">
        <v>3723</v>
      </c>
      <c r="G209" s="2">
        <v>23270.99</v>
      </c>
      <c r="H209" t="s">
        <v>6</v>
      </c>
      <c r="I209">
        <f>IF(H209="femme",0,1)</f>
        <v>0</v>
      </c>
      <c r="J209" s="1">
        <v>24319</v>
      </c>
      <c r="K209">
        <f ca="1">INT((TODAY()-J209)/365)</f>
        <v>43</v>
      </c>
    </row>
    <row r="210" spans="1:11">
      <c r="A210" t="s">
        <v>219</v>
      </c>
      <c r="B210" t="s">
        <v>218</v>
      </c>
      <c r="C210" t="s">
        <v>35</v>
      </c>
      <c r="D210" t="s">
        <v>7</v>
      </c>
      <c r="E210" t="s">
        <v>11</v>
      </c>
      <c r="F210">
        <v>3067</v>
      </c>
      <c r="G210" s="2">
        <v>24030.84</v>
      </c>
      <c r="H210" t="s">
        <v>6</v>
      </c>
      <c r="I210">
        <f>IF(H210="femme",0,1)</f>
        <v>0</v>
      </c>
      <c r="J210" s="1">
        <v>23473</v>
      </c>
      <c r="K210">
        <f ca="1">INT((TODAY()-J210)/365)</f>
        <v>45</v>
      </c>
    </row>
    <row r="211" spans="1:11">
      <c r="A211" t="s">
        <v>217</v>
      </c>
      <c r="B211" t="s">
        <v>216</v>
      </c>
      <c r="C211" t="s">
        <v>191</v>
      </c>
      <c r="D211" t="s">
        <v>2</v>
      </c>
      <c r="E211" t="s">
        <v>1</v>
      </c>
      <c r="F211">
        <v>3764</v>
      </c>
      <c r="G211" s="2">
        <v>84079.039999999994</v>
      </c>
      <c r="H211" t="s">
        <v>0</v>
      </c>
      <c r="I211">
        <f>IF(H211="femme",0,1)</f>
        <v>1</v>
      </c>
      <c r="J211" s="1">
        <v>23843</v>
      </c>
      <c r="K211">
        <f ca="1">INT((TODAY()-J211)/365)</f>
        <v>44</v>
      </c>
    </row>
    <row r="212" spans="1:11">
      <c r="A212" t="s">
        <v>215</v>
      </c>
      <c r="B212" t="s">
        <v>214</v>
      </c>
      <c r="C212" t="s">
        <v>35</v>
      </c>
      <c r="D212" t="s">
        <v>7</v>
      </c>
      <c r="E212" t="s">
        <v>1</v>
      </c>
      <c r="F212">
        <v>3637</v>
      </c>
      <c r="G212" s="2">
        <v>23901.25</v>
      </c>
      <c r="H212" t="s">
        <v>6</v>
      </c>
      <c r="I212">
        <f>IF(H212="femme",0,1)</f>
        <v>0</v>
      </c>
      <c r="J212" s="1">
        <v>23664</v>
      </c>
      <c r="K212">
        <f ca="1">INT((TODAY()-J212)/365)</f>
        <v>45</v>
      </c>
    </row>
    <row r="213" spans="1:11">
      <c r="A213" t="s">
        <v>213</v>
      </c>
      <c r="B213" t="s">
        <v>212</v>
      </c>
      <c r="C213" t="s">
        <v>211</v>
      </c>
      <c r="D213" t="s">
        <v>7</v>
      </c>
      <c r="E213" t="s">
        <v>1</v>
      </c>
      <c r="F213">
        <v>3881</v>
      </c>
      <c r="G213" s="2">
        <v>24493.599999999999</v>
      </c>
      <c r="H213" t="s">
        <v>0</v>
      </c>
      <c r="I213">
        <f>IF(H213="femme",0,1)</f>
        <v>1</v>
      </c>
      <c r="J213" s="1">
        <v>29957</v>
      </c>
      <c r="K213">
        <f ca="1">INT((TODAY()-J213)/365)</f>
        <v>28</v>
      </c>
    </row>
    <row r="214" spans="1:11">
      <c r="A214" t="s">
        <v>210</v>
      </c>
      <c r="B214" t="s">
        <v>209</v>
      </c>
      <c r="C214" t="s">
        <v>15</v>
      </c>
      <c r="D214" t="s">
        <v>64</v>
      </c>
      <c r="E214" t="s">
        <v>11</v>
      </c>
      <c r="F214">
        <v>3670</v>
      </c>
      <c r="G214" s="2">
        <v>54565.59</v>
      </c>
      <c r="H214" t="s">
        <v>0</v>
      </c>
      <c r="I214">
        <f>IF(H214="femme",0,1)</f>
        <v>1</v>
      </c>
      <c r="J214" s="1">
        <v>27471</v>
      </c>
      <c r="K214">
        <f ca="1">INT((TODAY()-J214)/365)</f>
        <v>34</v>
      </c>
    </row>
    <row r="215" spans="1:11">
      <c r="A215" t="s">
        <v>208</v>
      </c>
      <c r="B215" t="s">
        <v>207</v>
      </c>
      <c r="C215" t="s">
        <v>81</v>
      </c>
      <c r="D215" t="s">
        <v>7</v>
      </c>
      <c r="E215" t="s">
        <v>1</v>
      </c>
      <c r="F215">
        <v>3073</v>
      </c>
      <c r="G215" s="2">
        <v>19708.91</v>
      </c>
      <c r="H215" t="s">
        <v>6</v>
      </c>
      <c r="I215">
        <f>IF(H215="femme",0,1)</f>
        <v>0</v>
      </c>
      <c r="J215" s="1">
        <v>25602</v>
      </c>
      <c r="K215">
        <f ca="1">INT((TODAY()-J215)/365)</f>
        <v>40</v>
      </c>
    </row>
    <row r="216" spans="1:11">
      <c r="A216" t="s">
        <v>206</v>
      </c>
      <c r="B216" t="s">
        <v>205</v>
      </c>
      <c r="C216" t="s">
        <v>32</v>
      </c>
      <c r="D216" t="s">
        <v>7</v>
      </c>
      <c r="E216" t="s">
        <v>1</v>
      </c>
      <c r="F216">
        <v>3630</v>
      </c>
      <c r="G216" s="2">
        <v>27376.97</v>
      </c>
      <c r="H216" t="s">
        <v>0</v>
      </c>
      <c r="I216">
        <f>IF(H216="femme",0,1)</f>
        <v>1</v>
      </c>
      <c r="J216" s="1">
        <v>23654</v>
      </c>
      <c r="K216">
        <f ca="1">INT((TODAY()-J216)/365)</f>
        <v>45</v>
      </c>
    </row>
    <row r="217" spans="1:11">
      <c r="A217" t="s">
        <v>204</v>
      </c>
      <c r="B217" t="s">
        <v>203</v>
      </c>
      <c r="C217" t="s">
        <v>202</v>
      </c>
      <c r="D217" t="s">
        <v>7</v>
      </c>
      <c r="E217" t="s">
        <v>1</v>
      </c>
      <c r="F217">
        <v>3413</v>
      </c>
      <c r="G217" s="2">
        <v>25030.02</v>
      </c>
      <c r="H217" t="s">
        <v>6</v>
      </c>
      <c r="I217">
        <f>IF(H217="femme",0,1)</f>
        <v>0</v>
      </c>
      <c r="J217" s="1">
        <v>25353</v>
      </c>
      <c r="K217">
        <f ca="1">INT((TODAY()-J217)/365)</f>
        <v>40</v>
      </c>
    </row>
    <row r="218" spans="1:11">
      <c r="A218" t="s">
        <v>201</v>
      </c>
      <c r="B218" t="s">
        <v>200</v>
      </c>
      <c r="C218" t="s">
        <v>104</v>
      </c>
      <c r="D218" t="s">
        <v>64</v>
      </c>
      <c r="E218" t="s">
        <v>11</v>
      </c>
      <c r="F218">
        <v>3420</v>
      </c>
      <c r="G218" s="2">
        <v>58559.1</v>
      </c>
      <c r="H218" t="s">
        <v>0</v>
      </c>
      <c r="I218">
        <f>IF(H218="femme",0,1)</f>
        <v>1</v>
      </c>
      <c r="J218" s="1">
        <v>23143</v>
      </c>
      <c r="K218">
        <f ca="1">INT((TODAY()-J218)/365)</f>
        <v>46</v>
      </c>
    </row>
    <row r="219" spans="1:11">
      <c r="A219" t="s">
        <v>199</v>
      </c>
      <c r="B219" t="s">
        <v>198</v>
      </c>
      <c r="C219" t="s">
        <v>197</v>
      </c>
      <c r="D219" t="s">
        <v>7</v>
      </c>
      <c r="E219" t="s">
        <v>1</v>
      </c>
      <c r="F219">
        <v>3128</v>
      </c>
      <c r="G219" s="2">
        <v>29363.11</v>
      </c>
      <c r="H219" t="s">
        <v>0</v>
      </c>
      <c r="I219">
        <f>IF(H219="femme",0,1)</f>
        <v>1</v>
      </c>
      <c r="J219" s="1">
        <v>29269</v>
      </c>
      <c r="K219">
        <f ca="1">INT((TODAY()-J219)/365)</f>
        <v>30</v>
      </c>
    </row>
    <row r="220" spans="1:11">
      <c r="A220" t="s">
        <v>196</v>
      </c>
      <c r="B220" t="s">
        <v>195</v>
      </c>
      <c r="C220" t="s">
        <v>194</v>
      </c>
      <c r="D220" t="s">
        <v>7</v>
      </c>
      <c r="E220" t="s">
        <v>1</v>
      </c>
      <c r="F220">
        <v>3552</v>
      </c>
      <c r="G220" s="2">
        <v>22298.9</v>
      </c>
      <c r="H220" t="s">
        <v>6</v>
      </c>
      <c r="I220">
        <f>IF(H220="femme",0,1)</f>
        <v>0</v>
      </c>
      <c r="J220" s="1">
        <v>31030</v>
      </c>
      <c r="K220">
        <f ca="1">INT((TODAY()-J220)/365)</f>
        <v>25</v>
      </c>
    </row>
    <row r="221" spans="1:11">
      <c r="A221" t="s">
        <v>193</v>
      </c>
      <c r="B221" t="s">
        <v>192</v>
      </c>
      <c r="C221" t="s">
        <v>191</v>
      </c>
      <c r="D221" t="s">
        <v>64</v>
      </c>
      <c r="E221" t="s">
        <v>1</v>
      </c>
      <c r="F221">
        <v>3733</v>
      </c>
      <c r="G221" s="2">
        <v>57651.05</v>
      </c>
      <c r="H221" t="s">
        <v>0</v>
      </c>
      <c r="I221">
        <f>IF(H221="femme",0,1)</f>
        <v>1</v>
      </c>
      <c r="J221" s="1">
        <v>22340</v>
      </c>
      <c r="K221">
        <f ca="1">INT((TODAY()-J221)/365)</f>
        <v>49</v>
      </c>
    </row>
    <row r="222" spans="1:11">
      <c r="A222" t="s">
        <v>190</v>
      </c>
      <c r="B222" t="s">
        <v>189</v>
      </c>
      <c r="C222" t="s">
        <v>188</v>
      </c>
      <c r="D222" t="s">
        <v>7</v>
      </c>
      <c r="E222" t="s">
        <v>11</v>
      </c>
      <c r="F222">
        <v>3765</v>
      </c>
      <c r="G222" s="2">
        <v>21596.3</v>
      </c>
      <c r="H222" t="s">
        <v>0</v>
      </c>
      <c r="I222">
        <f>IF(H222="femme",0,1)</f>
        <v>1</v>
      </c>
      <c r="J222" s="1">
        <v>25289</v>
      </c>
      <c r="K222">
        <f ca="1">INT((TODAY()-J222)/365)</f>
        <v>40</v>
      </c>
    </row>
    <row r="223" spans="1:11">
      <c r="A223" t="s">
        <v>187</v>
      </c>
      <c r="B223" t="s">
        <v>186</v>
      </c>
      <c r="C223" t="s">
        <v>185</v>
      </c>
      <c r="D223" t="s">
        <v>7</v>
      </c>
      <c r="E223" t="s">
        <v>1</v>
      </c>
      <c r="F223">
        <v>3139</v>
      </c>
      <c r="G223" s="2">
        <v>24980.74</v>
      </c>
      <c r="H223" t="s">
        <v>6</v>
      </c>
      <c r="I223">
        <f>IF(H223="femme",0,1)</f>
        <v>0</v>
      </c>
      <c r="J223" s="1">
        <v>21452</v>
      </c>
      <c r="K223">
        <f ca="1">INT((TODAY()-J223)/365)</f>
        <v>51</v>
      </c>
    </row>
    <row r="224" spans="1:11">
      <c r="A224" t="s">
        <v>184</v>
      </c>
      <c r="B224" t="s">
        <v>183</v>
      </c>
      <c r="C224" t="s">
        <v>182</v>
      </c>
      <c r="D224" t="s">
        <v>7</v>
      </c>
      <c r="E224" t="s">
        <v>1</v>
      </c>
      <c r="F224">
        <v>3015</v>
      </c>
      <c r="G224" s="2">
        <v>26761.5</v>
      </c>
      <c r="H224" t="s">
        <v>6</v>
      </c>
      <c r="I224">
        <f>IF(H224="femme",0,1)</f>
        <v>0</v>
      </c>
      <c r="J224" s="1">
        <v>24478</v>
      </c>
      <c r="K224">
        <f ca="1">INT((TODAY()-J224)/365)</f>
        <v>43</v>
      </c>
    </row>
    <row r="225" spans="1:11">
      <c r="A225" t="s">
        <v>181</v>
      </c>
      <c r="B225" t="s">
        <v>180</v>
      </c>
      <c r="C225" t="s">
        <v>163</v>
      </c>
      <c r="D225" t="s">
        <v>7</v>
      </c>
      <c r="E225" t="s">
        <v>1</v>
      </c>
      <c r="F225">
        <v>3103</v>
      </c>
      <c r="G225" s="2">
        <v>23981.17</v>
      </c>
      <c r="H225" t="s">
        <v>6</v>
      </c>
      <c r="I225">
        <f>IF(H225="femme",0,1)</f>
        <v>0</v>
      </c>
      <c r="J225" s="1">
        <v>22574</v>
      </c>
      <c r="K225">
        <f ca="1">INT((TODAY()-J225)/365)</f>
        <v>48</v>
      </c>
    </row>
    <row r="226" spans="1:11">
      <c r="A226" t="s">
        <v>179</v>
      </c>
      <c r="B226" t="s">
        <v>178</v>
      </c>
      <c r="C226" t="s">
        <v>35</v>
      </c>
      <c r="D226" t="s">
        <v>7</v>
      </c>
      <c r="E226" t="s">
        <v>11</v>
      </c>
      <c r="F226">
        <v>3083</v>
      </c>
      <c r="G226" s="2">
        <v>26096.71</v>
      </c>
      <c r="H226" t="s">
        <v>6</v>
      </c>
      <c r="I226">
        <f>IF(H226="femme",0,1)</f>
        <v>0</v>
      </c>
      <c r="J226" s="1">
        <v>29475</v>
      </c>
      <c r="K226">
        <f ca="1">INT((TODAY()-J226)/365)</f>
        <v>29</v>
      </c>
    </row>
    <row r="227" spans="1:11">
      <c r="A227" t="s">
        <v>177</v>
      </c>
      <c r="B227" t="s">
        <v>176</v>
      </c>
      <c r="C227" t="s">
        <v>175</v>
      </c>
      <c r="D227" t="s">
        <v>7</v>
      </c>
      <c r="E227" t="s">
        <v>11</v>
      </c>
      <c r="F227">
        <v>3917</v>
      </c>
      <c r="G227" s="2">
        <v>24961.51</v>
      </c>
      <c r="H227" t="s">
        <v>6</v>
      </c>
      <c r="I227">
        <f>IF(H227="femme",0,1)</f>
        <v>0</v>
      </c>
      <c r="J227" s="1">
        <v>22676</v>
      </c>
      <c r="K227">
        <f ca="1">INT((TODAY()-J227)/365)</f>
        <v>48</v>
      </c>
    </row>
    <row r="228" spans="1:11">
      <c r="A228" t="s">
        <v>174</v>
      </c>
      <c r="B228" t="s">
        <v>173</v>
      </c>
      <c r="C228" t="s">
        <v>172</v>
      </c>
      <c r="D228" t="s">
        <v>2</v>
      </c>
      <c r="E228" t="s">
        <v>1</v>
      </c>
      <c r="F228">
        <v>3198</v>
      </c>
      <c r="G228" s="2">
        <v>73528.160000000003</v>
      </c>
      <c r="H228" t="s">
        <v>0</v>
      </c>
      <c r="I228">
        <f>IF(H228="femme",0,1)</f>
        <v>1</v>
      </c>
      <c r="J228" s="1">
        <v>24829</v>
      </c>
      <c r="K228">
        <f ca="1">INT((TODAY()-J228)/365)</f>
        <v>42</v>
      </c>
    </row>
    <row r="229" spans="1:11">
      <c r="A229" t="s">
        <v>171</v>
      </c>
      <c r="B229" t="s">
        <v>170</v>
      </c>
      <c r="C229" t="s">
        <v>169</v>
      </c>
      <c r="D229" t="s">
        <v>24</v>
      </c>
      <c r="E229" t="s">
        <v>107</v>
      </c>
      <c r="F229">
        <v>3092</v>
      </c>
      <c r="G229" s="2">
        <v>38692.29</v>
      </c>
      <c r="H229" t="s">
        <v>0</v>
      </c>
      <c r="I229">
        <f>IF(H229="femme",0,1)</f>
        <v>1</v>
      </c>
      <c r="J229" s="1">
        <v>22281</v>
      </c>
      <c r="K229">
        <f ca="1">INT((TODAY()-J229)/365)</f>
        <v>49</v>
      </c>
    </row>
    <row r="230" spans="1:11">
      <c r="A230" t="s">
        <v>168</v>
      </c>
      <c r="B230" t="s">
        <v>167</v>
      </c>
      <c r="C230" t="s">
        <v>166</v>
      </c>
      <c r="D230" t="s">
        <v>7</v>
      </c>
      <c r="E230" t="s">
        <v>1</v>
      </c>
      <c r="F230">
        <v>3004</v>
      </c>
      <c r="G230" s="2">
        <v>24732.639999999999</v>
      </c>
      <c r="H230" t="s">
        <v>0</v>
      </c>
      <c r="I230">
        <f>IF(H230="femme",0,1)</f>
        <v>1</v>
      </c>
      <c r="J230" s="1">
        <v>22600</v>
      </c>
      <c r="K230">
        <f ca="1">INT((TODAY()-J230)/365)</f>
        <v>48</v>
      </c>
    </row>
    <row r="231" spans="1:11">
      <c r="A231" t="s">
        <v>165</v>
      </c>
      <c r="B231" t="s">
        <v>164</v>
      </c>
      <c r="C231" t="s">
        <v>163</v>
      </c>
      <c r="D231" t="s">
        <v>24</v>
      </c>
      <c r="E231" t="s">
        <v>11</v>
      </c>
      <c r="F231">
        <v>3182</v>
      </c>
      <c r="G231" s="2">
        <v>33030.75</v>
      </c>
      <c r="H231" t="s">
        <v>6</v>
      </c>
      <c r="I231">
        <f>IF(H231="femme",0,1)</f>
        <v>0</v>
      </c>
      <c r="J231" s="1">
        <v>22927</v>
      </c>
      <c r="K231">
        <f ca="1">INT((TODAY()-J231)/365)</f>
        <v>47</v>
      </c>
    </row>
    <row r="232" spans="1:11">
      <c r="A232" t="s">
        <v>162</v>
      </c>
      <c r="B232" t="s">
        <v>161</v>
      </c>
      <c r="C232" t="s">
        <v>21</v>
      </c>
      <c r="D232" t="s">
        <v>7</v>
      </c>
      <c r="E232" t="s">
        <v>11</v>
      </c>
      <c r="F232">
        <v>3208</v>
      </c>
      <c r="G232" s="2">
        <v>25744.86</v>
      </c>
      <c r="H232" t="s">
        <v>6</v>
      </c>
      <c r="I232">
        <f>IF(H232="femme",0,1)</f>
        <v>0</v>
      </c>
      <c r="J232" s="1">
        <v>24323</v>
      </c>
      <c r="K232">
        <f ca="1">INT((TODAY()-J232)/365)</f>
        <v>43</v>
      </c>
    </row>
    <row r="233" spans="1:11">
      <c r="A233" t="s">
        <v>160</v>
      </c>
      <c r="B233" t="s">
        <v>159</v>
      </c>
      <c r="C233" t="s">
        <v>158</v>
      </c>
      <c r="D233" t="s">
        <v>7</v>
      </c>
      <c r="E233" t="s">
        <v>1</v>
      </c>
      <c r="F233">
        <v>3125</v>
      </c>
      <c r="G233" s="2">
        <v>26130.46</v>
      </c>
      <c r="H233" t="s">
        <v>6</v>
      </c>
      <c r="I233">
        <f>IF(H233="femme",0,1)</f>
        <v>0</v>
      </c>
      <c r="J233" s="1">
        <v>23479</v>
      </c>
      <c r="K233">
        <f ca="1">INT((TODAY()-J233)/365)</f>
        <v>45</v>
      </c>
    </row>
    <row r="234" spans="1:11">
      <c r="A234" t="s">
        <v>157</v>
      </c>
      <c r="B234" t="s">
        <v>156</v>
      </c>
      <c r="C234" t="s">
        <v>155</v>
      </c>
      <c r="D234" t="s">
        <v>64</v>
      </c>
      <c r="E234" t="s">
        <v>11</v>
      </c>
      <c r="F234">
        <v>3174</v>
      </c>
      <c r="G234" s="2">
        <v>49383.63</v>
      </c>
      <c r="H234" t="s">
        <v>0</v>
      </c>
      <c r="I234">
        <f>IF(H234="femme",0,1)</f>
        <v>1</v>
      </c>
      <c r="J234" s="1">
        <v>29890</v>
      </c>
      <c r="K234">
        <f ca="1">INT((TODAY()-J234)/365)</f>
        <v>28</v>
      </c>
    </row>
    <row r="235" spans="1:11">
      <c r="A235" t="s">
        <v>154</v>
      </c>
      <c r="B235" t="s">
        <v>153</v>
      </c>
      <c r="C235" t="s">
        <v>152</v>
      </c>
      <c r="D235" t="s">
        <v>24</v>
      </c>
      <c r="E235" t="s">
        <v>11</v>
      </c>
      <c r="F235">
        <v>3079</v>
      </c>
      <c r="G235" s="2">
        <v>33803.730000000003</v>
      </c>
      <c r="H235" t="s">
        <v>6</v>
      </c>
      <c r="I235">
        <f>IF(H235="femme",0,1)</f>
        <v>0</v>
      </c>
      <c r="J235" s="1">
        <v>20857</v>
      </c>
      <c r="K235">
        <f ca="1">INT((TODAY()-J235)/365)</f>
        <v>53</v>
      </c>
    </row>
    <row r="236" spans="1:11">
      <c r="A236" t="s">
        <v>151</v>
      </c>
      <c r="B236" t="s">
        <v>148</v>
      </c>
      <c r="C236" t="s">
        <v>150</v>
      </c>
      <c r="D236" t="s">
        <v>7</v>
      </c>
      <c r="E236" t="s">
        <v>1</v>
      </c>
      <c r="F236">
        <v>3017</v>
      </c>
      <c r="G236" s="2">
        <v>22958.15</v>
      </c>
      <c r="H236" t="s">
        <v>6</v>
      </c>
      <c r="I236">
        <f>IF(H236="femme",0,1)</f>
        <v>0</v>
      </c>
      <c r="J236" s="1">
        <v>30425</v>
      </c>
      <c r="K236">
        <f ca="1">INT((TODAY()-J236)/365)</f>
        <v>26</v>
      </c>
    </row>
    <row r="237" spans="1:11">
      <c r="A237" t="s">
        <v>149</v>
      </c>
      <c r="B237" t="s">
        <v>148</v>
      </c>
      <c r="C237" t="s">
        <v>147</v>
      </c>
      <c r="D237" t="s">
        <v>7</v>
      </c>
      <c r="E237" t="s">
        <v>107</v>
      </c>
      <c r="F237">
        <v>3531</v>
      </c>
      <c r="G237" s="2">
        <v>30063.96</v>
      </c>
      <c r="H237" t="s">
        <v>6</v>
      </c>
      <c r="I237">
        <f>IF(H237="femme",0,1)</f>
        <v>0</v>
      </c>
      <c r="J237" s="1">
        <v>25380</v>
      </c>
      <c r="K237">
        <f ca="1">INT((TODAY()-J237)/365)</f>
        <v>40</v>
      </c>
    </row>
    <row r="238" spans="1:11">
      <c r="A238" t="s">
        <v>146</v>
      </c>
      <c r="B238" t="s">
        <v>145</v>
      </c>
      <c r="C238" t="s">
        <v>144</v>
      </c>
      <c r="D238" t="s">
        <v>24</v>
      </c>
      <c r="E238" t="s">
        <v>11</v>
      </c>
      <c r="F238">
        <v>3916</v>
      </c>
      <c r="G238" s="2">
        <v>34826.58</v>
      </c>
      <c r="H238" t="s">
        <v>0</v>
      </c>
      <c r="I238">
        <f>IF(H238="femme",0,1)</f>
        <v>1</v>
      </c>
      <c r="J238" s="1">
        <v>22006</v>
      </c>
      <c r="K238">
        <f ca="1">INT((TODAY()-J238)/365)</f>
        <v>49</v>
      </c>
    </row>
    <row r="239" spans="1:11">
      <c r="A239" t="s">
        <v>143</v>
      </c>
      <c r="B239" t="s">
        <v>142</v>
      </c>
      <c r="C239" t="s">
        <v>141</v>
      </c>
      <c r="D239" t="s">
        <v>64</v>
      </c>
      <c r="E239" t="s">
        <v>1</v>
      </c>
      <c r="F239">
        <v>3166</v>
      </c>
      <c r="G239" s="2">
        <v>56669.120000000003</v>
      </c>
      <c r="H239" t="s">
        <v>0</v>
      </c>
      <c r="I239">
        <f>IF(H239="femme",0,1)</f>
        <v>1</v>
      </c>
      <c r="J239" s="1">
        <v>29961</v>
      </c>
      <c r="K239">
        <f ca="1">INT((TODAY()-J239)/365)</f>
        <v>28</v>
      </c>
    </row>
    <row r="240" spans="1:11">
      <c r="A240" t="s">
        <v>140</v>
      </c>
      <c r="B240" t="s">
        <v>139</v>
      </c>
      <c r="C240" t="s">
        <v>138</v>
      </c>
      <c r="D240" t="s">
        <v>7</v>
      </c>
      <c r="E240" t="s">
        <v>1</v>
      </c>
      <c r="F240">
        <v>3663</v>
      </c>
      <c r="G240" s="2">
        <v>20851.28</v>
      </c>
      <c r="H240" t="s">
        <v>6</v>
      </c>
      <c r="I240">
        <f>IF(H240="femme",0,1)</f>
        <v>0</v>
      </c>
      <c r="J240" s="1">
        <v>25547</v>
      </c>
      <c r="K240">
        <f ca="1">INT((TODAY()-J240)/365)</f>
        <v>40</v>
      </c>
    </row>
    <row r="241" spans="1:11">
      <c r="A241" t="s">
        <v>137</v>
      </c>
      <c r="B241" t="s">
        <v>136</v>
      </c>
      <c r="C241" t="s">
        <v>135</v>
      </c>
      <c r="D241" t="s">
        <v>7</v>
      </c>
      <c r="E241" t="s">
        <v>11</v>
      </c>
      <c r="F241">
        <v>3077</v>
      </c>
      <c r="G241" s="2">
        <v>20312.34</v>
      </c>
      <c r="H241" t="s">
        <v>6</v>
      </c>
      <c r="I241">
        <f>IF(H241="femme",0,1)</f>
        <v>0</v>
      </c>
      <c r="J241" s="1">
        <v>30850</v>
      </c>
      <c r="K241">
        <f ca="1">INT((TODAY()-J241)/365)</f>
        <v>25</v>
      </c>
    </row>
    <row r="242" spans="1:11">
      <c r="A242" t="s">
        <v>134</v>
      </c>
      <c r="B242" t="s">
        <v>133</v>
      </c>
      <c r="C242" t="s">
        <v>132</v>
      </c>
      <c r="D242" t="s">
        <v>7</v>
      </c>
      <c r="E242" t="s">
        <v>1</v>
      </c>
      <c r="F242">
        <v>3121</v>
      </c>
      <c r="G242" s="2">
        <v>22703</v>
      </c>
      <c r="H242" t="s">
        <v>6</v>
      </c>
      <c r="I242">
        <f>IF(H242="femme",0,1)</f>
        <v>0</v>
      </c>
      <c r="J242" s="1">
        <v>24272</v>
      </c>
      <c r="K242">
        <f ca="1">INT((TODAY()-J242)/365)</f>
        <v>43</v>
      </c>
    </row>
    <row r="243" spans="1:11">
      <c r="A243" t="s">
        <v>131</v>
      </c>
      <c r="B243" t="s">
        <v>130</v>
      </c>
      <c r="C243" t="s">
        <v>15</v>
      </c>
      <c r="D243" t="s">
        <v>64</v>
      </c>
      <c r="E243" t="s">
        <v>11</v>
      </c>
      <c r="F243">
        <v>3165</v>
      </c>
      <c r="G243" s="2">
        <v>58204.91</v>
      </c>
      <c r="H243" t="s">
        <v>0</v>
      </c>
      <c r="I243">
        <f>IF(H243="femme",0,1)</f>
        <v>1</v>
      </c>
      <c r="J243" s="1">
        <v>25434</v>
      </c>
      <c r="K243">
        <f ca="1">INT((TODAY()-J243)/365)</f>
        <v>40</v>
      </c>
    </row>
    <row r="244" spans="1:11">
      <c r="A244" t="s">
        <v>129</v>
      </c>
      <c r="B244" t="s">
        <v>128</v>
      </c>
      <c r="C244" t="s">
        <v>65</v>
      </c>
      <c r="D244" t="s">
        <v>64</v>
      </c>
      <c r="E244" t="s">
        <v>11</v>
      </c>
      <c r="F244">
        <v>3024</v>
      </c>
      <c r="G244" s="2">
        <v>49697.61</v>
      </c>
      <c r="H244" t="s">
        <v>0</v>
      </c>
      <c r="I244">
        <f>IF(H244="femme",0,1)</f>
        <v>1</v>
      </c>
      <c r="J244" s="1">
        <v>19193</v>
      </c>
      <c r="K244">
        <f ca="1">INT((TODAY()-J244)/365)</f>
        <v>57</v>
      </c>
    </row>
    <row r="245" spans="1:11">
      <c r="A245" t="s">
        <v>127</v>
      </c>
      <c r="B245" t="s">
        <v>126</v>
      </c>
      <c r="C245" t="s">
        <v>56</v>
      </c>
      <c r="D245" t="s">
        <v>7</v>
      </c>
      <c r="E245" t="s">
        <v>1</v>
      </c>
      <c r="F245">
        <v>3185</v>
      </c>
      <c r="G245" s="2">
        <v>23881.55</v>
      </c>
      <c r="H245" t="s">
        <v>6</v>
      </c>
      <c r="I245">
        <f>IF(H245="femme",0,1)</f>
        <v>0</v>
      </c>
      <c r="J245" s="1">
        <v>29693</v>
      </c>
      <c r="K245">
        <f ca="1">INT((TODAY()-J245)/365)</f>
        <v>28</v>
      </c>
    </row>
    <row r="246" spans="1:11">
      <c r="A246" t="s">
        <v>125</v>
      </c>
      <c r="B246" t="s">
        <v>124</v>
      </c>
      <c r="C246" t="s">
        <v>123</v>
      </c>
      <c r="D246" t="s">
        <v>2</v>
      </c>
      <c r="E246" t="s">
        <v>1</v>
      </c>
      <c r="F246">
        <v>3082</v>
      </c>
      <c r="G246" s="2">
        <v>79223.91</v>
      </c>
      <c r="H246" t="s">
        <v>6</v>
      </c>
      <c r="I246">
        <f>IF(H246="femme",0,1)</f>
        <v>0</v>
      </c>
      <c r="J246" s="1">
        <v>22129</v>
      </c>
      <c r="K246">
        <f ca="1">INT((TODAY()-J246)/365)</f>
        <v>49</v>
      </c>
    </row>
    <row r="247" spans="1:11">
      <c r="A247" t="s">
        <v>122</v>
      </c>
      <c r="B247" t="s">
        <v>121</v>
      </c>
      <c r="C247" t="s">
        <v>35</v>
      </c>
      <c r="D247" t="s">
        <v>7</v>
      </c>
      <c r="E247" t="s">
        <v>11</v>
      </c>
      <c r="F247">
        <v>3563</v>
      </c>
      <c r="G247" s="2">
        <v>23705.51</v>
      </c>
      <c r="H247" t="s">
        <v>6</v>
      </c>
      <c r="I247">
        <f>IF(H247="femme",0,1)</f>
        <v>0</v>
      </c>
      <c r="J247" s="1">
        <v>27840</v>
      </c>
      <c r="K247">
        <f ca="1">INT((TODAY()-J247)/365)</f>
        <v>33</v>
      </c>
    </row>
    <row r="248" spans="1:11">
      <c r="A248" t="s">
        <v>120</v>
      </c>
      <c r="B248" t="s">
        <v>119</v>
      </c>
      <c r="C248" t="s">
        <v>118</v>
      </c>
      <c r="D248" t="s">
        <v>7</v>
      </c>
      <c r="E248" t="s">
        <v>11</v>
      </c>
      <c r="F248">
        <v>3025</v>
      </c>
      <c r="G248" s="2">
        <v>25296.880000000001</v>
      </c>
      <c r="H248" t="s">
        <v>6</v>
      </c>
      <c r="I248">
        <f>IF(H248="femme",0,1)</f>
        <v>0</v>
      </c>
      <c r="J248" s="1">
        <v>19800</v>
      </c>
      <c r="K248">
        <f ca="1">INT((TODAY()-J248)/365)</f>
        <v>55</v>
      </c>
    </row>
    <row r="249" spans="1:11">
      <c r="A249" t="s">
        <v>117</v>
      </c>
      <c r="B249" t="s">
        <v>116</v>
      </c>
      <c r="C249" t="s">
        <v>115</v>
      </c>
      <c r="D249" t="s">
        <v>7</v>
      </c>
      <c r="E249" t="s">
        <v>1</v>
      </c>
      <c r="F249">
        <v>3890</v>
      </c>
      <c r="G249" s="2">
        <v>23414.63</v>
      </c>
      <c r="H249" t="s">
        <v>6</v>
      </c>
      <c r="I249">
        <f>IF(H249="femme",0,1)</f>
        <v>0</v>
      </c>
      <c r="J249" s="1">
        <v>30374</v>
      </c>
      <c r="K249">
        <f ca="1">INT((TODAY()-J249)/365)</f>
        <v>27</v>
      </c>
    </row>
    <row r="250" spans="1:11">
      <c r="A250" t="s">
        <v>114</v>
      </c>
      <c r="B250" t="s">
        <v>109</v>
      </c>
      <c r="C250" t="s">
        <v>113</v>
      </c>
      <c r="D250" t="s">
        <v>2</v>
      </c>
      <c r="E250" t="s">
        <v>1</v>
      </c>
      <c r="F250">
        <v>3417</v>
      </c>
      <c r="G250" s="2">
        <v>72229.11</v>
      </c>
      <c r="H250" t="s">
        <v>6</v>
      </c>
      <c r="I250">
        <f>IF(H250="femme",0,1)</f>
        <v>0</v>
      </c>
      <c r="J250" s="1">
        <v>29466</v>
      </c>
      <c r="K250">
        <f ca="1">INT((TODAY()-J250)/365)</f>
        <v>29</v>
      </c>
    </row>
    <row r="251" spans="1:11">
      <c r="A251" t="s">
        <v>112</v>
      </c>
      <c r="B251" t="s">
        <v>109</v>
      </c>
      <c r="C251" t="s">
        <v>111</v>
      </c>
      <c r="D251" t="s">
        <v>2</v>
      </c>
      <c r="E251" t="s">
        <v>74</v>
      </c>
      <c r="F251">
        <v>3035</v>
      </c>
      <c r="G251" s="2">
        <v>74866.559999999998</v>
      </c>
      <c r="H251" t="s">
        <v>0</v>
      </c>
      <c r="I251">
        <f>IF(H251="femme",0,1)</f>
        <v>1</v>
      </c>
      <c r="J251" s="1">
        <v>28253</v>
      </c>
      <c r="K251">
        <f ca="1">INT((TODAY()-J251)/365)</f>
        <v>32</v>
      </c>
    </row>
    <row r="252" spans="1:11">
      <c r="A252" t="s">
        <v>110</v>
      </c>
      <c r="B252" t="s">
        <v>109</v>
      </c>
      <c r="C252" t="s">
        <v>108</v>
      </c>
      <c r="D252" t="s">
        <v>2</v>
      </c>
      <c r="E252" t="s">
        <v>107</v>
      </c>
      <c r="F252">
        <v>3133</v>
      </c>
      <c r="G252" s="2">
        <v>50014.29</v>
      </c>
      <c r="H252" t="s">
        <v>0</v>
      </c>
      <c r="I252">
        <f>IF(H252="femme",0,1)</f>
        <v>1</v>
      </c>
      <c r="J252" s="1">
        <v>31322</v>
      </c>
      <c r="K252">
        <f ca="1">INT((TODAY()-J252)/365)</f>
        <v>24</v>
      </c>
    </row>
    <row r="253" spans="1:11">
      <c r="A253" t="s">
        <v>106</v>
      </c>
      <c r="B253" t="s">
        <v>105</v>
      </c>
      <c r="C253" t="s">
        <v>104</v>
      </c>
      <c r="D253" t="s">
        <v>7</v>
      </c>
      <c r="E253" t="s">
        <v>11</v>
      </c>
      <c r="F253">
        <v>3963</v>
      </c>
      <c r="G253" s="2">
        <v>25821.94</v>
      </c>
      <c r="H253" t="s">
        <v>0</v>
      </c>
      <c r="I253">
        <f>IF(H253="femme",0,1)</f>
        <v>1</v>
      </c>
      <c r="J253" s="1">
        <v>19659</v>
      </c>
      <c r="K253">
        <f ca="1">INT((TODAY()-J253)/365)</f>
        <v>56</v>
      </c>
    </row>
    <row r="254" spans="1:11">
      <c r="A254" t="s">
        <v>103</v>
      </c>
      <c r="B254" t="s">
        <v>102</v>
      </c>
      <c r="C254" t="s">
        <v>101</v>
      </c>
      <c r="D254" t="s">
        <v>7</v>
      </c>
      <c r="E254" t="s">
        <v>1</v>
      </c>
      <c r="F254">
        <v>3628</v>
      </c>
      <c r="G254" s="2">
        <v>25316.69</v>
      </c>
      <c r="H254" t="s">
        <v>6</v>
      </c>
      <c r="I254">
        <f>IF(H254="femme",0,1)</f>
        <v>0</v>
      </c>
      <c r="J254" s="1">
        <v>18528</v>
      </c>
      <c r="K254">
        <f ca="1">INT((TODAY()-J254)/365)</f>
        <v>59</v>
      </c>
    </row>
    <row r="255" spans="1:11">
      <c r="A255" t="s">
        <v>100</v>
      </c>
      <c r="B255" t="s">
        <v>99</v>
      </c>
      <c r="C255" t="s">
        <v>98</v>
      </c>
      <c r="D255" t="s">
        <v>7</v>
      </c>
      <c r="E255" t="s">
        <v>1</v>
      </c>
      <c r="F255">
        <v>3031</v>
      </c>
      <c r="G255" s="2">
        <v>24089.45</v>
      </c>
      <c r="H255" t="s">
        <v>6</v>
      </c>
      <c r="I255">
        <f>IF(H255="femme",0,1)</f>
        <v>0</v>
      </c>
      <c r="J255" s="1">
        <v>21635</v>
      </c>
      <c r="K255">
        <f ca="1">INT((TODAY()-J255)/365)</f>
        <v>50</v>
      </c>
    </row>
    <row r="256" spans="1:11">
      <c r="A256" t="s">
        <v>97</v>
      </c>
      <c r="B256" t="s">
        <v>96</v>
      </c>
      <c r="C256" t="s">
        <v>95</v>
      </c>
      <c r="D256" t="s">
        <v>7</v>
      </c>
      <c r="E256" t="s">
        <v>1</v>
      </c>
      <c r="F256">
        <v>3502</v>
      </c>
      <c r="G256" s="2">
        <v>27454.69</v>
      </c>
      <c r="H256" t="s">
        <v>6</v>
      </c>
      <c r="I256">
        <f>IF(H256="femme",0,1)</f>
        <v>0</v>
      </c>
      <c r="J256" s="1">
        <v>29541</v>
      </c>
      <c r="K256">
        <f ca="1">INT((TODAY()-J256)/365)</f>
        <v>29</v>
      </c>
    </row>
    <row r="257" spans="1:11">
      <c r="A257" t="s">
        <v>94</v>
      </c>
      <c r="B257" t="s">
        <v>93</v>
      </c>
      <c r="C257" t="s">
        <v>92</v>
      </c>
      <c r="D257" t="s">
        <v>7</v>
      </c>
      <c r="E257" t="s">
        <v>1</v>
      </c>
      <c r="F257">
        <v>3045</v>
      </c>
      <c r="G257" s="2">
        <v>27426.560000000001</v>
      </c>
      <c r="H257" t="s">
        <v>6</v>
      </c>
      <c r="I257">
        <f>IF(H257="femme",0,1)</f>
        <v>0</v>
      </c>
      <c r="J257" s="1">
        <v>22613</v>
      </c>
      <c r="K257">
        <f ca="1">INT((TODAY()-J257)/365)</f>
        <v>48</v>
      </c>
    </row>
    <row r="258" spans="1:11">
      <c r="A258" t="s">
        <v>91</v>
      </c>
      <c r="B258" t="s">
        <v>90</v>
      </c>
      <c r="C258" t="s">
        <v>89</v>
      </c>
      <c r="D258" t="s">
        <v>7</v>
      </c>
      <c r="E258" t="s">
        <v>11</v>
      </c>
      <c r="F258">
        <v>3160</v>
      </c>
      <c r="G258" s="2">
        <v>23270.83</v>
      </c>
      <c r="H258" t="s">
        <v>6</v>
      </c>
      <c r="I258">
        <f>IF(H258="femme",0,1)</f>
        <v>0</v>
      </c>
      <c r="J258" s="1">
        <v>24644</v>
      </c>
      <c r="K258">
        <f ca="1">INT((TODAY()-J258)/365)</f>
        <v>42</v>
      </c>
    </row>
    <row r="259" spans="1:11">
      <c r="A259" t="s">
        <v>88</v>
      </c>
      <c r="B259" t="s">
        <v>87</v>
      </c>
      <c r="C259" t="s">
        <v>86</v>
      </c>
      <c r="D259" t="s">
        <v>7</v>
      </c>
      <c r="E259" t="s">
        <v>11</v>
      </c>
      <c r="F259">
        <v>3066</v>
      </c>
      <c r="G259" s="2">
        <v>28395.66</v>
      </c>
      <c r="H259" t="s">
        <v>0</v>
      </c>
      <c r="I259">
        <f>IF(H259="femme",0,1)</f>
        <v>1</v>
      </c>
      <c r="J259" s="1">
        <v>29274</v>
      </c>
      <c r="K259">
        <f ca="1">INT((TODAY()-J259)/365)</f>
        <v>30</v>
      </c>
    </row>
    <row r="260" spans="1:11">
      <c r="A260" t="s">
        <v>85</v>
      </c>
      <c r="B260" t="s">
        <v>84</v>
      </c>
      <c r="C260" t="s">
        <v>44</v>
      </c>
      <c r="D260" t="s">
        <v>7</v>
      </c>
      <c r="E260" t="s">
        <v>11</v>
      </c>
      <c r="F260">
        <v>3983</v>
      </c>
      <c r="G260" s="2">
        <v>29748.83</v>
      </c>
      <c r="H260" t="s">
        <v>6</v>
      </c>
      <c r="I260">
        <f>IF(H260="femme",0,1)</f>
        <v>0</v>
      </c>
      <c r="J260" s="1">
        <v>20568</v>
      </c>
      <c r="K260">
        <f ca="1">INT((TODAY()-J260)/365)</f>
        <v>53</v>
      </c>
    </row>
    <row r="261" spans="1:11">
      <c r="A261" t="s">
        <v>83</v>
      </c>
      <c r="B261" t="s">
        <v>82</v>
      </c>
      <c r="C261" t="s">
        <v>81</v>
      </c>
      <c r="D261" t="s">
        <v>7</v>
      </c>
      <c r="E261" t="s">
        <v>1</v>
      </c>
      <c r="F261">
        <v>3051</v>
      </c>
      <c r="G261" s="2">
        <v>25844.54</v>
      </c>
      <c r="H261" t="s">
        <v>6</v>
      </c>
      <c r="I261">
        <f>IF(H261="femme",0,1)</f>
        <v>0</v>
      </c>
      <c r="J261" s="1">
        <v>21980</v>
      </c>
      <c r="K261">
        <f ca="1">INT((TODAY()-J261)/365)</f>
        <v>49</v>
      </c>
    </row>
    <row r="262" spans="1:11">
      <c r="A262" t="s">
        <v>80</v>
      </c>
      <c r="B262" t="s">
        <v>79</v>
      </c>
      <c r="C262" t="s">
        <v>78</v>
      </c>
      <c r="D262" t="s">
        <v>24</v>
      </c>
      <c r="E262" t="s">
        <v>11</v>
      </c>
      <c r="F262">
        <v>3155</v>
      </c>
      <c r="G262" s="2">
        <v>33413.589999999997</v>
      </c>
      <c r="H262" t="s">
        <v>6</v>
      </c>
      <c r="I262">
        <f>IF(H262="femme",0,1)</f>
        <v>0</v>
      </c>
      <c r="J262" s="1">
        <v>30034</v>
      </c>
      <c r="K262">
        <f ca="1">INT((TODAY()-J262)/365)</f>
        <v>27</v>
      </c>
    </row>
    <row r="263" spans="1:11">
      <c r="A263" t="s">
        <v>77</v>
      </c>
      <c r="B263" t="s">
        <v>76</v>
      </c>
      <c r="C263" t="s">
        <v>75</v>
      </c>
      <c r="D263" t="s">
        <v>24</v>
      </c>
      <c r="E263" t="s">
        <v>74</v>
      </c>
      <c r="F263">
        <v>3980</v>
      </c>
      <c r="G263" s="2">
        <v>25710.36</v>
      </c>
      <c r="H263" t="s">
        <v>6</v>
      </c>
      <c r="I263">
        <f>IF(H263="femme",0,1)</f>
        <v>0</v>
      </c>
      <c r="J263" s="1">
        <v>24181</v>
      </c>
      <c r="K263">
        <f ca="1">INT((TODAY()-J263)/365)</f>
        <v>43</v>
      </c>
    </row>
    <row r="264" spans="1:11">
      <c r="A264" t="s">
        <v>73</v>
      </c>
      <c r="B264" t="s">
        <v>72</v>
      </c>
      <c r="C264" t="s">
        <v>71</v>
      </c>
      <c r="D264" t="s">
        <v>2</v>
      </c>
      <c r="E264" t="s">
        <v>11</v>
      </c>
      <c r="F264">
        <v>3098</v>
      </c>
      <c r="G264" s="2">
        <v>125615.91</v>
      </c>
      <c r="H264" t="s">
        <v>0</v>
      </c>
      <c r="I264">
        <f>IF(H264="femme",0,1)</f>
        <v>1</v>
      </c>
      <c r="J264" s="1">
        <v>20381</v>
      </c>
      <c r="K264">
        <f ca="1">INT((TODAY()-J264)/365)</f>
        <v>54</v>
      </c>
    </row>
    <row r="265" spans="1:11">
      <c r="A265" t="s">
        <v>70</v>
      </c>
      <c r="B265" t="s">
        <v>69</v>
      </c>
      <c r="C265" t="s">
        <v>68</v>
      </c>
      <c r="D265" t="s">
        <v>7</v>
      </c>
      <c r="E265" t="s">
        <v>11</v>
      </c>
      <c r="F265">
        <v>3569</v>
      </c>
      <c r="G265" s="2">
        <v>20456.05</v>
      </c>
      <c r="H265" t="s">
        <v>6</v>
      </c>
      <c r="I265">
        <f>IF(H265="femme",0,1)</f>
        <v>0</v>
      </c>
      <c r="J265" s="1">
        <v>20405</v>
      </c>
      <c r="K265">
        <f ca="1">INT((TODAY()-J265)/365)</f>
        <v>54</v>
      </c>
    </row>
    <row r="266" spans="1:11">
      <c r="A266" t="s">
        <v>67</v>
      </c>
      <c r="B266" t="s">
        <v>66</v>
      </c>
      <c r="C266" t="s">
        <v>65</v>
      </c>
      <c r="D266" t="s">
        <v>64</v>
      </c>
      <c r="E266" t="s">
        <v>11</v>
      </c>
      <c r="F266">
        <v>3185</v>
      </c>
      <c r="G266" s="2">
        <v>59031.8</v>
      </c>
      <c r="H266" t="s">
        <v>0</v>
      </c>
      <c r="I266">
        <f>IF(H266="femme",0,1)</f>
        <v>1</v>
      </c>
      <c r="J266" s="1">
        <v>20721</v>
      </c>
      <c r="K266">
        <f ca="1">INT((TODAY()-J266)/365)</f>
        <v>53</v>
      </c>
    </row>
    <row r="267" spans="1:11">
      <c r="A267" t="s">
        <v>63</v>
      </c>
      <c r="B267" t="s">
        <v>62</v>
      </c>
      <c r="C267" t="s">
        <v>61</v>
      </c>
      <c r="D267" t="s">
        <v>7</v>
      </c>
      <c r="E267" t="s">
        <v>1</v>
      </c>
      <c r="F267">
        <v>3102</v>
      </c>
      <c r="G267" s="2">
        <v>22017.14</v>
      </c>
      <c r="H267" t="s">
        <v>6</v>
      </c>
      <c r="I267">
        <f>IF(H267="femme",0,1)</f>
        <v>0</v>
      </c>
      <c r="J267" s="1">
        <v>29544</v>
      </c>
      <c r="K267">
        <f ca="1">INT((TODAY()-J267)/365)</f>
        <v>29</v>
      </c>
    </row>
    <row r="268" spans="1:11">
      <c r="A268" t="s">
        <v>60</v>
      </c>
      <c r="B268" t="s">
        <v>57</v>
      </c>
      <c r="C268" t="s">
        <v>59</v>
      </c>
      <c r="D268" t="s">
        <v>7</v>
      </c>
      <c r="E268" t="s">
        <v>1</v>
      </c>
      <c r="F268">
        <v>3608</v>
      </c>
      <c r="G268" s="2">
        <v>27411.59</v>
      </c>
      <c r="H268" t="s">
        <v>6</v>
      </c>
      <c r="I268">
        <f>IF(H268="femme",0,1)</f>
        <v>0</v>
      </c>
      <c r="J268" s="1">
        <v>31954</v>
      </c>
      <c r="K268">
        <f ca="1">INT((TODAY()-J268)/365)</f>
        <v>22</v>
      </c>
    </row>
    <row r="269" spans="1:11">
      <c r="A269" t="s">
        <v>58</v>
      </c>
      <c r="B269" t="s">
        <v>57</v>
      </c>
      <c r="C269" t="s">
        <v>56</v>
      </c>
      <c r="D269" t="s">
        <v>7</v>
      </c>
      <c r="E269" t="s">
        <v>11</v>
      </c>
      <c r="F269">
        <v>3733</v>
      </c>
      <c r="G269" s="2">
        <v>22892.71</v>
      </c>
      <c r="H269" t="s">
        <v>6</v>
      </c>
      <c r="I269">
        <f>IF(H269="femme",0,1)</f>
        <v>0</v>
      </c>
      <c r="J269" s="1">
        <v>29534</v>
      </c>
      <c r="K269">
        <f ca="1">INT((TODAY()-J269)/365)</f>
        <v>29</v>
      </c>
    </row>
    <row r="270" spans="1:11">
      <c r="A270" t="s">
        <v>55</v>
      </c>
      <c r="B270" t="s">
        <v>54</v>
      </c>
      <c r="C270" t="s">
        <v>53</v>
      </c>
      <c r="D270" t="s">
        <v>7</v>
      </c>
      <c r="E270" t="s">
        <v>11</v>
      </c>
      <c r="F270">
        <v>3333</v>
      </c>
      <c r="G270" s="2">
        <v>19199.8</v>
      </c>
      <c r="H270" t="s">
        <v>6</v>
      </c>
      <c r="I270">
        <f>IF(H270="femme",0,1)</f>
        <v>0</v>
      </c>
      <c r="J270" s="1">
        <v>22922</v>
      </c>
      <c r="K270">
        <f ca="1">INT((TODAY()-J270)/365)</f>
        <v>47</v>
      </c>
    </row>
    <row r="271" spans="1:11">
      <c r="A271" t="s">
        <v>52</v>
      </c>
      <c r="B271" t="s">
        <v>51</v>
      </c>
      <c r="C271" t="s">
        <v>50</v>
      </c>
      <c r="D271" t="s">
        <v>7</v>
      </c>
      <c r="E271" t="s">
        <v>11</v>
      </c>
      <c r="F271">
        <v>3641</v>
      </c>
      <c r="G271" s="2">
        <v>21815.360000000001</v>
      </c>
      <c r="H271" t="s">
        <v>6</v>
      </c>
      <c r="I271">
        <f>IF(H271="femme",0,1)</f>
        <v>0</v>
      </c>
      <c r="J271" s="1">
        <v>22151</v>
      </c>
      <c r="K271">
        <f ca="1">INT((TODAY()-J271)/365)</f>
        <v>49</v>
      </c>
    </row>
    <row r="272" spans="1:11">
      <c r="A272" t="s">
        <v>49</v>
      </c>
      <c r="B272" t="s">
        <v>48</v>
      </c>
      <c r="C272" t="s">
        <v>47</v>
      </c>
      <c r="D272" t="s">
        <v>2</v>
      </c>
      <c r="E272" t="s">
        <v>11</v>
      </c>
      <c r="F272">
        <v>3779</v>
      </c>
      <c r="G272" s="2">
        <v>96996.95</v>
      </c>
      <c r="H272" t="s">
        <v>0</v>
      </c>
      <c r="I272">
        <f>IF(H272="femme",0,1)</f>
        <v>1</v>
      </c>
      <c r="J272" s="1">
        <v>23040</v>
      </c>
      <c r="K272">
        <f ca="1">INT((TODAY()-J272)/365)</f>
        <v>47</v>
      </c>
    </row>
    <row r="273" spans="1:11">
      <c r="A273" t="s">
        <v>46</v>
      </c>
      <c r="B273" t="s">
        <v>45</v>
      </c>
      <c r="C273" t="s">
        <v>44</v>
      </c>
      <c r="D273" t="s">
        <v>7</v>
      </c>
      <c r="E273" t="s">
        <v>1</v>
      </c>
      <c r="F273">
        <v>3019</v>
      </c>
      <c r="G273" s="2">
        <v>27592.94</v>
      </c>
      <c r="H273" t="s">
        <v>6</v>
      </c>
      <c r="I273">
        <f>IF(H273="femme",0,1)</f>
        <v>0</v>
      </c>
      <c r="J273" s="1">
        <v>23645</v>
      </c>
      <c r="K273">
        <f ca="1">INT((TODAY()-J273)/365)</f>
        <v>45</v>
      </c>
    </row>
    <row r="274" spans="1:11">
      <c r="A274" t="s">
        <v>43</v>
      </c>
      <c r="B274" t="s">
        <v>42</v>
      </c>
      <c r="C274" t="s">
        <v>41</v>
      </c>
      <c r="D274" t="s">
        <v>7</v>
      </c>
      <c r="E274" t="s">
        <v>1</v>
      </c>
      <c r="F274">
        <v>3864</v>
      </c>
      <c r="G274" s="2">
        <v>29905.66</v>
      </c>
      <c r="H274" t="s">
        <v>6</v>
      </c>
      <c r="I274">
        <f>IF(H274="femme",0,1)</f>
        <v>0</v>
      </c>
      <c r="J274" s="1">
        <v>21402</v>
      </c>
      <c r="K274">
        <f ca="1">INT((TODAY()-J274)/365)</f>
        <v>51</v>
      </c>
    </row>
    <row r="275" spans="1:11">
      <c r="A275" t="s">
        <v>40</v>
      </c>
      <c r="B275" t="s">
        <v>39</v>
      </c>
      <c r="C275" t="s">
        <v>38</v>
      </c>
      <c r="D275" t="s">
        <v>7</v>
      </c>
      <c r="E275" t="s">
        <v>1</v>
      </c>
      <c r="F275">
        <v>3070</v>
      </c>
      <c r="G275" s="2">
        <v>23323.48</v>
      </c>
      <c r="H275" t="s">
        <v>6</v>
      </c>
      <c r="I275">
        <f>IF(H275="femme",0,1)</f>
        <v>0</v>
      </c>
      <c r="J275" s="1">
        <v>31103</v>
      </c>
      <c r="K275">
        <f ca="1">INT((TODAY()-J275)/365)</f>
        <v>25</v>
      </c>
    </row>
    <row r="276" spans="1:11">
      <c r="A276" t="s">
        <v>37</v>
      </c>
      <c r="B276" t="s">
        <v>36</v>
      </c>
      <c r="C276" t="s">
        <v>35</v>
      </c>
      <c r="D276" t="s">
        <v>7</v>
      </c>
      <c r="E276" t="s">
        <v>11</v>
      </c>
      <c r="F276">
        <v>3333</v>
      </c>
      <c r="G276" s="2">
        <v>23759.14</v>
      </c>
      <c r="H276" t="s">
        <v>6</v>
      </c>
      <c r="I276">
        <f>IF(H276="femme",0,1)</f>
        <v>0</v>
      </c>
      <c r="J276" s="1">
        <v>29030</v>
      </c>
      <c r="K276">
        <f ca="1">INT((TODAY()-J276)/365)</f>
        <v>30</v>
      </c>
    </row>
    <row r="277" spans="1:11">
      <c r="A277" t="s">
        <v>34</v>
      </c>
      <c r="B277" t="s">
        <v>33</v>
      </c>
      <c r="C277" t="s">
        <v>32</v>
      </c>
      <c r="D277" t="s">
        <v>2</v>
      </c>
      <c r="E277" t="s">
        <v>1</v>
      </c>
      <c r="F277">
        <v>3333</v>
      </c>
      <c r="G277" s="2">
        <v>77181.539999999994</v>
      </c>
      <c r="H277" t="s">
        <v>0</v>
      </c>
      <c r="I277">
        <f>IF(H277="femme",0,1)</f>
        <v>1</v>
      </c>
      <c r="J277" s="1">
        <v>24661</v>
      </c>
      <c r="K277">
        <f ca="1">INT((TODAY()-J277)/365)</f>
        <v>42</v>
      </c>
    </row>
    <row r="278" spans="1:11">
      <c r="A278" t="s">
        <v>31</v>
      </c>
      <c r="B278" t="s">
        <v>30</v>
      </c>
      <c r="C278" t="s">
        <v>8</v>
      </c>
      <c r="D278" t="s">
        <v>7</v>
      </c>
      <c r="E278" t="s">
        <v>1</v>
      </c>
      <c r="F278">
        <v>3064</v>
      </c>
      <c r="G278" s="2">
        <v>23589.35</v>
      </c>
      <c r="H278" t="s">
        <v>6</v>
      </c>
      <c r="I278">
        <f>IF(H278="femme",0,1)</f>
        <v>0</v>
      </c>
      <c r="J278" s="1">
        <v>24225</v>
      </c>
      <c r="K278">
        <f ca="1">INT((TODAY()-J278)/365)</f>
        <v>43</v>
      </c>
    </row>
    <row r="279" spans="1:11">
      <c r="A279" t="s">
        <v>29</v>
      </c>
      <c r="B279" t="s">
        <v>28</v>
      </c>
      <c r="C279" t="s">
        <v>21</v>
      </c>
      <c r="D279" t="s">
        <v>7</v>
      </c>
      <c r="E279" t="s">
        <v>1</v>
      </c>
      <c r="F279">
        <v>3081</v>
      </c>
      <c r="G279" s="2">
        <v>27206.42</v>
      </c>
      <c r="H279" t="s">
        <v>6</v>
      </c>
      <c r="I279">
        <f>IF(H279="femme",0,1)</f>
        <v>0</v>
      </c>
      <c r="J279" s="1">
        <v>19404</v>
      </c>
      <c r="K279">
        <f ca="1">INT((TODAY()-J279)/365)</f>
        <v>57</v>
      </c>
    </row>
    <row r="280" spans="1:11">
      <c r="A280" t="s">
        <v>27</v>
      </c>
      <c r="B280" t="s">
        <v>26</v>
      </c>
      <c r="C280" t="s">
        <v>25</v>
      </c>
      <c r="D280" t="s">
        <v>24</v>
      </c>
      <c r="E280" t="s">
        <v>1</v>
      </c>
      <c r="F280">
        <v>3018</v>
      </c>
      <c r="G280" s="2">
        <v>33040.589999999997</v>
      </c>
      <c r="H280" t="s">
        <v>6</v>
      </c>
      <c r="I280">
        <f>IF(H280="femme",0,1)</f>
        <v>0</v>
      </c>
      <c r="J280" s="1">
        <v>18975</v>
      </c>
      <c r="K280">
        <f ca="1">INT((TODAY()-J280)/365)</f>
        <v>58</v>
      </c>
    </row>
    <row r="281" spans="1:11">
      <c r="A281" t="s">
        <v>23</v>
      </c>
      <c r="B281" t="s">
        <v>22</v>
      </c>
      <c r="C281" t="s">
        <v>21</v>
      </c>
      <c r="D281" t="s">
        <v>7</v>
      </c>
      <c r="E281" t="s">
        <v>11</v>
      </c>
      <c r="F281">
        <v>3161</v>
      </c>
      <c r="G281" s="2">
        <v>23117.4</v>
      </c>
      <c r="H281" t="s">
        <v>6</v>
      </c>
      <c r="I281">
        <f>IF(H281="femme",0,1)</f>
        <v>0</v>
      </c>
      <c r="J281" s="1">
        <v>19209</v>
      </c>
      <c r="K281">
        <f ca="1">INT((TODAY()-J281)/365)</f>
        <v>57</v>
      </c>
    </row>
    <row r="282" spans="1:11">
      <c r="A282" t="s">
        <v>20</v>
      </c>
      <c r="B282" t="s">
        <v>19</v>
      </c>
      <c r="C282" t="s">
        <v>18</v>
      </c>
      <c r="D282" t="s">
        <v>7</v>
      </c>
      <c r="E282" t="s">
        <v>1</v>
      </c>
      <c r="F282">
        <v>3096</v>
      </c>
      <c r="G282" s="2">
        <v>26253.65</v>
      </c>
      <c r="H282" t="s">
        <v>6</v>
      </c>
      <c r="I282">
        <f>IF(H282="femme",0,1)</f>
        <v>0</v>
      </c>
      <c r="J282" s="1">
        <v>20369</v>
      </c>
      <c r="K282">
        <f ca="1">INT((TODAY()-J282)/365)</f>
        <v>54</v>
      </c>
    </row>
    <row r="283" spans="1:11">
      <c r="A283" t="s">
        <v>17</v>
      </c>
      <c r="B283" t="s">
        <v>16</v>
      </c>
      <c r="C283" t="s">
        <v>15</v>
      </c>
      <c r="D283" t="s">
        <v>7</v>
      </c>
      <c r="E283" t="s">
        <v>11</v>
      </c>
      <c r="F283">
        <v>3333</v>
      </c>
      <c r="G283" s="2">
        <v>23797.279999999999</v>
      </c>
      <c r="H283" t="s">
        <v>0</v>
      </c>
      <c r="I283">
        <f>IF(H283="femme",0,1)</f>
        <v>1</v>
      </c>
      <c r="J283" s="1">
        <v>22426</v>
      </c>
      <c r="K283">
        <f ca="1">INT((TODAY()-J283)/365)</f>
        <v>48</v>
      </c>
    </row>
    <row r="284" spans="1:11">
      <c r="A284" t="s">
        <v>14</v>
      </c>
      <c r="B284" t="s">
        <v>13</v>
      </c>
      <c r="C284" t="s">
        <v>12</v>
      </c>
      <c r="D284" t="s">
        <v>7</v>
      </c>
      <c r="E284" t="s">
        <v>11</v>
      </c>
      <c r="F284">
        <v>3585</v>
      </c>
      <c r="G284" s="2">
        <v>20361.32</v>
      </c>
      <c r="H284" t="s">
        <v>0</v>
      </c>
      <c r="I284">
        <f>IF(H284="femme",0,1)</f>
        <v>1</v>
      </c>
      <c r="J284" s="1">
        <v>32671</v>
      </c>
      <c r="K284">
        <f ca="1">INT((TODAY()-J284)/365)</f>
        <v>20</v>
      </c>
    </row>
    <row r="285" spans="1:11">
      <c r="A285" t="s">
        <v>10</v>
      </c>
      <c r="B285" t="s">
        <v>9</v>
      </c>
      <c r="C285" t="s">
        <v>8</v>
      </c>
      <c r="D285" t="s">
        <v>7</v>
      </c>
      <c r="E285" t="s">
        <v>1</v>
      </c>
      <c r="F285">
        <v>3671</v>
      </c>
      <c r="G285" s="2">
        <v>30387.54</v>
      </c>
      <c r="H285" t="s">
        <v>6</v>
      </c>
      <c r="I285">
        <f>IF(H285="femme",0,1)</f>
        <v>0</v>
      </c>
      <c r="J285" s="1">
        <v>24258</v>
      </c>
      <c r="K285">
        <f ca="1">INT((TODAY()-J285)/365)</f>
        <v>43</v>
      </c>
    </row>
    <row r="286" spans="1:11">
      <c r="A286" t="s">
        <v>5</v>
      </c>
      <c r="B286" t="s">
        <v>4</v>
      </c>
      <c r="C286" t="s">
        <v>3</v>
      </c>
      <c r="D286" t="s">
        <v>2</v>
      </c>
      <c r="E286" t="s">
        <v>1</v>
      </c>
      <c r="F286">
        <v>3185</v>
      </c>
      <c r="G286" s="2">
        <v>80473.56</v>
      </c>
      <c r="H286" t="s">
        <v>0</v>
      </c>
      <c r="I286">
        <f>IF(H286="femme",0,1)</f>
        <v>1</v>
      </c>
      <c r="J286" s="1">
        <v>23291</v>
      </c>
      <c r="K286">
        <f ca="1">INT((TODAY()-J286)/365)</f>
        <v>46</v>
      </c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2010-02-20T10:52:44Z</dcterms:created>
  <dcterms:modified xsi:type="dcterms:W3CDTF">2010-02-20T10:56:49Z</dcterms:modified>
</cp:coreProperties>
</file>