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rie\Desktop\"/>
    </mc:Choice>
  </mc:AlternateContent>
  <xr:revisionPtr revIDLastSave="0" documentId="8_{4F03957E-AEA8-4B6D-8418-00080089F28A}" xr6:coauthVersionLast="47" xr6:coauthVersionMax="47" xr10:uidLastSave="{00000000-0000-0000-0000-000000000000}"/>
  <bookViews>
    <workbookView xWindow="-120" yWindow="-120" windowWidth="29040" windowHeight="15840" activeTab="2" xr2:uid="{3A2D370E-37C4-4716-8620-FDA3EB479FA5}"/>
  </bookViews>
  <sheets>
    <sheet name="Tableau de bord" sheetId="1" r:id="rId1"/>
    <sheet name="Entrées d'argent" sheetId="2" r:id="rId2"/>
    <sheet name="Epargne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Q21" i="3" l="1"/>
  <c r="Q22" i="3"/>
  <c r="AB10" i="3" a="1"/>
  <c r="AB10" i="3" s="1"/>
  <c r="AA10" i="3" a="1"/>
  <c r="AA10" i="3" s="1"/>
  <c r="Z10" i="3" a="1"/>
  <c r="Z10" i="3" s="1"/>
  <c r="Y10" i="3" a="1"/>
  <c r="Y10" i="3" s="1"/>
  <c r="X10" i="3" a="1"/>
  <c r="X10" i="3" s="1"/>
  <c r="W10" i="3" a="1"/>
  <c r="W10" i="3" s="1"/>
  <c r="V10" i="3" a="1"/>
  <c r="V10" i="3" s="1"/>
  <c r="U10" i="3" a="1"/>
  <c r="U10" i="3" s="1"/>
  <c r="T10" i="3" a="1"/>
  <c r="T10" i="3" s="1"/>
  <c r="S10" i="3" a="1"/>
  <c r="S10" i="3" s="1"/>
  <c r="R10" i="3" a="1"/>
  <c r="R10" i="3" s="1"/>
  <c r="Q10" i="3" a="1"/>
  <c r="Q10" i="3" s="1"/>
  <c r="AB8" i="3" a="1"/>
  <c r="AB8" i="3" s="1"/>
  <c r="AA8" i="3" a="1"/>
  <c r="AA8" i="3" s="1"/>
  <c r="Z8" i="3" a="1"/>
  <c r="Z8" i="3" s="1"/>
  <c r="Y8" i="3" a="1"/>
  <c r="Y8" i="3" s="1"/>
  <c r="X8" i="3" a="1"/>
  <c r="X8" i="3" s="1"/>
  <c r="W8" i="3" a="1"/>
  <c r="W8" i="3" s="1"/>
  <c r="V8" i="3" a="1"/>
  <c r="V8" i="3" s="1"/>
  <c r="U8" i="3" a="1"/>
  <c r="U8" i="3" s="1"/>
  <c r="T8" i="3" a="1"/>
  <c r="T8" i="3" s="1"/>
  <c r="S8" i="3" a="1"/>
  <c r="S8" i="3" s="1"/>
  <c r="Q8" i="3" a="1"/>
  <c r="Q8" i="3" s="1"/>
  <c r="R8" i="3" a="1"/>
  <c r="R8" i="3" s="1"/>
  <c r="F21" i="2" a="1"/>
  <c r="F21" i="2" s="1"/>
  <c r="H21" i="2" a="1"/>
  <c r="H21" i="2" s="1"/>
  <c r="J21" i="2" a="1"/>
  <c r="J21" i="2" s="1"/>
  <c r="L21" i="2" a="1"/>
  <c r="L21" i="2" s="1"/>
  <c r="N21" i="2" a="1"/>
  <c r="N21" i="2" s="1"/>
  <c r="P21" i="2" a="1"/>
  <c r="P21" i="2" s="1"/>
  <c r="R21" i="2" a="1"/>
  <c r="R21" i="2" s="1"/>
  <c r="T21" i="2" a="1"/>
  <c r="T21" i="2" s="1"/>
  <c r="V21" i="2" a="1"/>
  <c r="V21" i="2" s="1"/>
  <c r="X21" i="2" a="1"/>
  <c r="X21" i="2" s="1"/>
  <c r="Z21" i="2" a="1"/>
  <c r="Z21" i="2" s="1"/>
  <c r="D21" i="2" a="1"/>
  <c r="D21" i="2" s="1"/>
  <c r="E28" i="2" l="1"/>
</calcChain>
</file>

<file path=xl/sharedStrings.xml><?xml version="1.0" encoding="utf-8"?>
<sst xmlns="http://schemas.openxmlformats.org/spreadsheetml/2006/main" count="138" uniqueCount="49">
  <si>
    <t>Mes entrées d'argent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</si>
  <si>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</si>
  <si>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</si>
  <si>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</si>
  <si>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</si>
  <si>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</si>
  <si>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</si>
  <si>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</si>
  <si>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</si>
  <si>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</si>
  <si>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</si>
  <si>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</si>
  <si>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</si>
  <si>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Intitulé</t>
  </si>
  <si>
    <t>Montant</t>
  </si>
  <si>
    <t>Total</t>
  </si>
  <si>
    <t>Récapitulatif</t>
  </si>
  <si>
    <t>Commentaire</t>
  </si>
  <si>
    <t>Total mensuel</t>
  </si>
  <si>
    <t>Impôts</t>
  </si>
  <si>
    <t>Budget non créé</t>
  </si>
  <si>
    <t>Mise en place du
budget</t>
  </si>
  <si>
    <t>Fonctionnalité
à créer
Si revenu = imposable, l'ajouter en epargne perso à mettre de coté en plus du montant de base</t>
  </si>
  <si>
    <t>Mes épargnes</t>
  </si>
  <si>
    <t>Dépenses</t>
  </si>
  <si>
    <t>Date</t>
  </si>
  <si>
    <t>Type d'épargne</t>
  </si>
  <si>
    <t>Garage</t>
  </si>
  <si>
    <t>Personnelle</t>
  </si>
  <si>
    <t>Epargnes</t>
  </si>
  <si>
    <t>Investissement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</si>
  <si>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</si>
  <si>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</si>
  <si>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</si>
  <si>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</si>
  <si>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</si>
  <si>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</si>
  <si>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</si>
  <si>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</si>
  <si>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</si>
  <si>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</si>
  <si>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</si>
  <si>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</si>
  <si>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Commentaires</t>
  </si>
  <si>
    <t>Budget
non créé</t>
  </si>
  <si>
    <t>Mise en
place du
budget</t>
  </si>
  <si>
    <t>Je cherche ça :</t>
  </si>
  <si>
    <t>Une formule possible</t>
  </si>
  <si>
    <t>Mais je souhaiterais
raccourcir la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</si>
</sst>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0" fontId="0" fillId="0" borderId="0" xfId="0" applyNumberFormat="1" applyAlignment="1">
      <alignment horizontal="left" vertical="center" wrapText="1"/>
    </xf>
    <xf numFmtId="16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49" fontId="0" fillId="0" borderId="0" xfId="0" applyNumberFormat="1" applyAlignment="1">
      <alignment horizontal="left" vertical="top" wrapText="1"/>
    </xf>
    <xf numFmtId="49" fontId="0" fillId="0" borderId="0" xfId="0" applyNumberFormat="1" applyAlignment="1">
      <alignment vertical="top" wrapText="1"/>
    </xf>
    <xf numFmtId="49" fontId="0" fillId="0" borderId="0" xfId="0" applyNumberFormat="1" applyAlignment="1">
      <alignment vertical="top"/>
    </xf>
    <xf numFmtId="16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C3700-22AB-4F87-B31C-190F70DAB995}">
  <dimension ref="A1"/>
  <sheetViews>
    <sheetView workbookViewId="0">
      <selection activeCell="B2" sqref="B2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A2A7D-9212-413E-ADB3-D7C331EAB7FC}">
  <dimension ref="B2:AA29"/>
  <sheetViews>
    <sheetView zoomScale="85" zoomScaleNormal="85" workbookViewId="0">
      <selection activeCell="Z8" sqref="Z8:AA8"/>
    </sheetView>
  </sheetViews>
  <sheetFormatPr baseColWidth="10" defaultColWidth="10.7109375" defaultRowHeight="24" customHeight="1" x14ac:dyDescent="0.25"/>
  <cols>
    <col min="1" max="16384" width="10.7109375" style="2"/>
  </cols>
  <sheetData>
    <row r="2" spans="2:27" ht="24" customHeight="1" x14ac:dyDescent="0.25">
      <c r="B2" s="3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2:27" ht="24" customHeight="1" x14ac:dyDescent="0.2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2:27" ht="24" customHeight="1" x14ac:dyDescent="0.25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</row>
    <row r="5" spans="2:27" ht="24" customHeight="1" x14ac:dyDescent="0.25">
      <c r="D5" s="1" t="s">
        <v>1</v>
      </c>
      <c r="E5" s="1"/>
      <c r="F5" s="1" t="s">
        <v>2</v>
      </c>
      <c r="G5" s="1"/>
      <c r="H5" s="1" t="s">
        <v>3</v>
      </c>
      <c r="I5" s="1"/>
      <c r="J5" s="1" t="s">
        <v>4</v>
      </c>
      <c r="K5" s="1"/>
      <c r="L5" s="1" t="s">
        <v>5</v>
      </c>
      <c r="M5" s="1"/>
      <c r="N5" s="1" t="s">
        <v>6</v>
      </c>
      <c r="O5" s="1"/>
      <c r="P5" s="1" t="s">
        <v>7</v>
      </c>
      <c r="Q5" s="1"/>
      <c r="R5" s="1" t="s">
        <v>8</v>
      </c>
      <c r="S5" s="1"/>
      <c r="T5" s="1" t="s">
        <v>9</v>
      </c>
      <c r="U5" s="1"/>
      <c r="V5" s="1" t="s">
        <v>10</v>
      </c>
      <c r="W5" s="1"/>
      <c r="X5" s="1" t="s">
        <v>11</v>
      </c>
      <c r="Y5" s="1"/>
      <c r="Z5" s="1" t="s">
        <v>12</v>
      </c>
      <c r="AA5" s="1"/>
    </row>
    <row r="6" spans="2:27" ht="24" customHeight="1" x14ac:dyDescent="0.25"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2:27" ht="24" customHeight="1" x14ac:dyDescent="0.25">
      <c r="B7" s="1" t="s">
        <v>13</v>
      </c>
      <c r="C7" s="1"/>
      <c r="D7" s="8" t="s">
        <v>31</v>
      </c>
      <c r="E7" s="8"/>
      <c r="F7" s="8" t="s">
        <v>32</v>
      </c>
      <c r="G7" s="8"/>
      <c r="H7" s="8" t="s">
        <v>33</v>
      </c>
      <c r="I7" s="8"/>
      <c r="J7" s="8" t="s">
        <v>34</v>
      </c>
      <c r="K7" s="8"/>
      <c r="L7" s="8" t="s">
        <v>35</v>
      </c>
      <c r="M7" s="8"/>
      <c r="N7" s="8" t="s">
        <v>36</v>
      </c>
      <c r="O7" s="8"/>
      <c r="P7" s="8" t="s">
        <v>37</v>
      </c>
      <c r="Q7" s="8"/>
      <c r="R7" s="8" t="s">
        <v>38</v>
      </c>
      <c r="S7" s="8"/>
      <c r="T7" s="8" t="s">
        <v>39</v>
      </c>
      <c r="U7" s="8"/>
      <c r="V7" s="8" t="s">
        <v>40</v>
      </c>
      <c r="W7" s="8"/>
      <c r="X7" s="8" t="s">
        <v>41</v>
      </c>
      <c r="Y7" s="8"/>
      <c r="Z7" s="8" t="s">
        <v>42</v>
      </c>
      <c r="AA7" s="8"/>
    </row>
    <row r="8" spans="2:27" ht="24" customHeight="1" x14ac:dyDescent="0.25">
      <c r="B8" s="1" t="s">
        <v>14</v>
      </c>
      <c r="C8" s="1"/>
      <c r="D8" s="4">
        <v>1</v>
      </c>
      <c r="E8" s="4"/>
      <c r="F8" s="4">
        <v>2</v>
      </c>
      <c r="G8" s="4"/>
      <c r="H8" s="4">
        <v>3</v>
      </c>
      <c r="I8" s="4"/>
      <c r="J8" s="4">
        <v>4</v>
      </c>
      <c r="K8" s="4"/>
      <c r="L8" s="4">
        <v>5</v>
      </c>
      <c r="M8" s="4"/>
      <c r="N8" s="4">
        <v>6</v>
      </c>
      <c r="O8" s="4"/>
      <c r="P8" s="4">
        <v>7</v>
      </c>
      <c r="Q8" s="4"/>
      <c r="R8" s="4">
        <v>8</v>
      </c>
      <c r="S8" s="4"/>
      <c r="T8" s="4">
        <v>9</v>
      </c>
      <c r="U8" s="4"/>
      <c r="V8" s="4">
        <v>10</v>
      </c>
      <c r="W8" s="4"/>
      <c r="X8" s="4">
        <v>11</v>
      </c>
      <c r="Y8" s="4"/>
      <c r="Z8" s="4">
        <v>12</v>
      </c>
      <c r="AA8" s="4"/>
    </row>
    <row r="9" spans="2:27" ht="24" customHeight="1" x14ac:dyDescent="0.25">
      <c r="B9" s="1" t="s">
        <v>13</v>
      </c>
      <c r="C9" s="1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</row>
    <row r="10" spans="2:27" ht="24" customHeight="1" x14ac:dyDescent="0.25">
      <c r="B10" s="1" t="s">
        <v>14</v>
      </c>
      <c r="C10" s="1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</row>
    <row r="11" spans="2:27" ht="24" customHeight="1" x14ac:dyDescent="0.25">
      <c r="B11" s="1" t="s">
        <v>13</v>
      </c>
      <c r="C11" s="1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</row>
    <row r="12" spans="2:27" ht="24" customHeight="1" x14ac:dyDescent="0.25">
      <c r="B12" s="1" t="s">
        <v>14</v>
      </c>
      <c r="C12" s="1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</row>
    <row r="13" spans="2:27" ht="24" customHeight="1" x14ac:dyDescent="0.25">
      <c r="B13" s="1" t="s">
        <v>13</v>
      </c>
      <c r="C13" s="1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</row>
    <row r="14" spans="2:27" ht="24" customHeight="1" x14ac:dyDescent="0.25">
      <c r="B14" s="1" t="s">
        <v>14</v>
      </c>
      <c r="C14" s="1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</row>
    <row r="15" spans="2:27" ht="24" customHeight="1" x14ac:dyDescent="0.25">
      <c r="B15" s="1" t="s">
        <v>13</v>
      </c>
      <c r="C15" s="1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</row>
    <row r="16" spans="2:27" ht="24" customHeight="1" x14ac:dyDescent="0.25">
      <c r="B16" s="1" t="s">
        <v>14</v>
      </c>
      <c r="C16" s="1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</row>
    <row r="17" spans="2:27" ht="24" customHeight="1" x14ac:dyDescent="0.25">
      <c r="B17" s="1" t="s">
        <v>13</v>
      </c>
      <c r="C17" s="1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</row>
    <row r="18" spans="2:27" ht="24" customHeight="1" x14ac:dyDescent="0.25">
      <c r="B18" s="1" t="s">
        <v>14</v>
      </c>
      <c r="C18" s="1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</row>
    <row r="19" spans="2:27" ht="24" customHeight="1" x14ac:dyDescent="0.25">
      <c r="B19" s="1" t="s">
        <v>13</v>
      </c>
      <c r="C19" s="1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</row>
    <row r="20" spans="2:27" ht="24" customHeight="1" x14ac:dyDescent="0.25">
      <c r="B20" s="1" t="s">
        <v>14</v>
      </c>
      <c r="C20" s="1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</row>
    <row r="21" spans="2:27" ht="24" customHeight="1" x14ac:dyDescent="0.25">
      <c r="B21" s="1" t="s">
        <v>18</v>
      </c>
      <c r="C21" s="1"/>
      <c r="D21" s="4">
        <f t="array" ref="D21">SUM(IF(ISTEXT(D7:D19),D8:D20,0))</f>
        <v>1</v>
      </c>
      <c r="E21" s="4"/>
      <c r="F21" s="4">
        <f t="array" ref="F21">SUM(IF(ISTEXT(F7:F19),F8:F20,0))</f>
        <v>2</v>
      </c>
      <c r="G21" s="4"/>
      <c r="H21" s="4">
        <f t="array" ref="H21">SUM(IF(ISTEXT(H7:H19),H8:H20,0))</f>
        <v>3</v>
      </c>
      <c r="I21" s="4"/>
      <c r="J21" s="4">
        <f t="array" ref="J21">SUM(IF(ISTEXT(J7:J19),J8:J20,0))</f>
        <v>4</v>
      </c>
      <c r="K21" s="4"/>
      <c r="L21" s="4">
        <f t="array" ref="L21">SUM(IF(ISTEXT(L7:L19),L8:L20,0))</f>
        <v>5</v>
      </c>
      <c r="M21" s="4"/>
      <c r="N21" s="4">
        <f t="array" ref="N21">SUM(IF(ISTEXT(N7:N19),N8:N20,0))</f>
        <v>6</v>
      </c>
      <c r="O21" s="4"/>
      <c r="P21" s="4">
        <f t="array" ref="P21">SUM(IF(ISTEXT(P7:P19),P8:P20,0))</f>
        <v>7</v>
      </c>
      <c r="Q21" s="4"/>
      <c r="R21" s="4">
        <f t="array" ref="R21">SUM(IF(ISTEXT(R7:R19),R8:R20,0))</f>
        <v>8</v>
      </c>
      <c r="S21" s="4"/>
      <c r="T21" s="4">
        <f t="array" ref="T21">SUM(IF(ISTEXT(T7:T19),T8:T20,0))</f>
        <v>9</v>
      </c>
      <c r="U21" s="4"/>
      <c r="V21" s="4">
        <f t="array" ref="V21">SUM(IF(ISTEXT(V7:V19),V8:V20,0))</f>
        <v>10</v>
      </c>
      <c r="W21" s="4"/>
      <c r="X21" s="4">
        <f t="array" ref="X21">SUM(IF(ISTEXT(X7:X19),X8:X20,0))</f>
        <v>11</v>
      </c>
      <c r="Y21" s="4"/>
      <c r="Z21" s="4">
        <f t="array" ref="Z21">SUM(IF(ISTEXT(Z7:Z19),Z8:Z20,0))</f>
        <v>12</v>
      </c>
      <c r="AA21" s="4"/>
    </row>
    <row r="22" spans="2:27" ht="24" customHeight="1" x14ac:dyDescent="0.25">
      <c r="B22" s="1"/>
      <c r="C22" s="1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</row>
    <row r="23" spans="2:27" ht="24" customHeight="1" x14ac:dyDescent="0.25">
      <c r="B23" s="1" t="s">
        <v>17</v>
      </c>
      <c r="C23" s="1"/>
      <c r="D23" s="9" t="s">
        <v>20</v>
      </c>
      <c r="E23" s="9"/>
      <c r="F23" s="9" t="s">
        <v>20</v>
      </c>
      <c r="G23" s="9"/>
      <c r="H23" s="10" t="s">
        <v>21</v>
      </c>
      <c r="I23" s="10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</row>
    <row r="24" spans="2:27" ht="24" customHeight="1" x14ac:dyDescent="0.25">
      <c r="B24" s="1"/>
      <c r="C24" s="1"/>
      <c r="D24" s="9"/>
      <c r="E24" s="9"/>
      <c r="F24" s="9"/>
      <c r="G24" s="9"/>
      <c r="H24" s="10"/>
      <c r="I24" s="10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</row>
    <row r="25" spans="2:27" ht="24" customHeight="1" x14ac:dyDescent="0.25">
      <c r="B25" s="6"/>
      <c r="C25" s="6"/>
      <c r="D25" s="6"/>
    </row>
    <row r="26" spans="2:27" ht="24" customHeight="1" x14ac:dyDescent="0.25">
      <c r="B26" s="5" t="s">
        <v>16</v>
      </c>
      <c r="C26" s="5"/>
      <c r="D26" s="5"/>
      <c r="E26" s="7" t="s">
        <v>15</v>
      </c>
      <c r="F26" s="1"/>
      <c r="G26" s="1" t="s">
        <v>19</v>
      </c>
      <c r="H26" s="1"/>
      <c r="K26" s="13"/>
    </row>
    <row r="27" spans="2:27" ht="24" customHeight="1" x14ac:dyDescent="0.25">
      <c r="B27" s="5"/>
      <c r="C27" s="5"/>
      <c r="D27" s="5"/>
      <c r="E27" s="1"/>
      <c r="F27" s="1"/>
      <c r="G27" s="1"/>
      <c r="H27" s="1"/>
    </row>
    <row r="28" spans="2:27" ht="24" customHeight="1" x14ac:dyDescent="0.25">
      <c r="B28" s="5"/>
      <c r="C28" s="5"/>
      <c r="D28" s="5"/>
      <c r="E28" s="4">
        <f>SUM(D21:AA22)</f>
        <v>78</v>
      </c>
      <c r="F28" s="4"/>
      <c r="G28" s="7" t="s">
        <v>22</v>
      </c>
      <c r="H28" s="1"/>
    </row>
    <row r="29" spans="2:27" ht="24" customHeight="1" x14ac:dyDescent="0.25">
      <c r="B29" s="5"/>
      <c r="C29" s="5"/>
      <c r="D29" s="5"/>
      <c r="E29" s="4"/>
      <c r="F29" s="4"/>
      <c r="G29" s="1"/>
      <c r="H29" s="1"/>
    </row>
  </sheetData>
  <mergeCells count="226">
    <mergeCell ref="T23:U24"/>
    <mergeCell ref="V23:W24"/>
    <mergeCell ref="X23:Y24"/>
    <mergeCell ref="Z23:AA24"/>
    <mergeCell ref="G26:H27"/>
    <mergeCell ref="G28:H29"/>
    <mergeCell ref="H23:I24"/>
    <mergeCell ref="J23:K24"/>
    <mergeCell ref="L23:M24"/>
    <mergeCell ref="N23:O24"/>
    <mergeCell ref="P23:Q24"/>
    <mergeCell ref="R23:S24"/>
    <mergeCell ref="E26:F27"/>
    <mergeCell ref="B26:D29"/>
    <mergeCell ref="E28:F29"/>
    <mergeCell ref="B23:C24"/>
    <mergeCell ref="D23:E24"/>
    <mergeCell ref="F23:G24"/>
    <mergeCell ref="P21:Q22"/>
    <mergeCell ref="R21:S22"/>
    <mergeCell ref="T21:U22"/>
    <mergeCell ref="V21:W22"/>
    <mergeCell ref="X21:Y22"/>
    <mergeCell ref="Z21:AA22"/>
    <mergeCell ref="T20:U20"/>
    <mergeCell ref="V20:W20"/>
    <mergeCell ref="X20:Y20"/>
    <mergeCell ref="Z20:AA20"/>
    <mergeCell ref="D21:E22"/>
    <mergeCell ref="F21:G22"/>
    <mergeCell ref="H21:I22"/>
    <mergeCell ref="J21:K22"/>
    <mergeCell ref="L21:M22"/>
    <mergeCell ref="N21:O22"/>
    <mergeCell ref="H20:I20"/>
    <mergeCell ref="J20:K20"/>
    <mergeCell ref="L20:M20"/>
    <mergeCell ref="N20:O20"/>
    <mergeCell ref="P20:Q20"/>
    <mergeCell ref="R20:S20"/>
    <mergeCell ref="P19:Q19"/>
    <mergeCell ref="R19:S19"/>
    <mergeCell ref="T19:U19"/>
    <mergeCell ref="V19:W19"/>
    <mergeCell ref="X19:Y19"/>
    <mergeCell ref="Z19:AA19"/>
    <mergeCell ref="R18:S18"/>
    <mergeCell ref="T18:U18"/>
    <mergeCell ref="V18:W18"/>
    <mergeCell ref="X18:Y18"/>
    <mergeCell ref="Z18:AA18"/>
    <mergeCell ref="F19:G19"/>
    <mergeCell ref="H19:I19"/>
    <mergeCell ref="J19:K19"/>
    <mergeCell ref="L19:M19"/>
    <mergeCell ref="N19:O19"/>
    <mergeCell ref="T17:U17"/>
    <mergeCell ref="V17:W17"/>
    <mergeCell ref="X17:Y17"/>
    <mergeCell ref="Z17:AA17"/>
    <mergeCell ref="F18:G18"/>
    <mergeCell ref="H18:I18"/>
    <mergeCell ref="J18:K18"/>
    <mergeCell ref="L18:M18"/>
    <mergeCell ref="N18:O18"/>
    <mergeCell ref="P18:Q18"/>
    <mergeCell ref="H17:I17"/>
    <mergeCell ref="J17:K17"/>
    <mergeCell ref="L17:M17"/>
    <mergeCell ref="N17:O17"/>
    <mergeCell ref="P17:Q17"/>
    <mergeCell ref="R17:S17"/>
    <mergeCell ref="P16:Q16"/>
    <mergeCell ref="R16:S16"/>
    <mergeCell ref="T16:U16"/>
    <mergeCell ref="V16:W16"/>
    <mergeCell ref="X16:Y16"/>
    <mergeCell ref="Z16:AA16"/>
    <mergeCell ref="R15:S15"/>
    <mergeCell ref="T15:U15"/>
    <mergeCell ref="V15:W15"/>
    <mergeCell ref="X15:Y15"/>
    <mergeCell ref="Z15:AA15"/>
    <mergeCell ref="F16:G16"/>
    <mergeCell ref="H16:I16"/>
    <mergeCell ref="J16:K16"/>
    <mergeCell ref="L16:M16"/>
    <mergeCell ref="N16:O16"/>
    <mergeCell ref="T14:U14"/>
    <mergeCell ref="V14:W14"/>
    <mergeCell ref="X14:Y14"/>
    <mergeCell ref="Z14:AA14"/>
    <mergeCell ref="F15:G15"/>
    <mergeCell ref="H15:I15"/>
    <mergeCell ref="J15:K15"/>
    <mergeCell ref="L15:M15"/>
    <mergeCell ref="N15:O15"/>
    <mergeCell ref="P15:Q15"/>
    <mergeCell ref="H14:I14"/>
    <mergeCell ref="J14:K14"/>
    <mergeCell ref="L14:M14"/>
    <mergeCell ref="N14:O14"/>
    <mergeCell ref="P14:Q14"/>
    <mergeCell ref="R14:S14"/>
    <mergeCell ref="P13:Q13"/>
    <mergeCell ref="R13:S13"/>
    <mergeCell ref="T13:U13"/>
    <mergeCell ref="V13:W13"/>
    <mergeCell ref="X13:Y13"/>
    <mergeCell ref="Z13:AA13"/>
    <mergeCell ref="R12:S12"/>
    <mergeCell ref="T12:U12"/>
    <mergeCell ref="V12:W12"/>
    <mergeCell ref="X12:Y12"/>
    <mergeCell ref="Z12:AA12"/>
    <mergeCell ref="F13:G13"/>
    <mergeCell ref="H13:I13"/>
    <mergeCell ref="J13:K13"/>
    <mergeCell ref="L13:M13"/>
    <mergeCell ref="N13:O13"/>
    <mergeCell ref="T11:U11"/>
    <mergeCell ref="V11:W11"/>
    <mergeCell ref="X11:Y11"/>
    <mergeCell ref="Z11:AA11"/>
    <mergeCell ref="F12:G12"/>
    <mergeCell ref="H12:I12"/>
    <mergeCell ref="J12:K12"/>
    <mergeCell ref="L12:M12"/>
    <mergeCell ref="N12:O12"/>
    <mergeCell ref="P12:Q12"/>
    <mergeCell ref="H11:I11"/>
    <mergeCell ref="J11:K11"/>
    <mergeCell ref="L11:M11"/>
    <mergeCell ref="N11:O11"/>
    <mergeCell ref="P11:Q11"/>
    <mergeCell ref="R11:S11"/>
    <mergeCell ref="P10:Q10"/>
    <mergeCell ref="R10:S10"/>
    <mergeCell ref="T10:U10"/>
    <mergeCell ref="V10:W10"/>
    <mergeCell ref="X10:Y10"/>
    <mergeCell ref="Z10:AA10"/>
    <mergeCell ref="R9:S9"/>
    <mergeCell ref="T9:U9"/>
    <mergeCell ref="V9:W9"/>
    <mergeCell ref="X9:Y9"/>
    <mergeCell ref="Z9:AA9"/>
    <mergeCell ref="F10:G10"/>
    <mergeCell ref="H10:I10"/>
    <mergeCell ref="J10:K10"/>
    <mergeCell ref="L10:M10"/>
    <mergeCell ref="N10:O10"/>
    <mergeCell ref="T8:U8"/>
    <mergeCell ref="V8:W8"/>
    <mergeCell ref="X8:Y8"/>
    <mergeCell ref="Z8:AA8"/>
    <mergeCell ref="F9:G9"/>
    <mergeCell ref="H9:I9"/>
    <mergeCell ref="J9:K9"/>
    <mergeCell ref="L9:M9"/>
    <mergeCell ref="N9:O9"/>
    <mergeCell ref="P9:Q9"/>
    <mergeCell ref="V7:W7"/>
    <mergeCell ref="X7:Y7"/>
    <mergeCell ref="Z7:AA7"/>
    <mergeCell ref="F8:G8"/>
    <mergeCell ref="H8:I8"/>
    <mergeCell ref="J8:K8"/>
    <mergeCell ref="L8:M8"/>
    <mergeCell ref="N8:O8"/>
    <mergeCell ref="P8:Q8"/>
    <mergeCell ref="R8:S8"/>
    <mergeCell ref="J7:K7"/>
    <mergeCell ref="L7:M7"/>
    <mergeCell ref="N7:O7"/>
    <mergeCell ref="P7:Q7"/>
    <mergeCell ref="R7:S7"/>
    <mergeCell ref="T7:U7"/>
    <mergeCell ref="D16:E16"/>
    <mergeCell ref="D17:E17"/>
    <mergeCell ref="D18:E18"/>
    <mergeCell ref="D19:E19"/>
    <mergeCell ref="D20:E20"/>
    <mergeCell ref="F7:G7"/>
    <mergeCell ref="F11:G11"/>
    <mergeCell ref="F14:G14"/>
    <mergeCell ref="F17:G17"/>
    <mergeCell ref="F20:G20"/>
    <mergeCell ref="D10:E10"/>
    <mergeCell ref="D11:E11"/>
    <mergeCell ref="D12:E12"/>
    <mergeCell ref="D13:E13"/>
    <mergeCell ref="D14:E14"/>
    <mergeCell ref="D15:E15"/>
    <mergeCell ref="B16:C16"/>
    <mergeCell ref="B17:C17"/>
    <mergeCell ref="B18:C18"/>
    <mergeCell ref="B19:C19"/>
    <mergeCell ref="B20:C20"/>
    <mergeCell ref="B21:C22"/>
    <mergeCell ref="B10:C10"/>
    <mergeCell ref="B11:C11"/>
    <mergeCell ref="B12:C12"/>
    <mergeCell ref="B13:C13"/>
    <mergeCell ref="B14:C14"/>
    <mergeCell ref="B15:C15"/>
    <mergeCell ref="V5:W6"/>
    <mergeCell ref="X5:Y6"/>
    <mergeCell ref="Z5:AA6"/>
    <mergeCell ref="B7:C7"/>
    <mergeCell ref="B8:C8"/>
    <mergeCell ref="B9:C9"/>
    <mergeCell ref="D7:E7"/>
    <mergeCell ref="D8:E8"/>
    <mergeCell ref="D9:E9"/>
    <mergeCell ref="H7:I7"/>
    <mergeCell ref="B2:AA4"/>
    <mergeCell ref="D5:E6"/>
    <mergeCell ref="F5:G6"/>
    <mergeCell ref="H5:I6"/>
    <mergeCell ref="J5:K6"/>
    <mergeCell ref="L5:M6"/>
    <mergeCell ref="N5:O6"/>
    <mergeCell ref="P5:Q6"/>
    <mergeCell ref="R5:S6"/>
    <mergeCell ref="T5:U6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7A8E6-DC7A-428C-82A4-E8085C14E3FF}">
  <dimension ref="B2:AB26"/>
  <sheetViews>
    <sheetView tabSelected="1" topLeftCell="A4" zoomScale="85" zoomScaleNormal="85" workbookViewId="0">
      <selection activeCell="Q22" sqref="Q22"/>
    </sheetView>
  </sheetViews>
  <sheetFormatPr baseColWidth="10" defaultColWidth="10.7109375" defaultRowHeight="24" customHeight="1" x14ac:dyDescent="0.25"/>
  <cols>
    <col min="1" max="16384" width="10.7109375" style="2"/>
  </cols>
  <sheetData>
    <row r="2" spans="2:28" ht="24" customHeight="1" x14ac:dyDescent="0.25">
      <c r="B2" s="3" t="s">
        <v>23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2:28" ht="24" customHeight="1" x14ac:dyDescent="0.2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2:28" ht="24" customHeight="1" x14ac:dyDescent="0.25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2:28" ht="24" customHeight="1" x14ac:dyDescent="0.25">
      <c r="B5" s="15" t="s">
        <v>24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O5" s="15" t="s">
        <v>29</v>
      </c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</row>
    <row r="6" spans="2:28" ht="24" customHeight="1" x14ac:dyDescent="0.25"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</row>
    <row r="7" spans="2:28" ht="24" customHeight="1" x14ac:dyDescent="0.25">
      <c r="B7" s="1" t="s">
        <v>25</v>
      </c>
      <c r="C7" s="1"/>
      <c r="D7" s="20">
        <v>44562</v>
      </c>
      <c r="E7" s="14"/>
      <c r="F7" s="1" t="s">
        <v>25</v>
      </c>
      <c r="G7" s="1"/>
      <c r="H7" s="14"/>
      <c r="I7" s="14"/>
      <c r="J7" s="1" t="s">
        <v>25</v>
      </c>
      <c r="K7" s="1"/>
      <c r="L7" s="14"/>
      <c r="M7" s="14"/>
      <c r="Q7" s="2" t="s">
        <v>1</v>
      </c>
      <c r="R7" s="2" t="s">
        <v>2</v>
      </c>
      <c r="S7" s="2" t="s">
        <v>3</v>
      </c>
      <c r="T7" s="2" t="s">
        <v>4</v>
      </c>
      <c r="U7" s="2" t="s">
        <v>5</v>
      </c>
      <c r="V7" s="2" t="s">
        <v>6</v>
      </c>
      <c r="W7" s="2" t="s">
        <v>7</v>
      </c>
      <c r="X7" s="2" t="s">
        <v>8</v>
      </c>
      <c r="Y7" s="2" t="s">
        <v>9</v>
      </c>
      <c r="Z7" s="2" t="s">
        <v>10</v>
      </c>
      <c r="AA7" s="2" t="s">
        <v>11</v>
      </c>
      <c r="AB7" s="2" t="s">
        <v>12</v>
      </c>
    </row>
    <row r="8" spans="2:28" ht="24" customHeight="1" x14ac:dyDescent="0.25">
      <c r="B8" s="1" t="s">
        <v>13</v>
      </c>
      <c r="C8" s="1"/>
      <c r="D8" s="12" t="s">
        <v>27</v>
      </c>
      <c r="E8" s="12"/>
      <c r="F8" s="1" t="s">
        <v>13</v>
      </c>
      <c r="G8" s="1"/>
      <c r="H8" s="12"/>
      <c r="I8" s="12"/>
      <c r="J8" s="1" t="s">
        <v>13</v>
      </c>
      <c r="K8" s="1"/>
      <c r="L8" s="12"/>
      <c r="M8" s="12"/>
      <c r="O8" s="1" t="s">
        <v>28</v>
      </c>
      <c r="P8" s="1"/>
      <c r="Q8" s="4">
        <f t="array" ref="Q8">0.1*'Entrées d''argent'!$D$21:$D$22</f>
        <v>0.1</v>
      </c>
      <c r="R8" s="4">
        <f t="array" ref="R8">0.1*'Entrées d''argent'!$F$21:$F$22</f>
        <v>0.2</v>
      </c>
      <c r="S8" s="4">
        <f t="array" ref="S8">0.1*'Entrées d''argent'!$H$21:$H$22</f>
        <v>0.30000000000000004</v>
      </c>
      <c r="T8" s="4">
        <f t="array" ref="T8">0.1*'Entrées d''argent'!$J$21:$J$22</f>
        <v>0.4</v>
      </c>
      <c r="U8" s="4">
        <f t="array" ref="U8">0.1*'Entrées d''argent'!$L$21:$L$22</f>
        <v>0.5</v>
      </c>
      <c r="V8" s="4">
        <f t="array" ref="V8">0.1*'Entrées d''argent'!$N$21:$N$22</f>
        <v>0.60000000000000009</v>
      </c>
      <c r="W8" s="4">
        <f t="array" ref="W8">0.1*'Entrées d''argent'!$P$21:$P$22</f>
        <v>0.70000000000000007</v>
      </c>
      <c r="X8" s="4">
        <f t="array" ref="X8">0.1*'Entrées d''argent'!$R$21:$R$22</f>
        <v>0.8</v>
      </c>
      <c r="Y8" s="4">
        <f t="array" ref="Y8">0.1*'Entrées d''argent'!$T$21:$T$22</f>
        <v>0.9</v>
      </c>
      <c r="Z8" s="4">
        <f t="array" ref="Z8">0.1*'Entrées d''argent'!$V$21:$V$22</f>
        <v>1</v>
      </c>
      <c r="AA8" s="4">
        <f t="array" ref="AA8">0.1*'Entrées d''argent'!$X$21:$X$22</f>
        <v>1.1000000000000001</v>
      </c>
      <c r="AB8" s="4">
        <f t="array" ref="AB8">0.1*'Entrées d''argent'!$Z$21:$Z$22</f>
        <v>1.2000000000000002</v>
      </c>
    </row>
    <row r="9" spans="2:28" ht="24" customHeight="1" x14ac:dyDescent="0.25">
      <c r="B9" s="1" t="s">
        <v>14</v>
      </c>
      <c r="C9" s="1"/>
      <c r="D9" s="11">
        <v>150</v>
      </c>
      <c r="E9" s="11"/>
      <c r="F9" s="1" t="s">
        <v>14</v>
      </c>
      <c r="G9" s="1"/>
      <c r="H9" s="11"/>
      <c r="I9" s="11"/>
      <c r="J9" s="1" t="s">
        <v>14</v>
      </c>
      <c r="K9" s="1"/>
      <c r="L9" s="11"/>
      <c r="M9" s="11"/>
      <c r="O9" s="1"/>
      <c r="P9" s="1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2:28" ht="24" customHeight="1" x14ac:dyDescent="0.25">
      <c r="B10" s="1" t="s">
        <v>26</v>
      </c>
      <c r="C10" s="1"/>
      <c r="D10" s="12" t="s">
        <v>28</v>
      </c>
      <c r="E10" s="12"/>
      <c r="F10" s="1" t="s">
        <v>26</v>
      </c>
      <c r="G10" s="1"/>
      <c r="H10" s="12"/>
      <c r="I10" s="12"/>
      <c r="J10" s="1" t="s">
        <v>26</v>
      </c>
      <c r="K10" s="1"/>
      <c r="L10" s="12"/>
      <c r="M10" s="12"/>
      <c r="O10" s="1" t="s">
        <v>30</v>
      </c>
      <c r="P10" s="1"/>
      <c r="Q10" s="4">
        <f t="array" ref="Q10">0.15*'Entrées d''argent'!$D$21:$D$22</f>
        <v>0.15</v>
      </c>
      <c r="R10" s="4">
        <f t="array" ref="R10">0.15*'Entrées d''argent'!$F$21:$F$22</f>
        <v>0.3</v>
      </c>
      <c r="S10" s="4">
        <f t="array" ref="S10">0.15*'Entrées d''argent'!$H$21:$H$22</f>
        <v>0.44999999999999996</v>
      </c>
      <c r="T10" s="4">
        <f t="array" ref="T10">0.15*'Entrées d''argent'!$J$21:$J$22</f>
        <v>0.6</v>
      </c>
      <c r="U10" s="4">
        <f t="array" ref="U10">0.15*'Entrées d''argent'!$L$21:$L$22</f>
        <v>0.75</v>
      </c>
      <c r="V10" s="4">
        <f t="array" ref="V10">0.15*'Entrées d''argent'!$N$21:$N$22</f>
        <v>0.89999999999999991</v>
      </c>
      <c r="W10" s="4">
        <f t="array" ref="W10">0.15*'Entrées d''argent'!$P$21:$P$22</f>
        <v>1.05</v>
      </c>
      <c r="X10" s="4">
        <f t="array" ref="X10">0.15*'Entrées d''argent'!$R$21:$R$22</f>
        <v>1.2</v>
      </c>
      <c r="Y10" s="4">
        <f t="array" ref="Y10">0.15*'Entrées d''argent'!$T$21:$T$22</f>
        <v>1.3499999999999999</v>
      </c>
      <c r="Z10" s="4">
        <f t="array" ref="Z10">0.15*'Entrées d''argent'!$V$21:$V$22</f>
        <v>1.5</v>
      </c>
      <c r="AA10" s="4">
        <f t="array" ref="AA10">0.15*'Entrées d''argent'!$X$21:$X$22</f>
        <v>1.65</v>
      </c>
      <c r="AB10" s="4">
        <f t="array" ref="AB10">0.15*'Entrées d''argent'!$Z$21:$Z$22</f>
        <v>1.7999999999999998</v>
      </c>
    </row>
    <row r="11" spans="2:28" ht="24" customHeight="1" x14ac:dyDescent="0.25">
      <c r="B11" s="1" t="s">
        <v>25</v>
      </c>
      <c r="C11" s="1"/>
      <c r="D11" s="20">
        <v>44562</v>
      </c>
      <c r="E11" s="14"/>
      <c r="F11" s="1" t="s">
        <v>25</v>
      </c>
      <c r="G11" s="1"/>
      <c r="H11" s="14"/>
      <c r="I11" s="14"/>
      <c r="J11" s="1" t="s">
        <v>25</v>
      </c>
      <c r="K11" s="1"/>
      <c r="L11" s="14"/>
      <c r="M11" s="14"/>
      <c r="O11" s="1"/>
      <c r="P11" s="1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2:28" ht="24" customHeight="1" x14ac:dyDescent="0.25">
      <c r="B12" s="1" t="s">
        <v>13</v>
      </c>
      <c r="C12" s="1"/>
      <c r="D12" s="12" t="s">
        <v>37</v>
      </c>
      <c r="E12" s="12"/>
      <c r="F12" s="1" t="s">
        <v>13</v>
      </c>
      <c r="G12" s="1"/>
      <c r="H12" s="12"/>
      <c r="I12" s="12"/>
      <c r="J12" s="1" t="s">
        <v>13</v>
      </c>
      <c r="K12" s="1"/>
      <c r="L12" s="12"/>
      <c r="M12" s="12"/>
      <c r="O12" s="1" t="s">
        <v>24</v>
      </c>
      <c r="P12" s="1"/>
      <c r="Q12" s="19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</row>
    <row r="13" spans="2:28" ht="24" customHeight="1" x14ac:dyDescent="0.25">
      <c r="B13" s="1" t="s">
        <v>14</v>
      </c>
      <c r="C13" s="1"/>
      <c r="D13" s="11">
        <v>150</v>
      </c>
      <c r="E13" s="11"/>
      <c r="F13" s="1" t="s">
        <v>14</v>
      </c>
      <c r="G13" s="1"/>
      <c r="H13" s="11"/>
      <c r="I13" s="11"/>
      <c r="J13" s="1" t="s">
        <v>14</v>
      </c>
      <c r="K13" s="1"/>
      <c r="L13" s="11"/>
      <c r="M13" s="11"/>
      <c r="O13" s="1"/>
      <c r="P13" s="1"/>
      <c r="Q13" s="19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</row>
    <row r="14" spans="2:28" ht="24" customHeight="1" x14ac:dyDescent="0.25">
      <c r="B14" s="1" t="s">
        <v>26</v>
      </c>
      <c r="C14" s="1"/>
      <c r="D14" s="12" t="s">
        <v>28</v>
      </c>
      <c r="E14" s="12"/>
      <c r="F14" s="1" t="s">
        <v>26</v>
      </c>
      <c r="G14" s="1"/>
      <c r="H14" s="12"/>
      <c r="I14" s="12"/>
      <c r="J14" s="1" t="s">
        <v>26</v>
      </c>
      <c r="K14" s="1"/>
      <c r="L14" s="12"/>
      <c r="M14" s="12"/>
      <c r="O14" s="1" t="s">
        <v>43</v>
      </c>
      <c r="P14" s="1"/>
      <c r="Q14" s="17" t="s">
        <v>44</v>
      </c>
      <c r="R14" s="17" t="s">
        <v>44</v>
      </c>
      <c r="S14" s="17" t="s">
        <v>45</v>
      </c>
      <c r="T14" s="17"/>
      <c r="U14" s="17"/>
      <c r="V14" s="17"/>
      <c r="W14" s="17"/>
      <c r="X14" s="17"/>
      <c r="Y14" s="17"/>
      <c r="Z14" s="17"/>
      <c r="AA14" s="17"/>
      <c r="AB14" s="17"/>
    </row>
    <row r="15" spans="2:28" ht="24" customHeight="1" x14ac:dyDescent="0.25">
      <c r="B15" s="1" t="s">
        <v>25</v>
      </c>
      <c r="C15" s="1"/>
      <c r="D15" s="14"/>
      <c r="E15" s="14"/>
      <c r="F15" s="1" t="s">
        <v>25</v>
      </c>
      <c r="G15" s="1"/>
      <c r="H15" s="14"/>
      <c r="I15" s="14"/>
      <c r="J15" s="1" t="s">
        <v>25</v>
      </c>
      <c r="K15" s="1"/>
      <c r="L15" s="14"/>
      <c r="M15" s="14"/>
      <c r="O15" s="1"/>
      <c r="P15" s="1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</row>
    <row r="16" spans="2:28" ht="24" customHeight="1" x14ac:dyDescent="0.25">
      <c r="B16" s="1" t="s">
        <v>13</v>
      </c>
      <c r="C16" s="1"/>
      <c r="D16" s="12"/>
      <c r="E16" s="12"/>
      <c r="F16" s="1" t="s">
        <v>13</v>
      </c>
      <c r="G16" s="1"/>
      <c r="H16" s="12"/>
      <c r="I16" s="12"/>
      <c r="J16" s="1" t="s">
        <v>13</v>
      </c>
      <c r="K16" s="1"/>
      <c r="L16" s="12"/>
      <c r="M16" s="12"/>
      <c r="O16" s="1"/>
      <c r="P16" s="1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</row>
    <row r="17" spans="2:28" ht="24" customHeight="1" x14ac:dyDescent="0.25">
      <c r="B17" s="1" t="s">
        <v>14</v>
      </c>
      <c r="C17" s="1"/>
      <c r="D17" s="11"/>
      <c r="E17" s="11"/>
      <c r="F17" s="1" t="s">
        <v>14</v>
      </c>
      <c r="G17" s="1"/>
      <c r="H17" s="11"/>
      <c r="I17" s="11"/>
      <c r="J17" s="1" t="s">
        <v>14</v>
      </c>
      <c r="K17" s="1"/>
      <c r="L17" s="11"/>
      <c r="M17" s="11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</row>
    <row r="18" spans="2:28" ht="24" customHeight="1" x14ac:dyDescent="0.25">
      <c r="B18" s="1" t="s">
        <v>26</v>
      </c>
      <c r="C18" s="1"/>
      <c r="D18" s="12"/>
      <c r="E18" s="12"/>
      <c r="F18" s="1" t="s">
        <v>26</v>
      </c>
      <c r="G18" s="1"/>
      <c r="H18" s="12"/>
      <c r="I18" s="12"/>
      <c r="J18" s="1" t="s">
        <v>26</v>
      </c>
      <c r="K18" s="1"/>
      <c r="L18" s="12"/>
      <c r="M18" s="12"/>
      <c r="O18" s="16" t="s">
        <v>16</v>
      </c>
    </row>
    <row r="19" spans="2:28" ht="24" customHeight="1" x14ac:dyDescent="0.25">
      <c r="B19" s="1" t="s">
        <v>25</v>
      </c>
      <c r="C19" s="1"/>
      <c r="D19" s="14"/>
      <c r="E19" s="14"/>
      <c r="F19" s="1" t="s">
        <v>25</v>
      </c>
      <c r="G19" s="1"/>
      <c r="H19" s="14"/>
      <c r="I19" s="14"/>
      <c r="J19" s="1" t="s">
        <v>25</v>
      </c>
      <c r="K19" s="1"/>
      <c r="L19" s="14"/>
      <c r="M19" s="14"/>
    </row>
    <row r="20" spans="2:28" ht="24" customHeight="1" x14ac:dyDescent="0.25">
      <c r="B20" s="1" t="s">
        <v>13</v>
      </c>
      <c r="C20" s="1"/>
      <c r="D20" s="12"/>
      <c r="E20" s="12"/>
      <c r="F20" s="1" t="s">
        <v>13</v>
      </c>
      <c r="G20" s="1"/>
      <c r="H20" s="12"/>
      <c r="I20" s="12"/>
      <c r="J20" s="1" t="s">
        <v>13</v>
      </c>
      <c r="K20" s="1"/>
      <c r="L20" s="12"/>
      <c r="M20" s="12"/>
    </row>
    <row r="21" spans="2:28" ht="24" customHeight="1" x14ac:dyDescent="0.25">
      <c r="B21" s="1" t="s">
        <v>14</v>
      </c>
      <c r="C21" s="1"/>
      <c r="D21" s="11"/>
      <c r="E21" s="11"/>
      <c r="F21" s="1" t="s">
        <v>14</v>
      </c>
      <c r="G21" s="1"/>
      <c r="H21" s="11"/>
      <c r="I21" s="11"/>
      <c r="J21" s="1" t="s">
        <v>14</v>
      </c>
      <c r="K21" s="1"/>
      <c r="L21" s="11"/>
      <c r="M21" s="11"/>
      <c r="O21" s="1" t="s">
        <v>47</v>
      </c>
      <c r="P21" s="1"/>
      <c r="Q21" s="13">
        <f>IF(ISBLANK(D7),0,IF(COUNTIF(D7:D10,"*")=2,IF(MONTH(D7)=1,D9,0),0))</f>
        <v>150</v>
      </c>
    </row>
    <row r="22" spans="2:28" ht="24" customHeight="1" x14ac:dyDescent="0.25">
      <c r="B22" s="1" t="s">
        <v>26</v>
      </c>
      <c r="C22" s="1"/>
      <c r="D22" s="12"/>
      <c r="E22" s="12"/>
      <c r="F22" s="1" t="s">
        <v>26</v>
      </c>
      <c r="G22" s="1"/>
      <c r="H22" s="12"/>
      <c r="I22" s="12"/>
      <c r="J22" s="1" t="s">
        <v>26</v>
      </c>
      <c r="K22" s="1"/>
      <c r="L22" s="12"/>
      <c r="M22" s="12"/>
      <c r="O22" s="1" t="s">
        <v>46</v>
      </c>
      <c r="P22" s="1"/>
      <c r="Q22" s="13">
        <f>IF(ISBLANK(D7),0,IF(COUNTIF(D7:D10,"*")=2,IF(MONTH(D7)=1,D9,0),0))+IF(ISBLANK(D11),0,IF(COUNTIF(D11:D14,"*")=2,IF(MONTH(D11)=1,D13,0),0))</f>
        <v>300</v>
      </c>
    </row>
    <row r="23" spans="2:28" ht="24" customHeight="1" x14ac:dyDescent="0.25">
      <c r="B23" s="1" t="s">
        <v>25</v>
      </c>
      <c r="C23" s="1"/>
      <c r="D23" s="14"/>
      <c r="E23" s="14"/>
      <c r="F23" s="1" t="s">
        <v>25</v>
      </c>
      <c r="G23" s="1"/>
      <c r="H23" s="14"/>
      <c r="I23" s="14"/>
      <c r="J23" s="1" t="s">
        <v>25</v>
      </c>
      <c r="K23" s="1"/>
      <c r="L23" s="14"/>
      <c r="M23" s="14"/>
      <c r="O23" s="7" t="s">
        <v>48</v>
      </c>
      <c r="P23" s="1"/>
    </row>
    <row r="24" spans="2:28" ht="24" customHeight="1" x14ac:dyDescent="0.25">
      <c r="B24" s="1" t="s">
        <v>13</v>
      </c>
      <c r="C24" s="1"/>
      <c r="D24" s="12"/>
      <c r="E24" s="12"/>
      <c r="F24" s="1" t="s">
        <v>13</v>
      </c>
      <c r="G24" s="1"/>
      <c r="H24" s="12"/>
      <c r="I24" s="12"/>
      <c r="J24" s="1" t="s">
        <v>13</v>
      </c>
      <c r="K24" s="1"/>
      <c r="L24" s="12"/>
      <c r="M24" s="12"/>
      <c r="O24" s="1"/>
      <c r="P24" s="1"/>
    </row>
    <row r="25" spans="2:28" ht="24" customHeight="1" x14ac:dyDescent="0.25">
      <c r="B25" s="1" t="s">
        <v>14</v>
      </c>
      <c r="C25" s="1"/>
      <c r="D25" s="11"/>
      <c r="E25" s="11"/>
      <c r="F25" s="1" t="s">
        <v>14</v>
      </c>
      <c r="G25" s="1"/>
      <c r="H25" s="11"/>
      <c r="I25" s="11"/>
      <c r="J25" s="1" t="s">
        <v>14</v>
      </c>
      <c r="K25" s="1"/>
      <c r="L25" s="11"/>
      <c r="M25" s="11"/>
    </row>
    <row r="26" spans="2:28" ht="24" customHeight="1" x14ac:dyDescent="0.25">
      <c r="B26" s="1" t="s">
        <v>26</v>
      </c>
      <c r="C26" s="1"/>
      <c r="D26" s="12"/>
      <c r="E26" s="12"/>
      <c r="F26" s="1" t="s">
        <v>26</v>
      </c>
      <c r="G26" s="1"/>
      <c r="H26" s="12"/>
      <c r="I26" s="12"/>
      <c r="J26" s="1" t="s">
        <v>26</v>
      </c>
      <c r="K26" s="1"/>
      <c r="L26" s="12"/>
      <c r="M26" s="12"/>
    </row>
  </sheetData>
  <mergeCells count="106">
    <mergeCell ref="O22:P22"/>
    <mergeCell ref="O21:P21"/>
    <mergeCell ref="O23:P24"/>
    <mergeCell ref="W14:W16"/>
    <mergeCell ref="X14:X16"/>
    <mergeCell ref="Y14:Y16"/>
    <mergeCell ref="Z14:Z16"/>
    <mergeCell ref="AA14:AA16"/>
    <mergeCell ref="AB14:AB16"/>
    <mergeCell ref="O14:P16"/>
    <mergeCell ref="Q14:Q16"/>
    <mergeCell ref="R14:R16"/>
    <mergeCell ref="S14:S16"/>
    <mergeCell ref="T14:T16"/>
    <mergeCell ref="U14:U16"/>
    <mergeCell ref="V14:V16"/>
    <mergeCell ref="Z10:Z11"/>
    <mergeCell ref="AA10:AA11"/>
    <mergeCell ref="AB10:AB11"/>
    <mergeCell ref="O12:P13"/>
    <mergeCell ref="AB8:AB9"/>
    <mergeCell ref="Q10:Q11"/>
    <mergeCell ref="R10:R11"/>
    <mergeCell ref="S10:S11"/>
    <mergeCell ref="T10:T11"/>
    <mergeCell ref="U10:U11"/>
    <mergeCell ref="V10:V11"/>
    <mergeCell ref="W10:W11"/>
    <mergeCell ref="X10:X11"/>
    <mergeCell ref="Y10:Y11"/>
    <mergeCell ref="V8:V9"/>
    <mergeCell ref="W8:W9"/>
    <mergeCell ref="X8:X9"/>
    <mergeCell ref="Y8:Y9"/>
    <mergeCell ref="Z8:Z9"/>
    <mergeCell ref="AA8:AA9"/>
    <mergeCell ref="O8:P9"/>
    <mergeCell ref="Q8:Q9"/>
    <mergeCell ref="R8:R9"/>
    <mergeCell ref="S8:S9"/>
    <mergeCell ref="T8:T9"/>
    <mergeCell ref="U8:U9"/>
    <mergeCell ref="J23:K23"/>
    <mergeCell ref="J24:K24"/>
    <mergeCell ref="J25:K25"/>
    <mergeCell ref="J26:K26"/>
    <mergeCell ref="O5:AB6"/>
    <mergeCell ref="B2:AB4"/>
    <mergeCell ref="O10:P11"/>
    <mergeCell ref="J17:K17"/>
    <mergeCell ref="J18:K18"/>
    <mergeCell ref="J19:K19"/>
    <mergeCell ref="J20:K20"/>
    <mergeCell ref="J21:K21"/>
    <mergeCell ref="J22:K22"/>
    <mergeCell ref="F23:G23"/>
    <mergeCell ref="F24:G24"/>
    <mergeCell ref="F25:G25"/>
    <mergeCell ref="F26:G26"/>
    <mergeCell ref="J11:K11"/>
    <mergeCell ref="J12:K12"/>
    <mergeCell ref="J13:K13"/>
    <mergeCell ref="J14:K14"/>
    <mergeCell ref="J15:K15"/>
    <mergeCell ref="J16:K16"/>
    <mergeCell ref="F17:G17"/>
    <mergeCell ref="F18:G18"/>
    <mergeCell ref="F19:G19"/>
    <mergeCell ref="F20:G20"/>
    <mergeCell ref="F21:G21"/>
    <mergeCell ref="F22:G22"/>
    <mergeCell ref="B23:C23"/>
    <mergeCell ref="B24:C24"/>
    <mergeCell ref="B25:C25"/>
    <mergeCell ref="B26:C26"/>
    <mergeCell ref="F11:G11"/>
    <mergeCell ref="F12:G12"/>
    <mergeCell ref="F13:G13"/>
    <mergeCell ref="F14:G14"/>
    <mergeCell ref="F15:G15"/>
    <mergeCell ref="F16:G16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F8:G8"/>
    <mergeCell ref="F9:G9"/>
    <mergeCell ref="F10:G10"/>
    <mergeCell ref="J7:K7"/>
    <mergeCell ref="J8:K8"/>
    <mergeCell ref="J9:K9"/>
    <mergeCell ref="J10:K10"/>
    <mergeCell ref="B5:M6"/>
    <mergeCell ref="B10:C10"/>
    <mergeCell ref="B9:C9"/>
    <mergeCell ref="B8:C8"/>
    <mergeCell ref="B7:C7"/>
    <mergeCell ref="F7:G7"/>
  </mergeCells>
  <phoneticPr fontId="2" type="noConversion"/>
  <dataValidations count="1">
    <dataValidation type="list" allowBlank="1" showInputMessage="1" showErrorMessage="1" sqref="H26:I26 D26:E26 H10:I10 D10:E10 H14:I14 H22:I22 L18:M18 D22:E22 H18:I18 D18:E18 L26:M26 L10:M10 L14:M14 L22:M22 D14:E14" xr:uid="{E0358706-57EA-4A89-A4CD-FDAFE3606DCB}">
      <formula1>"Personnelle,Investissement"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bord</vt:lpstr>
      <vt:lpstr>Entrées d'argent</vt:lpstr>
      <vt:lpstr>Epargnes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muck</dc:creator>
  <cp:lastModifiedBy>adrien muck</cp:lastModifiedBy>
  <dcterms:created xsi:type="dcterms:W3CDTF">2022-03-17T09:56:23Z</dcterms:created>
  <dcterms:modified xsi:type="dcterms:W3CDTF">2022-03-17T12:14:21Z</dcterms:modified>
</cp:coreProperties>
</file>