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yrille\Desktop\"/>
    </mc:Choice>
  </mc:AlternateContent>
  <xr:revisionPtr revIDLastSave="0" documentId="13_ncr:1_{F36AE696-2931-4EDA-8155-15815DE842C1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trame article export CSV" sheetId="1" r:id="rId1"/>
    <sheet name="Feui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1" l="1"/>
  <c r="C1" i="2"/>
  <c r="C2" i="2"/>
  <c r="C3" i="2"/>
  <c r="C4" i="2"/>
  <c r="C5" i="2"/>
  <c r="H2" i="1"/>
  <c r="H3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" i="1"/>
  <c r="B1" i="2" l="1"/>
</calcChain>
</file>

<file path=xl/sharedStrings.xml><?xml version="1.0" encoding="utf-8"?>
<sst xmlns="http://schemas.openxmlformats.org/spreadsheetml/2006/main" count="92" uniqueCount="49">
  <si>
    <t>code article</t>
  </si>
  <si>
    <t>PFRI02495</t>
  </si>
  <si>
    <t>PFPB02494</t>
  </si>
  <si>
    <t>PFPG02496</t>
  </si>
  <si>
    <t>PFED02511</t>
  </si>
  <si>
    <t>PFED02549</t>
  </si>
  <si>
    <t>PFGW02550</t>
  </si>
  <si>
    <t>PFPN92111</t>
  </si>
  <si>
    <t>PFPN02561</t>
  </si>
  <si>
    <t>PFCR02533</t>
  </si>
  <si>
    <t>PFSY02503</t>
  </si>
  <si>
    <t>PFRI02566</t>
  </si>
  <si>
    <t>PFPN92598</t>
  </si>
  <si>
    <t>PFPG02597</t>
  </si>
  <si>
    <t>PFPG02421</t>
  </si>
  <si>
    <t>PFRI02505</t>
  </si>
  <si>
    <t>PFPG02670</t>
  </si>
  <si>
    <t>PFGW02671</t>
  </si>
  <si>
    <t>PFRI02594</t>
  </si>
  <si>
    <t>PFED02628</t>
  </si>
  <si>
    <t>PFPB02663</t>
  </si>
  <si>
    <t>PFPN02638</t>
  </si>
  <si>
    <t>PFGW02497</t>
  </si>
  <si>
    <t>PFGW02635</t>
  </si>
  <si>
    <t>PFPN02498</t>
  </si>
  <si>
    <t>PFPG02660</t>
  </si>
  <si>
    <t>PFRI02705</t>
  </si>
  <si>
    <t>PFPB02458</t>
  </si>
  <si>
    <t>PFPN02636</t>
  </si>
  <si>
    <t>PFSY02712</t>
  </si>
  <si>
    <t>PFGW02711</t>
  </si>
  <si>
    <t>PFGW02713</t>
  </si>
  <si>
    <t>PFPG02754</t>
  </si>
  <si>
    <t>PFRI02741</t>
  </si>
  <si>
    <t>PFGW02742</t>
  </si>
  <si>
    <t>PFRI02786</t>
  </si>
  <si>
    <t>PFGW02788</t>
  </si>
  <si>
    <t>PFGW02787</t>
  </si>
  <si>
    <t>PFGW02797</t>
  </si>
  <si>
    <t>PFSY02809</t>
  </si>
  <si>
    <t>X</t>
  </si>
  <si>
    <t>x</t>
  </si>
  <si>
    <t>famille A</t>
  </si>
  <si>
    <t>famille B</t>
  </si>
  <si>
    <t>famille C</t>
  </si>
  <si>
    <t>famille D</t>
  </si>
  <si>
    <t>famille E</t>
  </si>
  <si>
    <t>famille F</t>
  </si>
  <si>
    <t>=INDEX('trame article export CSV'!$B$1:$G$1;EQUIV("x";DECALER('trame article export CSV'!A&amp;EQUIV(A1;'trame article export CSV'!A:A;0);14;1;6)))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</si>
</sst>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 vertical="center" wrapText="1"/>
    </xf>
    <xf numFmtId="0" fontId="0" fillId="34" borderId="0" xfId="0" applyFill="1" applyAlignment="1">
      <alignment horizontal="center" vertical="center" wrapText="1"/>
    </xf>
    <xf numFmtId="0" fontId="0" fillId="35" borderId="0" xfId="0" applyFill="1" applyAlignment="1">
      <alignment horizontal="center" vertical="center" wrapText="1"/>
    </xf>
    <xf numFmtId="0" fontId="0" fillId="36" borderId="0" xfId="0" applyFill="1" applyAlignment="1">
      <alignment horizontal="center" vertical="center" wrapText="1"/>
    </xf>
    <xf numFmtId="0" fontId="0" fillId="37" borderId="0" xfId="0" applyFill="1" applyAlignment="1">
      <alignment horizontal="center" vertical="center" wrapText="1"/>
    </xf>
    <xf numFmtId="0" fontId="0" fillId="38" borderId="0" xfId="0" applyFill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quotePrefix="1"/>
    <xf numFmtId="0" fontId="0" fillId="0" borderId="0" xfId="0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0"/>
  <sheetViews>
    <sheetView tabSelected="1" workbookViewId="0">
      <pane ySplit="1" topLeftCell="A2" activePane="bottomLeft" state="frozen"/>
      <selection pane="bottomLeft" activeCell="H2" sqref="H2"/>
    </sheetView>
  </sheetViews>
  <sheetFormatPr baseColWidth="10" defaultRowHeight="14.4"/>
  <cols>
    <col min="1" max="1" width="12" bestFit="1" customWidth="1"/>
    <col min="2" max="7" width="11.5546875" style="2"/>
    <col min="8" max="9" width="20.44140625" customWidth="1"/>
  </cols>
  <sheetData>
    <row r="1" spans="1:8" s="1" customFormat="1">
      <c r="A1" s="1" t="s">
        <v>0</v>
      </c>
      <c r="B1" s="3" t="s">
        <v>42</v>
      </c>
      <c r="C1" s="5" t="s">
        <v>43</v>
      </c>
      <c r="D1" s="6" t="s">
        <v>44</v>
      </c>
      <c r="E1" s="4" t="s">
        <v>45</v>
      </c>
      <c r="F1" s="7" t="s">
        <v>46</v>
      </c>
      <c r="G1" s="8" t="s">
        <v>47</v>
      </c>
    </row>
    <row r="2" spans="1:8">
      <c r="A2" t="s">
        <v>1</v>
      </c>
      <c r="B2" s="2" t="s">
        <v>40</v>
      </c>
      <c r="H2" s="9" t="str">
        <f t="shared" ref="H2:H3" ca="1" si="0">INDEX($B$1:$G$1,MATCH("x",OFFSET(B2,,,,6)))</f>
        <v>famille A</v>
      </c>
    </row>
    <row r="3" spans="1:8">
      <c r="A3" t="s">
        <v>2</v>
      </c>
      <c r="B3" s="2" t="s">
        <v>40</v>
      </c>
      <c r="H3" s="9" t="str">
        <f t="shared" ca="1" si="0"/>
        <v>famille A</v>
      </c>
    </row>
    <row r="4" spans="1:8">
      <c r="A4" t="s">
        <v>3</v>
      </c>
      <c r="B4" s="2" t="s">
        <v>41</v>
      </c>
      <c r="H4" s="9" t="str">
        <f ca="1">INDEX($B$1:$G$1,MATCH("x",OFFSET(B4,,,,6)))</f>
        <v>famille A</v>
      </c>
    </row>
    <row r="5" spans="1:8">
      <c r="A5" t="s">
        <v>4</v>
      </c>
      <c r="C5" s="2" t="s">
        <v>40</v>
      </c>
      <c r="H5" s="9" t="str">
        <f t="shared" ref="H5:H40" ca="1" si="1">INDEX($B$1:$G$1,MATCH("x",OFFSET(B5,,,,6)))</f>
        <v>famille B</v>
      </c>
    </row>
    <row r="6" spans="1:8">
      <c r="A6" t="s">
        <v>5</v>
      </c>
      <c r="B6" s="2" t="s">
        <v>40</v>
      </c>
      <c r="H6" s="9" t="str">
        <f ca="1">INDEX($B$1:$G$1,MATCH("x",OFFSET(B6,,,,6)))</f>
        <v>famille A</v>
      </c>
    </row>
    <row r="7" spans="1:8">
      <c r="A7" t="s">
        <v>6</v>
      </c>
      <c r="B7" s="2" t="s">
        <v>40</v>
      </c>
      <c r="H7" s="9" t="str">
        <f t="shared" ca="1" si="1"/>
        <v>famille A</v>
      </c>
    </row>
    <row r="8" spans="1:8">
      <c r="A8" t="s">
        <v>7</v>
      </c>
      <c r="E8" s="2" t="s">
        <v>40</v>
      </c>
      <c r="H8" s="9" t="str">
        <f t="shared" ca="1" si="1"/>
        <v>famille D</v>
      </c>
    </row>
    <row r="9" spans="1:8">
      <c r="A9" t="s">
        <v>8</v>
      </c>
      <c r="E9" s="2" t="s">
        <v>40</v>
      </c>
      <c r="H9" s="9" t="str">
        <f t="shared" ca="1" si="1"/>
        <v>famille D</v>
      </c>
    </row>
    <row r="10" spans="1:8">
      <c r="A10" t="s">
        <v>9</v>
      </c>
      <c r="F10" s="2" t="s">
        <v>40</v>
      </c>
      <c r="H10" s="9" t="str">
        <f t="shared" ca="1" si="1"/>
        <v>famille E</v>
      </c>
    </row>
    <row r="11" spans="1:8">
      <c r="A11" t="s">
        <v>10</v>
      </c>
      <c r="B11" s="2" t="s">
        <v>40</v>
      </c>
      <c r="H11" s="9" t="str">
        <f t="shared" ca="1" si="1"/>
        <v>famille A</v>
      </c>
    </row>
    <row r="12" spans="1:8">
      <c r="A12" t="s">
        <v>11</v>
      </c>
      <c r="B12" s="2" t="s">
        <v>40</v>
      </c>
      <c r="H12" s="9" t="str">
        <f t="shared" ca="1" si="1"/>
        <v>famille A</v>
      </c>
    </row>
    <row r="13" spans="1:8">
      <c r="A13" t="s">
        <v>12</v>
      </c>
      <c r="E13" s="2" t="s">
        <v>40</v>
      </c>
      <c r="H13" s="9" t="str">
        <f t="shared" ca="1" si="1"/>
        <v>famille D</v>
      </c>
    </row>
    <row r="14" spans="1:8">
      <c r="A14" t="s">
        <v>13</v>
      </c>
      <c r="B14" s="2" t="s">
        <v>40</v>
      </c>
      <c r="H14" s="9" t="str">
        <f t="shared" ca="1" si="1"/>
        <v>famille A</v>
      </c>
    </row>
    <row r="15" spans="1:8">
      <c r="A15" t="s">
        <v>14</v>
      </c>
      <c r="B15" s="2" t="s">
        <v>40</v>
      </c>
      <c r="H15" s="9" t="str">
        <f t="shared" ca="1" si="1"/>
        <v>famille A</v>
      </c>
    </row>
    <row r="16" spans="1:8">
      <c r="A16" t="s">
        <v>15</v>
      </c>
      <c r="B16" s="2" t="s">
        <v>40</v>
      </c>
      <c r="H16" s="9" t="str">
        <f t="shared" ca="1" si="1"/>
        <v>famille A</v>
      </c>
    </row>
    <row r="17" spans="1:8">
      <c r="A17" t="s">
        <v>16</v>
      </c>
      <c r="B17" s="2" t="s">
        <v>40</v>
      </c>
      <c r="H17" s="9" t="str">
        <f t="shared" ca="1" si="1"/>
        <v>famille A</v>
      </c>
    </row>
    <row r="18" spans="1:8">
      <c r="A18" t="s">
        <v>17</v>
      </c>
      <c r="B18" s="2" t="s">
        <v>40</v>
      </c>
      <c r="H18" s="9" t="str">
        <f t="shared" ca="1" si="1"/>
        <v>famille A</v>
      </c>
    </row>
    <row r="19" spans="1:8">
      <c r="A19" t="s">
        <v>18</v>
      </c>
      <c r="B19" s="2" t="s">
        <v>40</v>
      </c>
      <c r="H19" s="9" t="str">
        <f t="shared" ca="1" si="1"/>
        <v>famille A</v>
      </c>
    </row>
    <row r="20" spans="1:8">
      <c r="A20" t="s">
        <v>19</v>
      </c>
      <c r="B20" s="2" t="s">
        <v>40</v>
      </c>
      <c r="H20" s="9" t="str">
        <f t="shared" ca="1" si="1"/>
        <v>famille A</v>
      </c>
    </row>
    <row r="21" spans="1:8">
      <c r="A21" t="s">
        <v>20</v>
      </c>
      <c r="B21" s="2" t="s">
        <v>40</v>
      </c>
      <c r="H21" s="9" t="str">
        <f t="shared" ca="1" si="1"/>
        <v>famille A</v>
      </c>
    </row>
    <row r="22" spans="1:8">
      <c r="A22" t="s">
        <v>21</v>
      </c>
      <c r="E22" s="2" t="s">
        <v>40</v>
      </c>
      <c r="H22" s="9" t="str">
        <f t="shared" ca="1" si="1"/>
        <v>famille D</v>
      </c>
    </row>
    <row r="23" spans="1:8">
      <c r="A23" t="s">
        <v>22</v>
      </c>
      <c r="B23" s="2" t="s">
        <v>40</v>
      </c>
      <c r="H23" s="9" t="str">
        <f t="shared" ca="1" si="1"/>
        <v>famille A</v>
      </c>
    </row>
    <row r="24" spans="1:8">
      <c r="A24" t="s">
        <v>23</v>
      </c>
      <c r="B24" s="2" t="s">
        <v>40</v>
      </c>
      <c r="H24" s="9" t="str">
        <f t="shared" ca="1" si="1"/>
        <v>famille A</v>
      </c>
    </row>
    <row r="25" spans="1:8">
      <c r="A25" t="s">
        <v>24</v>
      </c>
      <c r="E25" s="2" t="s">
        <v>40</v>
      </c>
      <c r="H25" s="9" t="str">
        <f t="shared" ca="1" si="1"/>
        <v>famille D</v>
      </c>
    </row>
    <row r="26" spans="1:8">
      <c r="A26" t="s">
        <v>25</v>
      </c>
      <c r="B26" s="2" t="s">
        <v>40</v>
      </c>
      <c r="H26" s="9" t="str">
        <f t="shared" ca="1" si="1"/>
        <v>famille A</v>
      </c>
    </row>
    <row r="27" spans="1:8">
      <c r="A27" t="s">
        <v>26</v>
      </c>
      <c r="B27" s="2" t="s">
        <v>40</v>
      </c>
      <c r="H27" s="9" t="str">
        <f t="shared" ca="1" si="1"/>
        <v>famille A</v>
      </c>
    </row>
    <row r="28" spans="1:8">
      <c r="A28" t="s">
        <v>27</v>
      </c>
      <c r="B28" s="2" t="s">
        <v>40</v>
      </c>
      <c r="H28" s="9" t="str">
        <f t="shared" ca="1" si="1"/>
        <v>famille A</v>
      </c>
    </row>
    <row r="29" spans="1:8">
      <c r="A29" t="s">
        <v>28</v>
      </c>
      <c r="E29" s="2" t="s">
        <v>40</v>
      </c>
      <c r="H29" s="9" t="str">
        <f t="shared" ca="1" si="1"/>
        <v>famille D</v>
      </c>
    </row>
    <row r="30" spans="1:8">
      <c r="A30" t="s">
        <v>29</v>
      </c>
      <c r="B30" s="2" t="s">
        <v>40</v>
      </c>
      <c r="H30" s="9" t="str">
        <f t="shared" ca="1" si="1"/>
        <v>famille A</v>
      </c>
    </row>
    <row r="31" spans="1:8">
      <c r="A31" t="s">
        <v>30</v>
      </c>
      <c r="G31" s="2" t="s">
        <v>40</v>
      </c>
      <c r="H31" s="9" t="str">
        <f t="shared" ca="1" si="1"/>
        <v>famille F</v>
      </c>
    </row>
    <row r="32" spans="1:8">
      <c r="A32" t="s">
        <v>31</v>
      </c>
      <c r="B32" s="2" t="s">
        <v>40</v>
      </c>
      <c r="H32" s="9" t="str">
        <f t="shared" ca="1" si="1"/>
        <v>famille A</v>
      </c>
    </row>
    <row r="33" spans="1:8">
      <c r="A33" t="s">
        <v>32</v>
      </c>
      <c r="B33" s="2" t="s">
        <v>40</v>
      </c>
      <c r="H33" s="9" t="str">
        <f t="shared" ca="1" si="1"/>
        <v>famille A</v>
      </c>
    </row>
    <row r="34" spans="1:8">
      <c r="A34" t="s">
        <v>33</v>
      </c>
      <c r="B34" s="2" t="s">
        <v>40</v>
      </c>
      <c r="H34" s="9" t="str">
        <f t="shared" ca="1" si="1"/>
        <v>famille A</v>
      </c>
    </row>
    <row r="35" spans="1:8">
      <c r="A35" t="s">
        <v>34</v>
      </c>
      <c r="B35" s="2" t="s">
        <v>40</v>
      </c>
      <c r="H35" s="9" t="str">
        <f t="shared" ca="1" si="1"/>
        <v>famille A</v>
      </c>
    </row>
    <row r="36" spans="1:8">
      <c r="A36" t="s">
        <v>35</v>
      </c>
      <c r="B36" s="2" t="s">
        <v>40</v>
      </c>
      <c r="H36" s="9" t="str">
        <f t="shared" ca="1" si="1"/>
        <v>famille A</v>
      </c>
    </row>
    <row r="37" spans="1:8">
      <c r="A37" t="s">
        <v>36</v>
      </c>
      <c r="B37" s="2" t="s">
        <v>40</v>
      </c>
      <c r="H37" s="9" t="str">
        <f t="shared" ca="1" si="1"/>
        <v>famille A</v>
      </c>
    </row>
    <row r="38" spans="1:8">
      <c r="A38" t="s">
        <v>37</v>
      </c>
      <c r="B38" s="2" t="s">
        <v>40</v>
      </c>
      <c r="H38" s="9" t="str">
        <f t="shared" ca="1" si="1"/>
        <v>famille A</v>
      </c>
    </row>
    <row r="39" spans="1:8">
      <c r="A39" t="s">
        <v>38</v>
      </c>
      <c r="B39" s="2" t="s">
        <v>40</v>
      </c>
      <c r="H39" s="9" t="str">
        <f t="shared" ca="1" si="1"/>
        <v>famille A</v>
      </c>
    </row>
    <row r="40" spans="1:8">
      <c r="A40" t="s">
        <v>39</v>
      </c>
      <c r="B40" s="2" t="s">
        <v>40</v>
      </c>
      <c r="H40" s="9" t="str">
        <f t="shared" ca="1" si="1"/>
        <v>famille A</v>
      </c>
    </row>
  </sheetData>
  <dataValidations disablePrompts="1" count="1">
    <dataValidation type="textLength" operator="lessThanOrEqual" allowBlank="1" showInputMessage="1" showErrorMessage="1" errorTitle="16 caractères maxium" error="16 caractères maxium" sqref="A1:A1048576" xr:uid="{00000000-0002-0000-0000-000000000000}">
      <formula1>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C5233-66A4-48E5-B5AB-63074ECC549D}">
  <sheetPr codeName="Feuil2"/>
  <dimension ref="A1:G36"/>
  <sheetViews>
    <sheetView workbookViewId="0">
      <selection activeCell="C10" sqref="C10"/>
    </sheetView>
  </sheetViews>
  <sheetFormatPr baseColWidth="10" defaultRowHeight="14.4"/>
  <cols>
    <col min="3" max="3" width="61.44140625" customWidth="1"/>
  </cols>
  <sheetData>
    <row r="1" spans="1:7">
      <c r="A1" t="s">
        <v>1</v>
      </c>
      <c r="B1" t="str">
        <f ca="1">INDEX('trame article export CSV'!$B$1:$G$1,MATCH("x",OFFSET('trame article export CSV'!A3,14,1,6)))</f>
        <v>famille E</v>
      </c>
      <c r="C1">
        <f>MATCH(A1,'trame article export CSV'!A:A,0)</f>
        <v>2</v>
      </c>
    </row>
    <row r="2" spans="1:7">
      <c r="A2" t="s">
        <v>2</v>
      </c>
      <c r="C2">
        <f>MATCH(A2,'trame article export CSV'!A:A,0)</f>
        <v>3</v>
      </c>
    </row>
    <row r="3" spans="1:7">
      <c r="A3" t="s">
        <v>3</v>
      </c>
      <c r="C3">
        <f>MATCH(A3,'trame article export CSV'!A:A,0)</f>
        <v>4</v>
      </c>
    </row>
    <row r="4" spans="1:7">
      <c r="A4" t="s">
        <v>4</v>
      </c>
      <c r="C4">
        <f>MATCH(A4,'trame article export CSV'!A:A,0)</f>
        <v>5</v>
      </c>
    </row>
    <row r="5" spans="1:7">
      <c r="A5" t="s">
        <v>5</v>
      </c>
      <c r="C5">
        <f>MATCH(A5,'trame article export CSV'!A:A,0)</f>
        <v>6</v>
      </c>
    </row>
    <row r="6" spans="1:7">
      <c r="A6" t="s">
        <v>6</v>
      </c>
    </row>
    <row r="9" spans="1:7">
      <c r="D9" s="10" t="s">
        <v>48</v>
      </c>
    </row>
    <row r="11" spans="1:7">
      <c r="C11" s="10"/>
    </row>
    <row r="15" spans="1:7">
      <c r="G15" s="10"/>
    </row>
    <row r="28" spans="3:3">
      <c r="C28" s="11"/>
    </row>
    <row r="34" spans="3:3">
      <c r="C34" s="10"/>
    </row>
    <row r="36" spans="3:3">
      <c r="C36" s="10"/>
    </row>
  </sheetData>
  <dataValidations disablePrompts="1" count="1">
    <dataValidation type="textLength" operator="lessThanOrEqual" allowBlank="1" showInputMessage="1" showErrorMessage="1" errorTitle="16 caractères maxium" error="16 caractères maxium" sqref="A1:A6" xr:uid="{6F8A2A2C-FE05-48EB-AEF6-C48A11AA6AD1}">
      <formula1>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 article export CSV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Ehrhart</dc:creator>
  <cp:lastModifiedBy>Cyrille</cp:lastModifiedBy>
  <dcterms:created xsi:type="dcterms:W3CDTF">2022-02-04T15:13:11Z</dcterms:created>
  <dcterms:modified xsi:type="dcterms:W3CDTF">2022-03-06T16:37:46Z</dcterms:modified>
</cp:coreProperties>
</file>