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5" windowWidth="46380" windowHeight="12405"/>
  </bookViews>
  <sheets>
    <sheet name="Calcul de la pénibilité" sheetId="1" r:id="rId1"/>
  </sheets>
  <externalReferences>
    <externalReference r:id="rId2"/>
  </externalReferences>
  <definedNames>
    <definedName name="_xlnm._FilterDatabase" localSheetId="0" hidden="1">'Calcul de la pénibilité'!$A$10:$I$13</definedName>
    <definedName name="AVF" localSheetId="0">[1]Descriptif_GEH!#REF!</definedName>
    <definedName name="AVF">[1]Descriptif_GEH!#REF!</definedName>
    <definedName name="BM" localSheetId="0">[1]Descriptif_GEH!#REF!</definedName>
    <definedName name="BM">[1]Descriptif_GEH!#REF!</definedName>
    <definedName name="BN" localSheetId="0">[1]Descriptif_GEH!#REF!</definedName>
    <definedName name="BN">[1]Descriptif_GEH!#REF!</definedName>
    <definedName name="MFB" localSheetId="0">[1]Descriptif_GEH!#REF!</definedName>
    <definedName name="MFB">[1]Descriptif_GEH!#REF!</definedName>
    <definedName name="MV" localSheetId="0">[1]Descriptif_GEH!#REF!</definedName>
    <definedName name="MV">[1]Descriptif_GEH!#REF!</definedName>
    <definedName name="MZ" localSheetId="0">[1]Descriptif_GEH!#REF!</definedName>
    <definedName name="MZ">[1]Descriptif_GEH!#REF!</definedName>
    <definedName name="PLZ" localSheetId="0">[1]Descriptif_GEH!#REF!</definedName>
    <definedName name="PLZ">[1]Descriptif_GEH!#REF!</definedName>
    <definedName name="POSTES" localSheetId="0">[1]Descriptif_GEH!#REF!</definedName>
    <definedName name="POSTES">[1]Descriptif_GEH!#REF!</definedName>
    <definedName name="SF" localSheetId="0">[1]Descriptif_GEH!#REF!</definedName>
    <definedName name="SF">[1]Descriptif_GEH!#REF!</definedName>
    <definedName name="SUPPORT" localSheetId="0">[1]Descriptif_GEH!#REF!</definedName>
    <definedName name="SUPPORT">[1]Descriptif_GEH!#REF!</definedName>
  </definedNames>
  <calcPr calcId="125725"/>
</workbook>
</file>

<file path=xl/calcChain.xml><?xml version="1.0" encoding="utf-8"?>
<calcChain xmlns="http://schemas.openxmlformats.org/spreadsheetml/2006/main">
  <c r="L12" i="1"/>
  <c r="M12"/>
  <c r="N12"/>
  <c r="O12"/>
  <c r="P12"/>
  <c r="Q12"/>
  <c r="R12"/>
  <c r="S12"/>
  <c r="L13"/>
  <c r="M13"/>
  <c r="N13"/>
  <c r="O13"/>
  <c r="P13"/>
  <c r="Q13"/>
  <c r="R13"/>
  <c r="S13"/>
  <c r="O11"/>
  <c r="S11"/>
  <c r="S10"/>
  <c r="R10"/>
  <c r="R11" s="1"/>
  <c r="Q10"/>
  <c r="Q11" s="1"/>
  <c r="P10"/>
  <c r="P11" s="1"/>
  <c r="O10"/>
  <c r="N10"/>
  <c r="N11" s="1"/>
  <c r="M10"/>
  <c r="M11" s="1"/>
  <c r="L10"/>
  <c r="L11" s="1"/>
</calcChain>
</file>

<file path=xl/comments1.xml><?xml version="1.0" encoding="utf-8"?>
<comments xmlns="http://schemas.openxmlformats.org/spreadsheetml/2006/main">
  <authors>
    <author>Infirmerie</author>
  </authors>
  <commentList>
    <comment ref="C1" authorId="0">
      <text>
        <r>
          <rPr>
            <b/>
            <sz val="8"/>
            <color indexed="81"/>
            <rFont val="Tahoma"/>
            <family val="2"/>
          </rPr>
          <t>Infirmerie:</t>
        </r>
        <r>
          <rPr>
            <sz val="8"/>
            <color indexed="81"/>
            <rFont val="Tahoma"/>
            <family val="2"/>
          </rPr>
          <t xml:space="preserve">
Valeur exprimé en pourcentage</t>
        </r>
      </text>
    </comment>
    <comment ref="C11" authorId="0">
      <text>
        <r>
          <rPr>
            <b/>
            <sz val="8"/>
            <color indexed="81"/>
            <rFont val="Tahoma"/>
            <family val="2"/>
          </rPr>
          <t>Infirmerie:</t>
        </r>
        <r>
          <rPr>
            <sz val="8"/>
            <color indexed="81"/>
            <rFont val="Tahoma"/>
            <family val="2"/>
          </rPr>
          <t xml:space="preserve">
Nombre d'heures réalisées au poste</t>
        </r>
      </text>
    </comment>
  </commentList>
</comments>
</file>

<file path=xl/sharedStrings.xml><?xml version="1.0" encoding="utf-8"?>
<sst xmlns="http://schemas.openxmlformats.org/spreadsheetml/2006/main" count="35" uniqueCount="22">
  <si>
    <t>x</t>
  </si>
  <si>
    <t>y</t>
  </si>
  <si>
    <t>Critére 1</t>
  </si>
  <si>
    <t>Critére 2</t>
  </si>
  <si>
    <t>Critére 3</t>
  </si>
  <si>
    <t>Critére 4</t>
  </si>
  <si>
    <t>Critére 5</t>
  </si>
  <si>
    <t>Critére 6</t>
  </si>
  <si>
    <t>Critére 7</t>
  </si>
  <si>
    <t>Critére 8</t>
  </si>
  <si>
    <t>Poste A</t>
  </si>
  <si>
    <t>Poste B</t>
  </si>
  <si>
    <t>Poste C</t>
  </si>
  <si>
    <t>Poste D</t>
  </si>
  <si>
    <t>Poste E</t>
  </si>
  <si>
    <t>Poste F</t>
  </si>
  <si>
    <t>Poste G</t>
  </si>
  <si>
    <t>X</t>
  </si>
  <si>
    <t>z</t>
  </si>
  <si>
    <t>Synthése</t>
  </si>
  <si>
    <t>Synthése en heure</t>
  </si>
  <si>
    <t>Critéres/par poste
(en % du temps de présence au poste)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</si>
</sst>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1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 diagonalDown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Down="1">
      <left/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8">
    <xf numFmtId="0" fontId="0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20" borderId="0" applyNumberFormat="0" applyBorder="0" applyAlignment="0" applyProtection="0"/>
    <xf numFmtId="0" fontId="10" fillId="21" borderId="19" applyNumberFormat="0" applyAlignment="0" applyProtection="0"/>
    <xf numFmtId="0" fontId="11" fillId="21" borderId="20" applyNumberFormat="0" applyAlignment="0" applyProtection="0"/>
    <xf numFmtId="0" fontId="12" fillId="8" borderId="20" applyNumberFormat="0" applyAlignment="0" applyProtection="0"/>
    <xf numFmtId="0" fontId="13" fillId="0" borderId="21" applyNumberFormat="0" applyFill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22" borderId="0" applyNumberFormat="0" applyBorder="0" applyAlignment="0" applyProtection="0"/>
    <xf numFmtId="0" fontId="3" fillId="23" borderId="22" applyNumberFormat="0" applyFont="0" applyAlignment="0" applyProtection="0"/>
    <xf numFmtId="0" fontId="17" fillId="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23" applyNumberFormat="0" applyFill="0" applyAlignment="0" applyProtection="0"/>
    <xf numFmtId="0" fontId="20" fillId="0" borderId="24" applyNumberFormat="0" applyFill="0" applyAlignment="0" applyProtection="0"/>
    <xf numFmtId="0" fontId="21" fillId="0" borderId="25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26" applyNumberFormat="0" applyFill="0" applyAlignment="0" applyProtection="0"/>
    <xf numFmtId="0" fontId="23" fillId="0" borderId="0" applyNumberFormat="0" applyFill="0" applyBorder="0" applyAlignment="0" applyProtection="0"/>
    <xf numFmtId="0" fontId="24" fillId="24" borderId="27" applyNumberFormat="0" applyAlignment="0" applyProtection="0"/>
  </cellStyleXfs>
  <cellXfs count="52">
    <xf numFmtId="0" fontId="0" fillId="0" borderId="0" xfId="0"/>
    <xf numFmtId="0" fontId="3" fillId="0" borderId="2" xfId="2" applyFont="1" applyFill="1" applyBorder="1" applyAlignment="1"/>
    <xf numFmtId="0" fontId="3" fillId="0" borderId="3" xfId="2" applyFont="1" applyFill="1" applyBorder="1" applyAlignment="1"/>
    <xf numFmtId="0" fontId="3" fillId="0" borderId="5" xfId="3" applyFont="1" applyFill="1" applyBorder="1"/>
    <xf numFmtId="0" fontId="3" fillId="0" borderId="6" xfId="3" applyFont="1" applyFill="1" applyBorder="1"/>
    <xf numFmtId="0" fontId="3" fillId="0" borderId="9" xfId="3" applyFont="1" applyFill="1" applyBorder="1"/>
    <xf numFmtId="0" fontId="3" fillId="0" borderId="10" xfId="3" applyFont="1" applyFill="1" applyBorder="1"/>
    <xf numFmtId="0" fontId="2" fillId="0" borderId="0" xfId="4" applyFont="1" applyBorder="1"/>
    <xf numFmtId="0" fontId="3" fillId="0" borderId="0" xfId="4" applyFont="1" applyFill="1" applyBorder="1"/>
    <xf numFmtId="0" fontId="0" fillId="0" borderId="0" xfId="0" applyAlignment="1">
      <alignment textRotation="90"/>
    </xf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6" fillId="0" borderId="0" xfId="0" applyFont="1" applyAlignment="1">
      <alignment horizontal="center"/>
    </xf>
    <xf numFmtId="0" fontId="3" fillId="0" borderId="5" xfId="1" applyFont="1" applyBorder="1" applyAlignment="1">
      <alignment horizontal="left"/>
    </xf>
    <xf numFmtId="0" fontId="3" fillId="2" borderId="14" xfId="5" applyNumberFormat="1" applyFont="1" applyFill="1" applyBorder="1" applyAlignment="1">
      <alignment vertical="center" textRotation="90"/>
    </xf>
    <xf numFmtId="0" fontId="3" fillId="0" borderId="0" xfId="6" applyFont="1" applyFill="1" applyBorder="1" applyAlignment="1">
      <alignment vertical="center" textRotation="90"/>
    </xf>
    <xf numFmtId="0" fontId="0" fillId="0" borderId="1" xfId="0" applyBorder="1" applyAlignment="1">
      <alignment vertical="center" textRotation="90"/>
    </xf>
    <xf numFmtId="0" fontId="0" fillId="0" borderId="2" xfId="0" applyBorder="1" applyAlignment="1">
      <alignment vertical="center" textRotation="90"/>
    </xf>
    <xf numFmtId="0" fontId="0" fillId="0" borderId="3" xfId="0" applyBorder="1" applyAlignment="1">
      <alignment vertical="center" textRotation="90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" fillId="0" borderId="2" xfId="1" applyFont="1" applyBorder="1" applyAlignment="1">
      <alignment horizontal="left"/>
    </xf>
    <xf numFmtId="0" fontId="3" fillId="0" borderId="9" xfId="1" applyFont="1" applyBorder="1" applyAlignment="1">
      <alignment horizontal="left"/>
    </xf>
    <xf numFmtId="0" fontId="3" fillId="2" borderId="28" xfId="5" applyNumberFormat="1" applyFont="1" applyFill="1" applyBorder="1" applyAlignment="1">
      <alignment vertical="center" textRotation="90"/>
    </xf>
    <xf numFmtId="0" fontId="0" fillId="0" borderId="32" xfId="0" applyBorder="1"/>
    <xf numFmtId="0" fontId="0" fillId="0" borderId="11" xfId="0" applyBorder="1"/>
    <xf numFmtId="0" fontId="5" fillId="0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shrinkToFit="1"/>
    </xf>
    <xf numFmtId="0" fontId="5" fillId="0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12" xfId="0" applyFill="1" applyBorder="1" applyAlignment="1">
      <alignment horizontal="center" vertical="center"/>
    </xf>
    <xf numFmtId="0" fontId="0" fillId="25" borderId="15" xfId="0" applyFill="1" applyBorder="1" applyAlignment="1">
      <alignment horizontal="center" vertical="center"/>
    </xf>
    <xf numFmtId="0" fontId="0" fillId="0" borderId="30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5" borderId="14" xfId="0" applyFill="1" applyBorder="1" applyAlignment="1">
      <alignment horizontal="center"/>
    </xf>
    <xf numFmtId="0" fontId="0" fillId="25" borderId="12" xfId="0" applyFill="1" applyBorder="1" applyAlignment="1">
      <alignment horizontal="center"/>
    </xf>
    <xf numFmtId="0" fontId="0" fillId="25" borderId="15" xfId="0" applyFill="1" applyBorder="1" applyAlignment="1">
      <alignment horizontal="center"/>
    </xf>
  </cellXfs>
  <cellStyles count="48">
    <cellStyle name="20% - Akzent1" xfId="7"/>
    <cellStyle name="20% - Akzent2" xfId="8"/>
    <cellStyle name="20% - Akzent3" xfId="9"/>
    <cellStyle name="20% - Akzent4" xfId="10"/>
    <cellStyle name="20% - Akzent5" xfId="11"/>
    <cellStyle name="20% - Akzent6" xfId="12"/>
    <cellStyle name="40% - Akzent1" xfId="13"/>
    <cellStyle name="40% - Akzent2" xfId="14"/>
    <cellStyle name="40% - Akzent3" xfId="15"/>
    <cellStyle name="40% - Akzent4" xfId="16"/>
    <cellStyle name="40% - Akzent5" xfId="17"/>
    <cellStyle name="40% - Akzent6" xfId="18"/>
    <cellStyle name="60% - Akzent1" xfId="19"/>
    <cellStyle name="60% - Akzent2" xfId="20"/>
    <cellStyle name="60% - Akzent3" xfId="21"/>
    <cellStyle name="60% - Akzent4" xfId="22"/>
    <cellStyle name="60% - Akzent5" xfId="23"/>
    <cellStyle name="60% - Akzent6" xfId="24"/>
    <cellStyle name="Akzent1" xfId="25"/>
    <cellStyle name="Akzent2" xfId="26"/>
    <cellStyle name="Akzent3" xfId="27"/>
    <cellStyle name="Akzent4" xfId="28"/>
    <cellStyle name="Akzent5" xfId="29"/>
    <cellStyle name="Akzent6" xfId="30"/>
    <cellStyle name="Ausgabe" xfId="31"/>
    <cellStyle name="Berechnung" xfId="32"/>
    <cellStyle name="Eingabe" xfId="33"/>
    <cellStyle name="Ergebnis" xfId="34"/>
    <cellStyle name="Erklärender Text" xfId="35"/>
    <cellStyle name="Gut" xfId="36"/>
    <cellStyle name="Neutral" xfId="37"/>
    <cellStyle name="Normal" xfId="0" builtinId="0"/>
    <cellStyle name="Normal_Feuil1_1" xfId="1"/>
    <cellStyle name="Normal_Feuil1_2" xfId="2"/>
    <cellStyle name="Normal_Feuil1_Feuil1" xfId="5"/>
    <cellStyle name="Normal_Grille d'affectation TFP" xfId="4"/>
    <cellStyle name="Normal_Grille d'affectation TFP_Feuil1" xfId="3"/>
    <cellStyle name="Normal_Grille-affectation-chaine" xfId="6"/>
    <cellStyle name="Notiz" xfId="38"/>
    <cellStyle name="Schlecht" xfId="39"/>
    <cellStyle name="Überschrift" xfId="40"/>
    <cellStyle name="Überschrift 1" xfId="41"/>
    <cellStyle name="Überschrift 2" xfId="42"/>
    <cellStyle name="Überschrift 3" xfId="43"/>
    <cellStyle name="Überschrift 4" xfId="44"/>
    <cellStyle name="Verknüpfte Zelle" xfId="45"/>
    <cellStyle name="Warnender Text" xfId="46"/>
    <cellStyle name="Zelle überprüfen" xfId="4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199160</xdr:colOff>
      <xdr:row>9</xdr:row>
      <xdr:rowOff>562840</xdr:rowOff>
    </xdr:from>
    <xdr:to>
      <xdr:col>0</xdr:col>
      <xdr:colOff>1844387</xdr:colOff>
      <xdr:row>9</xdr:row>
      <xdr:rowOff>1132608</xdr:rowOff>
    </xdr:to>
    <xdr:sp macro="" textlink="">
      <xdr:nvSpPr>
        <xdr:cNvPr id="2" name="ZoneTexte 1"/>
        <xdr:cNvSpPr txBox="1"/>
      </xdr:nvSpPr>
      <xdr:spPr>
        <a:xfrm rot="10800000" flipV="1">
          <a:off x="199160" y="2043545"/>
          <a:ext cx="1645227" cy="5697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de-DE" sz="1600"/>
            <a:t>Nom + Prénom</a:t>
          </a:r>
        </a:p>
      </xdr:txBody>
    </xdr:sp>
    <xdr:clientData/>
  </xdr:twoCellAnchor>
  <xdr:twoCellAnchor>
    <xdr:from>
      <xdr:col>2</xdr:col>
      <xdr:colOff>129887</xdr:colOff>
      <xdr:row>16</xdr:row>
      <xdr:rowOff>138547</xdr:rowOff>
    </xdr:from>
    <xdr:to>
      <xdr:col>22</xdr:col>
      <xdr:colOff>450273</xdr:colOff>
      <xdr:row>32</xdr:row>
      <xdr:rowOff>138546</xdr:rowOff>
    </xdr:to>
    <xdr:sp macro="" textlink="">
      <xdr:nvSpPr>
        <xdr:cNvPr id="3" name="ZoneTexte 2"/>
        <xdr:cNvSpPr txBox="1"/>
      </xdr:nvSpPr>
      <xdr:spPr>
        <a:xfrm>
          <a:off x="4736523" y="3870615"/>
          <a:ext cx="7801841" cy="23552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En C1:I8 : seront noter le pourcentage de présence</a:t>
          </a:r>
          <a:r>
            <a:rPr lang="de-DE" sz="1100" baseline="0"/>
            <a:t> </a:t>
          </a:r>
          <a:r>
            <a:rPr lang="de-DE" sz="1100"/>
            <a:t>du critère</a:t>
          </a:r>
          <a:r>
            <a:rPr lang="de-DE" sz="1100" baseline="0"/>
            <a:t> au poste. (ex: le critère 1 est présent 20% du temps de travial au poste A, d'où en C1 la valeur 20))</a:t>
          </a:r>
        </a:p>
        <a:p>
          <a:r>
            <a:rPr lang="de-DE" sz="1100" baseline="0"/>
            <a:t>En A11:B13 : La liste du personnel</a:t>
          </a:r>
        </a:p>
        <a:p>
          <a:r>
            <a:rPr lang="de-DE" sz="1100" baseline="0"/>
            <a:t>En C 0:I10 : La liste des postes de travail</a:t>
          </a:r>
        </a:p>
        <a:p>
          <a:r>
            <a:rPr lang="de-DE" sz="1100" baseline="0"/>
            <a:t>En C11:I13 :  Il'sagit du temps de travail (en heure) que la personne a réalisée au poste (dans l'exemple : X a travaillé 100h au poste A, 200 au poste B et 50 au poste F)</a:t>
          </a:r>
        </a:p>
        <a:p>
          <a:r>
            <a:rPr lang="de-DE" sz="1100" baseline="0"/>
            <a:t>En L11:S13, la formule permet de dire:  en fonction des postes où la personne a travaillé, si elle a été exposé  OUI ou NON a un critére et auquel . OUI étant noté 1 et NON étant vide.  Dans l'exemple, X a été exposé au critére 1 (20 h au poste A et 30h au poste B) donc il apparaît  un 1 au critére 1. Il n'a pas été exposé au crotère 2-3-4-5-7-8, et a été exposé au critère 6 (22,5h)</a:t>
          </a:r>
        </a:p>
        <a:p>
          <a:endParaRPr lang="de-DE" sz="1100" baseline="0"/>
        </a:p>
        <a:p>
          <a:r>
            <a:rPr lang="de-DE" sz="1100" b="1" baseline="0"/>
            <a:t>L'idée consiste à réfléchir à la formule qui permettrai  de calculer le temps d'exposition à chaque critére :pour chaque personne, cela donnerai le tableau suivant:  </a:t>
          </a:r>
          <a:endParaRPr lang="de-DE" sz="1100" b="1"/>
        </a:p>
      </xdr:txBody>
    </xdr:sp>
    <xdr:clientData/>
  </xdr:twoCellAnchor>
  <xdr:twoCellAnchor>
    <xdr:from>
      <xdr:col>1</xdr:col>
      <xdr:colOff>562841</xdr:colOff>
      <xdr:row>9</xdr:row>
      <xdr:rowOff>95250</xdr:rowOff>
    </xdr:from>
    <xdr:to>
      <xdr:col>1</xdr:col>
      <xdr:colOff>2208068</xdr:colOff>
      <xdr:row>9</xdr:row>
      <xdr:rowOff>665018</xdr:rowOff>
    </xdr:to>
    <xdr:sp macro="" textlink="">
      <xdr:nvSpPr>
        <xdr:cNvPr id="4" name="ZoneTexte 3"/>
        <xdr:cNvSpPr txBox="1"/>
      </xdr:nvSpPr>
      <xdr:spPr>
        <a:xfrm rot="10800000" flipV="1">
          <a:off x="2641023" y="1575955"/>
          <a:ext cx="1645227" cy="5697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de-DE" sz="1600"/>
            <a:t>Postes</a:t>
          </a:r>
        </a:p>
      </xdr:txBody>
    </xdr:sp>
    <xdr:clientData/>
  </xdr:twoCellAnchor>
  <xdr:twoCellAnchor>
    <xdr:from>
      <xdr:col>15</xdr:col>
      <xdr:colOff>8659</xdr:colOff>
      <xdr:row>35</xdr:row>
      <xdr:rowOff>536864</xdr:rowOff>
    </xdr:from>
    <xdr:to>
      <xdr:col>21</xdr:col>
      <xdr:colOff>0</xdr:colOff>
      <xdr:row>36</xdr:row>
      <xdr:rowOff>164523</xdr:rowOff>
    </xdr:to>
    <xdr:sp macro="" textlink="">
      <xdr:nvSpPr>
        <xdr:cNvPr id="5" name="ZoneTexte 4"/>
        <xdr:cNvSpPr txBox="1"/>
      </xdr:nvSpPr>
      <xdr:spPr>
        <a:xfrm>
          <a:off x="8459932" y="7126432"/>
          <a:ext cx="2866159" cy="502227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l"/>
          <a:r>
            <a:rPr lang="de-DE" sz="1100"/>
            <a:t>Détail: 20% de 100H au poste A + 15% de 200H au poste B, soit 20+30 = 50H</a:t>
          </a:r>
        </a:p>
        <a:p>
          <a:endParaRPr lang="de-DE" sz="1100"/>
        </a:p>
      </xdr:txBody>
    </xdr:sp>
    <xdr:clientData/>
  </xdr:twoCellAnchor>
  <xdr:twoCellAnchor>
    <xdr:from>
      <xdr:col>3</xdr:col>
      <xdr:colOff>251114</xdr:colOff>
      <xdr:row>35</xdr:row>
      <xdr:rowOff>787978</xdr:rowOff>
    </xdr:from>
    <xdr:to>
      <xdr:col>15</xdr:col>
      <xdr:colOff>8659</xdr:colOff>
      <xdr:row>36</xdr:row>
      <xdr:rowOff>155864</xdr:rowOff>
    </xdr:to>
    <xdr:cxnSp macro="">
      <xdr:nvCxnSpPr>
        <xdr:cNvPr id="7" name="Connecteur droit avec flèche 6"/>
        <xdr:cNvCxnSpPr>
          <a:endCxn id="5" idx="1"/>
        </xdr:cNvCxnSpPr>
      </xdr:nvCxnSpPr>
      <xdr:spPr>
        <a:xfrm flipV="1">
          <a:off x="5134841" y="7377546"/>
          <a:ext cx="3325091" cy="242454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Infirmerie\SMR\Fichier%20P&#233;nibilit&#233;_28-02-20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ISQUE_GEH"/>
      <sheetName val="Descriptif_GEH"/>
      <sheetName val="Resum"/>
      <sheetName val="Feuil1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40"/>
  <sheetViews>
    <sheetView tabSelected="1" topLeftCell="A16" zoomScale="110" zoomScaleNormal="110" workbookViewId="0">
      <selection activeCell="V8" sqref="V8"/>
    </sheetView>
  </sheetViews>
  <sheetFormatPr baseColWidth="10" defaultRowHeight="11.25" customHeight="1"/>
  <cols>
    <col min="1" max="1" width="31.140625" bestFit="1" customWidth="1"/>
    <col min="2" max="2" width="37.85546875" customWidth="1"/>
    <col min="3" max="11" width="4.140625" customWidth="1"/>
    <col min="12" max="19" width="5" customWidth="1"/>
  </cols>
  <sheetData>
    <row r="1" spans="1:29" ht="12.75" customHeight="1">
      <c r="A1" s="46" t="s">
        <v>21</v>
      </c>
      <c r="B1" s="26" t="s">
        <v>2</v>
      </c>
      <c r="C1" s="1">
        <v>20</v>
      </c>
      <c r="D1" s="1">
        <v>15</v>
      </c>
      <c r="E1" s="1"/>
      <c r="F1" s="1"/>
      <c r="G1" s="1">
        <v>30</v>
      </c>
      <c r="H1" s="1"/>
      <c r="I1" s="2"/>
    </row>
    <row r="2" spans="1:29" ht="12.75" customHeight="1">
      <c r="A2" s="47"/>
      <c r="B2" s="16" t="s">
        <v>3</v>
      </c>
      <c r="C2" s="3"/>
      <c r="D2" s="3"/>
      <c r="E2" s="3"/>
      <c r="F2" s="3"/>
      <c r="G2" s="3"/>
      <c r="H2" s="3"/>
      <c r="I2" s="4"/>
    </row>
    <row r="3" spans="1:29" ht="12.75" customHeight="1">
      <c r="A3" s="47"/>
      <c r="B3" s="16" t="s">
        <v>4</v>
      </c>
      <c r="C3" s="3"/>
      <c r="D3" s="3"/>
      <c r="E3" s="3">
        <v>10</v>
      </c>
      <c r="F3" s="3"/>
      <c r="G3" s="3"/>
      <c r="H3" s="3"/>
      <c r="I3" s="4"/>
    </row>
    <row r="4" spans="1:29" ht="12.75" customHeight="1">
      <c r="A4" s="47"/>
      <c r="B4" s="16" t="s">
        <v>5</v>
      </c>
      <c r="C4" s="3"/>
      <c r="D4" s="3"/>
      <c r="E4" s="3"/>
      <c r="F4" s="3"/>
      <c r="G4" s="3"/>
      <c r="H4" s="3"/>
      <c r="I4" s="4"/>
    </row>
    <row r="5" spans="1:29" ht="12.75" customHeight="1">
      <c r="A5" s="47"/>
      <c r="B5" s="16" t="s">
        <v>6</v>
      </c>
      <c r="C5" s="3"/>
      <c r="D5" s="3"/>
      <c r="E5" s="3"/>
      <c r="F5" s="3"/>
      <c r="G5" s="3"/>
      <c r="H5" s="3"/>
      <c r="I5" s="4"/>
    </row>
    <row r="6" spans="1:29" ht="12.75" customHeight="1">
      <c r="A6" s="47"/>
      <c r="B6" s="16" t="s">
        <v>7</v>
      </c>
      <c r="C6" s="3"/>
      <c r="D6" s="3"/>
      <c r="E6" s="3"/>
      <c r="F6" s="3"/>
      <c r="G6" s="3"/>
      <c r="H6" s="3"/>
      <c r="I6" s="4">
        <v>45</v>
      </c>
    </row>
    <row r="7" spans="1:29" ht="12.75" customHeight="1">
      <c r="A7" s="47"/>
      <c r="B7" s="16" t="s">
        <v>8</v>
      </c>
      <c r="C7" s="3"/>
      <c r="D7" s="3"/>
      <c r="E7" s="3"/>
      <c r="F7" s="3"/>
      <c r="G7" s="3"/>
      <c r="H7" s="3"/>
      <c r="I7" s="4"/>
    </row>
    <row r="8" spans="1:29" ht="12.75" customHeight="1" thickBot="1">
      <c r="A8" s="48"/>
      <c r="B8" s="27" t="s">
        <v>9</v>
      </c>
      <c r="C8" s="5"/>
      <c r="D8" s="5"/>
      <c r="E8" s="5"/>
      <c r="F8" s="5"/>
      <c r="G8" s="5"/>
      <c r="H8" s="5"/>
      <c r="I8" s="6"/>
    </row>
    <row r="9" spans="1:29" ht="12.75" customHeight="1" thickBot="1">
      <c r="B9" s="7"/>
      <c r="C9" s="8"/>
      <c r="D9" s="8"/>
      <c r="E9" s="8"/>
      <c r="F9" s="8"/>
      <c r="G9" s="8"/>
      <c r="H9" s="8"/>
      <c r="I9" s="8"/>
      <c r="L9" s="49" t="s">
        <v>19</v>
      </c>
      <c r="M9" s="50"/>
      <c r="N9" s="50"/>
      <c r="O9" s="50"/>
      <c r="P9" s="50"/>
      <c r="Q9" s="50"/>
      <c r="R9" s="50"/>
      <c r="S9" s="51"/>
    </row>
    <row r="10" spans="1:29" ht="108" customHeight="1" thickBot="1">
      <c r="A10" s="44"/>
      <c r="B10" s="45"/>
      <c r="C10" s="17" t="s">
        <v>10</v>
      </c>
      <c r="D10" s="17" t="s">
        <v>11</v>
      </c>
      <c r="E10" s="17" t="s">
        <v>12</v>
      </c>
      <c r="F10" s="17" t="s">
        <v>13</v>
      </c>
      <c r="G10" s="17" t="s">
        <v>14</v>
      </c>
      <c r="H10" s="17" t="s">
        <v>15</v>
      </c>
      <c r="I10" s="28" t="s">
        <v>16</v>
      </c>
      <c r="J10" s="18"/>
      <c r="K10" s="18"/>
      <c r="L10" s="19" t="str">
        <f>B1</f>
        <v>Critére 1</v>
      </c>
      <c r="M10" s="20" t="str">
        <f>B2</f>
        <v>Critére 2</v>
      </c>
      <c r="N10" s="20" t="str">
        <f>B3</f>
        <v>Critére 3</v>
      </c>
      <c r="O10" s="20" t="str">
        <f>B4</f>
        <v>Critére 4</v>
      </c>
      <c r="P10" s="20" t="str">
        <f>B5</f>
        <v>Critére 5</v>
      </c>
      <c r="Q10" s="20" t="str">
        <f>B6</f>
        <v>Critére 6</v>
      </c>
      <c r="R10" s="20" t="str">
        <f>B7</f>
        <v>Critére 7</v>
      </c>
      <c r="S10" s="21" t="str">
        <f>B8</f>
        <v>Critére 8</v>
      </c>
      <c r="T10" s="9"/>
    </row>
    <row r="11" spans="1:29" ht="11.25" customHeight="1">
      <c r="A11" s="31" t="s">
        <v>17</v>
      </c>
      <c r="B11" s="32" t="s">
        <v>17</v>
      </c>
      <c r="C11" s="10">
        <v>100</v>
      </c>
      <c r="D11" s="11">
        <v>200</v>
      </c>
      <c r="E11" s="11"/>
      <c r="F11" s="11"/>
      <c r="G11" s="11"/>
      <c r="H11" s="11"/>
      <c r="I11" s="29">
        <v>50</v>
      </c>
      <c r="L11" s="12">
        <f ca="1">IF(SUMPRODUCT(($C11:$I11&gt;0)*(OFFSET($C$1:$I$1,COUNTA($L$10:L$10)-1,0)&gt;1))=0,"",1)</f>
        <v>1</v>
      </c>
      <c r="M11" s="13" t="str">
        <f ca="1">IF(SUMPRODUCT(($C11:$I11&gt;0)*(OFFSET($C$2:$I$2,COUNTA($M$10:M$10)-1,0)&gt;1))=0,"",1)</f>
        <v/>
      </c>
      <c r="N11" s="13" t="str">
        <f ca="1">IF(SUMPRODUCT(($C11:$I11&gt;0)*(OFFSET($C$3:$I$3,COUNTA($N$10:N$10)-1,0)&gt;1))=0,"",1)</f>
        <v/>
      </c>
      <c r="O11" s="13" t="str">
        <f ca="1">IF(SUMPRODUCT(($C11:$I11&gt;0)*(OFFSET($C$4:$I$4,COUNTA($O$10:O$10)-1,0)&gt;1))=0,"",1)</f>
        <v/>
      </c>
      <c r="P11" s="13" t="str">
        <f ca="1">IF(SUMPRODUCT(($C11:$I11&gt;0)*(OFFSET($C$5:$I$5,COUNTA($P$10:P$10)-1,0)&gt;1))=0,"",1)</f>
        <v/>
      </c>
      <c r="Q11" s="13">
        <f ca="1">IF(SUMPRODUCT(($C11:$I11&gt;0)*(OFFSET($C$6:$I$6,COUNTA($Q$10:Q$10)-1,0)&gt;1))=0,"",1)</f>
        <v>1</v>
      </c>
      <c r="R11" s="13" t="str">
        <f ca="1">IF(SUMPRODUCT(($C11:$I11&gt;0)*(OFFSET($C$7:$I$7,COUNTA($R$10:R$10)-1,0)&gt;1))=0,"",1)</f>
        <v/>
      </c>
      <c r="S11" s="22" t="str">
        <f ca="1">IF(SUMPRODUCT(($C11:$I11&gt;0)*(OFFSET($C$8:$I$8,COUNTA($S$10:S$10)-1,0)&gt;1))=0,"",1)</f>
        <v/>
      </c>
    </row>
    <row r="12" spans="1:29" ht="11.25" customHeight="1">
      <c r="A12" s="31" t="s">
        <v>1</v>
      </c>
      <c r="B12" s="32" t="s">
        <v>1</v>
      </c>
      <c r="C12" s="14"/>
      <c r="D12" s="13"/>
      <c r="E12" s="13">
        <v>350</v>
      </c>
      <c r="F12" s="13"/>
      <c r="G12" s="13"/>
      <c r="H12" s="13"/>
      <c r="I12" s="22"/>
      <c r="L12" s="12" t="str">
        <f ca="1">IF(SUMPRODUCT(($C12:$I12&gt;0)*(OFFSET($C$1:$I$1,COUNTA($L$10:L$10)-1,0)&gt;1))=0,"",1)</f>
        <v/>
      </c>
      <c r="M12" s="13" t="str">
        <f ca="1">IF(SUMPRODUCT(($C12:$I12&gt;0)*(OFFSET($C$2:$I$2,COUNTA($M$10:M$10)-1,0)&gt;1))=0,"",1)</f>
        <v/>
      </c>
      <c r="N12" s="13">
        <f ca="1">IF(SUMPRODUCT(($C12:$I12&gt;0)*(OFFSET($C$3:$I$3,COUNTA($N$10:N$10)-1,0)&gt;1))=0,"",1)</f>
        <v>1</v>
      </c>
      <c r="O12" s="13" t="str">
        <f ca="1">IF(SUMPRODUCT(($C12:$I12&gt;0)*(OFFSET($C$4:$I$4,COUNTA($O$10:O$10)-1,0)&gt;1))=0,"",1)</f>
        <v/>
      </c>
      <c r="P12" s="13" t="str">
        <f ca="1">IF(SUMPRODUCT(($C12:$I12&gt;0)*(OFFSET($C$5:$I$5,COUNTA($P$10:P$10)-1,0)&gt;1))=0,"",1)</f>
        <v/>
      </c>
      <c r="Q12" s="13" t="str">
        <f ca="1">IF(SUMPRODUCT(($C12:$I12&gt;0)*(OFFSET($C$6:$I$6,COUNTA($Q$10:Q$10)-1,0)&gt;1))=0,"",1)</f>
        <v/>
      </c>
      <c r="R12" s="13" t="str">
        <f ca="1">IF(SUMPRODUCT(($C12:$I12&gt;0)*(OFFSET($C$7:$I$7,COUNTA($R$10:R$10)-1,0)&gt;1))=0,"",1)</f>
        <v/>
      </c>
      <c r="S12" s="22" t="str">
        <f ca="1">IF(SUMPRODUCT(($C12:$I12&gt;0)*(OFFSET($C$8:$I$8,COUNTA($S$10:S$10)-1,0)&gt;1))=0,"",1)</f>
        <v/>
      </c>
    </row>
    <row r="13" spans="1:29" ht="11.25" customHeight="1" thickBot="1">
      <c r="A13" s="33" t="s">
        <v>18</v>
      </c>
      <c r="B13" s="34" t="s">
        <v>18</v>
      </c>
      <c r="C13" s="30"/>
      <c r="D13" s="24"/>
      <c r="E13" s="24"/>
      <c r="F13" s="24">
        <v>300</v>
      </c>
      <c r="G13" s="24">
        <v>50</v>
      </c>
      <c r="H13" s="24"/>
      <c r="I13" s="25"/>
      <c r="L13" s="23">
        <f ca="1">IF(SUMPRODUCT(($C13:$I13&gt;0)*(OFFSET($C$1:$I$1,COUNTA($L$10:L$10)-1,0)&gt;1))=0,"",1)</f>
        <v>1</v>
      </c>
      <c r="M13" s="24" t="str">
        <f ca="1">IF(SUMPRODUCT(($C13:$I13&gt;0)*(OFFSET($C$2:$I$2,COUNTA($M$10:M$10)-1,0)&gt;1))=0,"",1)</f>
        <v/>
      </c>
      <c r="N13" s="24" t="str">
        <f ca="1">IF(SUMPRODUCT(($C13:$I13&gt;0)*(OFFSET($C$3:$I$3,COUNTA($N$10:N$10)-1,0)&gt;1))=0,"",1)</f>
        <v/>
      </c>
      <c r="O13" s="24" t="str">
        <f ca="1">IF(SUMPRODUCT(($C13:$I13&gt;0)*(OFFSET($C$4:$I$4,COUNTA($O$10:O$10)-1,0)&gt;1))=0,"",1)</f>
        <v/>
      </c>
      <c r="P13" s="24" t="str">
        <f ca="1">IF(SUMPRODUCT(($C13:$I13&gt;0)*(OFFSET($C$5:$I$5,COUNTA($P$10:P$10)-1,0)&gt;1))=0,"",1)</f>
        <v/>
      </c>
      <c r="Q13" s="24" t="str">
        <f ca="1">IF(SUMPRODUCT(($C13:$I13&gt;0)*(OFFSET($C$6:$I$6,COUNTA($Q$10:Q$10)-1,0)&gt;1))=0,"",1)</f>
        <v/>
      </c>
      <c r="R13" s="24" t="str">
        <f ca="1">IF(SUMPRODUCT(($C13:$I13&gt;0)*(OFFSET($C$7:$I$7,COUNTA($R$10:R$10)-1,0)&gt;1))=0,"",1)</f>
        <v/>
      </c>
      <c r="S13" s="25" t="str">
        <f ca="1">IF(SUMPRODUCT(($C13:$I13&gt;0)*(OFFSET($C$8:$I$8,COUNTA($S$10:S$10)-1,0)&gt;1))=0,"",1)</f>
        <v/>
      </c>
    </row>
    <row r="14" spans="1:29" s="15" customFormat="1" ht="11.2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</row>
    <row r="15" spans="1:29" s="15" customFormat="1" ht="11.2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29" s="15" customFormat="1" ht="11.2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</row>
    <row r="17" spans="1:29" s="15" customFormat="1" ht="11.2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</row>
    <row r="18" spans="1:29" s="15" customFormat="1" ht="11.25" customHeight="1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</row>
    <row r="19" spans="1:29" s="15" customFormat="1" ht="11.25" customHeight="1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34" spans="3:11" ht="8.25" customHeight="1" thickBot="1"/>
    <row r="35" spans="3:11" ht="19.5" customHeight="1" thickBot="1">
      <c r="D35" s="41" t="s">
        <v>20</v>
      </c>
      <c r="E35" s="42"/>
      <c r="F35" s="42"/>
      <c r="G35" s="42"/>
      <c r="H35" s="42"/>
      <c r="I35" s="42"/>
      <c r="J35" s="42"/>
      <c r="K35" s="43"/>
    </row>
    <row r="36" spans="3:11" ht="69" customHeight="1">
      <c r="D36" s="19" t="s">
        <v>2</v>
      </c>
      <c r="E36" s="20" t="s">
        <v>3</v>
      </c>
      <c r="F36" s="20" t="s">
        <v>4</v>
      </c>
      <c r="G36" s="20" t="s">
        <v>5</v>
      </c>
      <c r="H36" s="20" t="s">
        <v>6</v>
      </c>
      <c r="I36" s="20" t="s">
        <v>7</v>
      </c>
      <c r="J36" s="20" t="s">
        <v>8</v>
      </c>
      <c r="K36" s="21" t="s">
        <v>9</v>
      </c>
    </row>
    <row r="37" spans="3:11" ht="19.5" customHeight="1">
      <c r="C37" s="35" t="s">
        <v>0</v>
      </c>
      <c r="D37" s="36">
        <v>50</v>
      </c>
      <c r="E37" s="35"/>
      <c r="F37" s="35"/>
      <c r="G37" s="35"/>
      <c r="H37" s="35"/>
      <c r="I37" s="35">
        <v>22.5</v>
      </c>
      <c r="J37" s="35"/>
      <c r="K37" s="37"/>
    </row>
    <row r="38" spans="3:11" ht="19.5" customHeight="1">
      <c r="C38" s="35" t="s">
        <v>1</v>
      </c>
      <c r="D38" s="36"/>
      <c r="E38" s="35"/>
      <c r="F38" s="35">
        <v>35</v>
      </c>
      <c r="G38" s="35"/>
      <c r="H38" s="35"/>
      <c r="I38" s="35"/>
      <c r="J38" s="35"/>
      <c r="K38" s="37"/>
    </row>
    <row r="39" spans="3:11" ht="19.5" customHeight="1" thickBot="1">
      <c r="C39" s="35" t="s">
        <v>18</v>
      </c>
      <c r="D39" s="38">
        <v>15</v>
      </c>
      <c r="E39" s="39"/>
      <c r="F39" s="39"/>
      <c r="G39" s="39"/>
      <c r="H39" s="39"/>
      <c r="I39" s="39"/>
      <c r="J39" s="39"/>
      <c r="K39" s="40"/>
    </row>
    <row r="40" spans="3:11" ht="19.5" customHeight="1"/>
  </sheetData>
  <mergeCells count="4">
    <mergeCell ref="D35:K35"/>
    <mergeCell ref="A10:B10"/>
    <mergeCell ref="A1:A8"/>
    <mergeCell ref="L9:S9"/>
  </mergeCells>
  <pageMargins left="0.23622047244094491" right="0.23622047244094491" top="0.74803149606299213" bottom="0.74803149606299213" header="0.31496062992125984" footer="0.31496062992125984"/>
  <pageSetup paperSize="9" scale="50" fitToHeight="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la pénibilité</vt:lpstr>
    </vt:vector>
  </TitlesOfParts>
  <Company>Buerstner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Infirmerie</dc:creator>
  <cp:lastModifiedBy>Infirmerie</cp:lastModifiedBy>
  <dcterms:created xsi:type="dcterms:W3CDTF">2015-10-06T09:42:15Z</dcterms:created>
  <dcterms:modified xsi:type="dcterms:W3CDTF">2015-10-06T12:19:21Z</dcterms:modified>
</cp:coreProperties>
</file>