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pierre.vescovi\Desktop\Téléchargement\Etude UO - Stéphanie GASTON\4. Fragmentation Fichiers\Excel Pratique\"/>
    </mc:Choice>
  </mc:AlternateContent>
  <bookViews>
    <workbookView xWindow="0" yWindow="0" windowWidth="23040" windowHeight="9190"/>
  </bookViews>
  <sheets>
    <sheet name="Bordereau_cible" sheetId="1" r:id="rId1"/>
    <sheet name="Annexes" sheetId="2" r:id="rId2"/>
  </sheets>
  <definedNames>
    <definedName name="_xlnm._FilterDatabase" localSheetId="0" hidden="1">Bordereau_cible!$A$1:$B$25</definedName>
    <definedName name="CLE">Bordereau_cible!$B$2:$B$25</definedName>
    <definedName name="CROIX">Bordereau_cible!$A$2:$A$25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9" i="1" l="1"/>
  <c r="A16" i="1"/>
  <c r="S2" i="1" l="1"/>
  <c r="S3" i="1"/>
  <c r="S4" i="1"/>
  <c r="S5" i="1"/>
  <c r="S6" i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80" i="1"/>
  <c r="S81" i="1"/>
  <c r="S82" i="1"/>
  <c r="S83" i="1"/>
  <c r="S84" i="1"/>
  <c r="S85" i="1"/>
  <c r="S86" i="1"/>
  <c r="S87" i="1"/>
  <c r="S88" i="1"/>
  <c r="S89" i="1"/>
  <c r="S90" i="1"/>
  <c r="S91" i="1"/>
  <c r="S92" i="1"/>
  <c r="S93" i="1"/>
  <c r="S94" i="1"/>
  <c r="S95" i="1"/>
  <c r="S96" i="1"/>
  <c r="S97" i="1"/>
  <c r="S98" i="1"/>
  <c r="S99" i="1"/>
  <c r="S100" i="1"/>
  <c r="S101" i="1"/>
  <c r="S102" i="1"/>
  <c r="S103" i="1"/>
  <c r="S104" i="1"/>
  <c r="S105" i="1"/>
  <c r="S106" i="1"/>
  <c r="S107" i="1"/>
  <c r="S108" i="1"/>
  <c r="S109" i="1"/>
  <c r="S110" i="1"/>
  <c r="S111" i="1"/>
  <c r="S112" i="1"/>
  <c r="S113" i="1"/>
  <c r="S114" i="1"/>
  <c r="S115" i="1"/>
  <c r="S116" i="1"/>
  <c r="S117" i="1"/>
  <c r="S118" i="1"/>
  <c r="S119" i="1"/>
  <c r="S120" i="1"/>
  <c r="S121" i="1"/>
  <c r="S122" i="1"/>
  <c r="S123" i="1"/>
  <c r="S124" i="1"/>
  <c r="S125" i="1"/>
  <c r="S126" i="1"/>
  <c r="S127" i="1"/>
  <c r="S128" i="1"/>
  <c r="S129" i="1"/>
  <c r="S130" i="1"/>
  <c r="S131" i="1"/>
  <c r="S132" i="1"/>
  <c r="S133" i="1"/>
  <c r="S134" i="1"/>
  <c r="S135" i="1"/>
  <c r="S136" i="1"/>
  <c r="S137" i="1"/>
  <c r="S138" i="1"/>
  <c r="S139" i="1"/>
  <c r="S140" i="1"/>
  <c r="S141" i="1"/>
  <c r="S142" i="1"/>
  <c r="S143" i="1"/>
  <c r="S144" i="1"/>
  <c r="S145" i="1"/>
  <c r="S146" i="1"/>
  <c r="S147" i="1"/>
  <c r="S148" i="1"/>
  <c r="S149" i="1"/>
  <c r="S150" i="1"/>
  <c r="S151" i="1"/>
  <c r="S152" i="1"/>
  <c r="S153" i="1"/>
  <c r="S154" i="1"/>
  <c r="S155" i="1"/>
  <c r="S156" i="1"/>
  <c r="S157" i="1"/>
  <c r="S158" i="1"/>
  <c r="S159" i="1"/>
  <c r="S160" i="1"/>
  <c r="S161" i="1"/>
  <c r="S162" i="1"/>
  <c r="S163" i="1"/>
  <c r="S164" i="1"/>
  <c r="S165" i="1"/>
  <c r="S166" i="1"/>
  <c r="S167" i="1"/>
  <c r="S168" i="1"/>
  <c r="S169" i="1"/>
  <c r="S170" i="1"/>
  <c r="S171" i="1"/>
  <c r="S172" i="1"/>
  <c r="S173" i="1"/>
  <c r="S174" i="1"/>
  <c r="S175" i="1"/>
  <c r="S176" i="1"/>
  <c r="S177" i="1"/>
  <c r="S178" i="1"/>
  <c r="S179" i="1"/>
  <c r="S180" i="1"/>
  <c r="S181" i="1"/>
  <c r="S182" i="1"/>
  <c r="S183" i="1"/>
  <c r="S184" i="1"/>
  <c r="S185" i="1"/>
  <c r="S186" i="1"/>
  <c r="S187" i="1"/>
  <c r="S188" i="1"/>
  <c r="S189" i="1"/>
  <c r="S190" i="1"/>
  <c r="S191" i="1"/>
  <c r="S192" i="1"/>
  <c r="S193" i="1"/>
  <c r="S194" i="1"/>
  <c r="S195" i="1"/>
  <c r="S196" i="1"/>
  <c r="S197" i="1"/>
  <c r="S198" i="1"/>
  <c r="S199" i="1"/>
  <c r="S200" i="1"/>
  <c r="S201" i="1"/>
  <c r="S202" i="1"/>
  <c r="S203" i="1"/>
  <c r="S204" i="1"/>
  <c r="S205" i="1"/>
  <c r="S206" i="1"/>
  <c r="S207" i="1"/>
  <c r="S208" i="1"/>
  <c r="S209" i="1"/>
  <c r="S210" i="1"/>
  <c r="S211" i="1"/>
  <c r="S212" i="1"/>
  <c r="S213" i="1"/>
  <c r="S214" i="1"/>
  <c r="R2" i="1"/>
  <c r="R3" i="1"/>
  <c r="R4" i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R114" i="1"/>
  <c r="R115" i="1"/>
  <c r="R116" i="1"/>
  <c r="R117" i="1"/>
  <c r="R118" i="1"/>
  <c r="R119" i="1"/>
  <c r="R120" i="1"/>
  <c r="R121" i="1"/>
  <c r="R122" i="1"/>
  <c r="R123" i="1"/>
  <c r="R124" i="1"/>
  <c r="R125" i="1"/>
  <c r="R126" i="1"/>
  <c r="R127" i="1"/>
  <c r="R128" i="1"/>
  <c r="R129" i="1"/>
  <c r="R130" i="1"/>
  <c r="R131" i="1"/>
  <c r="R132" i="1"/>
  <c r="R133" i="1"/>
  <c r="R134" i="1"/>
  <c r="R135" i="1"/>
  <c r="R136" i="1"/>
  <c r="R137" i="1"/>
  <c r="R138" i="1"/>
  <c r="R139" i="1"/>
  <c r="R140" i="1"/>
  <c r="R141" i="1"/>
  <c r="R142" i="1"/>
  <c r="R143" i="1"/>
  <c r="R144" i="1"/>
  <c r="R145" i="1"/>
  <c r="R146" i="1"/>
  <c r="R147" i="1"/>
  <c r="R148" i="1"/>
  <c r="R149" i="1"/>
  <c r="R150" i="1"/>
  <c r="R151" i="1"/>
  <c r="R152" i="1"/>
  <c r="R153" i="1"/>
  <c r="R154" i="1"/>
  <c r="R155" i="1"/>
  <c r="R156" i="1"/>
  <c r="R157" i="1"/>
  <c r="R158" i="1"/>
  <c r="R159" i="1"/>
  <c r="R160" i="1"/>
  <c r="R161" i="1"/>
  <c r="R162" i="1"/>
  <c r="R163" i="1"/>
  <c r="R164" i="1"/>
  <c r="R165" i="1"/>
  <c r="R166" i="1"/>
  <c r="R167" i="1"/>
  <c r="R168" i="1"/>
  <c r="R169" i="1"/>
  <c r="R170" i="1"/>
  <c r="R171" i="1"/>
  <c r="R172" i="1"/>
  <c r="R173" i="1"/>
  <c r="R174" i="1"/>
  <c r="R175" i="1"/>
  <c r="R176" i="1"/>
  <c r="R177" i="1"/>
  <c r="R178" i="1"/>
  <c r="R179" i="1"/>
  <c r="R180" i="1"/>
  <c r="R181" i="1"/>
  <c r="R182" i="1"/>
  <c r="R183" i="1"/>
  <c r="R184" i="1"/>
  <c r="R185" i="1"/>
  <c r="R186" i="1"/>
  <c r="R187" i="1"/>
  <c r="R188" i="1"/>
  <c r="R189" i="1"/>
  <c r="R190" i="1"/>
  <c r="R191" i="1"/>
  <c r="R192" i="1"/>
  <c r="R193" i="1"/>
  <c r="R194" i="1"/>
  <c r="R195" i="1"/>
  <c r="R196" i="1"/>
  <c r="R197" i="1"/>
  <c r="R198" i="1"/>
  <c r="R199" i="1"/>
  <c r="R200" i="1"/>
  <c r="R201" i="1"/>
  <c r="R202" i="1"/>
  <c r="R203" i="1"/>
  <c r="R204" i="1"/>
  <c r="R205" i="1"/>
  <c r="R206" i="1"/>
  <c r="R207" i="1"/>
  <c r="R208" i="1"/>
  <c r="R209" i="1"/>
  <c r="R210" i="1"/>
  <c r="R211" i="1"/>
  <c r="R212" i="1"/>
  <c r="R213" i="1"/>
  <c r="R214" i="1"/>
  <c r="Q2" i="1"/>
  <c r="Q3" i="1"/>
  <c r="Q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0" i="1"/>
  <c r="Q191" i="1"/>
  <c r="Q192" i="1"/>
  <c r="Q193" i="1"/>
  <c r="Q194" i="1"/>
  <c r="Q195" i="1"/>
  <c r="Q196" i="1"/>
  <c r="Q197" i="1"/>
  <c r="Q198" i="1"/>
  <c r="Q199" i="1"/>
  <c r="Q200" i="1"/>
  <c r="Q201" i="1"/>
  <c r="Q202" i="1"/>
  <c r="Q203" i="1"/>
  <c r="Q204" i="1"/>
  <c r="Q205" i="1"/>
  <c r="Q206" i="1"/>
  <c r="Q207" i="1"/>
  <c r="Q208" i="1"/>
  <c r="Q209" i="1"/>
  <c r="Q210" i="1"/>
  <c r="Q211" i="1"/>
  <c r="Q212" i="1"/>
  <c r="Q213" i="1"/>
  <c r="Q214" i="1"/>
</calcChain>
</file>

<file path=xl/comments1.xml><?xml version="1.0" encoding="utf-8"?>
<comments xmlns="http://schemas.openxmlformats.org/spreadsheetml/2006/main">
  <authors>
    <author>Auteur</author>
  </authors>
  <commentList>
    <comment ref="C1" authorId="0" shapeId="0">
      <text>
        <r>
          <rPr>
            <sz val="9"/>
            <color indexed="81"/>
            <rFont val="Tahoma"/>
            <family val="2"/>
          </rPr>
          <t>Identifiant unité organisationnelle 
Format Alphanumérique sur 10 caractères</t>
        </r>
      </text>
    </comment>
    <comment ref="D1" authorId="0" shapeId="0">
      <text>
        <r>
          <rPr>
            <sz val="9"/>
            <color indexed="81"/>
            <rFont val="Tahoma"/>
            <family val="2"/>
          </rPr>
          <t>Rubrique société                    
Format Alphanumérique sur 3 caractères</t>
        </r>
      </text>
    </comment>
    <comment ref="E1" authorId="0" shapeId="0">
      <text>
        <r>
          <rPr>
            <sz val="9"/>
            <color indexed="81"/>
            <rFont val="Tahoma"/>
            <family val="2"/>
          </rPr>
          <t>Date d'effet unité organisationnelle
Format Date</t>
        </r>
      </text>
    </comment>
    <comment ref="F1" authorId="0" shapeId="0">
      <text>
        <r>
          <rPr>
            <sz val="9"/>
            <color indexed="81"/>
            <rFont val="Tahoma"/>
            <family val="2"/>
          </rPr>
          <t>Type d'unité organisationnelle      
Format Alphanumérique sur 3 caractères</t>
        </r>
      </text>
    </comment>
    <comment ref="H1" authorId="0" shapeId="0">
      <text>
        <r>
          <rPr>
            <sz val="9"/>
            <color indexed="81"/>
            <rFont val="Tahoma"/>
            <family val="2"/>
          </rPr>
          <t>Libellé long de l'unité org.        
Format Alphanumérique sur 100 caractères</t>
        </r>
      </text>
    </comment>
    <comment ref="I1" authorId="0" shapeId="0">
      <text>
        <r>
          <rPr>
            <sz val="9"/>
            <color indexed="81"/>
            <rFont val="Tahoma"/>
            <family val="2"/>
          </rPr>
          <t>Libellé court de l'unité org.       
Format Alphanumérique sur 25 caractères</t>
        </r>
      </text>
    </comment>
    <comment ref="J1" authorId="0" shapeId="0">
      <text>
        <r>
          <rPr>
            <sz val="9"/>
            <color indexed="81"/>
            <rFont val="Tahoma"/>
            <family val="2"/>
          </rPr>
          <t>Date d'effet                        
Format Date du responsable de l'UO</t>
        </r>
      </text>
    </comment>
    <comment ref="L1" authorId="0" shapeId="0">
      <text>
        <r>
          <rPr>
            <sz val="9"/>
            <color indexed="81"/>
            <rFont val="Tahoma"/>
            <family val="2"/>
          </rPr>
          <t xml:space="preserve">Matricule du reponsable de l'UO
</t>
        </r>
      </text>
    </comment>
    <comment ref="M1" authorId="0" shapeId="0">
      <text>
        <r>
          <rPr>
            <sz val="9"/>
            <color indexed="81"/>
            <rFont val="Tahoma"/>
            <family val="2"/>
          </rPr>
          <t>Date d'effet                        
Format Date</t>
        </r>
      </text>
    </comment>
    <comment ref="N1" authorId="0" shapeId="0">
      <text>
        <r>
          <rPr>
            <sz val="9"/>
            <color indexed="81"/>
            <rFont val="Tahoma"/>
            <family val="2"/>
          </rPr>
          <t>Code unité organisationnelle        
Format Alphanumérique sur 10 caractères</t>
        </r>
      </text>
    </comment>
  </commentList>
</comments>
</file>

<file path=xl/sharedStrings.xml><?xml version="1.0" encoding="utf-8"?>
<sst xmlns="http://schemas.openxmlformats.org/spreadsheetml/2006/main" count="608" uniqueCount="119">
  <si>
    <t>Code UO 10 caract</t>
  </si>
  <si>
    <t>Date d'effet de l'UO</t>
  </si>
  <si>
    <t>Type d'UO</t>
  </si>
  <si>
    <t>Niveau</t>
  </si>
  <si>
    <t>Libellé long de l'UO 100 caract</t>
  </si>
  <si>
    <t>Libellé court 25 caract</t>
  </si>
  <si>
    <t>Date effet Manager</t>
  </si>
  <si>
    <t>Responsable de l'UO</t>
  </si>
  <si>
    <t>Matricule du manager de l'UO</t>
  </si>
  <si>
    <t>DTEF00</t>
  </si>
  <si>
    <t>UO mère</t>
  </si>
  <si>
    <t>EHP001A</t>
  </si>
  <si>
    <t>501</t>
  </si>
  <si>
    <t>DE1</t>
  </si>
  <si>
    <t>EHP001B</t>
  </si>
  <si>
    <t>EHP001C</t>
  </si>
  <si>
    <t>EHP001D</t>
  </si>
  <si>
    <t>EHP001E</t>
  </si>
  <si>
    <t>EHP001F</t>
  </si>
  <si>
    <t>EHP001G</t>
  </si>
  <si>
    <t>EHP003A</t>
  </si>
  <si>
    <t>503</t>
  </si>
  <si>
    <t>EHP003B</t>
  </si>
  <si>
    <t>EHP003C</t>
  </si>
  <si>
    <t>EHP003D</t>
  </si>
  <si>
    <t>EHP003E</t>
  </si>
  <si>
    <t>EHP003F</t>
  </si>
  <si>
    <t>EHP003G</t>
  </si>
  <si>
    <t>EHP004A</t>
  </si>
  <si>
    <t>500</t>
  </si>
  <si>
    <t>EHP004B</t>
  </si>
  <si>
    <t>EHP004C</t>
  </si>
  <si>
    <t>EHP004D</t>
  </si>
  <si>
    <t>EHP004E</t>
  </si>
  <si>
    <t>EHP004F</t>
  </si>
  <si>
    <t>10271790</t>
  </si>
  <si>
    <t>EHP004G</t>
  </si>
  <si>
    <t>10148800</t>
  </si>
  <si>
    <t>05009820</t>
  </si>
  <si>
    <t>05008100</t>
  </si>
  <si>
    <t>05022450</t>
  </si>
  <si>
    <t>10206750</t>
  </si>
  <si>
    <t>05006110</t>
  </si>
  <si>
    <t>S'agit-il du bon Manager?</t>
  </si>
  <si>
    <t>05142250</t>
  </si>
  <si>
    <t>10238850</t>
  </si>
  <si>
    <t>10232430</t>
  </si>
  <si>
    <t>05014750</t>
  </si>
  <si>
    <t>31171650</t>
  </si>
  <si>
    <t>Matricule</t>
  </si>
  <si>
    <t>Nom usuel</t>
  </si>
  <si>
    <t>Prénom</t>
  </si>
  <si>
    <t>Numéro de Sécurité Sociale</t>
  </si>
  <si>
    <t>Type de contrat</t>
  </si>
  <si>
    <t>Code Emploi</t>
  </si>
  <si>
    <t>BERNARD</t>
  </si>
  <si>
    <t>CDI</t>
  </si>
  <si>
    <t>E113</t>
  </si>
  <si>
    <t>MUYI</t>
  </si>
  <si>
    <t>E015</t>
  </si>
  <si>
    <t>DRISS</t>
  </si>
  <si>
    <t>MARC</t>
  </si>
  <si>
    <t>E327</t>
  </si>
  <si>
    <t>AISSA</t>
  </si>
  <si>
    <t>E001</t>
  </si>
  <si>
    <t>GEORGES</t>
  </si>
  <si>
    <t>E096</t>
  </si>
  <si>
    <t>MARTIAL</t>
  </si>
  <si>
    <t>E568</t>
  </si>
  <si>
    <t>MICHEL</t>
  </si>
  <si>
    <t>E187</t>
  </si>
  <si>
    <t>DARIUS</t>
  </si>
  <si>
    <t>E241</t>
  </si>
  <si>
    <t>PATRICK</t>
  </si>
  <si>
    <t>E053</t>
  </si>
  <si>
    <t>MAMADOU</t>
  </si>
  <si>
    <t>E133</t>
  </si>
  <si>
    <t>FRANCK</t>
  </si>
  <si>
    <t>THIERRY</t>
  </si>
  <si>
    <t>LIONEL</t>
  </si>
  <si>
    <t>E560</t>
  </si>
  <si>
    <t>JEAN LUC</t>
  </si>
  <si>
    <t>E100</t>
  </si>
  <si>
    <t>MOSTAFA</t>
  </si>
  <si>
    <t>HENRI</t>
  </si>
  <si>
    <t>PHILIPPE</t>
  </si>
  <si>
    <t>E118</t>
  </si>
  <si>
    <t>PASCAL</t>
  </si>
  <si>
    <t>LAHOUARI</t>
  </si>
  <si>
    <t>LENES</t>
  </si>
  <si>
    <t>ROBERT</t>
  </si>
  <si>
    <t>E063</t>
  </si>
  <si>
    <t>STEPHANE</t>
  </si>
  <si>
    <t>E023</t>
  </si>
  <si>
    <t>JOSEPH</t>
  </si>
  <si>
    <t>E018</t>
  </si>
  <si>
    <t>RAPHAEL</t>
  </si>
  <si>
    <t>E036</t>
  </si>
  <si>
    <t>SYLVAIN</t>
  </si>
  <si>
    <t>E021</t>
  </si>
  <si>
    <t>DANIEL</t>
  </si>
  <si>
    <t>E166</t>
  </si>
  <si>
    <t>JEAN HOLLAND</t>
  </si>
  <si>
    <t>E178</t>
  </si>
  <si>
    <t>JEAN CHRISTOPHE</t>
  </si>
  <si>
    <t>E011</t>
  </si>
  <si>
    <t>ENTRER ICI LE MATRICULE DU MANAGER</t>
  </si>
  <si>
    <t>Automatique: si ce n'est pas le bon manager, le Nom correct du Manager s'affiche ici</t>
  </si>
  <si>
    <t>Automatique: si ce n'est pas le bon manager, le prénom correct du Manager s'affiche ici</t>
  </si>
  <si>
    <t>Automatique: si ce n'est pas le bon manager, le Code Emploi correct du Manager s'affiche ici</t>
  </si>
  <si>
    <t>Si NON, indiquer ici le Matricule du Manager</t>
  </si>
  <si>
    <t>Clé</t>
  </si>
  <si>
    <t>EHP001</t>
  </si>
  <si>
    <t>EHP003</t>
  </si>
  <si>
    <t>EHP004</t>
  </si>
  <si>
    <t>Croix</t>
  </si>
  <si>
    <t>Société (ZRA XXX France et 161 XXXGroupe)</t>
  </si>
  <si>
    <t>XXXXX</t>
  </si>
  <si>
    <t>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</si>
</sst>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Arial"/>
      <family val="2"/>
    </font>
    <font>
      <sz val="9"/>
      <color indexed="81"/>
      <name val="Tahoma"/>
      <family val="2"/>
    </font>
    <font>
      <b/>
      <sz val="10"/>
      <name val="Arial"/>
      <family val="2"/>
    </font>
    <font>
      <b/>
      <sz val="11"/>
      <name val="Calibri"/>
      <family val="2"/>
    </font>
    <font>
      <sz val="10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rgb="FF5B9BD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/>
        <bgColor indexed="64"/>
      </patternFill>
    </fill>
  </fills>
  <borders count="8">
    <border>
      <left/>
      <right/>
      <top/>
      <bottom/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medium">
        <color rgb="FF9BC2E6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Font="1" applyAlignment="1" applyProtection="1">
      <alignment horizontal="center" vertical="center" wrapText="1"/>
      <protection locked="0"/>
    </xf>
    <xf numFmtId="0" fontId="0" fillId="0" borderId="0" xfId="0" applyFont="1" applyProtection="1">
      <protection locked="0"/>
    </xf>
    <xf numFmtId="49" fontId="2" fillId="2" borderId="1" xfId="0" applyNumberFormat="1" applyFont="1" applyFill="1" applyBorder="1" applyAlignment="1" applyProtection="1">
      <alignment horizontal="center" vertical="center" wrapText="1"/>
    </xf>
    <xf numFmtId="49" fontId="2" fillId="3" borderId="1" xfId="0" applyNumberFormat="1" applyFont="1" applyFill="1" applyBorder="1" applyAlignment="1" applyProtection="1">
      <alignment horizontal="center" vertical="center" wrapText="1"/>
    </xf>
    <xf numFmtId="49" fontId="2" fillId="3" borderId="2" xfId="0" applyNumberFormat="1" applyFont="1" applyFill="1" applyBorder="1" applyAlignment="1" applyProtection="1">
      <alignment horizontal="center" vertical="center" wrapText="1"/>
    </xf>
    <xf numFmtId="14" fontId="2" fillId="3" borderId="1" xfId="0" applyNumberFormat="1" applyFont="1" applyFill="1" applyBorder="1" applyAlignment="1" applyProtection="1">
      <alignment horizontal="center" vertical="center" wrapText="1"/>
    </xf>
    <xf numFmtId="0" fontId="3" fillId="4" borderId="3" xfId="0" applyFont="1" applyFill="1" applyBorder="1" applyAlignment="1" applyProtection="1">
      <alignment horizontal="center" vertical="center" wrapText="1"/>
    </xf>
    <xf numFmtId="49" fontId="2" fillId="5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Font="1" applyProtection="1"/>
    <xf numFmtId="0" fontId="0" fillId="0" borderId="0" xfId="0" applyFont="1" applyAlignment="1" applyProtection="1">
      <alignment horizontal="center"/>
    </xf>
    <xf numFmtId="0" fontId="0" fillId="6" borderId="4" xfId="0" applyFont="1" applyFill="1" applyBorder="1" applyAlignment="1" applyProtection="1">
      <alignment horizontal="center" vertical="center" wrapText="1"/>
      <protection locked="0"/>
    </xf>
    <xf numFmtId="0" fontId="0" fillId="6" borderId="5" xfId="0" applyFont="1" applyFill="1" applyBorder="1" applyAlignment="1" applyProtection="1">
      <alignment horizontal="center" vertical="center" wrapText="1"/>
      <protection locked="0" hidden="1"/>
    </xf>
    <xf numFmtId="0" fontId="0" fillId="6" borderId="6" xfId="0" applyFont="1" applyFill="1" applyBorder="1" applyAlignment="1" applyProtection="1">
      <alignment horizontal="center" vertical="center" wrapText="1"/>
      <protection locked="0" hidden="1"/>
    </xf>
    <xf numFmtId="0" fontId="0" fillId="6" borderId="7" xfId="0" applyFont="1" applyFill="1" applyBorder="1" applyProtection="1">
      <protection locked="0"/>
    </xf>
    <xf numFmtId="0" fontId="0" fillId="6" borderId="0" xfId="0" applyFont="1" applyFill="1" applyBorder="1" applyProtection="1">
      <protection locked="0" hidden="1"/>
    </xf>
    <xf numFmtId="0" fontId="0" fillId="0" borderId="0" xfId="0" applyNumberFormat="1"/>
    <xf numFmtId="49" fontId="0" fillId="6" borderId="5" xfId="0" applyNumberFormat="1" applyFont="1" applyFill="1" applyBorder="1" applyAlignment="1" applyProtection="1">
      <alignment horizontal="center" vertical="center" wrapText="1"/>
      <protection locked="0" hidden="1"/>
    </xf>
    <xf numFmtId="49" fontId="0" fillId="6" borderId="0" xfId="0" applyNumberFormat="1" applyFont="1" applyFill="1" applyBorder="1" applyProtection="1">
      <protection locked="0" hidden="1"/>
    </xf>
    <xf numFmtId="49" fontId="4" fillId="0" borderId="0" xfId="0" applyNumberFormat="1" applyFont="1" applyFill="1" applyBorder="1" applyProtection="1">
      <protection locked="0" hidden="1"/>
    </xf>
    <xf numFmtId="0" fontId="0" fillId="0" borderId="0" xfId="0" applyNumberFormat="1" applyFont="1" applyFill="1" applyBorder="1" applyProtection="1">
      <protection locked="0" hidden="1"/>
    </xf>
  </cellXfs>
  <cellStyles count="1">
    <cellStyle name="Normal" xfId="0" builtinId="0"/>
  </cellStyles>
  <dxfs count="3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4"/>
        </patternFill>
      </fill>
      <border diagonalUp="0" diagonalDown="0" outline="0">
        <left style="medium">
          <color indexed="64"/>
        </left>
        <right/>
        <top/>
        <bottom/>
      </border>
      <protection locked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FFFF00"/>
        </patternFill>
      </fill>
      <protection locked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protection locked="0"/>
    </dxf>
    <dxf>
      <font>
        <color auto="1"/>
      </font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1"/>
        </patternFill>
      </fill>
    </dxf>
    <dxf>
      <font>
        <strike/>
        <color rgb="FFFF0000"/>
      </font>
      <fill>
        <patternFill patternType="lightUp"/>
      </fill>
    </dxf>
    <dxf>
      <font>
        <strike/>
        <color rgb="FFFF0000"/>
      </font>
      <fill>
        <patternFill patternType="lightUp"/>
      </fill>
    </dxf>
    <dxf>
      <font>
        <color theme="0"/>
      </font>
      <fill>
        <patternFill>
          <bgColor theme="0"/>
        </patternFill>
      </fill>
    </dxf>
    <dxf>
      <fill>
        <patternFill>
          <bgColor theme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C1:S214" totalsRowShown="0" headerRowDxfId="18" dataDxfId="17">
  <autoFilter ref="C1:S214"/>
  <tableColumns count="17">
    <tableColumn id="1" name="Code UO 10 caract" dataDxfId="16"/>
    <tableColumn id="2" name="Société (ZRA XXX France et 161 XXXGroupe)" dataDxfId="15"/>
    <tableColumn id="3" name="Date d'effet de l'UO" dataDxfId="14"/>
    <tableColumn id="4" name="Type d'UO" dataDxfId="13"/>
    <tableColumn id="5" name="Niveau" dataDxfId="12"/>
    <tableColumn id="6" name="Libellé long de l'UO 100 caract" dataDxfId="11"/>
    <tableColumn id="7" name="Libellé court 25 caract" dataDxfId="10"/>
    <tableColumn id="8" name="Date effet Manager" dataDxfId="9"/>
    <tableColumn id="9" name="Responsable de l'UO" dataDxfId="8"/>
    <tableColumn id="10" name="Matricule du manager de l'UO" dataDxfId="7"/>
    <tableColumn id="11" name="DTEF00" dataDxfId="6"/>
    <tableColumn id="12" name="UO mère" dataDxfId="5"/>
    <tableColumn id="13" name="S'agit-il du bon Manager?" dataDxfId="4"/>
    <tableColumn id="14" name="Si NON, indiquer ici le Matricule du Manager" dataDxfId="3">
      <calculatedColumnFormula>IF(Tableau1[[#This Row],[S''agit-il du bon Manager?]]="OUI","OUI","NON")</calculatedColumnFormula>
    </tableColumn>
    <tableColumn id="15" name="Automatique: si ce n'est pas le bon manager, le Nom correct du Manager s'affiche ici" dataDxfId="2">
      <calculatedColumnFormula>IF(ISNA(VLOOKUP(P2,Annexes!$A:$F,2,FALSE)),"",VLOOKUP(P2,Annexes!$A:$F,2,FALSE))</calculatedColumnFormula>
    </tableColumn>
    <tableColumn id="17" name="Automatique: si ce n'est pas le bon manager, le prénom correct du Manager s'affiche ici" dataDxfId="1">
      <calculatedColumnFormula>IF(ISNA(VLOOKUP(P2,Annexes!$A:$F,3,FALSE)),"",VLOOKUP(P2,Annexes!$A:$F,3,FALSE))</calculatedColumnFormula>
    </tableColumn>
    <tableColumn id="16" name="Automatique: si ce n'est pas le bon manager, le Code Emploi correct du Manager s'affiche ici" dataDxfId="0">
      <calculatedColumnFormula>IF(ISNA(VLOOKUP(P2,Annexes!$A:$F,4,FALSE)),"",VLOOKUP(P2,Annexes!$A:$F,6,FALSE))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S214"/>
  <sheetViews>
    <sheetView tabSelected="1" zoomScaleNormal="100" zoomScaleSheetLayoutView="175" workbookViewId="0"/>
  </sheetViews>
  <sheetFormatPr baseColWidth="10" defaultColWidth="11.54296875" defaultRowHeight="12.5" x14ac:dyDescent="0.25"/>
  <cols>
    <col min="1" max="1" width="11.54296875" style="2"/>
    <col min="2" max="2" width="24" style="2" customWidth="1"/>
    <col min="3" max="3" width="13.1796875" style="9" customWidth="1"/>
    <col min="4" max="4" width="11.36328125" style="9" customWidth="1"/>
    <col min="5" max="5" width="8.08984375" style="9" customWidth="1"/>
    <col min="6" max="6" width="6.08984375" style="9" customWidth="1"/>
    <col min="7" max="7" width="12.1796875" style="10" customWidth="1"/>
    <col min="8" max="8" width="53.7265625" style="9" customWidth="1"/>
    <col min="9" max="9" width="28.1796875" style="9" customWidth="1"/>
    <col min="10" max="10" width="21.26953125" style="9" customWidth="1"/>
    <col min="11" max="11" width="34.6328125" style="9" bestFit="1" customWidth="1"/>
    <col min="12" max="12" width="16.81640625" style="9" customWidth="1"/>
    <col min="13" max="13" width="16.453125" style="9" customWidth="1"/>
    <col min="14" max="14" width="13.453125" style="9" customWidth="1"/>
    <col min="15" max="15" width="20" style="14" customWidth="1"/>
    <col min="16" max="16" width="47.26953125" style="18" customWidth="1"/>
    <col min="17" max="17" width="20.26953125" style="9" customWidth="1"/>
    <col min="18" max="18" width="29.36328125" style="15" customWidth="1"/>
    <col min="19" max="19" width="35.6328125" style="2" customWidth="1"/>
    <col min="20" max="16384" width="11.54296875" style="2"/>
  </cols>
  <sheetData>
    <row r="1" spans="1:19" s="1" customFormat="1" ht="76" customHeight="1" x14ac:dyDescent="0.25">
      <c r="A1" s="1" t="s">
        <v>115</v>
      </c>
      <c r="B1" s="1" t="s">
        <v>111</v>
      </c>
      <c r="C1" s="3" t="s">
        <v>0</v>
      </c>
      <c r="D1" s="4" t="s">
        <v>116</v>
      </c>
      <c r="E1" s="4" t="s">
        <v>1</v>
      </c>
      <c r="F1" s="4" t="s">
        <v>2</v>
      </c>
      <c r="G1" s="4" t="s">
        <v>3</v>
      </c>
      <c r="H1" s="4" t="s">
        <v>4</v>
      </c>
      <c r="I1" s="5" t="s">
        <v>5</v>
      </c>
      <c r="J1" s="6" t="s">
        <v>6</v>
      </c>
      <c r="K1" s="7" t="s">
        <v>7</v>
      </c>
      <c r="L1" s="8" t="s">
        <v>8</v>
      </c>
      <c r="M1" s="6" t="s">
        <v>9</v>
      </c>
      <c r="N1" s="4" t="s">
        <v>10</v>
      </c>
      <c r="O1" s="11" t="s">
        <v>43</v>
      </c>
      <c r="P1" s="17" t="s">
        <v>110</v>
      </c>
      <c r="Q1" s="17" t="s">
        <v>107</v>
      </c>
      <c r="R1" s="12" t="s">
        <v>108</v>
      </c>
      <c r="S1" s="13" t="s">
        <v>109</v>
      </c>
    </row>
    <row r="2" spans="1:19" ht="14" customHeight="1" x14ac:dyDescent="0.25">
      <c r="B2" s="2" t="s">
        <v>112</v>
      </c>
      <c r="C2" s="9" t="s">
        <v>11</v>
      </c>
      <c r="D2" s="9" t="s">
        <v>12</v>
      </c>
      <c r="F2" s="9" t="s">
        <v>13</v>
      </c>
      <c r="G2" s="10">
        <v>7</v>
      </c>
      <c r="H2" s="9" t="s">
        <v>117</v>
      </c>
      <c r="I2" s="9" t="s">
        <v>117</v>
      </c>
      <c r="K2" s="9" t="s">
        <v>117</v>
      </c>
      <c r="L2" s="9" t="s">
        <v>35</v>
      </c>
      <c r="P2" s="19" t="s">
        <v>106</v>
      </c>
      <c r="Q2" s="20" t="str">
        <f>IF(ISNA(VLOOKUP(P2,Annexes!$A:$F,2,FALSE)),"",VLOOKUP(P2,Annexes!$A:$F,2,FALSE))</f>
        <v/>
      </c>
      <c r="R2" s="20" t="str">
        <f>IF(ISNA(VLOOKUP(P2,Annexes!$A:$F,3,FALSE)),"",VLOOKUP(P2,Annexes!$A:$F,3,FALSE))</f>
        <v/>
      </c>
      <c r="S2" s="20" t="str">
        <f>IF(ISNA(VLOOKUP(P2,Annexes!$A:$F,4,FALSE)),"",VLOOKUP(P2,Annexes!$A:$F,6,FALSE))</f>
        <v/>
      </c>
    </row>
    <row r="3" spans="1:19" x14ac:dyDescent="0.25">
      <c r="B3" s="2" t="s">
        <v>112</v>
      </c>
      <c r="C3" s="9" t="s">
        <v>14</v>
      </c>
      <c r="D3" s="9" t="s">
        <v>12</v>
      </c>
      <c r="F3" s="9" t="s">
        <v>13</v>
      </c>
      <c r="G3" s="10">
        <v>7</v>
      </c>
      <c r="H3" s="9" t="s">
        <v>117</v>
      </c>
      <c r="I3" s="9" t="s">
        <v>117</v>
      </c>
      <c r="K3" s="9" t="s">
        <v>117</v>
      </c>
      <c r="L3" s="9" t="s">
        <v>37</v>
      </c>
      <c r="P3" s="19" t="s">
        <v>106</v>
      </c>
      <c r="Q3" s="20" t="str">
        <f>IF(ISNA(VLOOKUP(P3,Annexes!$A:$F,2,FALSE)),"",VLOOKUP(P3,Annexes!$A:$F,2,FALSE))</f>
        <v/>
      </c>
      <c r="R3" s="20" t="str">
        <f>IF(ISNA(VLOOKUP(P3,Annexes!$A:$F,3,FALSE)),"",VLOOKUP(P3,Annexes!$A:$F,3,FALSE))</f>
        <v/>
      </c>
      <c r="S3" s="20" t="str">
        <f>IF(ISNA(VLOOKUP(P3,Annexes!$A:$F,4,FALSE)),"",VLOOKUP(P3,Annexes!$A:$F,6,FALSE))</f>
        <v/>
      </c>
    </row>
    <row r="4" spans="1:19" x14ac:dyDescent="0.25">
      <c r="B4" s="2" t="s">
        <v>112</v>
      </c>
      <c r="C4" s="9" t="s">
        <v>15</v>
      </c>
      <c r="D4" s="9" t="s">
        <v>12</v>
      </c>
      <c r="F4" s="9" t="s">
        <v>13</v>
      </c>
      <c r="G4" s="10">
        <v>7</v>
      </c>
      <c r="H4" s="9" t="s">
        <v>117</v>
      </c>
      <c r="I4" s="9" t="s">
        <v>117</v>
      </c>
      <c r="K4" s="9" t="s">
        <v>117</v>
      </c>
      <c r="L4" s="9" t="s">
        <v>38</v>
      </c>
      <c r="P4" s="19" t="s">
        <v>106</v>
      </c>
      <c r="Q4" s="20" t="str">
        <f>IF(ISNA(VLOOKUP(P4,Annexes!$A:$F,2,FALSE)),"",VLOOKUP(P4,Annexes!$A:$F,2,FALSE))</f>
        <v/>
      </c>
      <c r="R4" s="20" t="str">
        <f>IF(ISNA(VLOOKUP(P4,Annexes!$A:$F,3,FALSE)),"",VLOOKUP(P4,Annexes!$A:$F,3,FALSE))</f>
        <v/>
      </c>
      <c r="S4" s="20" t="str">
        <f>IF(ISNA(VLOOKUP(P4,Annexes!$A:$F,4,FALSE)),"",VLOOKUP(P4,Annexes!$A:$F,6,FALSE))</f>
        <v/>
      </c>
    </row>
    <row r="5" spans="1:19" x14ac:dyDescent="0.25">
      <c r="B5" s="2" t="s">
        <v>112</v>
      </c>
      <c r="C5" s="9" t="s">
        <v>16</v>
      </c>
      <c r="D5" s="9" t="s">
        <v>12</v>
      </c>
      <c r="F5" s="9" t="s">
        <v>13</v>
      </c>
      <c r="G5" s="10">
        <v>7</v>
      </c>
      <c r="H5" s="9" t="s">
        <v>117</v>
      </c>
      <c r="I5" s="9" t="s">
        <v>117</v>
      </c>
      <c r="K5" s="9" t="s">
        <v>117</v>
      </c>
      <c r="L5" s="9" t="s">
        <v>44</v>
      </c>
      <c r="P5" s="19"/>
      <c r="Q5" s="20" t="str">
        <f>IF(ISNA(VLOOKUP(P5,Annexes!$A:$F,2,FALSE)),"",VLOOKUP(P5,Annexes!$A:$F,2,FALSE))</f>
        <v/>
      </c>
      <c r="R5" s="20" t="str">
        <f>IF(ISNA(VLOOKUP(P5,Annexes!$A:$F,3,FALSE)),"",VLOOKUP(P5,Annexes!$A:$F,3,FALSE))</f>
        <v/>
      </c>
      <c r="S5" s="20" t="str">
        <f>IF(ISNA(VLOOKUP(P5,Annexes!$A:$F,4,FALSE)),"",VLOOKUP(P5,Annexes!$A:$F,6,FALSE))</f>
        <v/>
      </c>
    </row>
    <row r="6" spans="1:19" x14ac:dyDescent="0.25">
      <c r="B6" s="2" t="s">
        <v>112</v>
      </c>
      <c r="C6" s="9" t="s">
        <v>17</v>
      </c>
      <c r="D6" s="9" t="s">
        <v>12</v>
      </c>
      <c r="F6" s="9" t="s">
        <v>13</v>
      </c>
      <c r="G6" s="10">
        <v>7</v>
      </c>
      <c r="H6" s="9" t="s">
        <v>117</v>
      </c>
      <c r="I6" s="9" t="s">
        <v>117</v>
      </c>
      <c r="K6" s="9" t="s">
        <v>117</v>
      </c>
      <c r="L6" s="9" t="s">
        <v>44</v>
      </c>
      <c r="P6" s="19" t="s">
        <v>106</v>
      </c>
      <c r="Q6" s="20" t="str">
        <f>IF(ISNA(VLOOKUP(P6,Annexes!$A:$F,2,FALSE)),"",VLOOKUP(P6,Annexes!$A:$F,2,FALSE))</f>
        <v/>
      </c>
      <c r="R6" s="20" t="str">
        <f>IF(ISNA(VLOOKUP(P6,Annexes!$A:$F,3,FALSE)),"",VLOOKUP(P6,Annexes!$A:$F,3,FALSE))</f>
        <v/>
      </c>
      <c r="S6" s="20" t="str">
        <f>IF(ISNA(VLOOKUP(P6,Annexes!$A:$F,4,FALSE)),"",VLOOKUP(P6,Annexes!$A:$F,6,FALSE))</f>
        <v/>
      </c>
    </row>
    <row r="7" spans="1:19" x14ac:dyDescent="0.25">
      <c r="B7" s="2" t="s">
        <v>112</v>
      </c>
      <c r="C7" s="9" t="s">
        <v>18</v>
      </c>
      <c r="D7" s="9" t="s">
        <v>12</v>
      </c>
      <c r="F7" s="9" t="s">
        <v>13</v>
      </c>
      <c r="G7" s="10">
        <v>7</v>
      </c>
      <c r="H7" s="9" t="s">
        <v>117</v>
      </c>
      <c r="I7" s="9" t="s">
        <v>117</v>
      </c>
      <c r="K7" s="9" t="s">
        <v>117</v>
      </c>
      <c r="L7" s="9" t="s">
        <v>44</v>
      </c>
      <c r="P7" s="19" t="s">
        <v>106</v>
      </c>
      <c r="Q7" s="20" t="str">
        <f>IF(ISNA(VLOOKUP(P7,Annexes!$A:$F,2,FALSE)),"",VLOOKUP(P7,Annexes!$A:$F,2,FALSE))</f>
        <v/>
      </c>
      <c r="R7" s="20" t="str">
        <f>IF(ISNA(VLOOKUP(P7,Annexes!$A:$F,3,FALSE)),"",VLOOKUP(P7,Annexes!$A:$F,3,FALSE))</f>
        <v/>
      </c>
      <c r="S7" s="20" t="str">
        <f>IF(ISNA(VLOOKUP(P7,Annexes!$A:$F,4,FALSE)),"",VLOOKUP(P7,Annexes!$A:$F,6,FALSE))</f>
        <v/>
      </c>
    </row>
    <row r="8" spans="1:19" x14ac:dyDescent="0.25">
      <c r="B8" s="2" t="s">
        <v>112</v>
      </c>
      <c r="C8" s="9" t="s">
        <v>19</v>
      </c>
      <c r="D8" s="9" t="s">
        <v>12</v>
      </c>
      <c r="F8" s="9" t="s">
        <v>13</v>
      </c>
      <c r="G8" s="10">
        <v>7</v>
      </c>
      <c r="H8" s="9" t="s">
        <v>117</v>
      </c>
      <c r="I8" s="9" t="s">
        <v>117</v>
      </c>
      <c r="K8" s="9" t="s">
        <v>117</v>
      </c>
      <c r="L8" s="9" t="s">
        <v>44</v>
      </c>
      <c r="P8" s="19" t="s">
        <v>106</v>
      </c>
      <c r="Q8" s="20" t="str">
        <f>IF(ISNA(VLOOKUP(P8,Annexes!$A:$F,2,FALSE)),"",VLOOKUP(P8,Annexes!$A:$F,2,FALSE))</f>
        <v/>
      </c>
      <c r="R8" s="20" t="str">
        <f>IF(ISNA(VLOOKUP(P8,Annexes!$A:$F,3,FALSE)),"",VLOOKUP(P8,Annexes!$A:$F,3,FALSE))</f>
        <v/>
      </c>
      <c r="S8" s="20" t="str">
        <f>IF(ISNA(VLOOKUP(P8,Annexes!$A:$F,4,FALSE)),"",VLOOKUP(P8,Annexes!$A:$F,6,FALSE))</f>
        <v/>
      </c>
    </row>
    <row r="9" spans="1:19" x14ac:dyDescent="0.25">
      <c r="A9" s="2" t="str">
        <f t="shared" ref="A9:A16" si="0">IF(B8="Clé","",IF(B9&lt;&gt;B8,"X",""))</f>
        <v>X</v>
      </c>
      <c r="B9" s="2" t="s">
        <v>113</v>
      </c>
      <c r="C9" s="9" t="s">
        <v>20</v>
      </c>
      <c r="D9" s="9" t="s">
        <v>21</v>
      </c>
      <c r="F9" s="9" t="s">
        <v>13</v>
      </c>
      <c r="G9" s="10">
        <v>7</v>
      </c>
      <c r="H9" s="9" t="s">
        <v>117</v>
      </c>
      <c r="I9" s="9" t="s">
        <v>117</v>
      </c>
      <c r="K9" s="9" t="s">
        <v>117</v>
      </c>
      <c r="L9" s="9" t="s">
        <v>44</v>
      </c>
      <c r="P9" s="19" t="s">
        <v>106</v>
      </c>
      <c r="Q9" s="20" t="str">
        <f>IF(ISNA(VLOOKUP(P9,Annexes!$A:$F,2,FALSE)),"",VLOOKUP(P9,Annexes!$A:$F,2,FALSE))</f>
        <v/>
      </c>
      <c r="R9" s="20" t="str">
        <f>IF(ISNA(VLOOKUP(P9,Annexes!$A:$F,3,FALSE)),"",VLOOKUP(P9,Annexes!$A:$F,3,FALSE))</f>
        <v/>
      </c>
      <c r="S9" s="20" t="str">
        <f>IF(ISNA(VLOOKUP(P9,Annexes!$A:$F,4,FALSE)),"",VLOOKUP(P9,Annexes!$A:$F,6,FALSE))</f>
        <v/>
      </c>
    </row>
    <row r="10" spans="1:19" x14ac:dyDescent="0.25">
      <c r="B10" s="2" t="s">
        <v>113</v>
      </c>
      <c r="C10" s="9" t="s">
        <v>22</v>
      </c>
      <c r="D10" s="9" t="s">
        <v>21</v>
      </c>
      <c r="F10" s="9" t="s">
        <v>13</v>
      </c>
      <c r="G10" s="10">
        <v>7</v>
      </c>
      <c r="H10" s="9" t="s">
        <v>117</v>
      </c>
      <c r="I10" s="9" t="s">
        <v>117</v>
      </c>
      <c r="K10" s="9" t="s">
        <v>117</v>
      </c>
      <c r="L10" s="9" t="s">
        <v>39</v>
      </c>
      <c r="P10" s="19" t="s">
        <v>106</v>
      </c>
      <c r="Q10" s="20" t="str">
        <f>IF(ISNA(VLOOKUP(P10,Annexes!$A:$F,2,FALSE)),"",VLOOKUP(P10,Annexes!$A:$F,2,FALSE))</f>
        <v/>
      </c>
      <c r="R10" s="20" t="str">
        <f>IF(ISNA(VLOOKUP(P10,Annexes!$A:$F,3,FALSE)),"",VLOOKUP(P10,Annexes!$A:$F,3,FALSE))</f>
        <v/>
      </c>
      <c r="S10" s="20" t="str">
        <f>IF(ISNA(VLOOKUP(P10,Annexes!$A:$F,4,FALSE)),"",VLOOKUP(P10,Annexes!$A:$F,6,FALSE))</f>
        <v/>
      </c>
    </row>
    <row r="11" spans="1:19" x14ac:dyDescent="0.25">
      <c r="B11" s="2" t="s">
        <v>113</v>
      </c>
      <c r="C11" s="9" t="s">
        <v>23</v>
      </c>
      <c r="D11" s="9" t="s">
        <v>21</v>
      </c>
      <c r="F11" s="9" t="s">
        <v>13</v>
      </c>
      <c r="G11" s="10">
        <v>7</v>
      </c>
      <c r="H11" s="9" t="s">
        <v>117</v>
      </c>
      <c r="I11" s="9" t="s">
        <v>117</v>
      </c>
      <c r="K11" s="9" t="s">
        <v>117</v>
      </c>
      <c r="L11" s="9" t="s">
        <v>45</v>
      </c>
      <c r="P11" s="19" t="s">
        <v>106</v>
      </c>
      <c r="Q11" s="20" t="str">
        <f>IF(ISNA(VLOOKUP(P11,Annexes!$A:$F,2,FALSE)),"",VLOOKUP(P11,Annexes!$A:$F,2,FALSE))</f>
        <v/>
      </c>
      <c r="R11" s="20" t="str">
        <f>IF(ISNA(VLOOKUP(P11,Annexes!$A:$F,3,FALSE)),"",VLOOKUP(P11,Annexes!$A:$F,3,FALSE))</f>
        <v/>
      </c>
      <c r="S11" s="20" t="str">
        <f>IF(ISNA(VLOOKUP(P11,Annexes!$A:$F,4,FALSE)),"",VLOOKUP(P11,Annexes!$A:$F,6,FALSE))</f>
        <v/>
      </c>
    </row>
    <row r="12" spans="1:19" x14ac:dyDescent="0.25">
      <c r="B12" s="2" t="s">
        <v>113</v>
      </c>
      <c r="C12" s="9" t="s">
        <v>24</v>
      </c>
      <c r="D12" s="9" t="s">
        <v>21</v>
      </c>
      <c r="F12" s="9" t="s">
        <v>13</v>
      </c>
      <c r="G12" s="10">
        <v>7</v>
      </c>
      <c r="H12" s="9" t="s">
        <v>117</v>
      </c>
      <c r="I12" s="9" t="s">
        <v>117</v>
      </c>
      <c r="K12" s="9" t="s">
        <v>117</v>
      </c>
      <c r="L12" s="9" t="s">
        <v>45</v>
      </c>
      <c r="P12" s="19" t="s">
        <v>106</v>
      </c>
      <c r="Q12" s="20" t="str">
        <f>IF(ISNA(VLOOKUP(P12,Annexes!$A:$F,2,FALSE)),"",VLOOKUP(P12,Annexes!$A:$F,2,FALSE))</f>
        <v/>
      </c>
      <c r="R12" s="20" t="str">
        <f>IF(ISNA(VLOOKUP(P12,Annexes!$A:$F,3,FALSE)),"",VLOOKUP(P12,Annexes!$A:$F,3,FALSE))</f>
        <v/>
      </c>
      <c r="S12" s="20" t="str">
        <f>IF(ISNA(VLOOKUP(P12,Annexes!$A:$F,4,FALSE)),"",VLOOKUP(P12,Annexes!$A:$F,6,FALSE))</f>
        <v/>
      </c>
    </row>
    <row r="13" spans="1:19" x14ac:dyDescent="0.25">
      <c r="B13" s="2" t="s">
        <v>113</v>
      </c>
      <c r="C13" s="9" t="s">
        <v>25</v>
      </c>
      <c r="D13" s="9" t="s">
        <v>21</v>
      </c>
      <c r="F13" s="9" t="s">
        <v>13</v>
      </c>
      <c r="G13" s="10">
        <v>7</v>
      </c>
      <c r="H13" s="9" t="s">
        <v>117</v>
      </c>
      <c r="I13" s="9" t="s">
        <v>117</v>
      </c>
      <c r="K13" s="9" t="s">
        <v>117</v>
      </c>
      <c r="L13" s="9" t="s">
        <v>45</v>
      </c>
      <c r="P13" s="19" t="s">
        <v>106</v>
      </c>
      <c r="Q13" s="20" t="str">
        <f>IF(ISNA(VLOOKUP(P13,Annexes!$A:$F,2,FALSE)),"",VLOOKUP(P13,Annexes!$A:$F,2,FALSE))</f>
        <v/>
      </c>
      <c r="R13" s="20" t="str">
        <f>IF(ISNA(VLOOKUP(P13,Annexes!$A:$F,3,FALSE)),"",VLOOKUP(P13,Annexes!$A:$F,3,FALSE))</f>
        <v/>
      </c>
      <c r="S13" s="20" t="str">
        <f>IF(ISNA(VLOOKUP(P13,Annexes!$A:$F,4,FALSE)),"",VLOOKUP(P13,Annexes!$A:$F,6,FALSE))</f>
        <v/>
      </c>
    </row>
    <row r="14" spans="1:19" x14ac:dyDescent="0.25">
      <c r="B14" s="2" t="s">
        <v>113</v>
      </c>
      <c r="C14" s="9" t="s">
        <v>26</v>
      </c>
      <c r="D14" s="9" t="s">
        <v>21</v>
      </c>
      <c r="F14" s="9" t="s">
        <v>13</v>
      </c>
      <c r="G14" s="10">
        <v>7</v>
      </c>
      <c r="H14" s="9" t="s">
        <v>117</v>
      </c>
      <c r="I14" s="9" t="s">
        <v>117</v>
      </c>
      <c r="K14" s="9" t="s">
        <v>117</v>
      </c>
      <c r="L14" s="9" t="s">
        <v>45</v>
      </c>
      <c r="P14" s="19" t="s">
        <v>106</v>
      </c>
      <c r="Q14" s="20" t="str">
        <f>IF(ISNA(VLOOKUP(P14,Annexes!$A:$F,2,FALSE)),"",VLOOKUP(P14,Annexes!$A:$F,2,FALSE))</f>
        <v/>
      </c>
      <c r="R14" s="20" t="str">
        <f>IF(ISNA(VLOOKUP(P14,Annexes!$A:$F,3,FALSE)),"",VLOOKUP(P14,Annexes!$A:$F,3,FALSE))</f>
        <v/>
      </c>
      <c r="S14" s="20" t="str">
        <f>IF(ISNA(VLOOKUP(P14,Annexes!$A:$F,4,FALSE)),"",VLOOKUP(P14,Annexes!$A:$F,6,FALSE))</f>
        <v/>
      </c>
    </row>
    <row r="15" spans="1:19" x14ac:dyDescent="0.25">
      <c r="B15" s="2" t="s">
        <v>113</v>
      </c>
      <c r="C15" s="9" t="s">
        <v>27</v>
      </c>
      <c r="D15" s="9" t="s">
        <v>21</v>
      </c>
      <c r="F15" s="9" t="s">
        <v>13</v>
      </c>
      <c r="G15" s="10">
        <v>7</v>
      </c>
      <c r="H15" s="9" t="s">
        <v>117</v>
      </c>
      <c r="I15" s="9" t="s">
        <v>117</v>
      </c>
      <c r="K15" s="9" t="s">
        <v>117</v>
      </c>
      <c r="L15" s="9" t="s">
        <v>45</v>
      </c>
      <c r="P15" s="19" t="s">
        <v>106</v>
      </c>
      <c r="Q15" s="20" t="str">
        <f>IF(ISNA(VLOOKUP(P15,Annexes!$A:$F,2,FALSE)),"",VLOOKUP(P15,Annexes!$A:$F,2,FALSE))</f>
        <v/>
      </c>
      <c r="R15" s="20" t="str">
        <f>IF(ISNA(VLOOKUP(P15,Annexes!$A:$F,3,FALSE)),"",VLOOKUP(P15,Annexes!$A:$F,3,FALSE))</f>
        <v/>
      </c>
      <c r="S15" s="20" t="str">
        <f>IF(ISNA(VLOOKUP(P15,Annexes!$A:$F,4,FALSE)),"",VLOOKUP(P15,Annexes!$A:$F,6,FALSE))</f>
        <v/>
      </c>
    </row>
    <row r="16" spans="1:19" x14ac:dyDescent="0.25">
      <c r="A16" s="2" t="str">
        <f t="shared" si="0"/>
        <v>X</v>
      </c>
      <c r="B16" s="2" t="s">
        <v>114</v>
      </c>
      <c r="C16" s="9" t="s">
        <v>28</v>
      </c>
      <c r="D16" s="9" t="s">
        <v>29</v>
      </c>
      <c r="F16" s="9" t="s">
        <v>13</v>
      </c>
      <c r="G16" s="10">
        <v>7</v>
      </c>
      <c r="H16" s="9" t="s">
        <v>117</v>
      </c>
      <c r="I16" s="9" t="s">
        <v>117</v>
      </c>
      <c r="K16" s="9" t="s">
        <v>117</v>
      </c>
      <c r="L16" s="9" t="s">
        <v>47</v>
      </c>
      <c r="P16" s="19" t="s">
        <v>106</v>
      </c>
      <c r="Q16" s="20" t="str">
        <f>IF(ISNA(VLOOKUP(P16,Annexes!$A:$F,2,FALSE)),"",VLOOKUP(P16,Annexes!$A:$F,2,FALSE))</f>
        <v/>
      </c>
      <c r="R16" s="20" t="str">
        <f>IF(ISNA(VLOOKUP(P16,Annexes!$A:$F,3,FALSE)),"",VLOOKUP(P16,Annexes!$A:$F,3,FALSE))</f>
        <v/>
      </c>
      <c r="S16" s="20" t="str">
        <f>IF(ISNA(VLOOKUP(P16,Annexes!$A:$F,4,FALSE)),"",VLOOKUP(P16,Annexes!$A:$F,6,FALSE))</f>
        <v/>
      </c>
    </row>
    <row r="17" spans="2:19" x14ac:dyDescent="0.25">
      <c r="B17" s="2" t="s">
        <v>114</v>
      </c>
      <c r="C17" s="9" t="s">
        <v>28</v>
      </c>
      <c r="D17" s="9" t="s">
        <v>29</v>
      </c>
      <c r="F17" s="9" t="s">
        <v>13</v>
      </c>
      <c r="G17" s="10">
        <v>7</v>
      </c>
      <c r="H17" s="9" t="s">
        <v>117</v>
      </c>
      <c r="I17" s="9" t="s">
        <v>117</v>
      </c>
      <c r="K17" s="9" t="s">
        <v>117</v>
      </c>
      <c r="L17" s="9" t="s">
        <v>40</v>
      </c>
      <c r="P17" s="19"/>
      <c r="Q17" s="20" t="str">
        <f>IF(ISNA(VLOOKUP(P17,Annexes!$A:$F,2,FALSE)),"",VLOOKUP(P17,Annexes!$A:$F,2,FALSE))</f>
        <v/>
      </c>
      <c r="R17" s="20" t="str">
        <f>IF(ISNA(VLOOKUP(P17,Annexes!$A:$F,3,FALSE)),"",VLOOKUP(P17,Annexes!$A:$F,3,FALSE))</f>
        <v/>
      </c>
      <c r="S17" s="20" t="str">
        <f>IF(ISNA(VLOOKUP(P17,Annexes!$A:$F,4,FALSE)),"",VLOOKUP(P17,Annexes!$A:$F,6,FALSE))</f>
        <v/>
      </c>
    </row>
    <row r="18" spans="2:19" x14ac:dyDescent="0.25">
      <c r="B18" s="2" t="s">
        <v>114</v>
      </c>
      <c r="C18" s="9" t="s">
        <v>30</v>
      </c>
      <c r="D18" s="9" t="s">
        <v>29</v>
      </c>
      <c r="F18" s="9" t="s">
        <v>13</v>
      </c>
      <c r="G18" s="10">
        <v>7</v>
      </c>
      <c r="H18" s="9" t="s">
        <v>117</v>
      </c>
      <c r="I18" s="9" t="s">
        <v>117</v>
      </c>
      <c r="K18" s="9" t="s">
        <v>117</v>
      </c>
      <c r="L18" s="9" t="s">
        <v>46</v>
      </c>
      <c r="P18" s="19" t="s">
        <v>106</v>
      </c>
      <c r="Q18" s="20" t="str">
        <f>IF(ISNA(VLOOKUP(P18,Annexes!$A:$F,2,FALSE)),"",VLOOKUP(P18,Annexes!$A:$F,2,FALSE))</f>
        <v/>
      </c>
      <c r="R18" s="20" t="str">
        <f>IF(ISNA(VLOOKUP(P18,Annexes!$A:$F,3,FALSE)),"",VLOOKUP(P18,Annexes!$A:$F,3,FALSE))</f>
        <v/>
      </c>
      <c r="S18" s="20" t="str">
        <f>IF(ISNA(VLOOKUP(P18,Annexes!$A:$F,4,FALSE)),"",VLOOKUP(P18,Annexes!$A:$F,6,FALSE))</f>
        <v/>
      </c>
    </row>
    <row r="19" spans="2:19" x14ac:dyDescent="0.25">
      <c r="B19" s="2" t="s">
        <v>114</v>
      </c>
      <c r="C19" s="9" t="s">
        <v>31</v>
      </c>
      <c r="D19" s="9" t="s">
        <v>29</v>
      </c>
      <c r="F19" s="9" t="s">
        <v>13</v>
      </c>
      <c r="G19" s="10">
        <v>7</v>
      </c>
      <c r="H19" s="9" t="s">
        <v>117</v>
      </c>
      <c r="I19" s="9" t="s">
        <v>117</v>
      </c>
      <c r="K19" s="9" t="s">
        <v>117</v>
      </c>
      <c r="L19" s="9" t="s">
        <v>46</v>
      </c>
      <c r="P19" s="19" t="s">
        <v>106</v>
      </c>
      <c r="Q19" s="20" t="str">
        <f>IF(ISNA(VLOOKUP(P19,Annexes!$A:$F,2,FALSE)),"",VLOOKUP(P19,Annexes!$A:$F,2,FALSE))</f>
        <v/>
      </c>
      <c r="R19" s="20" t="str">
        <f>IF(ISNA(VLOOKUP(P19,Annexes!$A:$F,3,FALSE)),"",VLOOKUP(P19,Annexes!$A:$F,3,FALSE))</f>
        <v/>
      </c>
      <c r="S19" s="20" t="str">
        <f>IF(ISNA(VLOOKUP(P19,Annexes!$A:$F,4,FALSE)),"",VLOOKUP(P19,Annexes!$A:$F,6,FALSE))</f>
        <v/>
      </c>
    </row>
    <row r="20" spans="2:19" x14ac:dyDescent="0.25">
      <c r="B20" s="2" t="s">
        <v>114</v>
      </c>
      <c r="C20" s="9" t="s">
        <v>32</v>
      </c>
      <c r="D20" s="9" t="s">
        <v>29</v>
      </c>
      <c r="F20" s="9" t="s">
        <v>13</v>
      </c>
      <c r="G20" s="10">
        <v>7</v>
      </c>
      <c r="H20" s="9" t="s">
        <v>117</v>
      </c>
      <c r="I20" s="9" t="s">
        <v>117</v>
      </c>
      <c r="K20" s="9" t="s">
        <v>117</v>
      </c>
      <c r="L20" s="9" t="s">
        <v>46</v>
      </c>
      <c r="P20" s="19" t="s">
        <v>106</v>
      </c>
      <c r="Q20" s="20" t="str">
        <f>IF(ISNA(VLOOKUP(P20,Annexes!$A:$F,2,FALSE)),"",VLOOKUP(P20,Annexes!$A:$F,2,FALSE))</f>
        <v/>
      </c>
      <c r="R20" s="20" t="str">
        <f>IF(ISNA(VLOOKUP(P20,Annexes!$A:$F,3,FALSE)),"",VLOOKUP(P20,Annexes!$A:$F,3,FALSE))</f>
        <v/>
      </c>
      <c r="S20" s="20" t="str">
        <f>IF(ISNA(VLOOKUP(P20,Annexes!$A:$F,4,FALSE)),"",VLOOKUP(P20,Annexes!$A:$F,6,FALSE))</f>
        <v/>
      </c>
    </row>
    <row r="21" spans="2:19" x14ac:dyDescent="0.25">
      <c r="B21" s="2" t="s">
        <v>114</v>
      </c>
      <c r="C21" s="9" t="s">
        <v>33</v>
      </c>
      <c r="D21" s="9" t="s">
        <v>29</v>
      </c>
      <c r="F21" s="9" t="s">
        <v>13</v>
      </c>
      <c r="G21" s="10">
        <v>7</v>
      </c>
      <c r="H21" s="9" t="s">
        <v>117</v>
      </c>
      <c r="I21" s="9" t="s">
        <v>117</v>
      </c>
      <c r="K21" s="9" t="s">
        <v>117</v>
      </c>
      <c r="L21" s="9" t="s">
        <v>46</v>
      </c>
      <c r="P21" s="19" t="s">
        <v>106</v>
      </c>
      <c r="Q21" s="20" t="str">
        <f>IF(ISNA(VLOOKUP(P21,Annexes!$A:$F,2,FALSE)),"",VLOOKUP(P21,Annexes!$A:$F,2,FALSE))</f>
        <v/>
      </c>
      <c r="R21" s="20" t="str">
        <f>IF(ISNA(VLOOKUP(P21,Annexes!$A:$F,3,FALSE)),"",VLOOKUP(P21,Annexes!$A:$F,3,FALSE))</f>
        <v/>
      </c>
      <c r="S21" s="20" t="str">
        <f>IF(ISNA(VLOOKUP(P21,Annexes!$A:$F,4,FALSE)),"",VLOOKUP(P21,Annexes!$A:$F,6,FALSE))</f>
        <v/>
      </c>
    </row>
    <row r="22" spans="2:19" x14ac:dyDescent="0.25">
      <c r="B22" s="2" t="s">
        <v>114</v>
      </c>
      <c r="C22" s="9" t="s">
        <v>34</v>
      </c>
      <c r="D22" s="9" t="s">
        <v>29</v>
      </c>
      <c r="F22" s="9" t="s">
        <v>13</v>
      </c>
      <c r="G22" s="10">
        <v>7</v>
      </c>
      <c r="H22" s="9" t="s">
        <v>117</v>
      </c>
      <c r="I22" s="9" t="s">
        <v>117</v>
      </c>
      <c r="K22" s="9" t="s">
        <v>117</v>
      </c>
      <c r="L22" s="9" t="s">
        <v>48</v>
      </c>
      <c r="P22" s="19" t="s">
        <v>106</v>
      </c>
      <c r="Q22" s="20" t="str">
        <f>IF(ISNA(VLOOKUP(P22,Annexes!$A:$F,2,FALSE)),"",VLOOKUP(P22,Annexes!$A:$F,2,FALSE))</f>
        <v/>
      </c>
      <c r="R22" s="20" t="str">
        <f>IF(ISNA(VLOOKUP(P22,Annexes!$A:$F,3,FALSE)),"",VLOOKUP(P22,Annexes!$A:$F,3,FALSE))</f>
        <v/>
      </c>
      <c r="S22" s="20" t="str">
        <f>IF(ISNA(VLOOKUP(P22,Annexes!$A:$F,4,FALSE)),"",VLOOKUP(P22,Annexes!$A:$F,6,FALSE))</f>
        <v/>
      </c>
    </row>
    <row r="23" spans="2:19" x14ac:dyDescent="0.25">
      <c r="B23" s="2" t="s">
        <v>114</v>
      </c>
      <c r="C23" s="9" t="s">
        <v>34</v>
      </c>
      <c r="D23" s="9" t="s">
        <v>29</v>
      </c>
      <c r="F23" s="9" t="s">
        <v>13</v>
      </c>
      <c r="G23" s="10">
        <v>7</v>
      </c>
      <c r="H23" s="9" t="s">
        <v>117</v>
      </c>
      <c r="I23" s="9" t="s">
        <v>117</v>
      </c>
      <c r="K23" s="9" t="s">
        <v>117</v>
      </c>
      <c r="L23" s="9" t="s">
        <v>46</v>
      </c>
      <c r="P23" s="19" t="s">
        <v>106</v>
      </c>
      <c r="Q23" s="20" t="str">
        <f>IF(ISNA(VLOOKUP(P23,Annexes!$A:$F,2,FALSE)),"",VLOOKUP(P23,Annexes!$A:$F,2,FALSE))</f>
        <v/>
      </c>
      <c r="R23" s="20" t="str">
        <f>IF(ISNA(VLOOKUP(P23,Annexes!$A:$F,3,FALSE)),"",VLOOKUP(P23,Annexes!$A:$F,3,FALSE))</f>
        <v/>
      </c>
      <c r="S23" s="20" t="str">
        <f>IF(ISNA(VLOOKUP(P23,Annexes!$A:$F,4,FALSE)),"",VLOOKUP(P23,Annexes!$A:$F,6,FALSE))</f>
        <v/>
      </c>
    </row>
    <row r="24" spans="2:19" x14ac:dyDescent="0.25">
      <c r="B24" s="2" t="s">
        <v>114</v>
      </c>
      <c r="C24" s="9" t="s">
        <v>34</v>
      </c>
      <c r="D24" s="9" t="s">
        <v>29</v>
      </c>
      <c r="F24" s="9" t="s">
        <v>13</v>
      </c>
      <c r="G24" s="10">
        <v>7</v>
      </c>
      <c r="H24" s="9" t="s">
        <v>117</v>
      </c>
      <c r="I24" s="9" t="s">
        <v>117</v>
      </c>
      <c r="K24" s="9" t="s">
        <v>117</v>
      </c>
      <c r="L24" s="9" t="s">
        <v>41</v>
      </c>
      <c r="P24" s="19" t="s">
        <v>106</v>
      </c>
      <c r="Q24" s="20" t="str">
        <f>IF(ISNA(VLOOKUP(P24,Annexes!$A:$F,2,FALSE)),"",VLOOKUP(P24,Annexes!$A:$F,2,FALSE))</f>
        <v/>
      </c>
      <c r="R24" s="20" t="str">
        <f>IF(ISNA(VLOOKUP(P24,Annexes!$A:$F,3,FALSE)),"",VLOOKUP(P24,Annexes!$A:$F,3,FALSE))</f>
        <v/>
      </c>
      <c r="S24" s="20" t="str">
        <f>IF(ISNA(VLOOKUP(P24,Annexes!$A:$F,4,FALSE)),"",VLOOKUP(P24,Annexes!$A:$F,6,FALSE))</f>
        <v/>
      </c>
    </row>
    <row r="25" spans="2:19" x14ac:dyDescent="0.25">
      <c r="B25" s="2" t="s">
        <v>114</v>
      </c>
      <c r="C25" s="9" t="s">
        <v>36</v>
      </c>
      <c r="D25" s="9" t="s">
        <v>29</v>
      </c>
      <c r="F25" s="9" t="s">
        <v>13</v>
      </c>
      <c r="G25" s="10">
        <v>7</v>
      </c>
      <c r="H25" s="9" t="s">
        <v>117</v>
      </c>
      <c r="I25" s="9" t="s">
        <v>117</v>
      </c>
      <c r="K25" s="9" t="s">
        <v>117</v>
      </c>
      <c r="L25" s="9" t="s">
        <v>42</v>
      </c>
      <c r="P25" s="19" t="s">
        <v>106</v>
      </c>
      <c r="Q25" s="20" t="str">
        <f>IF(ISNA(VLOOKUP(P25,Annexes!$A:$F,2,FALSE)),"",VLOOKUP(P25,Annexes!$A:$F,2,FALSE))</f>
        <v/>
      </c>
      <c r="R25" s="20" t="str">
        <f>IF(ISNA(VLOOKUP(P25,Annexes!$A:$F,3,FALSE)),"",VLOOKUP(P25,Annexes!$A:$F,3,FALSE))</f>
        <v/>
      </c>
      <c r="S25" s="20" t="str">
        <f>IF(ISNA(VLOOKUP(P25,Annexes!$A:$F,4,FALSE)),"",VLOOKUP(P25,Annexes!$A:$F,6,FALSE))</f>
        <v/>
      </c>
    </row>
    <row r="26" spans="2:19" x14ac:dyDescent="0.25">
      <c r="P26" s="19" t="s">
        <v>106</v>
      </c>
      <c r="Q26" s="20" t="str">
        <f>IF(ISNA(VLOOKUP(P26,Annexes!$A:$F,2,FALSE)),"",VLOOKUP(P26,Annexes!$A:$F,2,FALSE))</f>
        <v/>
      </c>
      <c r="R26" s="20" t="str">
        <f>IF(ISNA(VLOOKUP(P26,Annexes!$A:$F,3,FALSE)),"",VLOOKUP(P26,Annexes!$A:$F,3,FALSE))</f>
        <v/>
      </c>
      <c r="S26" s="20" t="str">
        <f>IF(ISNA(VLOOKUP(P26,Annexes!$A:$F,4,FALSE)),"",VLOOKUP(P26,Annexes!$A:$F,6,FALSE))</f>
        <v/>
      </c>
    </row>
    <row r="27" spans="2:19" x14ac:dyDescent="0.25">
      <c r="P27" s="19" t="s">
        <v>106</v>
      </c>
      <c r="Q27" s="20" t="str">
        <f>IF(ISNA(VLOOKUP(P27,Annexes!$A:$F,2,FALSE)),"",VLOOKUP(P27,Annexes!$A:$F,2,FALSE))</f>
        <v/>
      </c>
      <c r="R27" s="20" t="str">
        <f>IF(ISNA(VLOOKUP(P27,Annexes!$A:$F,3,FALSE)),"",VLOOKUP(P27,Annexes!$A:$F,3,FALSE))</f>
        <v/>
      </c>
      <c r="S27" s="20" t="str">
        <f>IF(ISNA(VLOOKUP(P27,Annexes!$A:$F,4,FALSE)),"",VLOOKUP(P27,Annexes!$A:$F,6,FALSE))</f>
        <v/>
      </c>
    </row>
    <row r="28" spans="2:19" x14ac:dyDescent="0.25">
      <c r="P28" s="19" t="s">
        <v>106</v>
      </c>
      <c r="Q28" s="20" t="str">
        <f>IF(ISNA(VLOOKUP(P28,Annexes!$A:$F,2,FALSE)),"",VLOOKUP(P28,Annexes!$A:$F,2,FALSE))</f>
        <v/>
      </c>
      <c r="R28" s="20" t="str">
        <f>IF(ISNA(VLOOKUP(P28,Annexes!$A:$F,3,FALSE)),"",VLOOKUP(P28,Annexes!$A:$F,3,FALSE))</f>
        <v/>
      </c>
      <c r="S28" s="20" t="str">
        <f>IF(ISNA(VLOOKUP(P28,Annexes!$A:$F,4,FALSE)),"",VLOOKUP(P28,Annexes!$A:$F,6,FALSE))</f>
        <v/>
      </c>
    </row>
    <row r="29" spans="2:19" x14ac:dyDescent="0.25">
      <c r="P29" s="19" t="s">
        <v>106</v>
      </c>
      <c r="Q29" s="20" t="str">
        <f>IF(ISNA(VLOOKUP(P29,Annexes!$A:$F,2,FALSE)),"",VLOOKUP(P29,Annexes!$A:$F,2,FALSE))</f>
        <v/>
      </c>
      <c r="R29" s="20" t="str">
        <f>IF(ISNA(VLOOKUP(P29,Annexes!$A:$F,3,FALSE)),"",VLOOKUP(P29,Annexes!$A:$F,3,FALSE))</f>
        <v/>
      </c>
      <c r="S29" s="20" t="str">
        <f>IF(ISNA(VLOOKUP(P29,Annexes!$A:$F,4,FALSE)),"",VLOOKUP(P29,Annexes!$A:$F,6,FALSE))</f>
        <v/>
      </c>
    </row>
    <row r="30" spans="2:19" x14ac:dyDescent="0.25">
      <c r="P30" s="19" t="s">
        <v>106</v>
      </c>
      <c r="Q30" s="20" t="str">
        <f>IF(ISNA(VLOOKUP(P30,Annexes!$A:$F,2,FALSE)),"",VLOOKUP(P30,Annexes!$A:$F,2,FALSE))</f>
        <v/>
      </c>
      <c r="R30" s="20" t="str">
        <f>IF(ISNA(VLOOKUP(P30,Annexes!$A:$F,3,FALSE)),"",VLOOKUP(P30,Annexes!$A:$F,3,FALSE))</f>
        <v/>
      </c>
      <c r="S30" s="20" t="str">
        <f>IF(ISNA(VLOOKUP(P30,Annexes!$A:$F,4,FALSE)),"",VLOOKUP(P30,Annexes!$A:$F,6,FALSE))</f>
        <v/>
      </c>
    </row>
    <row r="31" spans="2:19" x14ac:dyDescent="0.25">
      <c r="P31" s="19" t="s">
        <v>106</v>
      </c>
      <c r="Q31" s="20" t="str">
        <f>IF(ISNA(VLOOKUP(P31,Annexes!$A:$F,2,FALSE)),"",VLOOKUP(P31,Annexes!$A:$F,2,FALSE))</f>
        <v/>
      </c>
      <c r="R31" s="20" t="str">
        <f>IF(ISNA(VLOOKUP(P31,Annexes!$A:$F,3,FALSE)),"",VLOOKUP(P31,Annexes!$A:$F,3,FALSE))</f>
        <v/>
      </c>
      <c r="S31" s="20" t="str">
        <f>IF(ISNA(VLOOKUP(P31,Annexes!$A:$F,4,FALSE)),"",VLOOKUP(P31,Annexes!$A:$F,6,FALSE))</f>
        <v/>
      </c>
    </row>
    <row r="32" spans="2:19" x14ac:dyDescent="0.25">
      <c r="P32" s="19" t="s">
        <v>106</v>
      </c>
      <c r="Q32" s="20" t="str">
        <f>IF(ISNA(VLOOKUP(P32,Annexes!$A:$F,2,FALSE)),"",VLOOKUP(P32,Annexes!$A:$F,2,FALSE))</f>
        <v/>
      </c>
      <c r="R32" s="20" t="str">
        <f>IF(ISNA(VLOOKUP(P32,Annexes!$A:$F,3,FALSE)),"",VLOOKUP(P32,Annexes!$A:$F,3,FALSE))</f>
        <v/>
      </c>
      <c r="S32" s="20" t="str">
        <f>IF(ISNA(VLOOKUP(P32,Annexes!$A:$F,4,FALSE)),"",VLOOKUP(P32,Annexes!$A:$F,6,FALSE))</f>
        <v/>
      </c>
    </row>
    <row r="33" spans="16:19" x14ac:dyDescent="0.25">
      <c r="P33" s="19" t="s">
        <v>106</v>
      </c>
      <c r="Q33" s="20" t="str">
        <f>IF(ISNA(VLOOKUP(P33,Annexes!$A:$F,2,FALSE)),"",VLOOKUP(P33,Annexes!$A:$F,2,FALSE))</f>
        <v/>
      </c>
      <c r="R33" s="20" t="str">
        <f>IF(ISNA(VLOOKUP(P33,Annexes!$A:$F,3,FALSE)),"",VLOOKUP(P33,Annexes!$A:$F,3,FALSE))</f>
        <v/>
      </c>
      <c r="S33" s="20" t="str">
        <f>IF(ISNA(VLOOKUP(P33,Annexes!$A:$F,4,FALSE)),"",VLOOKUP(P33,Annexes!$A:$F,6,FALSE))</f>
        <v/>
      </c>
    </row>
    <row r="34" spans="16:19" x14ac:dyDescent="0.25">
      <c r="P34" s="19" t="s">
        <v>106</v>
      </c>
      <c r="Q34" s="20" t="str">
        <f>IF(ISNA(VLOOKUP(P34,Annexes!$A:$F,2,FALSE)),"",VLOOKUP(P34,Annexes!$A:$F,2,FALSE))</f>
        <v/>
      </c>
      <c r="R34" s="20" t="str">
        <f>IF(ISNA(VLOOKUP(P34,Annexes!$A:$F,3,FALSE)),"",VLOOKUP(P34,Annexes!$A:$F,3,FALSE))</f>
        <v/>
      </c>
      <c r="S34" s="20" t="str">
        <f>IF(ISNA(VLOOKUP(P34,Annexes!$A:$F,4,FALSE)),"",VLOOKUP(P34,Annexes!$A:$F,6,FALSE))</f>
        <v/>
      </c>
    </row>
    <row r="35" spans="16:19" x14ac:dyDescent="0.25">
      <c r="P35" s="19" t="s">
        <v>106</v>
      </c>
      <c r="Q35" s="20" t="str">
        <f>IF(ISNA(VLOOKUP(P35,Annexes!$A:$F,2,FALSE)),"",VLOOKUP(P35,Annexes!$A:$F,2,FALSE))</f>
        <v/>
      </c>
      <c r="R35" s="20" t="str">
        <f>IF(ISNA(VLOOKUP(P35,Annexes!$A:$F,3,FALSE)),"",VLOOKUP(P35,Annexes!$A:$F,3,FALSE))</f>
        <v/>
      </c>
      <c r="S35" s="20" t="str">
        <f>IF(ISNA(VLOOKUP(P35,Annexes!$A:$F,4,FALSE)),"",VLOOKUP(P35,Annexes!$A:$F,6,FALSE))</f>
        <v/>
      </c>
    </row>
    <row r="36" spans="16:19" x14ac:dyDescent="0.25">
      <c r="P36" s="19" t="s">
        <v>106</v>
      </c>
      <c r="Q36" s="20" t="str">
        <f>IF(ISNA(VLOOKUP(P36,Annexes!$A:$F,2,FALSE)),"",VLOOKUP(P36,Annexes!$A:$F,2,FALSE))</f>
        <v/>
      </c>
      <c r="R36" s="20" t="str">
        <f>IF(ISNA(VLOOKUP(P36,Annexes!$A:$F,3,FALSE)),"",VLOOKUP(P36,Annexes!$A:$F,3,FALSE))</f>
        <v/>
      </c>
      <c r="S36" s="20" t="str">
        <f>IF(ISNA(VLOOKUP(P36,Annexes!$A:$F,4,FALSE)),"",VLOOKUP(P36,Annexes!$A:$F,6,FALSE))</f>
        <v/>
      </c>
    </row>
    <row r="37" spans="16:19" x14ac:dyDescent="0.25">
      <c r="P37" s="19" t="s">
        <v>106</v>
      </c>
      <c r="Q37" s="20" t="str">
        <f>IF(ISNA(VLOOKUP(P37,Annexes!$A:$F,2,FALSE)),"",VLOOKUP(P37,Annexes!$A:$F,2,FALSE))</f>
        <v/>
      </c>
      <c r="R37" s="20" t="str">
        <f>IF(ISNA(VLOOKUP(P37,Annexes!$A:$F,3,FALSE)),"",VLOOKUP(P37,Annexes!$A:$F,3,FALSE))</f>
        <v/>
      </c>
      <c r="S37" s="20" t="str">
        <f>IF(ISNA(VLOOKUP(P37,Annexes!$A:$F,4,FALSE)),"",VLOOKUP(P37,Annexes!$A:$F,6,FALSE))</f>
        <v/>
      </c>
    </row>
    <row r="38" spans="16:19" x14ac:dyDescent="0.25">
      <c r="P38" s="19" t="s">
        <v>106</v>
      </c>
      <c r="Q38" s="20" t="str">
        <f>IF(ISNA(VLOOKUP(P38,Annexes!$A:$F,2,FALSE)),"",VLOOKUP(P38,Annexes!$A:$F,2,FALSE))</f>
        <v/>
      </c>
      <c r="R38" s="20" t="str">
        <f>IF(ISNA(VLOOKUP(P38,Annexes!$A:$F,3,FALSE)),"",VLOOKUP(P38,Annexes!$A:$F,3,FALSE))</f>
        <v/>
      </c>
      <c r="S38" s="20" t="str">
        <f>IF(ISNA(VLOOKUP(P38,Annexes!$A:$F,4,FALSE)),"",VLOOKUP(P38,Annexes!$A:$F,6,FALSE))</f>
        <v/>
      </c>
    </row>
    <row r="39" spans="16:19" x14ac:dyDescent="0.25">
      <c r="P39" s="19" t="s">
        <v>106</v>
      </c>
      <c r="Q39" s="20" t="str">
        <f>IF(ISNA(VLOOKUP(P39,Annexes!$A:$F,2,FALSE)),"",VLOOKUP(P39,Annexes!$A:$F,2,FALSE))</f>
        <v/>
      </c>
      <c r="R39" s="20" t="str">
        <f>IF(ISNA(VLOOKUP(P39,Annexes!$A:$F,3,FALSE)),"",VLOOKUP(P39,Annexes!$A:$F,3,FALSE))</f>
        <v/>
      </c>
      <c r="S39" s="20" t="str">
        <f>IF(ISNA(VLOOKUP(P39,Annexes!$A:$F,4,FALSE)),"",VLOOKUP(P39,Annexes!$A:$F,6,FALSE))</f>
        <v/>
      </c>
    </row>
    <row r="40" spans="16:19" x14ac:dyDescent="0.25">
      <c r="P40" s="19" t="s">
        <v>106</v>
      </c>
      <c r="Q40" s="20" t="str">
        <f>IF(ISNA(VLOOKUP(P40,Annexes!$A:$F,2,FALSE)),"",VLOOKUP(P40,Annexes!$A:$F,2,FALSE))</f>
        <v/>
      </c>
      <c r="R40" s="20" t="str">
        <f>IF(ISNA(VLOOKUP(P40,Annexes!$A:$F,3,FALSE)),"",VLOOKUP(P40,Annexes!$A:$F,3,FALSE))</f>
        <v/>
      </c>
      <c r="S40" s="20" t="str">
        <f>IF(ISNA(VLOOKUP(P40,Annexes!$A:$F,4,FALSE)),"",VLOOKUP(P40,Annexes!$A:$F,6,FALSE))</f>
        <v/>
      </c>
    </row>
    <row r="41" spans="16:19" x14ac:dyDescent="0.25">
      <c r="P41" s="19" t="s">
        <v>106</v>
      </c>
      <c r="Q41" s="20" t="str">
        <f>IF(ISNA(VLOOKUP(P41,Annexes!$A:$F,2,FALSE)),"",VLOOKUP(P41,Annexes!$A:$F,2,FALSE))</f>
        <v/>
      </c>
      <c r="R41" s="20" t="str">
        <f>IF(ISNA(VLOOKUP(P41,Annexes!$A:$F,3,FALSE)),"",VLOOKUP(P41,Annexes!$A:$F,3,FALSE))</f>
        <v/>
      </c>
      <c r="S41" s="20" t="str">
        <f>IF(ISNA(VLOOKUP(P41,Annexes!$A:$F,4,FALSE)),"",VLOOKUP(P41,Annexes!$A:$F,6,FALSE))</f>
        <v/>
      </c>
    </row>
    <row r="42" spans="16:19" x14ac:dyDescent="0.25">
      <c r="P42" s="19" t="s">
        <v>106</v>
      </c>
      <c r="Q42" s="20" t="str">
        <f>IF(ISNA(VLOOKUP(P42,Annexes!$A:$F,2,FALSE)),"",VLOOKUP(P42,Annexes!$A:$F,2,FALSE))</f>
        <v/>
      </c>
      <c r="R42" s="20" t="str">
        <f>IF(ISNA(VLOOKUP(P42,Annexes!$A:$F,3,FALSE)),"",VLOOKUP(P42,Annexes!$A:$F,3,FALSE))</f>
        <v/>
      </c>
      <c r="S42" s="20" t="str">
        <f>IF(ISNA(VLOOKUP(P42,Annexes!$A:$F,4,FALSE)),"",VLOOKUP(P42,Annexes!$A:$F,6,FALSE))</f>
        <v/>
      </c>
    </row>
    <row r="43" spans="16:19" x14ac:dyDescent="0.25">
      <c r="P43" s="19" t="s">
        <v>106</v>
      </c>
      <c r="Q43" s="20" t="str">
        <f>IF(ISNA(VLOOKUP(P43,Annexes!$A:$F,2,FALSE)),"",VLOOKUP(P43,Annexes!$A:$F,2,FALSE))</f>
        <v/>
      </c>
      <c r="R43" s="20" t="str">
        <f>IF(ISNA(VLOOKUP(P43,Annexes!$A:$F,3,FALSE)),"",VLOOKUP(P43,Annexes!$A:$F,3,FALSE))</f>
        <v/>
      </c>
      <c r="S43" s="20" t="str">
        <f>IF(ISNA(VLOOKUP(P43,Annexes!$A:$F,4,FALSE)),"",VLOOKUP(P43,Annexes!$A:$F,6,FALSE))</f>
        <v/>
      </c>
    </row>
    <row r="44" spans="16:19" x14ac:dyDescent="0.25">
      <c r="P44" s="19" t="s">
        <v>106</v>
      </c>
      <c r="Q44" s="20" t="str">
        <f>IF(ISNA(VLOOKUP(P44,Annexes!$A:$F,2,FALSE)),"",VLOOKUP(P44,Annexes!$A:$F,2,FALSE))</f>
        <v/>
      </c>
      <c r="R44" s="20" t="str">
        <f>IF(ISNA(VLOOKUP(P44,Annexes!$A:$F,3,FALSE)),"",VLOOKUP(P44,Annexes!$A:$F,3,FALSE))</f>
        <v/>
      </c>
      <c r="S44" s="20" t="str">
        <f>IF(ISNA(VLOOKUP(P44,Annexes!$A:$F,4,FALSE)),"",VLOOKUP(P44,Annexes!$A:$F,6,FALSE))</f>
        <v/>
      </c>
    </row>
    <row r="45" spans="16:19" x14ac:dyDescent="0.25">
      <c r="P45" s="19" t="s">
        <v>106</v>
      </c>
      <c r="Q45" s="20" t="str">
        <f>IF(ISNA(VLOOKUP(P45,Annexes!$A:$F,2,FALSE)),"",VLOOKUP(P45,Annexes!$A:$F,2,FALSE))</f>
        <v/>
      </c>
      <c r="R45" s="20" t="str">
        <f>IF(ISNA(VLOOKUP(P45,Annexes!$A:$F,3,FALSE)),"",VLOOKUP(P45,Annexes!$A:$F,3,FALSE))</f>
        <v/>
      </c>
      <c r="S45" s="20" t="str">
        <f>IF(ISNA(VLOOKUP(P45,Annexes!$A:$F,4,FALSE)),"",VLOOKUP(P45,Annexes!$A:$F,6,FALSE))</f>
        <v/>
      </c>
    </row>
    <row r="46" spans="16:19" x14ac:dyDescent="0.25">
      <c r="P46" s="19" t="s">
        <v>106</v>
      </c>
      <c r="Q46" s="20" t="str">
        <f>IF(ISNA(VLOOKUP(P46,Annexes!$A:$F,2,FALSE)),"",VLOOKUP(P46,Annexes!$A:$F,2,FALSE))</f>
        <v/>
      </c>
      <c r="R46" s="20" t="str">
        <f>IF(ISNA(VLOOKUP(P46,Annexes!$A:$F,3,FALSE)),"",VLOOKUP(P46,Annexes!$A:$F,3,FALSE))</f>
        <v/>
      </c>
      <c r="S46" s="20" t="str">
        <f>IF(ISNA(VLOOKUP(P46,Annexes!$A:$F,4,FALSE)),"",VLOOKUP(P46,Annexes!$A:$F,6,FALSE))</f>
        <v/>
      </c>
    </row>
    <row r="47" spans="16:19" x14ac:dyDescent="0.25">
      <c r="P47" s="19" t="s">
        <v>106</v>
      </c>
      <c r="Q47" s="20" t="str">
        <f>IF(ISNA(VLOOKUP(P47,Annexes!$A:$F,2,FALSE)),"",VLOOKUP(P47,Annexes!$A:$F,2,FALSE))</f>
        <v/>
      </c>
      <c r="R47" s="20" t="str">
        <f>IF(ISNA(VLOOKUP(P47,Annexes!$A:$F,3,FALSE)),"",VLOOKUP(P47,Annexes!$A:$F,3,FALSE))</f>
        <v/>
      </c>
      <c r="S47" s="20" t="str">
        <f>IF(ISNA(VLOOKUP(P47,Annexes!$A:$F,4,FALSE)),"",VLOOKUP(P47,Annexes!$A:$F,6,FALSE))</f>
        <v/>
      </c>
    </row>
    <row r="48" spans="16:19" x14ac:dyDescent="0.25">
      <c r="P48" s="19" t="s">
        <v>106</v>
      </c>
      <c r="Q48" s="20" t="str">
        <f>IF(ISNA(VLOOKUP(P48,Annexes!$A:$F,2,FALSE)),"",VLOOKUP(P48,Annexes!$A:$F,2,FALSE))</f>
        <v/>
      </c>
      <c r="R48" s="20" t="str">
        <f>IF(ISNA(VLOOKUP(P48,Annexes!$A:$F,3,FALSE)),"",VLOOKUP(P48,Annexes!$A:$F,3,FALSE))</f>
        <v/>
      </c>
      <c r="S48" s="20" t="str">
        <f>IF(ISNA(VLOOKUP(P48,Annexes!$A:$F,4,FALSE)),"",VLOOKUP(P48,Annexes!$A:$F,6,FALSE))</f>
        <v/>
      </c>
    </row>
    <row r="49" spans="16:19" x14ac:dyDescent="0.25">
      <c r="P49" s="19" t="s">
        <v>106</v>
      </c>
      <c r="Q49" s="20" t="str">
        <f>IF(ISNA(VLOOKUP(P49,Annexes!$A:$F,2,FALSE)),"",VLOOKUP(P49,Annexes!$A:$F,2,FALSE))</f>
        <v/>
      </c>
      <c r="R49" s="20" t="str">
        <f>IF(ISNA(VLOOKUP(P49,Annexes!$A:$F,3,FALSE)),"",VLOOKUP(P49,Annexes!$A:$F,3,FALSE))</f>
        <v/>
      </c>
      <c r="S49" s="20" t="str">
        <f>IF(ISNA(VLOOKUP(P49,Annexes!$A:$F,4,FALSE)),"",VLOOKUP(P49,Annexes!$A:$F,6,FALSE))</f>
        <v/>
      </c>
    </row>
    <row r="50" spans="16:19" x14ac:dyDescent="0.25">
      <c r="P50" s="19" t="s">
        <v>106</v>
      </c>
      <c r="Q50" s="20" t="str">
        <f>IF(ISNA(VLOOKUP(P50,Annexes!$A:$F,2,FALSE)),"",VLOOKUP(P50,Annexes!$A:$F,2,FALSE))</f>
        <v/>
      </c>
      <c r="R50" s="20" t="str">
        <f>IF(ISNA(VLOOKUP(P50,Annexes!$A:$F,3,FALSE)),"",VLOOKUP(P50,Annexes!$A:$F,3,FALSE))</f>
        <v/>
      </c>
      <c r="S50" s="20" t="str">
        <f>IF(ISNA(VLOOKUP(P50,Annexes!$A:$F,4,FALSE)),"",VLOOKUP(P50,Annexes!$A:$F,6,FALSE))</f>
        <v/>
      </c>
    </row>
    <row r="51" spans="16:19" x14ac:dyDescent="0.25">
      <c r="P51" s="19" t="s">
        <v>106</v>
      </c>
      <c r="Q51" s="20" t="str">
        <f>IF(ISNA(VLOOKUP(P51,Annexes!$A:$F,2,FALSE)),"",VLOOKUP(P51,Annexes!$A:$F,2,FALSE))</f>
        <v/>
      </c>
      <c r="R51" s="20" t="str">
        <f>IF(ISNA(VLOOKUP(P51,Annexes!$A:$F,3,FALSE)),"",VLOOKUP(P51,Annexes!$A:$F,3,FALSE))</f>
        <v/>
      </c>
      <c r="S51" s="20" t="str">
        <f>IF(ISNA(VLOOKUP(P51,Annexes!$A:$F,4,FALSE)),"",VLOOKUP(P51,Annexes!$A:$F,6,FALSE))</f>
        <v/>
      </c>
    </row>
    <row r="52" spans="16:19" x14ac:dyDescent="0.25">
      <c r="P52" s="19" t="s">
        <v>106</v>
      </c>
      <c r="Q52" s="20" t="str">
        <f>IF(ISNA(VLOOKUP(P52,Annexes!$A:$F,2,FALSE)),"",VLOOKUP(P52,Annexes!$A:$F,2,FALSE))</f>
        <v/>
      </c>
      <c r="R52" s="20" t="str">
        <f>IF(ISNA(VLOOKUP(P52,Annexes!$A:$F,3,FALSE)),"",VLOOKUP(P52,Annexes!$A:$F,3,FALSE))</f>
        <v/>
      </c>
      <c r="S52" s="20" t="str">
        <f>IF(ISNA(VLOOKUP(P52,Annexes!$A:$F,4,FALSE)),"",VLOOKUP(P52,Annexes!$A:$F,6,FALSE))</f>
        <v/>
      </c>
    </row>
    <row r="53" spans="16:19" x14ac:dyDescent="0.25">
      <c r="P53" s="19" t="s">
        <v>106</v>
      </c>
      <c r="Q53" s="20" t="str">
        <f>IF(ISNA(VLOOKUP(P53,Annexes!$A:$F,2,FALSE)),"",VLOOKUP(P53,Annexes!$A:$F,2,FALSE))</f>
        <v/>
      </c>
      <c r="R53" s="20" t="str">
        <f>IF(ISNA(VLOOKUP(P53,Annexes!$A:$F,3,FALSE)),"",VLOOKUP(P53,Annexes!$A:$F,3,FALSE))</f>
        <v/>
      </c>
      <c r="S53" s="20" t="str">
        <f>IF(ISNA(VLOOKUP(P53,Annexes!$A:$F,4,FALSE)),"",VLOOKUP(P53,Annexes!$A:$F,6,FALSE))</f>
        <v/>
      </c>
    </row>
    <row r="54" spans="16:19" x14ac:dyDescent="0.25">
      <c r="P54" s="19" t="s">
        <v>106</v>
      </c>
      <c r="Q54" s="20" t="str">
        <f>IF(ISNA(VLOOKUP(P54,Annexes!$A:$F,2,FALSE)),"",VLOOKUP(P54,Annexes!$A:$F,2,FALSE))</f>
        <v/>
      </c>
      <c r="R54" s="20" t="str">
        <f>IF(ISNA(VLOOKUP(P54,Annexes!$A:$F,3,FALSE)),"",VLOOKUP(P54,Annexes!$A:$F,3,FALSE))</f>
        <v/>
      </c>
      <c r="S54" s="20" t="str">
        <f>IF(ISNA(VLOOKUP(P54,Annexes!$A:$F,4,FALSE)),"",VLOOKUP(P54,Annexes!$A:$F,6,FALSE))</f>
        <v/>
      </c>
    </row>
    <row r="55" spans="16:19" x14ac:dyDescent="0.25">
      <c r="P55" s="19" t="s">
        <v>106</v>
      </c>
      <c r="Q55" s="20" t="str">
        <f>IF(ISNA(VLOOKUP(P55,Annexes!$A:$F,2,FALSE)),"",VLOOKUP(P55,Annexes!$A:$F,2,FALSE))</f>
        <v/>
      </c>
      <c r="R55" s="20" t="str">
        <f>IF(ISNA(VLOOKUP(P55,Annexes!$A:$F,3,FALSE)),"",VLOOKUP(P55,Annexes!$A:$F,3,FALSE))</f>
        <v/>
      </c>
      <c r="S55" s="20" t="str">
        <f>IF(ISNA(VLOOKUP(P55,Annexes!$A:$F,4,FALSE)),"",VLOOKUP(P55,Annexes!$A:$F,6,FALSE))</f>
        <v/>
      </c>
    </row>
    <row r="56" spans="16:19" x14ac:dyDescent="0.25">
      <c r="P56" s="19" t="s">
        <v>106</v>
      </c>
      <c r="Q56" s="20" t="str">
        <f>IF(ISNA(VLOOKUP(P56,Annexes!$A:$F,2,FALSE)),"",VLOOKUP(P56,Annexes!$A:$F,2,FALSE))</f>
        <v/>
      </c>
      <c r="R56" s="20" t="str">
        <f>IF(ISNA(VLOOKUP(P56,Annexes!$A:$F,3,FALSE)),"",VLOOKUP(P56,Annexes!$A:$F,3,FALSE))</f>
        <v/>
      </c>
      <c r="S56" s="20" t="str">
        <f>IF(ISNA(VLOOKUP(P56,Annexes!$A:$F,4,FALSE)),"",VLOOKUP(P56,Annexes!$A:$F,6,FALSE))</f>
        <v/>
      </c>
    </row>
    <row r="57" spans="16:19" x14ac:dyDescent="0.25">
      <c r="P57" s="19" t="s">
        <v>106</v>
      </c>
      <c r="Q57" s="20" t="str">
        <f>IF(ISNA(VLOOKUP(P57,Annexes!$A:$F,2,FALSE)),"",VLOOKUP(P57,Annexes!$A:$F,2,FALSE))</f>
        <v/>
      </c>
      <c r="R57" s="20" t="str">
        <f>IF(ISNA(VLOOKUP(P57,Annexes!$A:$F,3,FALSE)),"",VLOOKUP(P57,Annexes!$A:$F,3,FALSE))</f>
        <v/>
      </c>
      <c r="S57" s="20" t="str">
        <f>IF(ISNA(VLOOKUP(P57,Annexes!$A:$F,4,FALSE)),"",VLOOKUP(P57,Annexes!$A:$F,6,FALSE))</f>
        <v/>
      </c>
    </row>
    <row r="58" spans="16:19" x14ac:dyDescent="0.25">
      <c r="P58" s="19" t="s">
        <v>106</v>
      </c>
      <c r="Q58" s="20" t="str">
        <f>IF(ISNA(VLOOKUP(P58,Annexes!$A:$F,2,FALSE)),"",VLOOKUP(P58,Annexes!$A:$F,2,FALSE))</f>
        <v/>
      </c>
      <c r="R58" s="20" t="str">
        <f>IF(ISNA(VLOOKUP(P58,Annexes!$A:$F,3,FALSE)),"",VLOOKUP(P58,Annexes!$A:$F,3,FALSE))</f>
        <v/>
      </c>
      <c r="S58" s="20" t="str">
        <f>IF(ISNA(VLOOKUP(P58,Annexes!$A:$F,4,FALSE)),"",VLOOKUP(P58,Annexes!$A:$F,6,FALSE))</f>
        <v/>
      </c>
    </row>
    <row r="59" spans="16:19" x14ac:dyDescent="0.25">
      <c r="P59" s="19" t="s">
        <v>106</v>
      </c>
      <c r="Q59" s="20" t="str">
        <f>IF(ISNA(VLOOKUP(P59,Annexes!$A:$F,2,FALSE)),"",VLOOKUP(P59,Annexes!$A:$F,2,FALSE))</f>
        <v/>
      </c>
      <c r="R59" s="20" t="str">
        <f>IF(ISNA(VLOOKUP(P59,Annexes!$A:$F,3,FALSE)),"",VLOOKUP(P59,Annexes!$A:$F,3,FALSE))</f>
        <v/>
      </c>
      <c r="S59" s="20" t="str">
        <f>IF(ISNA(VLOOKUP(P59,Annexes!$A:$F,4,FALSE)),"",VLOOKUP(P59,Annexes!$A:$F,6,FALSE))</f>
        <v/>
      </c>
    </row>
    <row r="60" spans="16:19" x14ac:dyDescent="0.25">
      <c r="P60" s="19" t="s">
        <v>106</v>
      </c>
      <c r="Q60" s="20" t="str">
        <f>IF(ISNA(VLOOKUP(P60,Annexes!$A:$F,2,FALSE)),"",VLOOKUP(P60,Annexes!$A:$F,2,FALSE))</f>
        <v/>
      </c>
      <c r="R60" s="20" t="str">
        <f>IF(ISNA(VLOOKUP(P60,Annexes!$A:$F,3,FALSE)),"",VLOOKUP(P60,Annexes!$A:$F,3,FALSE))</f>
        <v/>
      </c>
      <c r="S60" s="20" t="str">
        <f>IF(ISNA(VLOOKUP(P60,Annexes!$A:$F,4,FALSE)),"",VLOOKUP(P60,Annexes!$A:$F,6,FALSE))</f>
        <v/>
      </c>
    </row>
    <row r="61" spans="16:19" x14ac:dyDescent="0.25">
      <c r="P61" s="19" t="s">
        <v>106</v>
      </c>
      <c r="Q61" s="20" t="str">
        <f>IF(ISNA(VLOOKUP(P61,Annexes!$A:$F,2,FALSE)),"",VLOOKUP(P61,Annexes!$A:$F,2,FALSE))</f>
        <v/>
      </c>
      <c r="R61" s="20" t="str">
        <f>IF(ISNA(VLOOKUP(P61,Annexes!$A:$F,3,FALSE)),"",VLOOKUP(P61,Annexes!$A:$F,3,FALSE))</f>
        <v/>
      </c>
      <c r="S61" s="20" t="str">
        <f>IF(ISNA(VLOOKUP(P61,Annexes!$A:$F,4,FALSE)),"",VLOOKUP(P61,Annexes!$A:$F,6,FALSE))</f>
        <v/>
      </c>
    </row>
    <row r="62" spans="16:19" x14ac:dyDescent="0.25">
      <c r="P62" s="19" t="s">
        <v>106</v>
      </c>
      <c r="Q62" s="20" t="str">
        <f>IF(ISNA(VLOOKUP(P62,Annexes!$A:$F,2,FALSE)),"",VLOOKUP(P62,Annexes!$A:$F,2,FALSE))</f>
        <v/>
      </c>
      <c r="R62" s="20" t="str">
        <f>IF(ISNA(VLOOKUP(P62,Annexes!$A:$F,3,FALSE)),"",VLOOKUP(P62,Annexes!$A:$F,3,FALSE))</f>
        <v/>
      </c>
      <c r="S62" s="20" t="str">
        <f>IF(ISNA(VLOOKUP(P62,Annexes!$A:$F,4,FALSE)),"",VLOOKUP(P62,Annexes!$A:$F,6,FALSE))</f>
        <v/>
      </c>
    </row>
    <row r="63" spans="16:19" x14ac:dyDescent="0.25">
      <c r="P63" s="19" t="s">
        <v>106</v>
      </c>
      <c r="Q63" s="20" t="str">
        <f>IF(ISNA(VLOOKUP(P63,Annexes!$A:$F,2,FALSE)),"",VLOOKUP(P63,Annexes!$A:$F,2,FALSE))</f>
        <v/>
      </c>
      <c r="R63" s="20" t="str">
        <f>IF(ISNA(VLOOKUP(P63,Annexes!$A:$F,3,FALSE)),"",VLOOKUP(P63,Annexes!$A:$F,3,FALSE))</f>
        <v/>
      </c>
      <c r="S63" s="20" t="str">
        <f>IF(ISNA(VLOOKUP(P63,Annexes!$A:$F,4,FALSE)),"",VLOOKUP(P63,Annexes!$A:$F,6,FALSE))</f>
        <v/>
      </c>
    </row>
    <row r="64" spans="16:19" x14ac:dyDescent="0.25">
      <c r="P64" s="19" t="s">
        <v>106</v>
      </c>
      <c r="Q64" s="20" t="str">
        <f>IF(ISNA(VLOOKUP(P64,Annexes!$A:$F,2,FALSE)),"",VLOOKUP(P64,Annexes!$A:$F,2,FALSE))</f>
        <v/>
      </c>
      <c r="R64" s="20" t="str">
        <f>IF(ISNA(VLOOKUP(P64,Annexes!$A:$F,3,FALSE)),"",VLOOKUP(P64,Annexes!$A:$F,3,FALSE))</f>
        <v/>
      </c>
      <c r="S64" s="20" t="str">
        <f>IF(ISNA(VLOOKUP(P64,Annexes!$A:$F,4,FALSE)),"",VLOOKUP(P64,Annexes!$A:$F,6,FALSE))</f>
        <v/>
      </c>
    </row>
    <row r="65" spans="16:19" x14ac:dyDescent="0.25">
      <c r="P65" s="19" t="s">
        <v>106</v>
      </c>
      <c r="Q65" s="20" t="str">
        <f>IF(ISNA(VLOOKUP(P65,Annexes!$A:$F,2,FALSE)),"",VLOOKUP(P65,Annexes!$A:$F,2,FALSE))</f>
        <v/>
      </c>
      <c r="R65" s="20" t="str">
        <f>IF(ISNA(VLOOKUP(P65,Annexes!$A:$F,3,FALSE)),"",VLOOKUP(P65,Annexes!$A:$F,3,FALSE))</f>
        <v/>
      </c>
      <c r="S65" s="20" t="str">
        <f>IF(ISNA(VLOOKUP(P65,Annexes!$A:$F,4,FALSE)),"",VLOOKUP(P65,Annexes!$A:$F,6,FALSE))</f>
        <v/>
      </c>
    </row>
    <row r="66" spans="16:19" x14ac:dyDescent="0.25">
      <c r="P66" s="19" t="s">
        <v>106</v>
      </c>
      <c r="Q66" s="20" t="str">
        <f>IF(ISNA(VLOOKUP(P66,Annexes!$A:$F,2,FALSE)),"",VLOOKUP(P66,Annexes!$A:$F,2,FALSE))</f>
        <v/>
      </c>
      <c r="R66" s="20" t="str">
        <f>IF(ISNA(VLOOKUP(P66,Annexes!$A:$F,3,FALSE)),"",VLOOKUP(P66,Annexes!$A:$F,3,FALSE))</f>
        <v/>
      </c>
      <c r="S66" s="20" t="str">
        <f>IF(ISNA(VLOOKUP(P66,Annexes!$A:$F,4,FALSE)),"",VLOOKUP(P66,Annexes!$A:$F,6,FALSE))</f>
        <v/>
      </c>
    </row>
    <row r="67" spans="16:19" x14ac:dyDescent="0.25">
      <c r="P67" s="19" t="s">
        <v>106</v>
      </c>
      <c r="Q67" s="20" t="str">
        <f>IF(ISNA(VLOOKUP(P67,Annexes!$A:$F,2,FALSE)),"",VLOOKUP(P67,Annexes!$A:$F,2,FALSE))</f>
        <v/>
      </c>
      <c r="R67" s="20" t="str">
        <f>IF(ISNA(VLOOKUP(P67,Annexes!$A:$F,3,FALSE)),"",VLOOKUP(P67,Annexes!$A:$F,3,FALSE))</f>
        <v/>
      </c>
      <c r="S67" s="20" t="str">
        <f>IF(ISNA(VLOOKUP(P67,Annexes!$A:$F,4,FALSE)),"",VLOOKUP(P67,Annexes!$A:$F,6,FALSE))</f>
        <v/>
      </c>
    </row>
    <row r="68" spans="16:19" x14ac:dyDescent="0.25">
      <c r="P68" s="19" t="s">
        <v>106</v>
      </c>
      <c r="Q68" s="20" t="str">
        <f>IF(ISNA(VLOOKUP(P68,Annexes!$A:$F,2,FALSE)),"",VLOOKUP(P68,Annexes!$A:$F,2,FALSE))</f>
        <v/>
      </c>
      <c r="R68" s="20" t="str">
        <f>IF(ISNA(VLOOKUP(P68,Annexes!$A:$F,3,FALSE)),"",VLOOKUP(P68,Annexes!$A:$F,3,FALSE))</f>
        <v/>
      </c>
      <c r="S68" s="20" t="str">
        <f>IF(ISNA(VLOOKUP(P68,Annexes!$A:$F,4,FALSE)),"",VLOOKUP(P68,Annexes!$A:$F,6,FALSE))</f>
        <v/>
      </c>
    </row>
    <row r="69" spans="16:19" x14ac:dyDescent="0.25">
      <c r="P69" s="19" t="s">
        <v>106</v>
      </c>
      <c r="Q69" s="20" t="str">
        <f>IF(ISNA(VLOOKUP(P69,Annexes!$A:$F,2,FALSE)),"",VLOOKUP(P69,Annexes!$A:$F,2,FALSE))</f>
        <v/>
      </c>
      <c r="R69" s="20" t="str">
        <f>IF(ISNA(VLOOKUP(P69,Annexes!$A:$F,3,FALSE)),"",VLOOKUP(P69,Annexes!$A:$F,3,FALSE))</f>
        <v/>
      </c>
      <c r="S69" s="20" t="str">
        <f>IF(ISNA(VLOOKUP(P69,Annexes!$A:$F,4,FALSE)),"",VLOOKUP(P69,Annexes!$A:$F,6,FALSE))</f>
        <v/>
      </c>
    </row>
    <row r="70" spans="16:19" x14ac:dyDescent="0.25">
      <c r="P70" s="19" t="s">
        <v>106</v>
      </c>
      <c r="Q70" s="20" t="str">
        <f>IF(ISNA(VLOOKUP(P70,Annexes!$A:$F,2,FALSE)),"",VLOOKUP(P70,Annexes!$A:$F,2,FALSE))</f>
        <v/>
      </c>
      <c r="R70" s="20" t="str">
        <f>IF(ISNA(VLOOKUP(P70,Annexes!$A:$F,3,FALSE)),"",VLOOKUP(P70,Annexes!$A:$F,3,FALSE))</f>
        <v/>
      </c>
      <c r="S70" s="20" t="str">
        <f>IF(ISNA(VLOOKUP(P70,Annexes!$A:$F,4,FALSE)),"",VLOOKUP(P70,Annexes!$A:$F,6,FALSE))</f>
        <v/>
      </c>
    </row>
    <row r="71" spans="16:19" x14ac:dyDescent="0.25">
      <c r="P71" s="19" t="s">
        <v>106</v>
      </c>
      <c r="Q71" s="20" t="str">
        <f>IF(ISNA(VLOOKUP(P71,Annexes!$A:$F,2,FALSE)),"",VLOOKUP(P71,Annexes!$A:$F,2,FALSE))</f>
        <v/>
      </c>
      <c r="R71" s="20" t="str">
        <f>IF(ISNA(VLOOKUP(P71,Annexes!$A:$F,3,FALSE)),"",VLOOKUP(P71,Annexes!$A:$F,3,FALSE))</f>
        <v/>
      </c>
      <c r="S71" s="20" t="str">
        <f>IF(ISNA(VLOOKUP(P71,Annexes!$A:$F,4,FALSE)),"",VLOOKUP(P71,Annexes!$A:$F,6,FALSE))</f>
        <v/>
      </c>
    </row>
    <row r="72" spans="16:19" x14ac:dyDescent="0.25">
      <c r="P72" s="19" t="s">
        <v>106</v>
      </c>
      <c r="Q72" s="20" t="str">
        <f>IF(ISNA(VLOOKUP(P72,Annexes!$A:$F,2,FALSE)),"",VLOOKUP(P72,Annexes!$A:$F,2,FALSE))</f>
        <v/>
      </c>
      <c r="R72" s="20" t="str">
        <f>IF(ISNA(VLOOKUP(P72,Annexes!$A:$F,3,FALSE)),"",VLOOKUP(P72,Annexes!$A:$F,3,FALSE))</f>
        <v/>
      </c>
      <c r="S72" s="20" t="str">
        <f>IF(ISNA(VLOOKUP(P72,Annexes!$A:$F,4,FALSE)),"",VLOOKUP(P72,Annexes!$A:$F,6,FALSE))</f>
        <v/>
      </c>
    </row>
    <row r="73" spans="16:19" x14ac:dyDescent="0.25">
      <c r="P73" s="19" t="s">
        <v>106</v>
      </c>
      <c r="Q73" s="20" t="str">
        <f>IF(ISNA(VLOOKUP(P73,Annexes!$A:$F,2,FALSE)),"",VLOOKUP(P73,Annexes!$A:$F,2,FALSE))</f>
        <v/>
      </c>
      <c r="R73" s="20" t="str">
        <f>IF(ISNA(VLOOKUP(P73,Annexes!$A:$F,3,FALSE)),"",VLOOKUP(P73,Annexes!$A:$F,3,FALSE))</f>
        <v/>
      </c>
      <c r="S73" s="20" t="str">
        <f>IF(ISNA(VLOOKUP(P73,Annexes!$A:$F,4,FALSE)),"",VLOOKUP(P73,Annexes!$A:$F,6,FALSE))</f>
        <v/>
      </c>
    </row>
    <row r="74" spans="16:19" x14ac:dyDescent="0.25">
      <c r="P74" s="19" t="s">
        <v>106</v>
      </c>
      <c r="Q74" s="20" t="str">
        <f>IF(ISNA(VLOOKUP(P74,Annexes!$A:$F,2,FALSE)),"",VLOOKUP(P74,Annexes!$A:$F,2,FALSE))</f>
        <v/>
      </c>
      <c r="R74" s="20" t="str">
        <f>IF(ISNA(VLOOKUP(P74,Annexes!$A:$F,3,FALSE)),"",VLOOKUP(P74,Annexes!$A:$F,3,FALSE))</f>
        <v/>
      </c>
      <c r="S74" s="20" t="str">
        <f>IF(ISNA(VLOOKUP(P74,Annexes!$A:$F,4,FALSE)),"",VLOOKUP(P74,Annexes!$A:$F,6,FALSE))</f>
        <v/>
      </c>
    </row>
    <row r="75" spans="16:19" x14ac:dyDescent="0.25">
      <c r="P75" s="19" t="s">
        <v>106</v>
      </c>
      <c r="Q75" s="20" t="str">
        <f>IF(ISNA(VLOOKUP(P75,Annexes!$A:$F,2,FALSE)),"",VLOOKUP(P75,Annexes!$A:$F,2,FALSE))</f>
        <v/>
      </c>
      <c r="R75" s="20" t="str">
        <f>IF(ISNA(VLOOKUP(P75,Annexes!$A:$F,3,FALSE)),"",VLOOKUP(P75,Annexes!$A:$F,3,FALSE))</f>
        <v/>
      </c>
      <c r="S75" s="20" t="str">
        <f>IF(ISNA(VLOOKUP(P75,Annexes!$A:$F,4,FALSE)),"",VLOOKUP(P75,Annexes!$A:$F,6,FALSE))</f>
        <v/>
      </c>
    </row>
    <row r="76" spans="16:19" x14ac:dyDescent="0.25">
      <c r="P76" s="19" t="s">
        <v>106</v>
      </c>
      <c r="Q76" s="20" t="str">
        <f>IF(ISNA(VLOOKUP(P76,Annexes!$A:$F,2,FALSE)),"",VLOOKUP(P76,Annexes!$A:$F,2,FALSE))</f>
        <v/>
      </c>
      <c r="R76" s="20" t="str">
        <f>IF(ISNA(VLOOKUP(P76,Annexes!$A:$F,3,FALSE)),"",VLOOKUP(P76,Annexes!$A:$F,3,FALSE))</f>
        <v/>
      </c>
      <c r="S76" s="20" t="str">
        <f>IF(ISNA(VLOOKUP(P76,Annexes!$A:$F,4,FALSE)),"",VLOOKUP(P76,Annexes!$A:$F,6,FALSE))</f>
        <v/>
      </c>
    </row>
    <row r="77" spans="16:19" x14ac:dyDescent="0.25">
      <c r="P77" s="19" t="s">
        <v>106</v>
      </c>
      <c r="Q77" s="20" t="str">
        <f>IF(ISNA(VLOOKUP(P77,Annexes!$A:$F,2,FALSE)),"",VLOOKUP(P77,Annexes!$A:$F,2,FALSE))</f>
        <v/>
      </c>
      <c r="R77" s="20" t="str">
        <f>IF(ISNA(VLOOKUP(P77,Annexes!$A:$F,3,FALSE)),"",VLOOKUP(P77,Annexes!$A:$F,3,FALSE))</f>
        <v/>
      </c>
      <c r="S77" s="20" t="str">
        <f>IF(ISNA(VLOOKUP(P77,Annexes!$A:$F,4,FALSE)),"",VLOOKUP(P77,Annexes!$A:$F,6,FALSE))</f>
        <v/>
      </c>
    </row>
    <row r="78" spans="16:19" x14ac:dyDescent="0.25">
      <c r="P78" s="19" t="s">
        <v>106</v>
      </c>
      <c r="Q78" s="20" t="str">
        <f>IF(ISNA(VLOOKUP(P78,Annexes!$A:$F,2,FALSE)),"",VLOOKUP(P78,Annexes!$A:$F,2,FALSE))</f>
        <v/>
      </c>
      <c r="R78" s="20" t="str">
        <f>IF(ISNA(VLOOKUP(P78,Annexes!$A:$F,3,FALSE)),"",VLOOKUP(P78,Annexes!$A:$F,3,FALSE))</f>
        <v/>
      </c>
      <c r="S78" s="20" t="str">
        <f>IF(ISNA(VLOOKUP(P78,Annexes!$A:$F,4,FALSE)),"",VLOOKUP(P78,Annexes!$A:$F,6,FALSE))</f>
        <v/>
      </c>
    </row>
    <row r="79" spans="16:19" x14ac:dyDescent="0.25">
      <c r="P79" s="19" t="s">
        <v>106</v>
      </c>
      <c r="Q79" s="20" t="str">
        <f>IF(ISNA(VLOOKUP(P79,Annexes!$A:$F,2,FALSE)),"",VLOOKUP(P79,Annexes!$A:$F,2,FALSE))</f>
        <v/>
      </c>
      <c r="R79" s="20" t="str">
        <f>IF(ISNA(VLOOKUP(P79,Annexes!$A:$F,3,FALSE)),"",VLOOKUP(P79,Annexes!$A:$F,3,FALSE))</f>
        <v/>
      </c>
      <c r="S79" s="20" t="str">
        <f>IF(ISNA(VLOOKUP(P79,Annexes!$A:$F,4,FALSE)),"",VLOOKUP(P79,Annexes!$A:$F,6,FALSE))</f>
        <v/>
      </c>
    </row>
    <row r="80" spans="16:19" x14ac:dyDescent="0.25">
      <c r="P80" s="19" t="s">
        <v>106</v>
      </c>
      <c r="Q80" s="20" t="str">
        <f>IF(ISNA(VLOOKUP(P80,Annexes!$A:$F,2,FALSE)),"",VLOOKUP(P80,Annexes!$A:$F,2,FALSE))</f>
        <v/>
      </c>
      <c r="R80" s="20" t="str">
        <f>IF(ISNA(VLOOKUP(P80,Annexes!$A:$F,3,FALSE)),"",VLOOKUP(P80,Annexes!$A:$F,3,FALSE))</f>
        <v/>
      </c>
      <c r="S80" s="20" t="str">
        <f>IF(ISNA(VLOOKUP(P80,Annexes!$A:$F,4,FALSE)),"",VLOOKUP(P80,Annexes!$A:$F,6,FALSE))</f>
        <v/>
      </c>
    </row>
    <row r="81" spans="16:19" x14ac:dyDescent="0.25">
      <c r="P81" s="19" t="s">
        <v>106</v>
      </c>
      <c r="Q81" s="20" t="str">
        <f>IF(ISNA(VLOOKUP(P81,Annexes!$A:$F,2,FALSE)),"",VLOOKUP(P81,Annexes!$A:$F,2,FALSE))</f>
        <v/>
      </c>
      <c r="R81" s="20" t="str">
        <f>IF(ISNA(VLOOKUP(P81,Annexes!$A:$F,3,FALSE)),"",VLOOKUP(P81,Annexes!$A:$F,3,FALSE))</f>
        <v/>
      </c>
      <c r="S81" s="20" t="str">
        <f>IF(ISNA(VLOOKUP(P81,Annexes!$A:$F,4,FALSE)),"",VLOOKUP(P81,Annexes!$A:$F,6,FALSE))</f>
        <v/>
      </c>
    </row>
    <row r="82" spans="16:19" x14ac:dyDescent="0.25">
      <c r="P82" s="19" t="s">
        <v>106</v>
      </c>
      <c r="Q82" s="20" t="str">
        <f>IF(ISNA(VLOOKUP(P82,Annexes!$A:$F,2,FALSE)),"",VLOOKUP(P82,Annexes!$A:$F,2,FALSE))</f>
        <v/>
      </c>
      <c r="R82" s="20" t="str">
        <f>IF(ISNA(VLOOKUP(P82,Annexes!$A:$F,3,FALSE)),"",VLOOKUP(P82,Annexes!$A:$F,3,FALSE))</f>
        <v/>
      </c>
      <c r="S82" s="20" t="str">
        <f>IF(ISNA(VLOOKUP(P82,Annexes!$A:$F,4,FALSE)),"",VLOOKUP(P82,Annexes!$A:$F,6,FALSE))</f>
        <v/>
      </c>
    </row>
    <row r="83" spans="16:19" x14ac:dyDescent="0.25">
      <c r="P83" s="19" t="s">
        <v>106</v>
      </c>
      <c r="Q83" s="20" t="str">
        <f>IF(ISNA(VLOOKUP(P83,Annexes!$A:$F,2,FALSE)),"",VLOOKUP(P83,Annexes!$A:$F,2,FALSE))</f>
        <v/>
      </c>
      <c r="R83" s="20" t="str">
        <f>IF(ISNA(VLOOKUP(P83,Annexes!$A:$F,3,FALSE)),"",VLOOKUP(P83,Annexes!$A:$F,3,FALSE))</f>
        <v/>
      </c>
      <c r="S83" s="20" t="str">
        <f>IF(ISNA(VLOOKUP(P83,Annexes!$A:$F,4,FALSE)),"",VLOOKUP(P83,Annexes!$A:$F,6,FALSE))</f>
        <v/>
      </c>
    </row>
    <row r="84" spans="16:19" x14ac:dyDescent="0.25">
      <c r="P84" s="19" t="s">
        <v>106</v>
      </c>
      <c r="Q84" s="20" t="str">
        <f>IF(ISNA(VLOOKUP(P84,Annexes!$A:$F,2,FALSE)),"",VLOOKUP(P84,Annexes!$A:$F,2,FALSE))</f>
        <v/>
      </c>
      <c r="R84" s="20" t="str">
        <f>IF(ISNA(VLOOKUP(P84,Annexes!$A:$F,3,FALSE)),"",VLOOKUP(P84,Annexes!$A:$F,3,FALSE))</f>
        <v/>
      </c>
      <c r="S84" s="20" t="str">
        <f>IF(ISNA(VLOOKUP(P84,Annexes!$A:$F,4,FALSE)),"",VLOOKUP(P84,Annexes!$A:$F,6,FALSE))</f>
        <v/>
      </c>
    </row>
    <row r="85" spans="16:19" x14ac:dyDescent="0.25">
      <c r="P85" s="19" t="s">
        <v>106</v>
      </c>
      <c r="Q85" s="20" t="str">
        <f>IF(ISNA(VLOOKUP(P85,Annexes!$A:$F,2,FALSE)),"",VLOOKUP(P85,Annexes!$A:$F,2,FALSE))</f>
        <v/>
      </c>
      <c r="R85" s="20" t="str">
        <f>IF(ISNA(VLOOKUP(P85,Annexes!$A:$F,3,FALSE)),"",VLOOKUP(P85,Annexes!$A:$F,3,FALSE))</f>
        <v/>
      </c>
      <c r="S85" s="20" t="str">
        <f>IF(ISNA(VLOOKUP(P85,Annexes!$A:$F,4,FALSE)),"",VLOOKUP(P85,Annexes!$A:$F,6,FALSE))</f>
        <v/>
      </c>
    </row>
    <row r="86" spans="16:19" x14ac:dyDescent="0.25">
      <c r="P86" s="19" t="s">
        <v>106</v>
      </c>
      <c r="Q86" s="20" t="str">
        <f>IF(ISNA(VLOOKUP(P86,Annexes!$A:$F,2,FALSE)),"",VLOOKUP(P86,Annexes!$A:$F,2,FALSE))</f>
        <v/>
      </c>
      <c r="R86" s="20" t="str">
        <f>IF(ISNA(VLOOKUP(P86,Annexes!$A:$F,3,FALSE)),"",VLOOKUP(P86,Annexes!$A:$F,3,FALSE))</f>
        <v/>
      </c>
      <c r="S86" s="20" t="str">
        <f>IF(ISNA(VLOOKUP(P86,Annexes!$A:$F,4,FALSE)),"",VLOOKUP(P86,Annexes!$A:$F,6,FALSE))</f>
        <v/>
      </c>
    </row>
    <row r="87" spans="16:19" x14ac:dyDescent="0.25">
      <c r="P87" s="19" t="s">
        <v>106</v>
      </c>
      <c r="Q87" s="20" t="str">
        <f>IF(ISNA(VLOOKUP(P87,Annexes!$A:$F,2,FALSE)),"",VLOOKUP(P87,Annexes!$A:$F,2,FALSE))</f>
        <v/>
      </c>
      <c r="R87" s="20" t="str">
        <f>IF(ISNA(VLOOKUP(P87,Annexes!$A:$F,3,FALSE)),"",VLOOKUP(P87,Annexes!$A:$F,3,FALSE))</f>
        <v/>
      </c>
      <c r="S87" s="20" t="str">
        <f>IF(ISNA(VLOOKUP(P87,Annexes!$A:$F,4,FALSE)),"",VLOOKUP(P87,Annexes!$A:$F,6,FALSE))</f>
        <v/>
      </c>
    </row>
    <row r="88" spans="16:19" x14ac:dyDescent="0.25">
      <c r="P88" s="19" t="s">
        <v>106</v>
      </c>
      <c r="Q88" s="20" t="str">
        <f>IF(ISNA(VLOOKUP(P88,Annexes!$A:$F,2,FALSE)),"",VLOOKUP(P88,Annexes!$A:$F,2,FALSE))</f>
        <v/>
      </c>
      <c r="R88" s="20" t="str">
        <f>IF(ISNA(VLOOKUP(P88,Annexes!$A:$F,3,FALSE)),"",VLOOKUP(P88,Annexes!$A:$F,3,FALSE))</f>
        <v/>
      </c>
      <c r="S88" s="20" t="str">
        <f>IF(ISNA(VLOOKUP(P88,Annexes!$A:$F,4,FALSE)),"",VLOOKUP(P88,Annexes!$A:$F,6,FALSE))</f>
        <v/>
      </c>
    </row>
    <row r="89" spans="16:19" x14ac:dyDescent="0.25">
      <c r="P89" s="19" t="s">
        <v>106</v>
      </c>
      <c r="Q89" s="20" t="str">
        <f>IF(ISNA(VLOOKUP(P89,Annexes!$A:$F,2,FALSE)),"",VLOOKUP(P89,Annexes!$A:$F,2,FALSE))</f>
        <v/>
      </c>
      <c r="R89" s="20" t="str">
        <f>IF(ISNA(VLOOKUP(P89,Annexes!$A:$F,3,FALSE)),"",VLOOKUP(P89,Annexes!$A:$F,3,FALSE))</f>
        <v/>
      </c>
      <c r="S89" s="20" t="str">
        <f>IF(ISNA(VLOOKUP(P89,Annexes!$A:$F,4,FALSE)),"",VLOOKUP(P89,Annexes!$A:$F,6,FALSE))</f>
        <v/>
      </c>
    </row>
    <row r="90" spans="16:19" x14ac:dyDescent="0.25">
      <c r="P90" s="19" t="s">
        <v>106</v>
      </c>
      <c r="Q90" s="20" t="str">
        <f>IF(ISNA(VLOOKUP(P90,Annexes!$A:$F,2,FALSE)),"",VLOOKUP(P90,Annexes!$A:$F,2,FALSE))</f>
        <v/>
      </c>
      <c r="R90" s="20" t="str">
        <f>IF(ISNA(VLOOKUP(P90,Annexes!$A:$F,3,FALSE)),"",VLOOKUP(P90,Annexes!$A:$F,3,FALSE))</f>
        <v/>
      </c>
      <c r="S90" s="20" t="str">
        <f>IF(ISNA(VLOOKUP(P90,Annexes!$A:$F,4,FALSE)),"",VLOOKUP(P90,Annexes!$A:$F,6,FALSE))</f>
        <v/>
      </c>
    </row>
    <row r="91" spans="16:19" x14ac:dyDescent="0.25">
      <c r="P91" s="19" t="s">
        <v>106</v>
      </c>
      <c r="Q91" s="20" t="str">
        <f>IF(ISNA(VLOOKUP(P91,Annexes!$A:$F,2,FALSE)),"",VLOOKUP(P91,Annexes!$A:$F,2,FALSE))</f>
        <v/>
      </c>
      <c r="R91" s="20" t="str">
        <f>IF(ISNA(VLOOKUP(P91,Annexes!$A:$F,3,FALSE)),"",VLOOKUP(P91,Annexes!$A:$F,3,FALSE))</f>
        <v/>
      </c>
      <c r="S91" s="20" t="str">
        <f>IF(ISNA(VLOOKUP(P91,Annexes!$A:$F,4,FALSE)),"",VLOOKUP(P91,Annexes!$A:$F,6,FALSE))</f>
        <v/>
      </c>
    </row>
    <row r="92" spans="16:19" x14ac:dyDescent="0.25">
      <c r="P92" s="19" t="s">
        <v>106</v>
      </c>
      <c r="Q92" s="20" t="str">
        <f>IF(ISNA(VLOOKUP(P92,Annexes!$A:$F,2,FALSE)),"",VLOOKUP(P92,Annexes!$A:$F,2,FALSE))</f>
        <v/>
      </c>
      <c r="R92" s="20" t="str">
        <f>IF(ISNA(VLOOKUP(P92,Annexes!$A:$F,3,FALSE)),"",VLOOKUP(P92,Annexes!$A:$F,3,FALSE))</f>
        <v/>
      </c>
      <c r="S92" s="20" t="str">
        <f>IF(ISNA(VLOOKUP(P92,Annexes!$A:$F,4,FALSE)),"",VLOOKUP(P92,Annexes!$A:$F,6,FALSE))</f>
        <v/>
      </c>
    </row>
    <row r="93" spans="16:19" x14ac:dyDescent="0.25">
      <c r="P93" s="19" t="s">
        <v>106</v>
      </c>
      <c r="Q93" s="20" t="str">
        <f>IF(ISNA(VLOOKUP(P93,Annexes!$A:$F,2,FALSE)),"",VLOOKUP(P93,Annexes!$A:$F,2,FALSE))</f>
        <v/>
      </c>
      <c r="R93" s="20" t="str">
        <f>IF(ISNA(VLOOKUP(P93,Annexes!$A:$F,3,FALSE)),"",VLOOKUP(P93,Annexes!$A:$F,3,FALSE))</f>
        <v/>
      </c>
      <c r="S93" s="20" t="str">
        <f>IF(ISNA(VLOOKUP(P93,Annexes!$A:$F,4,FALSE)),"",VLOOKUP(P93,Annexes!$A:$F,6,FALSE))</f>
        <v/>
      </c>
    </row>
    <row r="94" spans="16:19" x14ac:dyDescent="0.25">
      <c r="P94" s="19" t="s">
        <v>106</v>
      </c>
      <c r="Q94" s="20" t="str">
        <f>IF(ISNA(VLOOKUP(P94,Annexes!$A:$F,2,FALSE)),"",VLOOKUP(P94,Annexes!$A:$F,2,FALSE))</f>
        <v/>
      </c>
      <c r="R94" s="20" t="str">
        <f>IF(ISNA(VLOOKUP(P94,Annexes!$A:$F,3,FALSE)),"",VLOOKUP(P94,Annexes!$A:$F,3,FALSE))</f>
        <v/>
      </c>
      <c r="S94" s="20" t="str">
        <f>IF(ISNA(VLOOKUP(P94,Annexes!$A:$F,4,FALSE)),"",VLOOKUP(P94,Annexes!$A:$F,6,FALSE))</f>
        <v/>
      </c>
    </row>
    <row r="95" spans="16:19" x14ac:dyDescent="0.25">
      <c r="P95" s="19" t="s">
        <v>106</v>
      </c>
      <c r="Q95" s="20" t="str">
        <f>IF(ISNA(VLOOKUP(P95,Annexes!$A:$F,2,FALSE)),"",VLOOKUP(P95,Annexes!$A:$F,2,FALSE))</f>
        <v/>
      </c>
      <c r="R95" s="20" t="str">
        <f>IF(ISNA(VLOOKUP(P95,Annexes!$A:$F,3,FALSE)),"",VLOOKUP(P95,Annexes!$A:$F,3,FALSE))</f>
        <v/>
      </c>
      <c r="S95" s="20" t="str">
        <f>IF(ISNA(VLOOKUP(P95,Annexes!$A:$F,4,FALSE)),"",VLOOKUP(P95,Annexes!$A:$F,6,FALSE))</f>
        <v/>
      </c>
    </row>
    <row r="96" spans="16:19" x14ac:dyDescent="0.25">
      <c r="P96" s="19" t="s">
        <v>106</v>
      </c>
      <c r="Q96" s="20" t="str">
        <f>IF(ISNA(VLOOKUP(P96,Annexes!$A:$F,2,FALSE)),"",VLOOKUP(P96,Annexes!$A:$F,2,FALSE))</f>
        <v/>
      </c>
      <c r="R96" s="20" t="str">
        <f>IF(ISNA(VLOOKUP(P96,Annexes!$A:$F,3,FALSE)),"",VLOOKUP(P96,Annexes!$A:$F,3,FALSE))</f>
        <v/>
      </c>
      <c r="S96" s="20" t="str">
        <f>IF(ISNA(VLOOKUP(P96,Annexes!$A:$F,4,FALSE)),"",VLOOKUP(P96,Annexes!$A:$F,6,FALSE))</f>
        <v/>
      </c>
    </row>
    <row r="97" spans="16:19" x14ac:dyDescent="0.25">
      <c r="P97" s="19" t="s">
        <v>106</v>
      </c>
      <c r="Q97" s="20" t="str">
        <f>IF(ISNA(VLOOKUP(P97,Annexes!$A:$F,2,FALSE)),"",VLOOKUP(P97,Annexes!$A:$F,2,FALSE))</f>
        <v/>
      </c>
      <c r="R97" s="20" t="str">
        <f>IF(ISNA(VLOOKUP(P97,Annexes!$A:$F,3,FALSE)),"",VLOOKUP(P97,Annexes!$A:$F,3,FALSE))</f>
        <v/>
      </c>
      <c r="S97" s="20" t="str">
        <f>IF(ISNA(VLOOKUP(P97,Annexes!$A:$F,4,FALSE)),"",VLOOKUP(P97,Annexes!$A:$F,6,FALSE))</f>
        <v/>
      </c>
    </row>
    <row r="98" spans="16:19" x14ac:dyDescent="0.25">
      <c r="P98" s="19" t="s">
        <v>106</v>
      </c>
      <c r="Q98" s="20" t="str">
        <f>IF(ISNA(VLOOKUP(P98,Annexes!$A:$F,2,FALSE)),"",VLOOKUP(P98,Annexes!$A:$F,2,FALSE))</f>
        <v/>
      </c>
      <c r="R98" s="20" t="str">
        <f>IF(ISNA(VLOOKUP(P98,Annexes!$A:$F,3,FALSE)),"",VLOOKUP(P98,Annexes!$A:$F,3,FALSE))</f>
        <v/>
      </c>
      <c r="S98" s="20" t="str">
        <f>IF(ISNA(VLOOKUP(P98,Annexes!$A:$F,4,FALSE)),"",VLOOKUP(P98,Annexes!$A:$F,6,FALSE))</f>
        <v/>
      </c>
    </row>
    <row r="99" spans="16:19" x14ac:dyDescent="0.25">
      <c r="P99" s="19" t="s">
        <v>106</v>
      </c>
      <c r="Q99" s="20" t="str">
        <f>IF(ISNA(VLOOKUP(P99,Annexes!$A:$F,2,FALSE)),"",VLOOKUP(P99,Annexes!$A:$F,2,FALSE))</f>
        <v/>
      </c>
      <c r="R99" s="20" t="str">
        <f>IF(ISNA(VLOOKUP(P99,Annexes!$A:$F,3,FALSE)),"",VLOOKUP(P99,Annexes!$A:$F,3,FALSE))</f>
        <v/>
      </c>
      <c r="S99" s="20" t="str">
        <f>IF(ISNA(VLOOKUP(P99,Annexes!$A:$F,4,FALSE)),"",VLOOKUP(P99,Annexes!$A:$F,6,FALSE))</f>
        <v/>
      </c>
    </row>
    <row r="100" spans="16:19" x14ac:dyDescent="0.25">
      <c r="P100" s="19" t="s">
        <v>106</v>
      </c>
      <c r="Q100" s="20" t="str">
        <f>IF(ISNA(VLOOKUP(P100,Annexes!$A:$F,2,FALSE)),"",VLOOKUP(P100,Annexes!$A:$F,2,FALSE))</f>
        <v/>
      </c>
      <c r="R100" s="20" t="str">
        <f>IF(ISNA(VLOOKUP(P100,Annexes!$A:$F,3,FALSE)),"",VLOOKUP(P100,Annexes!$A:$F,3,FALSE))</f>
        <v/>
      </c>
      <c r="S100" s="20" t="str">
        <f>IF(ISNA(VLOOKUP(P100,Annexes!$A:$F,4,FALSE)),"",VLOOKUP(P100,Annexes!$A:$F,6,FALSE))</f>
        <v/>
      </c>
    </row>
    <row r="101" spans="16:19" x14ac:dyDescent="0.25">
      <c r="P101" s="19" t="s">
        <v>106</v>
      </c>
      <c r="Q101" s="20" t="str">
        <f>IF(ISNA(VLOOKUP(P101,Annexes!$A:$F,2,FALSE)),"",VLOOKUP(P101,Annexes!$A:$F,2,FALSE))</f>
        <v/>
      </c>
      <c r="R101" s="20" t="str">
        <f>IF(ISNA(VLOOKUP(P101,Annexes!$A:$F,3,FALSE)),"",VLOOKUP(P101,Annexes!$A:$F,3,FALSE))</f>
        <v/>
      </c>
      <c r="S101" s="20" t="str">
        <f>IF(ISNA(VLOOKUP(P101,Annexes!$A:$F,4,FALSE)),"",VLOOKUP(P101,Annexes!$A:$F,6,FALSE))</f>
        <v/>
      </c>
    </row>
    <row r="102" spans="16:19" x14ac:dyDescent="0.25">
      <c r="P102" s="19" t="s">
        <v>106</v>
      </c>
      <c r="Q102" s="20" t="str">
        <f>IF(ISNA(VLOOKUP(P102,Annexes!$A:$F,2,FALSE)),"",VLOOKUP(P102,Annexes!$A:$F,2,FALSE))</f>
        <v/>
      </c>
      <c r="R102" s="20" t="str">
        <f>IF(ISNA(VLOOKUP(P102,Annexes!$A:$F,3,FALSE)),"",VLOOKUP(P102,Annexes!$A:$F,3,FALSE))</f>
        <v/>
      </c>
      <c r="S102" s="20" t="str">
        <f>IF(ISNA(VLOOKUP(P102,Annexes!$A:$F,4,FALSE)),"",VLOOKUP(P102,Annexes!$A:$F,6,FALSE))</f>
        <v/>
      </c>
    </row>
    <row r="103" spans="16:19" x14ac:dyDescent="0.25">
      <c r="P103" s="19" t="s">
        <v>106</v>
      </c>
      <c r="Q103" s="20" t="str">
        <f>IF(ISNA(VLOOKUP(P103,Annexes!$A:$F,2,FALSE)),"",VLOOKUP(P103,Annexes!$A:$F,2,FALSE))</f>
        <v/>
      </c>
      <c r="R103" s="20" t="str">
        <f>IF(ISNA(VLOOKUP(P103,Annexes!$A:$F,3,FALSE)),"",VLOOKUP(P103,Annexes!$A:$F,3,FALSE))</f>
        <v/>
      </c>
      <c r="S103" s="20" t="str">
        <f>IF(ISNA(VLOOKUP(P103,Annexes!$A:$F,4,FALSE)),"",VLOOKUP(P103,Annexes!$A:$F,6,FALSE))</f>
        <v/>
      </c>
    </row>
    <row r="104" spans="16:19" x14ac:dyDescent="0.25">
      <c r="P104" s="19" t="s">
        <v>106</v>
      </c>
      <c r="Q104" s="20" t="str">
        <f>IF(ISNA(VLOOKUP(P104,Annexes!$A:$F,2,FALSE)),"",VLOOKUP(P104,Annexes!$A:$F,2,FALSE))</f>
        <v/>
      </c>
      <c r="R104" s="20" t="str">
        <f>IF(ISNA(VLOOKUP(P104,Annexes!$A:$F,3,FALSE)),"",VLOOKUP(P104,Annexes!$A:$F,3,FALSE))</f>
        <v/>
      </c>
      <c r="S104" s="20" t="str">
        <f>IF(ISNA(VLOOKUP(P104,Annexes!$A:$F,4,FALSE)),"",VLOOKUP(P104,Annexes!$A:$F,6,FALSE))</f>
        <v/>
      </c>
    </row>
    <row r="105" spans="16:19" x14ac:dyDescent="0.25">
      <c r="P105" s="19" t="s">
        <v>106</v>
      </c>
      <c r="Q105" s="20" t="str">
        <f>IF(ISNA(VLOOKUP(P105,Annexes!$A:$F,2,FALSE)),"",VLOOKUP(P105,Annexes!$A:$F,2,FALSE))</f>
        <v/>
      </c>
      <c r="R105" s="20" t="str">
        <f>IF(ISNA(VLOOKUP(P105,Annexes!$A:$F,3,FALSE)),"",VLOOKUP(P105,Annexes!$A:$F,3,FALSE))</f>
        <v/>
      </c>
      <c r="S105" s="20" t="str">
        <f>IF(ISNA(VLOOKUP(P105,Annexes!$A:$F,4,FALSE)),"",VLOOKUP(P105,Annexes!$A:$F,6,FALSE))</f>
        <v/>
      </c>
    </row>
    <row r="106" spans="16:19" x14ac:dyDescent="0.25">
      <c r="P106" s="19" t="s">
        <v>106</v>
      </c>
      <c r="Q106" s="20" t="str">
        <f>IF(ISNA(VLOOKUP(P106,Annexes!$A:$F,2,FALSE)),"",VLOOKUP(P106,Annexes!$A:$F,2,FALSE))</f>
        <v/>
      </c>
      <c r="R106" s="20" t="str">
        <f>IF(ISNA(VLOOKUP(P106,Annexes!$A:$F,3,FALSE)),"",VLOOKUP(P106,Annexes!$A:$F,3,FALSE))</f>
        <v/>
      </c>
      <c r="S106" s="20" t="str">
        <f>IF(ISNA(VLOOKUP(P106,Annexes!$A:$F,4,FALSE)),"",VLOOKUP(P106,Annexes!$A:$F,6,FALSE))</f>
        <v/>
      </c>
    </row>
    <row r="107" spans="16:19" x14ac:dyDescent="0.25">
      <c r="P107" s="19" t="s">
        <v>106</v>
      </c>
      <c r="Q107" s="20" t="str">
        <f>IF(ISNA(VLOOKUP(P107,Annexes!$A:$F,2,FALSE)),"",VLOOKUP(P107,Annexes!$A:$F,2,FALSE))</f>
        <v/>
      </c>
      <c r="R107" s="20" t="str">
        <f>IF(ISNA(VLOOKUP(P107,Annexes!$A:$F,3,FALSE)),"",VLOOKUP(P107,Annexes!$A:$F,3,FALSE))</f>
        <v/>
      </c>
      <c r="S107" s="20" t="str">
        <f>IF(ISNA(VLOOKUP(P107,Annexes!$A:$F,4,FALSE)),"",VLOOKUP(P107,Annexes!$A:$F,6,FALSE))</f>
        <v/>
      </c>
    </row>
    <row r="108" spans="16:19" x14ac:dyDescent="0.25">
      <c r="P108" s="19" t="s">
        <v>106</v>
      </c>
      <c r="Q108" s="20" t="str">
        <f>IF(ISNA(VLOOKUP(P108,Annexes!$A:$F,2,FALSE)),"",VLOOKUP(P108,Annexes!$A:$F,2,FALSE))</f>
        <v/>
      </c>
      <c r="R108" s="20" t="str">
        <f>IF(ISNA(VLOOKUP(P108,Annexes!$A:$F,3,FALSE)),"",VLOOKUP(P108,Annexes!$A:$F,3,FALSE))</f>
        <v/>
      </c>
      <c r="S108" s="20" t="str">
        <f>IF(ISNA(VLOOKUP(P108,Annexes!$A:$F,4,FALSE)),"",VLOOKUP(P108,Annexes!$A:$F,6,FALSE))</f>
        <v/>
      </c>
    </row>
    <row r="109" spans="16:19" x14ac:dyDescent="0.25">
      <c r="P109" s="19" t="s">
        <v>106</v>
      </c>
      <c r="Q109" s="20" t="str">
        <f>IF(ISNA(VLOOKUP(P109,Annexes!$A:$F,2,FALSE)),"",VLOOKUP(P109,Annexes!$A:$F,2,FALSE))</f>
        <v/>
      </c>
      <c r="R109" s="20" t="str">
        <f>IF(ISNA(VLOOKUP(P109,Annexes!$A:$F,3,FALSE)),"",VLOOKUP(P109,Annexes!$A:$F,3,FALSE))</f>
        <v/>
      </c>
      <c r="S109" s="20" t="str">
        <f>IF(ISNA(VLOOKUP(P109,Annexes!$A:$F,4,FALSE)),"",VLOOKUP(P109,Annexes!$A:$F,6,FALSE))</f>
        <v/>
      </c>
    </row>
    <row r="110" spans="16:19" x14ac:dyDescent="0.25">
      <c r="P110" s="19" t="s">
        <v>106</v>
      </c>
      <c r="Q110" s="20" t="str">
        <f>IF(ISNA(VLOOKUP(P110,Annexes!$A:$F,2,FALSE)),"",VLOOKUP(P110,Annexes!$A:$F,2,FALSE))</f>
        <v/>
      </c>
      <c r="R110" s="20" t="str">
        <f>IF(ISNA(VLOOKUP(P110,Annexes!$A:$F,3,FALSE)),"",VLOOKUP(P110,Annexes!$A:$F,3,FALSE))</f>
        <v/>
      </c>
      <c r="S110" s="20" t="str">
        <f>IF(ISNA(VLOOKUP(P110,Annexes!$A:$F,4,FALSE)),"",VLOOKUP(P110,Annexes!$A:$F,6,FALSE))</f>
        <v/>
      </c>
    </row>
    <row r="111" spans="16:19" x14ac:dyDescent="0.25">
      <c r="P111" s="19" t="s">
        <v>106</v>
      </c>
      <c r="Q111" s="20" t="str">
        <f>IF(ISNA(VLOOKUP(P111,Annexes!$A:$F,2,FALSE)),"",VLOOKUP(P111,Annexes!$A:$F,2,FALSE))</f>
        <v/>
      </c>
      <c r="R111" s="20" t="str">
        <f>IF(ISNA(VLOOKUP(P111,Annexes!$A:$F,3,FALSE)),"",VLOOKUP(P111,Annexes!$A:$F,3,FALSE))</f>
        <v/>
      </c>
      <c r="S111" s="20" t="str">
        <f>IF(ISNA(VLOOKUP(P111,Annexes!$A:$F,4,FALSE)),"",VLOOKUP(P111,Annexes!$A:$F,6,FALSE))</f>
        <v/>
      </c>
    </row>
    <row r="112" spans="16:19" x14ac:dyDescent="0.25">
      <c r="P112" s="19" t="s">
        <v>106</v>
      </c>
      <c r="Q112" s="20" t="str">
        <f>IF(ISNA(VLOOKUP(P112,Annexes!$A:$F,2,FALSE)),"",VLOOKUP(P112,Annexes!$A:$F,2,FALSE))</f>
        <v/>
      </c>
      <c r="R112" s="20" t="str">
        <f>IF(ISNA(VLOOKUP(P112,Annexes!$A:$F,3,FALSE)),"",VLOOKUP(P112,Annexes!$A:$F,3,FALSE))</f>
        <v/>
      </c>
      <c r="S112" s="20" t="str">
        <f>IF(ISNA(VLOOKUP(P112,Annexes!$A:$F,4,FALSE)),"",VLOOKUP(P112,Annexes!$A:$F,6,FALSE))</f>
        <v/>
      </c>
    </row>
    <row r="113" spans="16:19" x14ac:dyDescent="0.25">
      <c r="P113" s="19" t="s">
        <v>106</v>
      </c>
      <c r="Q113" s="20" t="str">
        <f>IF(ISNA(VLOOKUP(P113,Annexes!$A:$F,2,FALSE)),"",VLOOKUP(P113,Annexes!$A:$F,2,FALSE))</f>
        <v/>
      </c>
      <c r="R113" s="20" t="str">
        <f>IF(ISNA(VLOOKUP(P113,Annexes!$A:$F,3,FALSE)),"",VLOOKUP(P113,Annexes!$A:$F,3,FALSE))</f>
        <v/>
      </c>
      <c r="S113" s="20" t="str">
        <f>IF(ISNA(VLOOKUP(P113,Annexes!$A:$F,4,FALSE)),"",VLOOKUP(P113,Annexes!$A:$F,6,FALSE))</f>
        <v/>
      </c>
    </row>
    <row r="114" spans="16:19" x14ac:dyDescent="0.25">
      <c r="P114" s="19" t="s">
        <v>106</v>
      </c>
      <c r="Q114" s="20" t="str">
        <f>IF(ISNA(VLOOKUP(P114,Annexes!$A:$F,2,FALSE)),"",VLOOKUP(P114,Annexes!$A:$F,2,FALSE))</f>
        <v/>
      </c>
      <c r="R114" s="20" t="str">
        <f>IF(ISNA(VLOOKUP(P114,Annexes!$A:$F,3,FALSE)),"",VLOOKUP(P114,Annexes!$A:$F,3,FALSE))</f>
        <v/>
      </c>
      <c r="S114" s="20" t="str">
        <f>IF(ISNA(VLOOKUP(P114,Annexes!$A:$F,4,FALSE)),"",VLOOKUP(P114,Annexes!$A:$F,6,FALSE))</f>
        <v/>
      </c>
    </row>
    <row r="115" spans="16:19" x14ac:dyDescent="0.25">
      <c r="P115" s="19" t="s">
        <v>106</v>
      </c>
      <c r="Q115" s="20" t="str">
        <f>IF(ISNA(VLOOKUP(P115,Annexes!$A:$F,2,FALSE)),"",VLOOKUP(P115,Annexes!$A:$F,2,FALSE))</f>
        <v/>
      </c>
      <c r="R115" s="20" t="str">
        <f>IF(ISNA(VLOOKUP(P115,Annexes!$A:$F,3,FALSE)),"",VLOOKUP(P115,Annexes!$A:$F,3,FALSE))</f>
        <v/>
      </c>
      <c r="S115" s="20" t="str">
        <f>IF(ISNA(VLOOKUP(P115,Annexes!$A:$F,4,FALSE)),"",VLOOKUP(P115,Annexes!$A:$F,6,FALSE))</f>
        <v/>
      </c>
    </row>
    <row r="116" spans="16:19" x14ac:dyDescent="0.25">
      <c r="P116" s="19" t="s">
        <v>106</v>
      </c>
      <c r="Q116" s="20" t="str">
        <f>IF(ISNA(VLOOKUP(P116,Annexes!$A:$F,2,FALSE)),"",VLOOKUP(P116,Annexes!$A:$F,2,FALSE))</f>
        <v/>
      </c>
      <c r="R116" s="20" t="str">
        <f>IF(ISNA(VLOOKUP(P116,Annexes!$A:$F,3,FALSE)),"",VLOOKUP(P116,Annexes!$A:$F,3,FALSE))</f>
        <v/>
      </c>
      <c r="S116" s="20" t="str">
        <f>IF(ISNA(VLOOKUP(P116,Annexes!$A:$F,4,FALSE)),"",VLOOKUP(P116,Annexes!$A:$F,6,FALSE))</f>
        <v/>
      </c>
    </row>
    <row r="117" spans="16:19" x14ac:dyDescent="0.25">
      <c r="P117" s="19" t="s">
        <v>106</v>
      </c>
      <c r="Q117" s="20" t="str">
        <f>IF(ISNA(VLOOKUP(P117,Annexes!$A:$F,2,FALSE)),"",VLOOKUP(P117,Annexes!$A:$F,2,FALSE))</f>
        <v/>
      </c>
      <c r="R117" s="20" t="str">
        <f>IF(ISNA(VLOOKUP(P117,Annexes!$A:$F,3,FALSE)),"",VLOOKUP(P117,Annexes!$A:$F,3,FALSE))</f>
        <v/>
      </c>
      <c r="S117" s="20" t="str">
        <f>IF(ISNA(VLOOKUP(P117,Annexes!$A:$F,4,FALSE)),"",VLOOKUP(P117,Annexes!$A:$F,6,FALSE))</f>
        <v/>
      </c>
    </row>
    <row r="118" spans="16:19" x14ac:dyDescent="0.25">
      <c r="P118" s="19" t="s">
        <v>106</v>
      </c>
      <c r="Q118" s="20" t="str">
        <f>IF(ISNA(VLOOKUP(P118,Annexes!$A:$F,2,FALSE)),"",VLOOKUP(P118,Annexes!$A:$F,2,FALSE))</f>
        <v/>
      </c>
      <c r="R118" s="20" t="str">
        <f>IF(ISNA(VLOOKUP(P118,Annexes!$A:$F,3,FALSE)),"",VLOOKUP(P118,Annexes!$A:$F,3,FALSE))</f>
        <v/>
      </c>
      <c r="S118" s="20" t="str">
        <f>IF(ISNA(VLOOKUP(P118,Annexes!$A:$F,4,FALSE)),"",VLOOKUP(P118,Annexes!$A:$F,6,FALSE))</f>
        <v/>
      </c>
    </row>
    <row r="119" spans="16:19" x14ac:dyDescent="0.25">
      <c r="P119" s="19" t="s">
        <v>106</v>
      </c>
      <c r="Q119" s="20" t="str">
        <f>IF(ISNA(VLOOKUP(P119,Annexes!$A:$F,2,FALSE)),"",VLOOKUP(P119,Annexes!$A:$F,2,FALSE))</f>
        <v/>
      </c>
      <c r="R119" s="20" t="str">
        <f>IF(ISNA(VLOOKUP(P119,Annexes!$A:$F,3,FALSE)),"",VLOOKUP(P119,Annexes!$A:$F,3,FALSE))</f>
        <v/>
      </c>
      <c r="S119" s="20" t="str">
        <f>IF(ISNA(VLOOKUP(P119,Annexes!$A:$F,4,FALSE)),"",VLOOKUP(P119,Annexes!$A:$F,6,FALSE))</f>
        <v/>
      </c>
    </row>
    <row r="120" spans="16:19" x14ac:dyDescent="0.25">
      <c r="P120" s="19" t="s">
        <v>106</v>
      </c>
      <c r="Q120" s="20" t="str">
        <f>IF(ISNA(VLOOKUP(P120,Annexes!$A:$F,2,FALSE)),"",VLOOKUP(P120,Annexes!$A:$F,2,FALSE))</f>
        <v/>
      </c>
      <c r="R120" s="20" t="str">
        <f>IF(ISNA(VLOOKUP(P120,Annexes!$A:$F,3,FALSE)),"",VLOOKUP(P120,Annexes!$A:$F,3,FALSE))</f>
        <v/>
      </c>
      <c r="S120" s="20" t="str">
        <f>IF(ISNA(VLOOKUP(P120,Annexes!$A:$F,4,FALSE)),"",VLOOKUP(P120,Annexes!$A:$F,6,FALSE))</f>
        <v/>
      </c>
    </row>
    <row r="121" spans="16:19" x14ac:dyDescent="0.25">
      <c r="P121" s="19" t="s">
        <v>106</v>
      </c>
      <c r="Q121" s="20" t="str">
        <f>IF(ISNA(VLOOKUP(P121,Annexes!$A:$F,2,FALSE)),"",VLOOKUP(P121,Annexes!$A:$F,2,FALSE))</f>
        <v/>
      </c>
      <c r="R121" s="20" t="str">
        <f>IF(ISNA(VLOOKUP(P121,Annexes!$A:$F,3,FALSE)),"",VLOOKUP(P121,Annexes!$A:$F,3,FALSE))</f>
        <v/>
      </c>
      <c r="S121" s="20" t="str">
        <f>IF(ISNA(VLOOKUP(P121,Annexes!$A:$F,4,FALSE)),"",VLOOKUP(P121,Annexes!$A:$F,6,FALSE))</f>
        <v/>
      </c>
    </row>
    <row r="122" spans="16:19" x14ac:dyDescent="0.25">
      <c r="P122" s="19" t="s">
        <v>106</v>
      </c>
      <c r="Q122" s="20" t="str">
        <f>IF(ISNA(VLOOKUP(P122,Annexes!$A:$F,2,FALSE)),"",VLOOKUP(P122,Annexes!$A:$F,2,FALSE))</f>
        <v/>
      </c>
      <c r="R122" s="20" t="str">
        <f>IF(ISNA(VLOOKUP(P122,Annexes!$A:$F,3,FALSE)),"",VLOOKUP(P122,Annexes!$A:$F,3,FALSE))</f>
        <v/>
      </c>
      <c r="S122" s="20" t="str">
        <f>IF(ISNA(VLOOKUP(P122,Annexes!$A:$F,4,FALSE)),"",VLOOKUP(P122,Annexes!$A:$F,6,FALSE))</f>
        <v/>
      </c>
    </row>
    <row r="123" spans="16:19" x14ac:dyDescent="0.25">
      <c r="P123" s="19" t="s">
        <v>106</v>
      </c>
      <c r="Q123" s="20" t="str">
        <f>IF(ISNA(VLOOKUP(P123,Annexes!$A:$F,2,FALSE)),"",VLOOKUP(P123,Annexes!$A:$F,2,FALSE))</f>
        <v/>
      </c>
      <c r="R123" s="20" t="str">
        <f>IF(ISNA(VLOOKUP(P123,Annexes!$A:$F,3,FALSE)),"",VLOOKUP(P123,Annexes!$A:$F,3,FALSE))</f>
        <v/>
      </c>
      <c r="S123" s="20" t="str">
        <f>IF(ISNA(VLOOKUP(P123,Annexes!$A:$F,4,FALSE)),"",VLOOKUP(P123,Annexes!$A:$F,6,FALSE))</f>
        <v/>
      </c>
    </row>
    <row r="124" spans="16:19" x14ac:dyDescent="0.25">
      <c r="P124" s="19" t="s">
        <v>106</v>
      </c>
      <c r="Q124" s="20" t="str">
        <f>IF(ISNA(VLOOKUP(P124,Annexes!$A:$F,2,FALSE)),"",VLOOKUP(P124,Annexes!$A:$F,2,FALSE))</f>
        <v/>
      </c>
      <c r="R124" s="20" t="str">
        <f>IF(ISNA(VLOOKUP(P124,Annexes!$A:$F,3,FALSE)),"",VLOOKUP(P124,Annexes!$A:$F,3,FALSE))</f>
        <v/>
      </c>
      <c r="S124" s="20" t="str">
        <f>IF(ISNA(VLOOKUP(P124,Annexes!$A:$F,4,FALSE)),"",VLOOKUP(P124,Annexes!$A:$F,6,FALSE))</f>
        <v/>
      </c>
    </row>
    <row r="125" spans="16:19" x14ac:dyDescent="0.25">
      <c r="P125" s="19" t="s">
        <v>106</v>
      </c>
      <c r="Q125" s="20" t="str">
        <f>IF(ISNA(VLOOKUP(P125,Annexes!$A:$F,2,FALSE)),"",VLOOKUP(P125,Annexes!$A:$F,2,FALSE))</f>
        <v/>
      </c>
      <c r="R125" s="20" t="str">
        <f>IF(ISNA(VLOOKUP(P125,Annexes!$A:$F,3,FALSE)),"",VLOOKUP(P125,Annexes!$A:$F,3,FALSE))</f>
        <v/>
      </c>
      <c r="S125" s="20" t="str">
        <f>IF(ISNA(VLOOKUP(P125,Annexes!$A:$F,4,FALSE)),"",VLOOKUP(P125,Annexes!$A:$F,6,FALSE))</f>
        <v/>
      </c>
    </row>
    <row r="126" spans="16:19" x14ac:dyDescent="0.25">
      <c r="P126" s="19" t="s">
        <v>106</v>
      </c>
      <c r="Q126" s="20" t="str">
        <f>IF(ISNA(VLOOKUP(P126,Annexes!$A:$F,2,FALSE)),"",VLOOKUP(P126,Annexes!$A:$F,2,FALSE))</f>
        <v/>
      </c>
      <c r="R126" s="20" t="str">
        <f>IF(ISNA(VLOOKUP(P126,Annexes!$A:$F,3,FALSE)),"",VLOOKUP(P126,Annexes!$A:$F,3,FALSE))</f>
        <v/>
      </c>
      <c r="S126" s="20" t="str">
        <f>IF(ISNA(VLOOKUP(P126,Annexes!$A:$F,4,FALSE)),"",VLOOKUP(P126,Annexes!$A:$F,6,FALSE))</f>
        <v/>
      </c>
    </row>
    <row r="127" spans="16:19" x14ac:dyDescent="0.25">
      <c r="P127" s="19" t="s">
        <v>106</v>
      </c>
      <c r="Q127" s="20" t="str">
        <f>IF(ISNA(VLOOKUP(P127,Annexes!$A:$F,2,FALSE)),"",VLOOKUP(P127,Annexes!$A:$F,2,FALSE))</f>
        <v/>
      </c>
      <c r="R127" s="20" t="str">
        <f>IF(ISNA(VLOOKUP(P127,Annexes!$A:$F,3,FALSE)),"",VLOOKUP(P127,Annexes!$A:$F,3,FALSE))</f>
        <v/>
      </c>
      <c r="S127" s="20" t="str">
        <f>IF(ISNA(VLOOKUP(P127,Annexes!$A:$F,4,FALSE)),"",VLOOKUP(P127,Annexes!$A:$F,6,FALSE))</f>
        <v/>
      </c>
    </row>
    <row r="128" spans="16:19" x14ac:dyDescent="0.25">
      <c r="P128" s="19" t="s">
        <v>106</v>
      </c>
      <c r="Q128" s="20" t="str">
        <f>IF(ISNA(VLOOKUP(P128,Annexes!$A:$F,2,FALSE)),"",VLOOKUP(P128,Annexes!$A:$F,2,FALSE))</f>
        <v/>
      </c>
      <c r="R128" s="20" t="str">
        <f>IF(ISNA(VLOOKUP(P128,Annexes!$A:$F,3,FALSE)),"",VLOOKUP(P128,Annexes!$A:$F,3,FALSE))</f>
        <v/>
      </c>
      <c r="S128" s="20" t="str">
        <f>IF(ISNA(VLOOKUP(P128,Annexes!$A:$F,4,FALSE)),"",VLOOKUP(P128,Annexes!$A:$F,6,FALSE))</f>
        <v/>
      </c>
    </row>
    <row r="129" spans="16:19" x14ac:dyDescent="0.25">
      <c r="P129" s="19" t="s">
        <v>106</v>
      </c>
      <c r="Q129" s="20" t="str">
        <f>IF(ISNA(VLOOKUP(P129,Annexes!$A:$F,2,FALSE)),"",VLOOKUP(P129,Annexes!$A:$F,2,FALSE))</f>
        <v/>
      </c>
      <c r="R129" s="20" t="str">
        <f>IF(ISNA(VLOOKUP(P129,Annexes!$A:$F,3,FALSE)),"",VLOOKUP(P129,Annexes!$A:$F,3,FALSE))</f>
        <v/>
      </c>
      <c r="S129" s="20" t="str">
        <f>IF(ISNA(VLOOKUP(P129,Annexes!$A:$F,4,FALSE)),"",VLOOKUP(P129,Annexes!$A:$F,6,FALSE))</f>
        <v/>
      </c>
    </row>
    <row r="130" spans="16:19" x14ac:dyDescent="0.25">
      <c r="P130" s="19" t="s">
        <v>106</v>
      </c>
      <c r="Q130" s="20" t="str">
        <f>IF(ISNA(VLOOKUP(P130,Annexes!$A:$F,2,FALSE)),"",VLOOKUP(P130,Annexes!$A:$F,2,FALSE))</f>
        <v/>
      </c>
      <c r="R130" s="20" t="str">
        <f>IF(ISNA(VLOOKUP(P130,Annexes!$A:$F,3,FALSE)),"",VLOOKUP(P130,Annexes!$A:$F,3,FALSE))</f>
        <v/>
      </c>
      <c r="S130" s="20" t="str">
        <f>IF(ISNA(VLOOKUP(P130,Annexes!$A:$F,4,FALSE)),"",VLOOKUP(P130,Annexes!$A:$F,6,FALSE))</f>
        <v/>
      </c>
    </row>
    <row r="131" spans="16:19" x14ac:dyDescent="0.25">
      <c r="P131" s="19" t="s">
        <v>106</v>
      </c>
      <c r="Q131" s="20" t="str">
        <f>IF(ISNA(VLOOKUP(P131,Annexes!$A:$F,2,FALSE)),"",VLOOKUP(P131,Annexes!$A:$F,2,FALSE))</f>
        <v/>
      </c>
      <c r="R131" s="20" t="str">
        <f>IF(ISNA(VLOOKUP(P131,Annexes!$A:$F,3,FALSE)),"",VLOOKUP(P131,Annexes!$A:$F,3,FALSE))</f>
        <v/>
      </c>
      <c r="S131" s="20" t="str">
        <f>IF(ISNA(VLOOKUP(P131,Annexes!$A:$F,4,FALSE)),"",VLOOKUP(P131,Annexes!$A:$F,6,FALSE))</f>
        <v/>
      </c>
    </row>
    <row r="132" spans="16:19" x14ac:dyDescent="0.25">
      <c r="P132" s="19" t="s">
        <v>106</v>
      </c>
      <c r="Q132" s="20" t="str">
        <f>IF(ISNA(VLOOKUP(P132,Annexes!$A:$F,2,FALSE)),"",VLOOKUP(P132,Annexes!$A:$F,2,FALSE))</f>
        <v/>
      </c>
      <c r="R132" s="20" t="str">
        <f>IF(ISNA(VLOOKUP(P132,Annexes!$A:$F,3,FALSE)),"",VLOOKUP(P132,Annexes!$A:$F,3,FALSE))</f>
        <v/>
      </c>
      <c r="S132" s="20" t="str">
        <f>IF(ISNA(VLOOKUP(P132,Annexes!$A:$F,4,FALSE)),"",VLOOKUP(P132,Annexes!$A:$F,6,FALSE))</f>
        <v/>
      </c>
    </row>
    <row r="133" spans="16:19" x14ac:dyDescent="0.25">
      <c r="P133" s="19" t="s">
        <v>106</v>
      </c>
      <c r="Q133" s="20" t="str">
        <f>IF(ISNA(VLOOKUP(P133,Annexes!$A:$F,2,FALSE)),"",VLOOKUP(P133,Annexes!$A:$F,2,FALSE))</f>
        <v/>
      </c>
      <c r="R133" s="20" t="str">
        <f>IF(ISNA(VLOOKUP(P133,Annexes!$A:$F,3,FALSE)),"",VLOOKUP(P133,Annexes!$A:$F,3,FALSE))</f>
        <v/>
      </c>
      <c r="S133" s="20" t="str">
        <f>IF(ISNA(VLOOKUP(P133,Annexes!$A:$F,4,FALSE)),"",VLOOKUP(P133,Annexes!$A:$F,6,FALSE))</f>
        <v/>
      </c>
    </row>
    <row r="134" spans="16:19" x14ac:dyDescent="0.25">
      <c r="P134" s="19" t="s">
        <v>106</v>
      </c>
      <c r="Q134" s="20" t="str">
        <f>IF(ISNA(VLOOKUP(P134,Annexes!$A:$F,2,FALSE)),"",VLOOKUP(P134,Annexes!$A:$F,2,FALSE))</f>
        <v/>
      </c>
      <c r="R134" s="20" t="str">
        <f>IF(ISNA(VLOOKUP(P134,Annexes!$A:$F,3,FALSE)),"",VLOOKUP(P134,Annexes!$A:$F,3,FALSE))</f>
        <v/>
      </c>
      <c r="S134" s="20" t="str">
        <f>IF(ISNA(VLOOKUP(P134,Annexes!$A:$F,4,FALSE)),"",VLOOKUP(P134,Annexes!$A:$F,6,FALSE))</f>
        <v/>
      </c>
    </row>
    <row r="135" spans="16:19" x14ac:dyDescent="0.25">
      <c r="P135" s="19" t="s">
        <v>106</v>
      </c>
      <c r="Q135" s="20" t="str">
        <f>IF(ISNA(VLOOKUP(P135,Annexes!$A:$F,2,FALSE)),"",VLOOKUP(P135,Annexes!$A:$F,2,FALSE))</f>
        <v/>
      </c>
      <c r="R135" s="20" t="str">
        <f>IF(ISNA(VLOOKUP(P135,Annexes!$A:$F,3,FALSE)),"",VLOOKUP(P135,Annexes!$A:$F,3,FALSE))</f>
        <v/>
      </c>
      <c r="S135" s="20" t="str">
        <f>IF(ISNA(VLOOKUP(P135,Annexes!$A:$F,4,FALSE)),"",VLOOKUP(P135,Annexes!$A:$F,6,FALSE))</f>
        <v/>
      </c>
    </row>
    <row r="136" spans="16:19" x14ac:dyDescent="0.25">
      <c r="P136" s="19" t="s">
        <v>106</v>
      </c>
      <c r="Q136" s="20" t="str">
        <f>IF(ISNA(VLOOKUP(P136,Annexes!$A:$F,2,FALSE)),"",VLOOKUP(P136,Annexes!$A:$F,2,FALSE))</f>
        <v/>
      </c>
      <c r="R136" s="20" t="str">
        <f>IF(ISNA(VLOOKUP(P136,Annexes!$A:$F,3,FALSE)),"",VLOOKUP(P136,Annexes!$A:$F,3,FALSE))</f>
        <v/>
      </c>
      <c r="S136" s="20" t="str">
        <f>IF(ISNA(VLOOKUP(P136,Annexes!$A:$F,4,FALSE)),"",VLOOKUP(P136,Annexes!$A:$F,6,FALSE))</f>
        <v/>
      </c>
    </row>
    <row r="137" spans="16:19" x14ac:dyDescent="0.25">
      <c r="P137" s="19" t="s">
        <v>106</v>
      </c>
      <c r="Q137" s="20" t="str">
        <f>IF(ISNA(VLOOKUP(P137,Annexes!$A:$F,2,FALSE)),"",VLOOKUP(P137,Annexes!$A:$F,2,FALSE))</f>
        <v/>
      </c>
      <c r="R137" s="20" t="str">
        <f>IF(ISNA(VLOOKUP(P137,Annexes!$A:$F,3,FALSE)),"",VLOOKUP(P137,Annexes!$A:$F,3,FALSE))</f>
        <v/>
      </c>
      <c r="S137" s="20" t="str">
        <f>IF(ISNA(VLOOKUP(P137,Annexes!$A:$F,4,FALSE)),"",VLOOKUP(P137,Annexes!$A:$F,6,FALSE))</f>
        <v/>
      </c>
    </row>
    <row r="138" spans="16:19" x14ac:dyDescent="0.25">
      <c r="P138" s="19" t="s">
        <v>106</v>
      </c>
      <c r="Q138" s="20" t="str">
        <f>IF(ISNA(VLOOKUP(P138,Annexes!$A:$F,2,FALSE)),"",VLOOKUP(P138,Annexes!$A:$F,2,FALSE))</f>
        <v/>
      </c>
      <c r="R138" s="20" t="str">
        <f>IF(ISNA(VLOOKUP(P138,Annexes!$A:$F,3,FALSE)),"",VLOOKUP(P138,Annexes!$A:$F,3,FALSE))</f>
        <v/>
      </c>
      <c r="S138" s="20" t="str">
        <f>IF(ISNA(VLOOKUP(P138,Annexes!$A:$F,4,FALSE)),"",VLOOKUP(P138,Annexes!$A:$F,6,FALSE))</f>
        <v/>
      </c>
    </row>
    <row r="139" spans="16:19" x14ac:dyDescent="0.25">
      <c r="P139" s="19" t="s">
        <v>106</v>
      </c>
      <c r="Q139" s="20" t="str">
        <f>IF(ISNA(VLOOKUP(P139,Annexes!$A:$F,2,FALSE)),"",VLOOKUP(P139,Annexes!$A:$F,2,FALSE))</f>
        <v/>
      </c>
      <c r="R139" s="20" t="str">
        <f>IF(ISNA(VLOOKUP(P139,Annexes!$A:$F,3,FALSE)),"",VLOOKUP(P139,Annexes!$A:$F,3,FALSE))</f>
        <v/>
      </c>
      <c r="S139" s="20" t="str">
        <f>IF(ISNA(VLOOKUP(P139,Annexes!$A:$F,4,FALSE)),"",VLOOKUP(P139,Annexes!$A:$F,6,FALSE))</f>
        <v/>
      </c>
    </row>
    <row r="140" spans="16:19" x14ac:dyDescent="0.25">
      <c r="P140" s="19" t="s">
        <v>106</v>
      </c>
      <c r="Q140" s="20" t="str">
        <f>IF(ISNA(VLOOKUP(P140,Annexes!$A:$F,2,FALSE)),"",VLOOKUP(P140,Annexes!$A:$F,2,FALSE))</f>
        <v/>
      </c>
      <c r="R140" s="20" t="str">
        <f>IF(ISNA(VLOOKUP(P140,Annexes!$A:$F,3,FALSE)),"",VLOOKUP(P140,Annexes!$A:$F,3,FALSE))</f>
        <v/>
      </c>
      <c r="S140" s="20" t="str">
        <f>IF(ISNA(VLOOKUP(P140,Annexes!$A:$F,4,FALSE)),"",VLOOKUP(P140,Annexes!$A:$F,6,FALSE))</f>
        <v/>
      </c>
    </row>
    <row r="141" spans="16:19" x14ac:dyDescent="0.25">
      <c r="P141" s="19" t="s">
        <v>106</v>
      </c>
      <c r="Q141" s="20" t="str">
        <f>IF(ISNA(VLOOKUP(P141,Annexes!$A:$F,2,FALSE)),"",VLOOKUP(P141,Annexes!$A:$F,2,FALSE))</f>
        <v/>
      </c>
      <c r="R141" s="20" t="str">
        <f>IF(ISNA(VLOOKUP(P141,Annexes!$A:$F,3,FALSE)),"",VLOOKUP(P141,Annexes!$A:$F,3,FALSE))</f>
        <v/>
      </c>
      <c r="S141" s="20" t="str">
        <f>IF(ISNA(VLOOKUP(P141,Annexes!$A:$F,4,FALSE)),"",VLOOKUP(P141,Annexes!$A:$F,6,FALSE))</f>
        <v/>
      </c>
    </row>
    <row r="142" spans="16:19" x14ac:dyDescent="0.25">
      <c r="P142" s="19" t="s">
        <v>106</v>
      </c>
      <c r="Q142" s="20" t="str">
        <f>IF(ISNA(VLOOKUP(P142,Annexes!$A:$F,2,FALSE)),"",VLOOKUP(P142,Annexes!$A:$F,2,FALSE))</f>
        <v/>
      </c>
      <c r="R142" s="20" t="str">
        <f>IF(ISNA(VLOOKUP(P142,Annexes!$A:$F,3,FALSE)),"",VLOOKUP(P142,Annexes!$A:$F,3,FALSE))</f>
        <v/>
      </c>
      <c r="S142" s="20" t="str">
        <f>IF(ISNA(VLOOKUP(P142,Annexes!$A:$F,4,FALSE)),"",VLOOKUP(P142,Annexes!$A:$F,6,FALSE))</f>
        <v/>
      </c>
    </row>
    <row r="143" spans="16:19" x14ac:dyDescent="0.25">
      <c r="P143" s="19" t="s">
        <v>106</v>
      </c>
      <c r="Q143" s="20" t="str">
        <f>IF(ISNA(VLOOKUP(P143,Annexes!$A:$F,2,FALSE)),"",VLOOKUP(P143,Annexes!$A:$F,2,FALSE))</f>
        <v/>
      </c>
      <c r="R143" s="20" t="str">
        <f>IF(ISNA(VLOOKUP(P143,Annexes!$A:$F,3,FALSE)),"",VLOOKUP(P143,Annexes!$A:$F,3,FALSE))</f>
        <v/>
      </c>
      <c r="S143" s="20" t="str">
        <f>IF(ISNA(VLOOKUP(P143,Annexes!$A:$F,4,FALSE)),"",VLOOKUP(P143,Annexes!$A:$F,6,FALSE))</f>
        <v/>
      </c>
    </row>
    <row r="144" spans="16:19" x14ac:dyDescent="0.25">
      <c r="P144" s="19" t="s">
        <v>106</v>
      </c>
      <c r="Q144" s="20" t="str">
        <f>IF(ISNA(VLOOKUP(P144,Annexes!$A:$F,2,FALSE)),"",VLOOKUP(P144,Annexes!$A:$F,2,FALSE))</f>
        <v/>
      </c>
      <c r="R144" s="20" t="str">
        <f>IF(ISNA(VLOOKUP(P144,Annexes!$A:$F,3,FALSE)),"",VLOOKUP(P144,Annexes!$A:$F,3,FALSE))</f>
        <v/>
      </c>
      <c r="S144" s="20" t="str">
        <f>IF(ISNA(VLOOKUP(P144,Annexes!$A:$F,4,FALSE)),"",VLOOKUP(P144,Annexes!$A:$F,6,FALSE))</f>
        <v/>
      </c>
    </row>
    <row r="145" spans="16:19" x14ac:dyDescent="0.25">
      <c r="P145" s="19" t="s">
        <v>106</v>
      </c>
      <c r="Q145" s="20" t="str">
        <f>IF(ISNA(VLOOKUP(P145,Annexes!$A:$F,2,FALSE)),"",VLOOKUP(P145,Annexes!$A:$F,2,FALSE))</f>
        <v/>
      </c>
      <c r="R145" s="20" t="str">
        <f>IF(ISNA(VLOOKUP(P145,Annexes!$A:$F,3,FALSE)),"",VLOOKUP(P145,Annexes!$A:$F,3,FALSE))</f>
        <v/>
      </c>
      <c r="S145" s="20" t="str">
        <f>IF(ISNA(VLOOKUP(P145,Annexes!$A:$F,4,FALSE)),"",VLOOKUP(P145,Annexes!$A:$F,6,FALSE))</f>
        <v/>
      </c>
    </row>
    <row r="146" spans="16:19" x14ac:dyDescent="0.25">
      <c r="P146" s="19" t="s">
        <v>106</v>
      </c>
      <c r="Q146" s="20" t="str">
        <f>IF(ISNA(VLOOKUP(P146,Annexes!$A:$F,2,FALSE)),"",VLOOKUP(P146,Annexes!$A:$F,2,FALSE))</f>
        <v/>
      </c>
      <c r="R146" s="20" t="str">
        <f>IF(ISNA(VLOOKUP(P146,Annexes!$A:$F,3,FALSE)),"",VLOOKUP(P146,Annexes!$A:$F,3,FALSE))</f>
        <v/>
      </c>
      <c r="S146" s="20" t="str">
        <f>IF(ISNA(VLOOKUP(P146,Annexes!$A:$F,4,FALSE)),"",VLOOKUP(P146,Annexes!$A:$F,6,FALSE))</f>
        <v/>
      </c>
    </row>
    <row r="147" spans="16:19" x14ac:dyDescent="0.25">
      <c r="P147" s="19" t="s">
        <v>106</v>
      </c>
      <c r="Q147" s="20" t="str">
        <f>IF(ISNA(VLOOKUP(P147,Annexes!$A:$F,2,FALSE)),"",VLOOKUP(P147,Annexes!$A:$F,2,FALSE))</f>
        <v/>
      </c>
      <c r="R147" s="20" t="str">
        <f>IF(ISNA(VLOOKUP(P147,Annexes!$A:$F,3,FALSE)),"",VLOOKUP(P147,Annexes!$A:$F,3,FALSE))</f>
        <v/>
      </c>
      <c r="S147" s="20" t="str">
        <f>IF(ISNA(VLOOKUP(P147,Annexes!$A:$F,4,FALSE)),"",VLOOKUP(P147,Annexes!$A:$F,6,FALSE))</f>
        <v/>
      </c>
    </row>
    <row r="148" spans="16:19" x14ac:dyDescent="0.25">
      <c r="P148" s="19" t="s">
        <v>106</v>
      </c>
      <c r="Q148" s="20" t="str">
        <f>IF(ISNA(VLOOKUP(P148,Annexes!$A:$F,2,FALSE)),"",VLOOKUP(P148,Annexes!$A:$F,2,FALSE))</f>
        <v/>
      </c>
      <c r="R148" s="20" t="str">
        <f>IF(ISNA(VLOOKUP(P148,Annexes!$A:$F,3,FALSE)),"",VLOOKUP(P148,Annexes!$A:$F,3,FALSE))</f>
        <v/>
      </c>
      <c r="S148" s="20" t="str">
        <f>IF(ISNA(VLOOKUP(P148,Annexes!$A:$F,4,FALSE)),"",VLOOKUP(P148,Annexes!$A:$F,6,FALSE))</f>
        <v/>
      </c>
    </row>
    <row r="149" spans="16:19" x14ac:dyDescent="0.25">
      <c r="P149" s="19" t="s">
        <v>106</v>
      </c>
      <c r="Q149" s="20" t="str">
        <f>IF(ISNA(VLOOKUP(P149,Annexes!$A:$F,2,FALSE)),"",VLOOKUP(P149,Annexes!$A:$F,2,FALSE))</f>
        <v/>
      </c>
      <c r="R149" s="20" t="str">
        <f>IF(ISNA(VLOOKUP(P149,Annexes!$A:$F,3,FALSE)),"",VLOOKUP(P149,Annexes!$A:$F,3,FALSE))</f>
        <v/>
      </c>
      <c r="S149" s="20" t="str">
        <f>IF(ISNA(VLOOKUP(P149,Annexes!$A:$F,4,FALSE)),"",VLOOKUP(P149,Annexes!$A:$F,6,FALSE))</f>
        <v/>
      </c>
    </row>
    <row r="150" spans="16:19" x14ac:dyDescent="0.25">
      <c r="P150" s="19" t="s">
        <v>106</v>
      </c>
      <c r="Q150" s="20" t="str">
        <f>IF(ISNA(VLOOKUP(P150,Annexes!$A:$F,2,FALSE)),"",VLOOKUP(P150,Annexes!$A:$F,2,FALSE))</f>
        <v/>
      </c>
      <c r="R150" s="20" t="str">
        <f>IF(ISNA(VLOOKUP(P150,Annexes!$A:$F,3,FALSE)),"",VLOOKUP(P150,Annexes!$A:$F,3,FALSE))</f>
        <v/>
      </c>
      <c r="S150" s="20" t="str">
        <f>IF(ISNA(VLOOKUP(P150,Annexes!$A:$F,4,FALSE)),"",VLOOKUP(P150,Annexes!$A:$F,6,FALSE))</f>
        <v/>
      </c>
    </row>
    <row r="151" spans="16:19" x14ac:dyDescent="0.25">
      <c r="P151" s="19" t="s">
        <v>106</v>
      </c>
      <c r="Q151" s="20" t="str">
        <f>IF(ISNA(VLOOKUP(P151,Annexes!$A:$F,2,FALSE)),"",VLOOKUP(P151,Annexes!$A:$F,2,FALSE))</f>
        <v/>
      </c>
      <c r="R151" s="20" t="str">
        <f>IF(ISNA(VLOOKUP(P151,Annexes!$A:$F,3,FALSE)),"",VLOOKUP(P151,Annexes!$A:$F,3,FALSE))</f>
        <v/>
      </c>
      <c r="S151" s="20" t="str">
        <f>IF(ISNA(VLOOKUP(P151,Annexes!$A:$F,4,FALSE)),"",VLOOKUP(P151,Annexes!$A:$F,6,FALSE))</f>
        <v/>
      </c>
    </row>
    <row r="152" spans="16:19" x14ac:dyDescent="0.25">
      <c r="P152" s="19" t="s">
        <v>106</v>
      </c>
      <c r="Q152" s="20" t="str">
        <f>IF(ISNA(VLOOKUP(P152,Annexes!$A:$F,2,FALSE)),"",VLOOKUP(P152,Annexes!$A:$F,2,FALSE))</f>
        <v/>
      </c>
      <c r="R152" s="20" t="str">
        <f>IF(ISNA(VLOOKUP(P152,Annexes!$A:$F,3,FALSE)),"",VLOOKUP(P152,Annexes!$A:$F,3,FALSE))</f>
        <v/>
      </c>
      <c r="S152" s="20" t="str">
        <f>IF(ISNA(VLOOKUP(P152,Annexes!$A:$F,4,FALSE)),"",VLOOKUP(P152,Annexes!$A:$F,6,FALSE))</f>
        <v/>
      </c>
    </row>
    <row r="153" spans="16:19" x14ac:dyDescent="0.25">
      <c r="P153" s="19" t="s">
        <v>106</v>
      </c>
      <c r="Q153" s="20" t="str">
        <f>IF(ISNA(VLOOKUP(P153,Annexes!$A:$F,2,FALSE)),"",VLOOKUP(P153,Annexes!$A:$F,2,FALSE))</f>
        <v/>
      </c>
      <c r="R153" s="20" t="str">
        <f>IF(ISNA(VLOOKUP(P153,Annexes!$A:$F,3,FALSE)),"",VLOOKUP(P153,Annexes!$A:$F,3,FALSE))</f>
        <v/>
      </c>
      <c r="S153" s="20" t="str">
        <f>IF(ISNA(VLOOKUP(P153,Annexes!$A:$F,4,FALSE)),"",VLOOKUP(P153,Annexes!$A:$F,6,FALSE))</f>
        <v/>
      </c>
    </row>
    <row r="154" spans="16:19" x14ac:dyDescent="0.25">
      <c r="P154" s="19" t="s">
        <v>106</v>
      </c>
      <c r="Q154" s="20" t="str">
        <f>IF(ISNA(VLOOKUP(P154,Annexes!$A:$F,2,FALSE)),"",VLOOKUP(P154,Annexes!$A:$F,2,FALSE))</f>
        <v/>
      </c>
      <c r="R154" s="20" t="str">
        <f>IF(ISNA(VLOOKUP(P154,Annexes!$A:$F,3,FALSE)),"",VLOOKUP(P154,Annexes!$A:$F,3,FALSE))</f>
        <v/>
      </c>
      <c r="S154" s="20" t="str">
        <f>IF(ISNA(VLOOKUP(P154,Annexes!$A:$F,4,FALSE)),"",VLOOKUP(P154,Annexes!$A:$F,6,FALSE))</f>
        <v/>
      </c>
    </row>
    <row r="155" spans="16:19" x14ac:dyDescent="0.25">
      <c r="P155" s="19" t="s">
        <v>106</v>
      </c>
      <c r="Q155" s="20" t="str">
        <f>IF(ISNA(VLOOKUP(P155,Annexes!$A:$F,2,FALSE)),"",VLOOKUP(P155,Annexes!$A:$F,2,FALSE))</f>
        <v/>
      </c>
      <c r="R155" s="20" t="str">
        <f>IF(ISNA(VLOOKUP(P155,Annexes!$A:$F,3,FALSE)),"",VLOOKUP(P155,Annexes!$A:$F,3,FALSE))</f>
        <v/>
      </c>
      <c r="S155" s="20" t="str">
        <f>IF(ISNA(VLOOKUP(P155,Annexes!$A:$F,4,FALSE)),"",VLOOKUP(P155,Annexes!$A:$F,6,FALSE))</f>
        <v/>
      </c>
    </row>
    <row r="156" spans="16:19" x14ac:dyDescent="0.25">
      <c r="P156" s="19" t="s">
        <v>106</v>
      </c>
      <c r="Q156" s="20" t="str">
        <f>IF(ISNA(VLOOKUP(P156,Annexes!$A:$F,2,FALSE)),"",VLOOKUP(P156,Annexes!$A:$F,2,FALSE))</f>
        <v/>
      </c>
      <c r="R156" s="20" t="str">
        <f>IF(ISNA(VLOOKUP(P156,Annexes!$A:$F,3,FALSE)),"",VLOOKUP(P156,Annexes!$A:$F,3,FALSE))</f>
        <v/>
      </c>
      <c r="S156" s="20" t="str">
        <f>IF(ISNA(VLOOKUP(P156,Annexes!$A:$F,4,FALSE)),"",VLOOKUP(P156,Annexes!$A:$F,6,FALSE))</f>
        <v/>
      </c>
    </row>
    <row r="157" spans="16:19" x14ac:dyDescent="0.25">
      <c r="P157" s="19" t="s">
        <v>106</v>
      </c>
      <c r="Q157" s="20" t="str">
        <f>IF(ISNA(VLOOKUP(P157,Annexes!$A:$F,2,FALSE)),"",VLOOKUP(P157,Annexes!$A:$F,2,FALSE))</f>
        <v/>
      </c>
      <c r="R157" s="20" t="str">
        <f>IF(ISNA(VLOOKUP(P157,Annexes!$A:$F,3,FALSE)),"",VLOOKUP(P157,Annexes!$A:$F,3,FALSE))</f>
        <v/>
      </c>
      <c r="S157" s="20" t="str">
        <f>IF(ISNA(VLOOKUP(P157,Annexes!$A:$F,4,FALSE)),"",VLOOKUP(P157,Annexes!$A:$F,6,FALSE))</f>
        <v/>
      </c>
    </row>
    <row r="158" spans="16:19" x14ac:dyDescent="0.25">
      <c r="P158" s="19" t="s">
        <v>106</v>
      </c>
      <c r="Q158" s="20" t="str">
        <f>IF(ISNA(VLOOKUP(P158,Annexes!$A:$F,2,FALSE)),"",VLOOKUP(P158,Annexes!$A:$F,2,FALSE))</f>
        <v/>
      </c>
      <c r="R158" s="20" t="str">
        <f>IF(ISNA(VLOOKUP(P158,Annexes!$A:$F,3,FALSE)),"",VLOOKUP(P158,Annexes!$A:$F,3,FALSE))</f>
        <v/>
      </c>
      <c r="S158" s="20" t="str">
        <f>IF(ISNA(VLOOKUP(P158,Annexes!$A:$F,4,FALSE)),"",VLOOKUP(P158,Annexes!$A:$F,6,FALSE))</f>
        <v/>
      </c>
    </row>
    <row r="159" spans="16:19" x14ac:dyDescent="0.25">
      <c r="P159" s="19" t="s">
        <v>106</v>
      </c>
      <c r="Q159" s="20" t="str">
        <f>IF(ISNA(VLOOKUP(P159,Annexes!$A:$F,2,FALSE)),"",VLOOKUP(P159,Annexes!$A:$F,2,FALSE))</f>
        <v/>
      </c>
      <c r="R159" s="20" t="str">
        <f>IF(ISNA(VLOOKUP(P159,Annexes!$A:$F,3,FALSE)),"",VLOOKUP(P159,Annexes!$A:$F,3,FALSE))</f>
        <v/>
      </c>
      <c r="S159" s="20" t="str">
        <f>IF(ISNA(VLOOKUP(P159,Annexes!$A:$F,4,FALSE)),"",VLOOKUP(P159,Annexes!$A:$F,6,FALSE))</f>
        <v/>
      </c>
    </row>
    <row r="160" spans="16:19" x14ac:dyDescent="0.25">
      <c r="P160" s="19" t="s">
        <v>106</v>
      </c>
      <c r="Q160" s="20" t="str">
        <f>IF(ISNA(VLOOKUP(P160,Annexes!$A:$F,2,FALSE)),"",VLOOKUP(P160,Annexes!$A:$F,2,FALSE))</f>
        <v/>
      </c>
      <c r="R160" s="20" t="str">
        <f>IF(ISNA(VLOOKUP(P160,Annexes!$A:$F,3,FALSE)),"",VLOOKUP(P160,Annexes!$A:$F,3,FALSE))</f>
        <v/>
      </c>
      <c r="S160" s="20" t="str">
        <f>IF(ISNA(VLOOKUP(P160,Annexes!$A:$F,4,FALSE)),"",VLOOKUP(P160,Annexes!$A:$F,6,FALSE))</f>
        <v/>
      </c>
    </row>
    <row r="161" spans="16:19" x14ac:dyDescent="0.25">
      <c r="P161" s="19" t="s">
        <v>106</v>
      </c>
      <c r="Q161" s="20" t="str">
        <f>IF(ISNA(VLOOKUP(P161,Annexes!$A:$F,2,FALSE)),"",VLOOKUP(P161,Annexes!$A:$F,2,FALSE))</f>
        <v/>
      </c>
      <c r="R161" s="20" t="str">
        <f>IF(ISNA(VLOOKUP(P161,Annexes!$A:$F,3,FALSE)),"",VLOOKUP(P161,Annexes!$A:$F,3,FALSE))</f>
        <v/>
      </c>
      <c r="S161" s="20" t="str">
        <f>IF(ISNA(VLOOKUP(P161,Annexes!$A:$F,4,FALSE)),"",VLOOKUP(P161,Annexes!$A:$F,6,FALSE))</f>
        <v/>
      </c>
    </row>
    <row r="162" spans="16:19" x14ac:dyDescent="0.25">
      <c r="P162" s="19" t="s">
        <v>106</v>
      </c>
      <c r="Q162" s="20" t="str">
        <f>IF(ISNA(VLOOKUP(P162,Annexes!$A:$F,2,FALSE)),"",VLOOKUP(P162,Annexes!$A:$F,2,FALSE))</f>
        <v/>
      </c>
      <c r="R162" s="20" t="str">
        <f>IF(ISNA(VLOOKUP(P162,Annexes!$A:$F,3,FALSE)),"",VLOOKUP(P162,Annexes!$A:$F,3,FALSE))</f>
        <v/>
      </c>
      <c r="S162" s="20" t="str">
        <f>IF(ISNA(VLOOKUP(P162,Annexes!$A:$F,4,FALSE)),"",VLOOKUP(P162,Annexes!$A:$F,6,FALSE))</f>
        <v/>
      </c>
    </row>
    <row r="163" spans="16:19" x14ac:dyDescent="0.25">
      <c r="P163" s="19" t="s">
        <v>106</v>
      </c>
      <c r="Q163" s="20" t="str">
        <f>IF(ISNA(VLOOKUP(P163,Annexes!$A:$F,2,FALSE)),"",VLOOKUP(P163,Annexes!$A:$F,2,FALSE))</f>
        <v/>
      </c>
      <c r="R163" s="20" t="str">
        <f>IF(ISNA(VLOOKUP(P163,Annexes!$A:$F,3,FALSE)),"",VLOOKUP(P163,Annexes!$A:$F,3,FALSE))</f>
        <v/>
      </c>
      <c r="S163" s="20" t="str">
        <f>IF(ISNA(VLOOKUP(P163,Annexes!$A:$F,4,FALSE)),"",VLOOKUP(P163,Annexes!$A:$F,6,FALSE))</f>
        <v/>
      </c>
    </row>
    <row r="164" spans="16:19" x14ac:dyDescent="0.25">
      <c r="P164" s="19" t="s">
        <v>106</v>
      </c>
      <c r="Q164" s="20" t="str">
        <f>IF(ISNA(VLOOKUP(P164,Annexes!$A:$F,2,FALSE)),"",VLOOKUP(P164,Annexes!$A:$F,2,FALSE))</f>
        <v/>
      </c>
      <c r="R164" s="20" t="str">
        <f>IF(ISNA(VLOOKUP(P164,Annexes!$A:$F,3,FALSE)),"",VLOOKUP(P164,Annexes!$A:$F,3,FALSE))</f>
        <v/>
      </c>
      <c r="S164" s="20" t="str">
        <f>IF(ISNA(VLOOKUP(P164,Annexes!$A:$F,4,FALSE)),"",VLOOKUP(P164,Annexes!$A:$F,6,FALSE))</f>
        <v/>
      </c>
    </row>
    <row r="165" spans="16:19" x14ac:dyDescent="0.25">
      <c r="P165" s="19" t="s">
        <v>106</v>
      </c>
      <c r="Q165" s="20" t="str">
        <f>IF(ISNA(VLOOKUP(P165,Annexes!$A:$F,2,FALSE)),"",VLOOKUP(P165,Annexes!$A:$F,2,FALSE))</f>
        <v/>
      </c>
      <c r="R165" s="20" t="str">
        <f>IF(ISNA(VLOOKUP(P165,Annexes!$A:$F,3,FALSE)),"",VLOOKUP(P165,Annexes!$A:$F,3,FALSE))</f>
        <v/>
      </c>
      <c r="S165" s="20" t="str">
        <f>IF(ISNA(VLOOKUP(P165,Annexes!$A:$F,4,FALSE)),"",VLOOKUP(P165,Annexes!$A:$F,6,FALSE))</f>
        <v/>
      </c>
    </row>
    <row r="166" spans="16:19" x14ac:dyDescent="0.25">
      <c r="P166" s="19" t="s">
        <v>106</v>
      </c>
      <c r="Q166" s="20" t="str">
        <f>IF(ISNA(VLOOKUP(P166,Annexes!$A:$F,2,FALSE)),"",VLOOKUP(P166,Annexes!$A:$F,2,FALSE))</f>
        <v/>
      </c>
      <c r="R166" s="20" t="str">
        <f>IF(ISNA(VLOOKUP(P166,Annexes!$A:$F,3,FALSE)),"",VLOOKUP(P166,Annexes!$A:$F,3,FALSE))</f>
        <v/>
      </c>
      <c r="S166" s="20" t="str">
        <f>IF(ISNA(VLOOKUP(P166,Annexes!$A:$F,4,FALSE)),"",VLOOKUP(P166,Annexes!$A:$F,6,FALSE))</f>
        <v/>
      </c>
    </row>
    <row r="167" spans="16:19" x14ac:dyDescent="0.25">
      <c r="P167" s="19" t="s">
        <v>106</v>
      </c>
      <c r="Q167" s="20" t="str">
        <f>IF(ISNA(VLOOKUP(P167,Annexes!$A:$F,2,FALSE)),"",VLOOKUP(P167,Annexes!$A:$F,2,FALSE))</f>
        <v/>
      </c>
      <c r="R167" s="20" t="str">
        <f>IF(ISNA(VLOOKUP(P167,Annexes!$A:$F,3,FALSE)),"",VLOOKUP(P167,Annexes!$A:$F,3,FALSE))</f>
        <v/>
      </c>
      <c r="S167" s="20" t="str">
        <f>IF(ISNA(VLOOKUP(P167,Annexes!$A:$F,4,FALSE)),"",VLOOKUP(P167,Annexes!$A:$F,6,FALSE))</f>
        <v/>
      </c>
    </row>
    <row r="168" spans="16:19" x14ac:dyDescent="0.25">
      <c r="P168" s="19" t="s">
        <v>106</v>
      </c>
      <c r="Q168" s="20" t="str">
        <f>IF(ISNA(VLOOKUP(P168,Annexes!$A:$F,2,FALSE)),"",VLOOKUP(P168,Annexes!$A:$F,2,FALSE))</f>
        <v/>
      </c>
      <c r="R168" s="20" t="str">
        <f>IF(ISNA(VLOOKUP(P168,Annexes!$A:$F,3,FALSE)),"",VLOOKUP(P168,Annexes!$A:$F,3,FALSE))</f>
        <v/>
      </c>
      <c r="S168" s="20" t="str">
        <f>IF(ISNA(VLOOKUP(P168,Annexes!$A:$F,4,FALSE)),"",VLOOKUP(P168,Annexes!$A:$F,6,FALSE))</f>
        <v/>
      </c>
    </row>
    <row r="169" spans="16:19" x14ac:dyDescent="0.25">
      <c r="P169" s="19" t="s">
        <v>106</v>
      </c>
      <c r="Q169" s="20" t="str">
        <f>IF(ISNA(VLOOKUP(P169,Annexes!$A:$F,2,FALSE)),"",VLOOKUP(P169,Annexes!$A:$F,2,FALSE))</f>
        <v/>
      </c>
      <c r="R169" s="20" t="str">
        <f>IF(ISNA(VLOOKUP(P169,Annexes!$A:$F,3,FALSE)),"",VLOOKUP(P169,Annexes!$A:$F,3,FALSE))</f>
        <v/>
      </c>
      <c r="S169" s="20" t="str">
        <f>IF(ISNA(VLOOKUP(P169,Annexes!$A:$F,4,FALSE)),"",VLOOKUP(P169,Annexes!$A:$F,6,FALSE))</f>
        <v/>
      </c>
    </row>
    <row r="170" spans="16:19" x14ac:dyDescent="0.25">
      <c r="P170" s="19" t="s">
        <v>106</v>
      </c>
      <c r="Q170" s="20" t="str">
        <f>IF(ISNA(VLOOKUP(P170,Annexes!$A:$F,2,FALSE)),"",VLOOKUP(P170,Annexes!$A:$F,2,FALSE))</f>
        <v/>
      </c>
      <c r="R170" s="20" t="str">
        <f>IF(ISNA(VLOOKUP(P170,Annexes!$A:$F,3,FALSE)),"",VLOOKUP(P170,Annexes!$A:$F,3,FALSE))</f>
        <v/>
      </c>
      <c r="S170" s="20" t="str">
        <f>IF(ISNA(VLOOKUP(P170,Annexes!$A:$F,4,FALSE)),"",VLOOKUP(P170,Annexes!$A:$F,6,FALSE))</f>
        <v/>
      </c>
    </row>
    <row r="171" spans="16:19" x14ac:dyDescent="0.25">
      <c r="P171" s="19" t="s">
        <v>106</v>
      </c>
      <c r="Q171" s="20" t="str">
        <f>IF(ISNA(VLOOKUP(P171,Annexes!$A:$F,2,FALSE)),"",VLOOKUP(P171,Annexes!$A:$F,2,FALSE))</f>
        <v/>
      </c>
      <c r="R171" s="20" t="str">
        <f>IF(ISNA(VLOOKUP(P171,Annexes!$A:$F,3,FALSE)),"",VLOOKUP(P171,Annexes!$A:$F,3,FALSE))</f>
        <v/>
      </c>
      <c r="S171" s="20" t="str">
        <f>IF(ISNA(VLOOKUP(P171,Annexes!$A:$F,4,FALSE)),"",VLOOKUP(P171,Annexes!$A:$F,6,FALSE))</f>
        <v/>
      </c>
    </row>
    <row r="172" spans="16:19" x14ac:dyDescent="0.25">
      <c r="P172" s="19" t="s">
        <v>106</v>
      </c>
      <c r="Q172" s="20" t="str">
        <f>IF(ISNA(VLOOKUP(P172,Annexes!$A:$F,2,FALSE)),"",VLOOKUP(P172,Annexes!$A:$F,2,FALSE))</f>
        <v/>
      </c>
      <c r="R172" s="20" t="str">
        <f>IF(ISNA(VLOOKUP(P172,Annexes!$A:$F,3,FALSE)),"",VLOOKUP(P172,Annexes!$A:$F,3,FALSE))</f>
        <v/>
      </c>
      <c r="S172" s="20" t="str">
        <f>IF(ISNA(VLOOKUP(P172,Annexes!$A:$F,4,FALSE)),"",VLOOKUP(P172,Annexes!$A:$F,6,FALSE))</f>
        <v/>
      </c>
    </row>
    <row r="173" spans="16:19" x14ac:dyDescent="0.25">
      <c r="P173" s="19" t="s">
        <v>106</v>
      </c>
      <c r="Q173" s="20" t="str">
        <f>IF(ISNA(VLOOKUP(P173,Annexes!$A:$F,2,FALSE)),"",VLOOKUP(P173,Annexes!$A:$F,2,FALSE))</f>
        <v/>
      </c>
      <c r="R173" s="20" t="str">
        <f>IF(ISNA(VLOOKUP(P173,Annexes!$A:$F,3,FALSE)),"",VLOOKUP(P173,Annexes!$A:$F,3,FALSE))</f>
        <v/>
      </c>
      <c r="S173" s="20" t="str">
        <f>IF(ISNA(VLOOKUP(P173,Annexes!$A:$F,4,FALSE)),"",VLOOKUP(P173,Annexes!$A:$F,6,FALSE))</f>
        <v/>
      </c>
    </row>
    <row r="174" spans="16:19" x14ac:dyDescent="0.25">
      <c r="P174" s="19" t="s">
        <v>106</v>
      </c>
      <c r="Q174" s="20" t="str">
        <f>IF(ISNA(VLOOKUP(P174,Annexes!$A:$F,2,FALSE)),"",VLOOKUP(P174,Annexes!$A:$F,2,FALSE))</f>
        <v/>
      </c>
      <c r="R174" s="20" t="str">
        <f>IF(ISNA(VLOOKUP(P174,Annexes!$A:$F,3,FALSE)),"",VLOOKUP(P174,Annexes!$A:$F,3,FALSE))</f>
        <v/>
      </c>
      <c r="S174" s="20" t="str">
        <f>IF(ISNA(VLOOKUP(P174,Annexes!$A:$F,4,FALSE)),"",VLOOKUP(P174,Annexes!$A:$F,6,FALSE))</f>
        <v/>
      </c>
    </row>
    <row r="175" spans="16:19" x14ac:dyDescent="0.25">
      <c r="P175" s="19" t="s">
        <v>106</v>
      </c>
      <c r="Q175" s="20" t="str">
        <f>IF(ISNA(VLOOKUP(P175,Annexes!$A:$F,2,FALSE)),"",VLOOKUP(P175,Annexes!$A:$F,2,FALSE))</f>
        <v/>
      </c>
      <c r="R175" s="20" t="str">
        <f>IF(ISNA(VLOOKUP(P175,Annexes!$A:$F,3,FALSE)),"",VLOOKUP(P175,Annexes!$A:$F,3,FALSE))</f>
        <v/>
      </c>
      <c r="S175" s="20" t="str">
        <f>IF(ISNA(VLOOKUP(P175,Annexes!$A:$F,4,FALSE)),"",VLOOKUP(P175,Annexes!$A:$F,6,FALSE))</f>
        <v/>
      </c>
    </row>
    <row r="176" spans="16:19" x14ac:dyDescent="0.25">
      <c r="P176" s="19" t="s">
        <v>106</v>
      </c>
      <c r="Q176" s="20" t="str">
        <f>IF(ISNA(VLOOKUP(P176,Annexes!$A:$F,2,FALSE)),"",VLOOKUP(P176,Annexes!$A:$F,2,FALSE))</f>
        <v/>
      </c>
      <c r="R176" s="20" t="str">
        <f>IF(ISNA(VLOOKUP(P176,Annexes!$A:$F,3,FALSE)),"",VLOOKUP(P176,Annexes!$A:$F,3,FALSE))</f>
        <v/>
      </c>
      <c r="S176" s="20" t="str">
        <f>IF(ISNA(VLOOKUP(P176,Annexes!$A:$F,4,FALSE)),"",VLOOKUP(P176,Annexes!$A:$F,6,FALSE))</f>
        <v/>
      </c>
    </row>
    <row r="177" spans="16:19" x14ac:dyDescent="0.25">
      <c r="P177" s="19" t="s">
        <v>106</v>
      </c>
      <c r="Q177" s="20" t="str">
        <f>IF(ISNA(VLOOKUP(P177,Annexes!$A:$F,2,FALSE)),"",VLOOKUP(P177,Annexes!$A:$F,2,FALSE))</f>
        <v/>
      </c>
      <c r="R177" s="20" t="str">
        <f>IF(ISNA(VLOOKUP(P177,Annexes!$A:$F,3,FALSE)),"",VLOOKUP(P177,Annexes!$A:$F,3,FALSE))</f>
        <v/>
      </c>
      <c r="S177" s="20" t="str">
        <f>IF(ISNA(VLOOKUP(P177,Annexes!$A:$F,4,FALSE)),"",VLOOKUP(P177,Annexes!$A:$F,6,FALSE))</f>
        <v/>
      </c>
    </row>
    <row r="178" spans="16:19" x14ac:dyDescent="0.25">
      <c r="P178" s="19" t="s">
        <v>106</v>
      </c>
      <c r="Q178" s="20" t="str">
        <f>IF(ISNA(VLOOKUP(P178,Annexes!$A:$F,2,FALSE)),"",VLOOKUP(P178,Annexes!$A:$F,2,FALSE))</f>
        <v/>
      </c>
      <c r="R178" s="20" t="str">
        <f>IF(ISNA(VLOOKUP(P178,Annexes!$A:$F,3,FALSE)),"",VLOOKUP(P178,Annexes!$A:$F,3,FALSE))</f>
        <v/>
      </c>
      <c r="S178" s="20" t="str">
        <f>IF(ISNA(VLOOKUP(P178,Annexes!$A:$F,4,FALSE)),"",VLOOKUP(P178,Annexes!$A:$F,6,FALSE))</f>
        <v/>
      </c>
    </row>
    <row r="179" spans="16:19" x14ac:dyDescent="0.25">
      <c r="P179" s="19" t="s">
        <v>106</v>
      </c>
      <c r="Q179" s="20" t="str">
        <f>IF(ISNA(VLOOKUP(P179,Annexes!$A:$F,2,FALSE)),"",VLOOKUP(P179,Annexes!$A:$F,2,FALSE))</f>
        <v/>
      </c>
      <c r="R179" s="20" t="str">
        <f>IF(ISNA(VLOOKUP(P179,Annexes!$A:$F,3,FALSE)),"",VLOOKUP(P179,Annexes!$A:$F,3,FALSE))</f>
        <v/>
      </c>
      <c r="S179" s="20" t="str">
        <f>IF(ISNA(VLOOKUP(P179,Annexes!$A:$F,4,FALSE)),"",VLOOKUP(P179,Annexes!$A:$F,6,FALSE))</f>
        <v/>
      </c>
    </row>
    <row r="180" spans="16:19" x14ac:dyDescent="0.25">
      <c r="P180" s="19" t="s">
        <v>106</v>
      </c>
      <c r="Q180" s="20" t="str">
        <f>IF(ISNA(VLOOKUP(P180,Annexes!$A:$F,2,FALSE)),"",VLOOKUP(P180,Annexes!$A:$F,2,FALSE))</f>
        <v/>
      </c>
      <c r="R180" s="20" t="str">
        <f>IF(ISNA(VLOOKUP(P180,Annexes!$A:$F,3,FALSE)),"",VLOOKUP(P180,Annexes!$A:$F,3,FALSE))</f>
        <v/>
      </c>
      <c r="S180" s="20" t="str">
        <f>IF(ISNA(VLOOKUP(P180,Annexes!$A:$F,4,FALSE)),"",VLOOKUP(P180,Annexes!$A:$F,6,FALSE))</f>
        <v/>
      </c>
    </row>
    <row r="181" spans="16:19" x14ac:dyDescent="0.25">
      <c r="P181" s="19" t="s">
        <v>106</v>
      </c>
      <c r="Q181" s="20" t="str">
        <f>IF(ISNA(VLOOKUP(P181,Annexes!$A:$F,2,FALSE)),"",VLOOKUP(P181,Annexes!$A:$F,2,FALSE))</f>
        <v/>
      </c>
      <c r="R181" s="20" t="str">
        <f>IF(ISNA(VLOOKUP(P181,Annexes!$A:$F,3,FALSE)),"",VLOOKUP(P181,Annexes!$A:$F,3,FALSE))</f>
        <v/>
      </c>
      <c r="S181" s="20" t="str">
        <f>IF(ISNA(VLOOKUP(P181,Annexes!$A:$F,4,FALSE)),"",VLOOKUP(P181,Annexes!$A:$F,6,FALSE))</f>
        <v/>
      </c>
    </row>
    <row r="182" spans="16:19" x14ac:dyDescent="0.25">
      <c r="P182" s="19" t="s">
        <v>106</v>
      </c>
      <c r="Q182" s="20" t="str">
        <f>IF(ISNA(VLOOKUP(P182,Annexes!$A:$F,2,FALSE)),"",VLOOKUP(P182,Annexes!$A:$F,2,FALSE))</f>
        <v/>
      </c>
      <c r="R182" s="20" t="str">
        <f>IF(ISNA(VLOOKUP(P182,Annexes!$A:$F,3,FALSE)),"",VLOOKUP(P182,Annexes!$A:$F,3,FALSE))</f>
        <v/>
      </c>
      <c r="S182" s="20" t="str">
        <f>IF(ISNA(VLOOKUP(P182,Annexes!$A:$F,4,FALSE)),"",VLOOKUP(P182,Annexes!$A:$F,6,FALSE))</f>
        <v/>
      </c>
    </row>
    <row r="183" spans="16:19" x14ac:dyDescent="0.25">
      <c r="P183" s="19" t="s">
        <v>106</v>
      </c>
      <c r="Q183" s="20" t="str">
        <f>IF(ISNA(VLOOKUP(P183,Annexes!$A:$F,2,FALSE)),"",VLOOKUP(P183,Annexes!$A:$F,2,FALSE))</f>
        <v/>
      </c>
      <c r="R183" s="20" t="str">
        <f>IF(ISNA(VLOOKUP(P183,Annexes!$A:$F,3,FALSE)),"",VLOOKUP(P183,Annexes!$A:$F,3,FALSE))</f>
        <v/>
      </c>
      <c r="S183" s="20" t="str">
        <f>IF(ISNA(VLOOKUP(P183,Annexes!$A:$F,4,FALSE)),"",VLOOKUP(P183,Annexes!$A:$F,6,FALSE))</f>
        <v/>
      </c>
    </row>
    <row r="184" spans="16:19" x14ac:dyDescent="0.25">
      <c r="P184" s="19" t="s">
        <v>106</v>
      </c>
      <c r="Q184" s="20" t="str">
        <f>IF(ISNA(VLOOKUP(P184,Annexes!$A:$F,2,FALSE)),"",VLOOKUP(P184,Annexes!$A:$F,2,FALSE))</f>
        <v/>
      </c>
      <c r="R184" s="20" t="str">
        <f>IF(ISNA(VLOOKUP(P184,Annexes!$A:$F,3,FALSE)),"",VLOOKUP(P184,Annexes!$A:$F,3,FALSE))</f>
        <v/>
      </c>
      <c r="S184" s="20" t="str">
        <f>IF(ISNA(VLOOKUP(P184,Annexes!$A:$F,4,FALSE)),"",VLOOKUP(P184,Annexes!$A:$F,6,FALSE))</f>
        <v/>
      </c>
    </row>
    <row r="185" spans="16:19" x14ac:dyDescent="0.25">
      <c r="P185" s="19" t="s">
        <v>106</v>
      </c>
      <c r="Q185" s="20" t="str">
        <f>IF(ISNA(VLOOKUP(P185,Annexes!$A:$F,2,FALSE)),"",VLOOKUP(P185,Annexes!$A:$F,2,FALSE))</f>
        <v/>
      </c>
      <c r="R185" s="20" t="str">
        <f>IF(ISNA(VLOOKUP(P185,Annexes!$A:$F,3,FALSE)),"",VLOOKUP(P185,Annexes!$A:$F,3,FALSE))</f>
        <v/>
      </c>
      <c r="S185" s="20" t="str">
        <f>IF(ISNA(VLOOKUP(P185,Annexes!$A:$F,4,FALSE)),"",VLOOKUP(P185,Annexes!$A:$F,6,FALSE))</f>
        <v/>
      </c>
    </row>
    <row r="186" spans="16:19" x14ac:dyDescent="0.25">
      <c r="P186" s="19" t="s">
        <v>106</v>
      </c>
      <c r="Q186" s="20" t="str">
        <f>IF(ISNA(VLOOKUP(P186,Annexes!$A:$F,2,FALSE)),"",VLOOKUP(P186,Annexes!$A:$F,2,FALSE))</f>
        <v/>
      </c>
      <c r="R186" s="20" t="str">
        <f>IF(ISNA(VLOOKUP(P186,Annexes!$A:$F,3,FALSE)),"",VLOOKUP(P186,Annexes!$A:$F,3,FALSE))</f>
        <v/>
      </c>
      <c r="S186" s="20" t="str">
        <f>IF(ISNA(VLOOKUP(P186,Annexes!$A:$F,4,FALSE)),"",VLOOKUP(P186,Annexes!$A:$F,6,FALSE))</f>
        <v/>
      </c>
    </row>
    <row r="187" spans="16:19" x14ac:dyDescent="0.25">
      <c r="P187" s="19" t="s">
        <v>106</v>
      </c>
      <c r="Q187" s="20" t="str">
        <f>IF(ISNA(VLOOKUP(P187,Annexes!$A:$F,2,FALSE)),"",VLOOKUP(P187,Annexes!$A:$F,2,FALSE))</f>
        <v/>
      </c>
      <c r="R187" s="20" t="str">
        <f>IF(ISNA(VLOOKUP(P187,Annexes!$A:$F,3,FALSE)),"",VLOOKUP(P187,Annexes!$A:$F,3,FALSE))</f>
        <v/>
      </c>
      <c r="S187" s="20" t="str">
        <f>IF(ISNA(VLOOKUP(P187,Annexes!$A:$F,4,FALSE)),"",VLOOKUP(P187,Annexes!$A:$F,6,FALSE))</f>
        <v/>
      </c>
    </row>
    <row r="188" spans="16:19" x14ac:dyDescent="0.25">
      <c r="P188" s="19" t="s">
        <v>106</v>
      </c>
      <c r="Q188" s="20" t="str">
        <f>IF(ISNA(VLOOKUP(P188,Annexes!$A:$F,2,FALSE)),"",VLOOKUP(P188,Annexes!$A:$F,2,FALSE))</f>
        <v/>
      </c>
      <c r="R188" s="20" t="str">
        <f>IF(ISNA(VLOOKUP(P188,Annexes!$A:$F,3,FALSE)),"",VLOOKUP(P188,Annexes!$A:$F,3,FALSE))</f>
        <v/>
      </c>
      <c r="S188" s="20" t="str">
        <f>IF(ISNA(VLOOKUP(P188,Annexes!$A:$F,4,FALSE)),"",VLOOKUP(P188,Annexes!$A:$F,6,FALSE))</f>
        <v/>
      </c>
    </row>
    <row r="189" spans="16:19" x14ac:dyDescent="0.25">
      <c r="P189" s="19" t="s">
        <v>106</v>
      </c>
      <c r="Q189" s="20" t="str">
        <f>IF(ISNA(VLOOKUP(P189,Annexes!$A:$F,2,FALSE)),"",VLOOKUP(P189,Annexes!$A:$F,2,FALSE))</f>
        <v/>
      </c>
      <c r="R189" s="20" t="str">
        <f>IF(ISNA(VLOOKUP(P189,Annexes!$A:$F,3,FALSE)),"",VLOOKUP(P189,Annexes!$A:$F,3,FALSE))</f>
        <v/>
      </c>
      <c r="S189" s="20" t="str">
        <f>IF(ISNA(VLOOKUP(P189,Annexes!$A:$F,4,FALSE)),"",VLOOKUP(P189,Annexes!$A:$F,6,FALSE))</f>
        <v/>
      </c>
    </row>
    <row r="190" spans="16:19" x14ac:dyDescent="0.25">
      <c r="P190" s="19" t="s">
        <v>106</v>
      </c>
      <c r="Q190" s="20" t="str">
        <f>IF(ISNA(VLOOKUP(P190,Annexes!$A:$F,2,FALSE)),"",VLOOKUP(P190,Annexes!$A:$F,2,FALSE))</f>
        <v/>
      </c>
      <c r="R190" s="20" t="str">
        <f>IF(ISNA(VLOOKUP(P190,Annexes!$A:$F,3,FALSE)),"",VLOOKUP(P190,Annexes!$A:$F,3,FALSE))</f>
        <v/>
      </c>
      <c r="S190" s="20" t="str">
        <f>IF(ISNA(VLOOKUP(P190,Annexes!$A:$F,4,FALSE)),"",VLOOKUP(P190,Annexes!$A:$F,6,FALSE))</f>
        <v/>
      </c>
    </row>
    <row r="191" spans="16:19" x14ac:dyDescent="0.25">
      <c r="P191" s="19" t="s">
        <v>106</v>
      </c>
      <c r="Q191" s="20" t="str">
        <f>IF(ISNA(VLOOKUP(P191,Annexes!$A:$F,2,FALSE)),"",VLOOKUP(P191,Annexes!$A:$F,2,FALSE))</f>
        <v/>
      </c>
      <c r="R191" s="20" t="str">
        <f>IF(ISNA(VLOOKUP(P191,Annexes!$A:$F,3,FALSE)),"",VLOOKUP(P191,Annexes!$A:$F,3,FALSE))</f>
        <v/>
      </c>
      <c r="S191" s="20" t="str">
        <f>IF(ISNA(VLOOKUP(P191,Annexes!$A:$F,4,FALSE)),"",VLOOKUP(P191,Annexes!$A:$F,6,FALSE))</f>
        <v/>
      </c>
    </row>
    <row r="192" spans="16:19" x14ac:dyDescent="0.25">
      <c r="P192" s="19" t="s">
        <v>106</v>
      </c>
      <c r="Q192" s="20" t="str">
        <f>IF(ISNA(VLOOKUP(P192,Annexes!$A:$F,2,FALSE)),"",VLOOKUP(P192,Annexes!$A:$F,2,FALSE))</f>
        <v/>
      </c>
      <c r="R192" s="20" t="str">
        <f>IF(ISNA(VLOOKUP(P192,Annexes!$A:$F,3,FALSE)),"",VLOOKUP(P192,Annexes!$A:$F,3,FALSE))</f>
        <v/>
      </c>
      <c r="S192" s="20" t="str">
        <f>IF(ISNA(VLOOKUP(P192,Annexes!$A:$F,4,FALSE)),"",VLOOKUP(P192,Annexes!$A:$F,6,FALSE))</f>
        <v/>
      </c>
    </row>
    <row r="193" spans="16:19" x14ac:dyDescent="0.25">
      <c r="P193" s="19" t="s">
        <v>106</v>
      </c>
      <c r="Q193" s="20" t="str">
        <f>IF(ISNA(VLOOKUP(P193,Annexes!$A:$F,2,FALSE)),"",VLOOKUP(P193,Annexes!$A:$F,2,FALSE))</f>
        <v/>
      </c>
      <c r="R193" s="20" t="str">
        <f>IF(ISNA(VLOOKUP(P193,Annexes!$A:$F,3,FALSE)),"",VLOOKUP(P193,Annexes!$A:$F,3,FALSE))</f>
        <v/>
      </c>
      <c r="S193" s="20" t="str">
        <f>IF(ISNA(VLOOKUP(P193,Annexes!$A:$F,4,FALSE)),"",VLOOKUP(P193,Annexes!$A:$F,6,FALSE))</f>
        <v/>
      </c>
    </row>
    <row r="194" spans="16:19" x14ac:dyDescent="0.25">
      <c r="P194" s="19" t="s">
        <v>106</v>
      </c>
      <c r="Q194" s="20" t="str">
        <f>IF(ISNA(VLOOKUP(P194,Annexes!$A:$F,2,FALSE)),"",VLOOKUP(P194,Annexes!$A:$F,2,FALSE))</f>
        <v/>
      </c>
      <c r="R194" s="20" t="str">
        <f>IF(ISNA(VLOOKUP(P194,Annexes!$A:$F,3,FALSE)),"",VLOOKUP(P194,Annexes!$A:$F,3,FALSE))</f>
        <v/>
      </c>
      <c r="S194" s="20" t="str">
        <f>IF(ISNA(VLOOKUP(P194,Annexes!$A:$F,4,FALSE)),"",VLOOKUP(P194,Annexes!$A:$F,6,FALSE))</f>
        <v/>
      </c>
    </row>
    <row r="195" spans="16:19" x14ac:dyDescent="0.25">
      <c r="P195" s="19" t="s">
        <v>106</v>
      </c>
      <c r="Q195" s="20" t="str">
        <f>IF(ISNA(VLOOKUP(P195,Annexes!$A:$F,2,FALSE)),"",VLOOKUP(P195,Annexes!$A:$F,2,FALSE))</f>
        <v/>
      </c>
      <c r="R195" s="20" t="str">
        <f>IF(ISNA(VLOOKUP(P195,Annexes!$A:$F,3,FALSE)),"",VLOOKUP(P195,Annexes!$A:$F,3,FALSE))</f>
        <v/>
      </c>
      <c r="S195" s="20" t="str">
        <f>IF(ISNA(VLOOKUP(P195,Annexes!$A:$F,4,FALSE)),"",VLOOKUP(P195,Annexes!$A:$F,6,FALSE))</f>
        <v/>
      </c>
    </row>
    <row r="196" spans="16:19" x14ac:dyDescent="0.25">
      <c r="P196" s="19" t="s">
        <v>106</v>
      </c>
      <c r="Q196" s="20" t="str">
        <f>IF(ISNA(VLOOKUP(P196,Annexes!$A:$F,2,FALSE)),"",VLOOKUP(P196,Annexes!$A:$F,2,FALSE))</f>
        <v/>
      </c>
      <c r="R196" s="20" t="str">
        <f>IF(ISNA(VLOOKUP(P196,Annexes!$A:$F,3,FALSE)),"",VLOOKUP(P196,Annexes!$A:$F,3,FALSE))</f>
        <v/>
      </c>
      <c r="S196" s="20" t="str">
        <f>IF(ISNA(VLOOKUP(P196,Annexes!$A:$F,4,FALSE)),"",VLOOKUP(P196,Annexes!$A:$F,6,FALSE))</f>
        <v/>
      </c>
    </row>
    <row r="197" spans="16:19" x14ac:dyDescent="0.25">
      <c r="P197" s="19" t="s">
        <v>106</v>
      </c>
      <c r="Q197" s="20" t="str">
        <f>IF(ISNA(VLOOKUP(P197,Annexes!$A:$F,2,FALSE)),"",VLOOKUP(P197,Annexes!$A:$F,2,FALSE))</f>
        <v/>
      </c>
      <c r="R197" s="20" t="str">
        <f>IF(ISNA(VLOOKUP(P197,Annexes!$A:$F,3,FALSE)),"",VLOOKUP(P197,Annexes!$A:$F,3,FALSE))</f>
        <v/>
      </c>
      <c r="S197" s="20" t="str">
        <f>IF(ISNA(VLOOKUP(P197,Annexes!$A:$F,4,FALSE)),"",VLOOKUP(P197,Annexes!$A:$F,6,FALSE))</f>
        <v/>
      </c>
    </row>
    <row r="198" spans="16:19" x14ac:dyDescent="0.25">
      <c r="P198" s="19" t="s">
        <v>106</v>
      </c>
      <c r="Q198" s="20" t="str">
        <f>IF(ISNA(VLOOKUP(P198,Annexes!$A:$F,2,FALSE)),"",VLOOKUP(P198,Annexes!$A:$F,2,FALSE))</f>
        <v/>
      </c>
      <c r="R198" s="20" t="str">
        <f>IF(ISNA(VLOOKUP(P198,Annexes!$A:$F,3,FALSE)),"",VLOOKUP(P198,Annexes!$A:$F,3,FALSE))</f>
        <v/>
      </c>
      <c r="S198" s="20" t="str">
        <f>IF(ISNA(VLOOKUP(P198,Annexes!$A:$F,4,FALSE)),"",VLOOKUP(P198,Annexes!$A:$F,6,FALSE))</f>
        <v/>
      </c>
    </row>
    <row r="199" spans="16:19" x14ac:dyDescent="0.25">
      <c r="P199" s="19" t="s">
        <v>106</v>
      </c>
      <c r="Q199" s="20" t="str">
        <f>IF(ISNA(VLOOKUP(P199,Annexes!$A:$F,2,FALSE)),"",VLOOKUP(P199,Annexes!$A:$F,2,FALSE))</f>
        <v/>
      </c>
      <c r="R199" s="20" t="str">
        <f>IF(ISNA(VLOOKUP(P199,Annexes!$A:$F,3,FALSE)),"",VLOOKUP(P199,Annexes!$A:$F,3,FALSE))</f>
        <v/>
      </c>
      <c r="S199" s="20" t="str">
        <f>IF(ISNA(VLOOKUP(P199,Annexes!$A:$F,4,FALSE)),"",VLOOKUP(P199,Annexes!$A:$F,6,FALSE))</f>
        <v/>
      </c>
    </row>
    <row r="200" spans="16:19" x14ac:dyDescent="0.25">
      <c r="P200" s="19" t="s">
        <v>106</v>
      </c>
      <c r="Q200" s="20" t="str">
        <f>IF(ISNA(VLOOKUP(P200,Annexes!$A:$F,2,FALSE)),"",VLOOKUP(P200,Annexes!$A:$F,2,FALSE))</f>
        <v/>
      </c>
      <c r="R200" s="20" t="str">
        <f>IF(ISNA(VLOOKUP(P200,Annexes!$A:$F,3,FALSE)),"",VLOOKUP(P200,Annexes!$A:$F,3,FALSE))</f>
        <v/>
      </c>
      <c r="S200" s="20" t="str">
        <f>IF(ISNA(VLOOKUP(P200,Annexes!$A:$F,4,FALSE)),"",VLOOKUP(P200,Annexes!$A:$F,6,FALSE))</f>
        <v/>
      </c>
    </row>
    <row r="201" spans="16:19" x14ac:dyDescent="0.25">
      <c r="P201" s="19" t="s">
        <v>106</v>
      </c>
      <c r="Q201" s="20" t="str">
        <f>IF(ISNA(VLOOKUP(P201,Annexes!$A:$F,2,FALSE)),"",VLOOKUP(P201,Annexes!$A:$F,2,FALSE))</f>
        <v/>
      </c>
      <c r="R201" s="20" t="str">
        <f>IF(ISNA(VLOOKUP(P201,Annexes!$A:$F,3,FALSE)),"",VLOOKUP(P201,Annexes!$A:$F,3,FALSE))</f>
        <v/>
      </c>
      <c r="S201" s="20" t="str">
        <f>IF(ISNA(VLOOKUP(P201,Annexes!$A:$F,4,FALSE)),"",VLOOKUP(P201,Annexes!$A:$F,6,FALSE))</f>
        <v/>
      </c>
    </row>
    <row r="202" spans="16:19" x14ac:dyDescent="0.25">
      <c r="P202" s="19" t="s">
        <v>106</v>
      </c>
      <c r="Q202" s="20" t="str">
        <f>IF(ISNA(VLOOKUP(P202,Annexes!$A:$F,2,FALSE)),"",VLOOKUP(P202,Annexes!$A:$F,2,FALSE))</f>
        <v/>
      </c>
      <c r="R202" s="20" t="str">
        <f>IF(ISNA(VLOOKUP(P202,Annexes!$A:$F,3,FALSE)),"",VLOOKUP(P202,Annexes!$A:$F,3,FALSE))</f>
        <v/>
      </c>
      <c r="S202" s="20" t="str">
        <f>IF(ISNA(VLOOKUP(P202,Annexes!$A:$F,4,FALSE)),"",VLOOKUP(P202,Annexes!$A:$F,6,FALSE))</f>
        <v/>
      </c>
    </row>
    <row r="203" spans="16:19" x14ac:dyDescent="0.25">
      <c r="P203" s="19" t="s">
        <v>106</v>
      </c>
      <c r="Q203" s="20" t="str">
        <f>IF(ISNA(VLOOKUP(P203,Annexes!$A:$F,2,FALSE)),"",VLOOKUP(P203,Annexes!$A:$F,2,FALSE))</f>
        <v/>
      </c>
      <c r="R203" s="20" t="str">
        <f>IF(ISNA(VLOOKUP(P203,Annexes!$A:$F,3,FALSE)),"",VLOOKUP(P203,Annexes!$A:$F,3,FALSE))</f>
        <v/>
      </c>
      <c r="S203" s="20" t="str">
        <f>IF(ISNA(VLOOKUP(P203,Annexes!$A:$F,4,FALSE)),"",VLOOKUP(P203,Annexes!$A:$F,6,FALSE))</f>
        <v/>
      </c>
    </row>
    <row r="204" spans="16:19" x14ac:dyDescent="0.25">
      <c r="P204" s="19" t="s">
        <v>106</v>
      </c>
      <c r="Q204" s="20" t="str">
        <f>IF(ISNA(VLOOKUP(P204,Annexes!$A:$F,2,FALSE)),"",VLOOKUP(P204,Annexes!$A:$F,2,FALSE))</f>
        <v/>
      </c>
      <c r="R204" s="20" t="str">
        <f>IF(ISNA(VLOOKUP(P204,Annexes!$A:$F,3,FALSE)),"",VLOOKUP(P204,Annexes!$A:$F,3,FALSE))</f>
        <v/>
      </c>
      <c r="S204" s="20" t="str">
        <f>IF(ISNA(VLOOKUP(P204,Annexes!$A:$F,4,FALSE)),"",VLOOKUP(P204,Annexes!$A:$F,6,FALSE))</f>
        <v/>
      </c>
    </row>
    <row r="205" spans="16:19" x14ac:dyDescent="0.25">
      <c r="P205" s="19" t="s">
        <v>106</v>
      </c>
      <c r="Q205" s="20" t="str">
        <f>IF(ISNA(VLOOKUP(P205,Annexes!$A:$F,2,FALSE)),"",VLOOKUP(P205,Annexes!$A:$F,2,FALSE))</f>
        <v/>
      </c>
      <c r="R205" s="20" t="str">
        <f>IF(ISNA(VLOOKUP(P205,Annexes!$A:$F,3,FALSE)),"",VLOOKUP(P205,Annexes!$A:$F,3,FALSE))</f>
        <v/>
      </c>
      <c r="S205" s="20" t="str">
        <f>IF(ISNA(VLOOKUP(P205,Annexes!$A:$F,4,FALSE)),"",VLOOKUP(P205,Annexes!$A:$F,6,FALSE))</f>
        <v/>
      </c>
    </row>
    <row r="206" spans="16:19" x14ac:dyDescent="0.25">
      <c r="P206" s="19" t="s">
        <v>106</v>
      </c>
      <c r="Q206" s="20" t="str">
        <f>IF(ISNA(VLOOKUP(P206,Annexes!$A:$F,2,FALSE)),"",VLOOKUP(P206,Annexes!$A:$F,2,FALSE))</f>
        <v/>
      </c>
      <c r="R206" s="20" t="str">
        <f>IF(ISNA(VLOOKUP(P206,Annexes!$A:$F,3,FALSE)),"",VLOOKUP(P206,Annexes!$A:$F,3,FALSE))</f>
        <v/>
      </c>
      <c r="S206" s="20" t="str">
        <f>IF(ISNA(VLOOKUP(P206,Annexes!$A:$F,4,FALSE)),"",VLOOKUP(P206,Annexes!$A:$F,6,FALSE))</f>
        <v/>
      </c>
    </row>
    <row r="207" spans="16:19" x14ac:dyDescent="0.25">
      <c r="P207" s="19" t="s">
        <v>106</v>
      </c>
      <c r="Q207" s="20" t="str">
        <f>IF(ISNA(VLOOKUP(P207,Annexes!$A:$F,2,FALSE)),"",VLOOKUP(P207,Annexes!$A:$F,2,FALSE))</f>
        <v/>
      </c>
      <c r="R207" s="20" t="str">
        <f>IF(ISNA(VLOOKUP(P207,Annexes!$A:$F,3,FALSE)),"",VLOOKUP(P207,Annexes!$A:$F,3,FALSE))</f>
        <v/>
      </c>
      <c r="S207" s="20" t="str">
        <f>IF(ISNA(VLOOKUP(P207,Annexes!$A:$F,4,FALSE)),"",VLOOKUP(P207,Annexes!$A:$F,6,FALSE))</f>
        <v/>
      </c>
    </row>
    <row r="208" spans="16:19" x14ac:dyDescent="0.25">
      <c r="P208" s="19" t="s">
        <v>106</v>
      </c>
      <c r="Q208" s="20" t="str">
        <f>IF(ISNA(VLOOKUP(P208,Annexes!$A:$F,2,FALSE)),"",VLOOKUP(P208,Annexes!$A:$F,2,FALSE))</f>
        <v/>
      </c>
      <c r="R208" s="20" t="str">
        <f>IF(ISNA(VLOOKUP(P208,Annexes!$A:$F,3,FALSE)),"",VLOOKUP(P208,Annexes!$A:$F,3,FALSE))</f>
        <v/>
      </c>
      <c r="S208" s="20" t="str">
        <f>IF(ISNA(VLOOKUP(P208,Annexes!$A:$F,4,FALSE)),"",VLOOKUP(P208,Annexes!$A:$F,6,FALSE))</f>
        <v/>
      </c>
    </row>
    <row r="209" spans="16:19" x14ac:dyDescent="0.25">
      <c r="P209" s="19" t="s">
        <v>106</v>
      </c>
      <c r="Q209" s="20" t="str">
        <f>IF(ISNA(VLOOKUP(P209,Annexes!$A:$F,2,FALSE)),"",VLOOKUP(P209,Annexes!$A:$F,2,FALSE))</f>
        <v/>
      </c>
      <c r="R209" s="20" t="str">
        <f>IF(ISNA(VLOOKUP(P209,Annexes!$A:$F,3,FALSE)),"",VLOOKUP(P209,Annexes!$A:$F,3,FALSE))</f>
        <v/>
      </c>
      <c r="S209" s="20" t="str">
        <f>IF(ISNA(VLOOKUP(P209,Annexes!$A:$F,4,FALSE)),"",VLOOKUP(P209,Annexes!$A:$F,6,FALSE))</f>
        <v/>
      </c>
    </row>
    <row r="210" spans="16:19" x14ac:dyDescent="0.25">
      <c r="P210" s="19" t="s">
        <v>106</v>
      </c>
      <c r="Q210" s="20" t="str">
        <f>IF(ISNA(VLOOKUP(P210,Annexes!$A:$F,2,FALSE)),"",VLOOKUP(P210,Annexes!$A:$F,2,FALSE))</f>
        <v/>
      </c>
      <c r="R210" s="20" t="str">
        <f>IF(ISNA(VLOOKUP(P210,Annexes!$A:$F,3,FALSE)),"",VLOOKUP(P210,Annexes!$A:$F,3,FALSE))</f>
        <v/>
      </c>
      <c r="S210" s="20" t="str">
        <f>IF(ISNA(VLOOKUP(P210,Annexes!$A:$F,4,FALSE)),"",VLOOKUP(P210,Annexes!$A:$F,6,FALSE))</f>
        <v/>
      </c>
    </row>
    <row r="211" spans="16:19" x14ac:dyDescent="0.25">
      <c r="P211" s="19" t="s">
        <v>106</v>
      </c>
      <c r="Q211" s="20" t="str">
        <f>IF(ISNA(VLOOKUP(P211,Annexes!$A:$F,2,FALSE)),"",VLOOKUP(P211,Annexes!$A:$F,2,FALSE))</f>
        <v/>
      </c>
      <c r="R211" s="20" t="str">
        <f>IF(ISNA(VLOOKUP(P211,Annexes!$A:$F,3,FALSE)),"",VLOOKUP(P211,Annexes!$A:$F,3,FALSE))</f>
        <v/>
      </c>
      <c r="S211" s="20" t="str">
        <f>IF(ISNA(VLOOKUP(P211,Annexes!$A:$F,4,FALSE)),"",VLOOKUP(P211,Annexes!$A:$F,6,FALSE))</f>
        <v/>
      </c>
    </row>
    <row r="212" spans="16:19" x14ac:dyDescent="0.25">
      <c r="P212" s="19" t="s">
        <v>106</v>
      </c>
      <c r="Q212" s="20" t="str">
        <f>IF(ISNA(VLOOKUP(P212,Annexes!$A:$F,2,FALSE)),"",VLOOKUP(P212,Annexes!$A:$F,2,FALSE))</f>
        <v/>
      </c>
      <c r="R212" s="20" t="str">
        <f>IF(ISNA(VLOOKUP(P212,Annexes!$A:$F,3,FALSE)),"",VLOOKUP(P212,Annexes!$A:$F,3,FALSE))</f>
        <v/>
      </c>
      <c r="S212" s="20" t="str">
        <f>IF(ISNA(VLOOKUP(P212,Annexes!$A:$F,4,FALSE)),"",VLOOKUP(P212,Annexes!$A:$F,6,FALSE))</f>
        <v/>
      </c>
    </row>
    <row r="213" spans="16:19" x14ac:dyDescent="0.25">
      <c r="P213" s="19" t="s">
        <v>106</v>
      </c>
      <c r="Q213" s="20" t="str">
        <f>IF(ISNA(VLOOKUP(P213,Annexes!$A:$F,2,FALSE)),"",VLOOKUP(P213,Annexes!$A:$F,2,FALSE))</f>
        <v/>
      </c>
      <c r="R213" s="20" t="str">
        <f>IF(ISNA(VLOOKUP(P213,Annexes!$A:$F,3,FALSE)),"",VLOOKUP(P213,Annexes!$A:$F,3,FALSE))</f>
        <v/>
      </c>
      <c r="S213" s="20" t="str">
        <f>IF(ISNA(VLOOKUP(P213,Annexes!$A:$F,4,FALSE)),"",VLOOKUP(P213,Annexes!$A:$F,6,FALSE))</f>
        <v/>
      </c>
    </row>
    <row r="214" spans="16:19" x14ac:dyDescent="0.25">
      <c r="P214" s="19" t="s">
        <v>106</v>
      </c>
      <c r="Q214" s="20" t="str">
        <f>IF(ISNA(VLOOKUP(P214,Annexes!$A:$F,2,FALSE)),"",VLOOKUP(P214,Annexes!$A:$F,2,FALSE))</f>
        <v/>
      </c>
      <c r="R214" s="20" t="str">
        <f>IF(ISNA(VLOOKUP(P214,Annexes!$A:$F,3,FALSE)),"",VLOOKUP(P214,Annexes!$A:$F,3,FALSE))</f>
        <v/>
      </c>
      <c r="S214" s="20" t="str">
        <f>IF(ISNA(VLOOKUP(P214,Annexes!$A:$F,4,FALSE)),"",VLOOKUP(P214,Annexes!$A:$F,6,FALSE))</f>
        <v/>
      </c>
    </row>
  </sheetData>
  <conditionalFormatting sqref="O1:O1048576">
    <cfRule type="cellIs" dxfId="33" priority="43" operator="equal">
      <formula>"OUI"</formula>
    </cfRule>
    <cfRule type="cellIs" dxfId="32" priority="44" operator="equal">
      <formula>"NON"</formula>
    </cfRule>
  </conditionalFormatting>
  <conditionalFormatting sqref="S1 P1">
    <cfRule type="cellIs" dxfId="31" priority="35" operator="equal">
      <formula>"OUI"</formula>
    </cfRule>
    <cfRule type="cellIs" dxfId="30" priority="36" operator="equal">
      <formula>"NON"</formula>
    </cfRule>
  </conditionalFormatting>
  <conditionalFormatting sqref="K26:K214">
    <cfRule type="expression" dxfId="29" priority="29">
      <formula>O26="NON"</formula>
    </cfRule>
  </conditionalFormatting>
  <conditionalFormatting sqref="L2:L214">
    <cfRule type="expression" dxfId="28" priority="28">
      <formula>O2="NON"</formula>
    </cfRule>
  </conditionalFormatting>
  <conditionalFormatting sqref="R1">
    <cfRule type="cellIs" dxfId="27" priority="16" operator="equal">
      <formula>"OUI"</formula>
    </cfRule>
    <cfRule type="cellIs" dxfId="26" priority="17" operator="equal">
      <formula>"NON"</formula>
    </cfRule>
  </conditionalFormatting>
  <conditionalFormatting sqref="Q1">
    <cfRule type="cellIs" dxfId="25" priority="10" operator="equal">
      <formula>"OUI"</formula>
    </cfRule>
    <cfRule type="cellIs" dxfId="24" priority="11" operator="equal">
      <formula>"NON"</formula>
    </cfRule>
  </conditionalFormatting>
  <conditionalFormatting sqref="P2:P214">
    <cfRule type="expression" dxfId="23" priority="6">
      <formula>O2="OUI"</formula>
    </cfRule>
  </conditionalFormatting>
  <conditionalFormatting sqref="Q2:Q214">
    <cfRule type="expression" dxfId="22" priority="4">
      <formula>O2="OUI"</formula>
    </cfRule>
  </conditionalFormatting>
  <conditionalFormatting sqref="R2:R214">
    <cfRule type="expression" dxfId="21" priority="3">
      <formula>O2="OUI"</formula>
    </cfRule>
  </conditionalFormatting>
  <conditionalFormatting sqref="S2:S214">
    <cfRule type="expression" dxfId="20" priority="2">
      <formula>O2="OUI"</formula>
    </cfRule>
  </conditionalFormatting>
  <conditionalFormatting sqref="P2:P214">
    <cfRule type="expression" dxfId="19" priority="1">
      <formula>O2="NON"</formula>
    </cfRule>
  </conditionalFormatting>
  <dataValidations count="1">
    <dataValidation type="list" allowBlank="1" showInputMessage="1" showErrorMessage="1" sqref="O2:O214">
      <formula1>"OUI, NON"</formula1>
    </dataValidation>
  </dataValidations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A1:F31"/>
  <sheetViews>
    <sheetView workbookViewId="0">
      <selection activeCell="J8" sqref="J8"/>
    </sheetView>
  </sheetViews>
  <sheetFormatPr baseColWidth="10" defaultRowHeight="12.5" x14ac:dyDescent="0.25"/>
  <cols>
    <col min="1" max="1" width="11.08984375" customWidth="1"/>
    <col min="2" max="2" width="32" customWidth="1"/>
    <col min="3" max="3" width="16.54296875" customWidth="1"/>
    <col min="4" max="4" width="23.1796875" bestFit="1" customWidth="1"/>
    <col min="5" max="5" width="17" bestFit="1" customWidth="1"/>
    <col min="6" max="6" width="14.1796875" customWidth="1"/>
  </cols>
  <sheetData>
    <row r="1" spans="1:6" x14ac:dyDescent="0.25">
      <c r="A1" s="16" t="s">
        <v>49</v>
      </c>
      <c r="B1" s="16" t="s">
        <v>50</v>
      </c>
      <c r="C1" s="16" t="s">
        <v>51</v>
      </c>
      <c r="D1" s="16" t="s">
        <v>52</v>
      </c>
      <c r="E1" s="16" t="s">
        <v>53</v>
      </c>
      <c r="F1" s="16" t="s">
        <v>54</v>
      </c>
    </row>
    <row r="2" spans="1:6" x14ac:dyDescent="0.25">
      <c r="A2" s="16" t="s">
        <v>118</v>
      </c>
      <c r="B2" s="16" t="s">
        <v>118</v>
      </c>
      <c r="C2" s="16" t="s">
        <v>55</v>
      </c>
      <c r="D2" s="16" t="s">
        <v>118</v>
      </c>
      <c r="E2" s="16" t="s">
        <v>56</v>
      </c>
      <c r="F2" s="16" t="s">
        <v>57</v>
      </c>
    </row>
    <row r="3" spans="1:6" x14ac:dyDescent="0.25">
      <c r="A3" s="16" t="s">
        <v>118</v>
      </c>
      <c r="B3" s="16" t="s">
        <v>118</v>
      </c>
      <c r="C3" s="16" t="s">
        <v>58</v>
      </c>
      <c r="D3" s="16" t="s">
        <v>118</v>
      </c>
      <c r="E3" s="16" t="s">
        <v>56</v>
      </c>
      <c r="F3" s="16" t="s">
        <v>59</v>
      </c>
    </row>
    <row r="4" spans="1:6" x14ac:dyDescent="0.25">
      <c r="A4" s="16" t="s">
        <v>118</v>
      </c>
      <c r="B4" s="16" t="s">
        <v>118</v>
      </c>
      <c r="C4" s="16" t="s">
        <v>60</v>
      </c>
      <c r="D4" s="16" t="s">
        <v>118</v>
      </c>
      <c r="E4" s="16" t="s">
        <v>56</v>
      </c>
      <c r="F4" s="16" t="s">
        <v>59</v>
      </c>
    </row>
    <row r="5" spans="1:6" x14ac:dyDescent="0.25">
      <c r="A5" s="16" t="s">
        <v>118</v>
      </c>
      <c r="B5" s="16" t="s">
        <v>118</v>
      </c>
      <c r="C5" s="16" t="s">
        <v>61</v>
      </c>
      <c r="D5" s="16" t="s">
        <v>118</v>
      </c>
      <c r="E5" s="16" t="s">
        <v>56</v>
      </c>
      <c r="F5" s="16" t="s">
        <v>62</v>
      </c>
    </row>
    <row r="6" spans="1:6" x14ac:dyDescent="0.25">
      <c r="A6" s="16" t="s">
        <v>118</v>
      </c>
      <c r="B6" s="16" t="s">
        <v>118</v>
      </c>
      <c r="C6" s="16" t="s">
        <v>63</v>
      </c>
      <c r="D6" s="16" t="s">
        <v>118</v>
      </c>
      <c r="E6" s="16" t="s">
        <v>56</v>
      </c>
      <c r="F6" s="16" t="s">
        <v>64</v>
      </c>
    </row>
    <row r="7" spans="1:6" x14ac:dyDescent="0.25">
      <c r="A7" s="16" t="s">
        <v>118</v>
      </c>
      <c r="B7" s="16" t="s">
        <v>118</v>
      </c>
      <c r="C7" s="16" t="s">
        <v>65</v>
      </c>
      <c r="D7" s="16" t="s">
        <v>118</v>
      </c>
      <c r="E7" s="16" t="s">
        <v>56</v>
      </c>
      <c r="F7" s="16" t="s">
        <v>66</v>
      </c>
    </row>
    <row r="8" spans="1:6" x14ac:dyDescent="0.25">
      <c r="A8" s="16" t="s">
        <v>118</v>
      </c>
      <c r="B8" s="16" t="s">
        <v>118</v>
      </c>
      <c r="C8" s="16" t="s">
        <v>67</v>
      </c>
      <c r="D8" s="16" t="s">
        <v>118</v>
      </c>
      <c r="E8" s="16" t="s">
        <v>56</v>
      </c>
      <c r="F8" s="16" t="s">
        <v>68</v>
      </c>
    </row>
    <row r="9" spans="1:6" x14ac:dyDescent="0.25">
      <c r="A9" s="16" t="s">
        <v>118</v>
      </c>
      <c r="B9" s="16" t="s">
        <v>118</v>
      </c>
      <c r="C9" s="16" t="s">
        <v>69</v>
      </c>
      <c r="D9" s="16" t="s">
        <v>118</v>
      </c>
      <c r="E9" s="16" t="s">
        <v>56</v>
      </c>
      <c r="F9" s="16" t="s">
        <v>70</v>
      </c>
    </row>
    <row r="10" spans="1:6" x14ac:dyDescent="0.25">
      <c r="A10" s="16" t="s">
        <v>118</v>
      </c>
      <c r="B10" s="16" t="s">
        <v>118</v>
      </c>
      <c r="C10" s="16" t="s">
        <v>71</v>
      </c>
      <c r="D10" s="16" t="s">
        <v>118</v>
      </c>
      <c r="E10" s="16" t="s">
        <v>56</v>
      </c>
      <c r="F10" s="16" t="s">
        <v>72</v>
      </c>
    </row>
    <row r="11" spans="1:6" x14ac:dyDescent="0.25">
      <c r="A11" s="16" t="s">
        <v>118</v>
      </c>
      <c r="B11" s="16" t="s">
        <v>118</v>
      </c>
      <c r="C11" s="16" t="s">
        <v>73</v>
      </c>
      <c r="D11" s="16" t="s">
        <v>118</v>
      </c>
      <c r="E11" s="16" t="s">
        <v>56</v>
      </c>
      <c r="F11" s="16" t="s">
        <v>74</v>
      </c>
    </row>
    <row r="12" spans="1:6" x14ac:dyDescent="0.25">
      <c r="A12" s="16" t="s">
        <v>118</v>
      </c>
      <c r="B12" s="16" t="s">
        <v>118</v>
      </c>
      <c r="C12" s="16" t="s">
        <v>75</v>
      </c>
      <c r="D12" s="16" t="s">
        <v>118</v>
      </c>
      <c r="E12" s="16" t="s">
        <v>56</v>
      </c>
      <c r="F12" s="16" t="s">
        <v>76</v>
      </c>
    </row>
    <row r="13" spans="1:6" x14ac:dyDescent="0.25">
      <c r="A13" s="16" t="s">
        <v>118</v>
      </c>
      <c r="B13" s="16" t="s">
        <v>118</v>
      </c>
      <c r="C13" s="16" t="s">
        <v>77</v>
      </c>
      <c r="D13" s="16" t="s">
        <v>118</v>
      </c>
      <c r="E13" s="16" t="s">
        <v>56</v>
      </c>
      <c r="F13" s="16" t="s">
        <v>57</v>
      </c>
    </row>
    <row r="14" spans="1:6" x14ac:dyDescent="0.25">
      <c r="A14" s="16" t="s">
        <v>118</v>
      </c>
      <c r="B14" s="16" t="s">
        <v>118</v>
      </c>
      <c r="C14" s="16" t="s">
        <v>78</v>
      </c>
      <c r="D14" s="16" t="s">
        <v>118</v>
      </c>
      <c r="E14" s="16" t="s">
        <v>56</v>
      </c>
      <c r="F14" s="16" t="s">
        <v>64</v>
      </c>
    </row>
    <row r="15" spans="1:6" x14ac:dyDescent="0.25">
      <c r="A15" s="16" t="s">
        <v>118</v>
      </c>
      <c r="B15" s="16" t="s">
        <v>118</v>
      </c>
      <c r="C15" s="16" t="s">
        <v>79</v>
      </c>
      <c r="D15" s="16" t="s">
        <v>118</v>
      </c>
      <c r="E15" s="16" t="s">
        <v>56</v>
      </c>
      <c r="F15" s="16" t="s">
        <v>80</v>
      </c>
    </row>
    <row r="16" spans="1:6" x14ac:dyDescent="0.25">
      <c r="A16" s="16" t="s">
        <v>118</v>
      </c>
      <c r="B16" s="16" t="s">
        <v>118</v>
      </c>
      <c r="C16" s="16" t="s">
        <v>81</v>
      </c>
      <c r="D16" s="16" t="s">
        <v>118</v>
      </c>
      <c r="E16" s="16" t="s">
        <v>56</v>
      </c>
      <c r="F16" s="16" t="s">
        <v>82</v>
      </c>
    </row>
    <row r="17" spans="1:6" x14ac:dyDescent="0.25">
      <c r="A17" s="16" t="s">
        <v>118</v>
      </c>
      <c r="B17" s="16" t="s">
        <v>118</v>
      </c>
      <c r="C17" s="16" t="s">
        <v>83</v>
      </c>
      <c r="D17" s="16" t="s">
        <v>118</v>
      </c>
      <c r="E17" s="16" t="s">
        <v>56</v>
      </c>
      <c r="F17" s="16" t="s">
        <v>76</v>
      </c>
    </row>
    <row r="18" spans="1:6" x14ac:dyDescent="0.25">
      <c r="A18" s="16" t="s">
        <v>118</v>
      </c>
      <c r="B18" s="16" t="s">
        <v>118</v>
      </c>
      <c r="C18" s="16" t="s">
        <v>84</v>
      </c>
      <c r="D18" s="16" t="s">
        <v>118</v>
      </c>
      <c r="E18" s="16" t="s">
        <v>56</v>
      </c>
      <c r="F18" s="16" t="s">
        <v>72</v>
      </c>
    </row>
    <row r="19" spans="1:6" x14ac:dyDescent="0.25">
      <c r="A19" s="16" t="s">
        <v>118</v>
      </c>
      <c r="B19" s="16" t="s">
        <v>118</v>
      </c>
      <c r="C19" s="16" t="s">
        <v>85</v>
      </c>
      <c r="D19" s="16" t="s">
        <v>118</v>
      </c>
      <c r="E19" s="16" t="s">
        <v>56</v>
      </c>
      <c r="F19" s="16" t="s">
        <v>86</v>
      </c>
    </row>
    <row r="20" spans="1:6" x14ac:dyDescent="0.25">
      <c r="A20" s="16" t="s">
        <v>118</v>
      </c>
      <c r="B20" s="16" t="s">
        <v>118</v>
      </c>
      <c r="C20" s="16" t="s">
        <v>87</v>
      </c>
      <c r="D20" s="16" t="s">
        <v>118</v>
      </c>
      <c r="E20" s="16" t="s">
        <v>56</v>
      </c>
      <c r="F20" s="16" t="s">
        <v>57</v>
      </c>
    </row>
    <row r="21" spans="1:6" x14ac:dyDescent="0.25">
      <c r="A21" s="16" t="s">
        <v>118</v>
      </c>
      <c r="B21" s="16" t="s">
        <v>118</v>
      </c>
      <c r="C21" s="16" t="s">
        <v>88</v>
      </c>
      <c r="D21" s="16" t="s">
        <v>118</v>
      </c>
      <c r="E21" s="16" t="s">
        <v>56</v>
      </c>
      <c r="F21" s="16" t="s">
        <v>59</v>
      </c>
    </row>
    <row r="22" spans="1:6" x14ac:dyDescent="0.25">
      <c r="A22" s="16" t="s">
        <v>118</v>
      </c>
      <c r="B22" s="16" t="s">
        <v>118</v>
      </c>
      <c r="C22" s="16" t="s">
        <v>89</v>
      </c>
      <c r="D22" s="16" t="s">
        <v>118</v>
      </c>
      <c r="E22" s="16" t="s">
        <v>56</v>
      </c>
      <c r="F22" s="16" t="s">
        <v>64</v>
      </c>
    </row>
    <row r="23" spans="1:6" x14ac:dyDescent="0.25">
      <c r="A23" s="16" t="s">
        <v>118</v>
      </c>
      <c r="B23" s="16" t="s">
        <v>118</v>
      </c>
      <c r="C23" s="16" t="s">
        <v>90</v>
      </c>
      <c r="D23" s="16" t="s">
        <v>118</v>
      </c>
      <c r="E23" s="16" t="s">
        <v>56</v>
      </c>
      <c r="F23" s="16" t="s">
        <v>91</v>
      </c>
    </row>
    <row r="24" spans="1:6" x14ac:dyDescent="0.25">
      <c r="A24" s="16" t="s">
        <v>118</v>
      </c>
      <c r="B24" s="16" t="s">
        <v>118</v>
      </c>
      <c r="C24" s="16" t="s">
        <v>92</v>
      </c>
      <c r="D24" s="16" t="s">
        <v>118</v>
      </c>
      <c r="E24" s="16" t="s">
        <v>56</v>
      </c>
      <c r="F24" s="16" t="s">
        <v>93</v>
      </c>
    </row>
    <row r="25" spans="1:6" x14ac:dyDescent="0.25">
      <c r="A25" s="16" t="s">
        <v>118</v>
      </c>
      <c r="B25" s="16" t="s">
        <v>118</v>
      </c>
      <c r="C25" s="16" t="s">
        <v>94</v>
      </c>
      <c r="D25" s="16" t="s">
        <v>118</v>
      </c>
      <c r="E25" s="16" t="s">
        <v>56</v>
      </c>
      <c r="F25" s="16" t="s">
        <v>95</v>
      </c>
    </row>
    <row r="26" spans="1:6" x14ac:dyDescent="0.25">
      <c r="A26" s="16" t="s">
        <v>118</v>
      </c>
      <c r="B26" s="16" t="s">
        <v>118</v>
      </c>
      <c r="C26" s="16" t="s">
        <v>92</v>
      </c>
      <c r="D26" s="16" t="s">
        <v>118</v>
      </c>
      <c r="E26" s="16" t="s">
        <v>56</v>
      </c>
      <c r="F26" s="16" t="s">
        <v>70</v>
      </c>
    </row>
    <row r="27" spans="1:6" x14ac:dyDescent="0.25">
      <c r="A27" s="16" t="s">
        <v>118</v>
      </c>
      <c r="B27" s="16" t="s">
        <v>118</v>
      </c>
      <c r="C27" s="16" t="s">
        <v>96</v>
      </c>
      <c r="D27" s="16" t="s">
        <v>118</v>
      </c>
      <c r="E27" s="16" t="s">
        <v>56</v>
      </c>
      <c r="F27" s="16" t="s">
        <v>97</v>
      </c>
    </row>
    <row r="28" spans="1:6" x14ac:dyDescent="0.25">
      <c r="A28" s="16" t="s">
        <v>118</v>
      </c>
      <c r="B28" s="16" t="s">
        <v>118</v>
      </c>
      <c r="C28" s="16" t="s">
        <v>98</v>
      </c>
      <c r="D28" s="16" t="s">
        <v>118</v>
      </c>
      <c r="E28" s="16" t="s">
        <v>56</v>
      </c>
      <c r="F28" s="16" t="s">
        <v>99</v>
      </c>
    </row>
    <row r="29" spans="1:6" x14ac:dyDescent="0.25">
      <c r="A29" s="16" t="s">
        <v>118</v>
      </c>
      <c r="B29" s="16" t="s">
        <v>118</v>
      </c>
      <c r="C29" s="16" t="s">
        <v>100</v>
      </c>
      <c r="D29" s="16" t="s">
        <v>118</v>
      </c>
      <c r="E29" s="16" t="s">
        <v>56</v>
      </c>
      <c r="F29" s="16" t="s">
        <v>101</v>
      </c>
    </row>
    <row r="30" spans="1:6" x14ac:dyDescent="0.25">
      <c r="A30" s="16" t="s">
        <v>118</v>
      </c>
      <c r="B30" s="16" t="s">
        <v>118</v>
      </c>
      <c r="C30" s="16" t="s">
        <v>102</v>
      </c>
      <c r="D30" s="16" t="s">
        <v>118</v>
      </c>
      <c r="E30" s="16" t="s">
        <v>56</v>
      </c>
      <c r="F30" s="16" t="s">
        <v>103</v>
      </c>
    </row>
    <row r="31" spans="1:6" x14ac:dyDescent="0.25">
      <c r="A31" s="16" t="s">
        <v>118</v>
      </c>
      <c r="B31" s="16" t="s">
        <v>118</v>
      </c>
      <c r="C31" s="16" t="s">
        <v>104</v>
      </c>
      <c r="D31" s="16" t="s">
        <v>118</v>
      </c>
      <c r="E31" s="16" t="s">
        <v>56</v>
      </c>
      <c r="F31" s="16" t="s">
        <v>105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Bordereau_cible</vt:lpstr>
      <vt:lpstr>Annexes</vt:lpstr>
      <vt:lpstr>CLE</vt:lpstr>
      <vt:lpstr>CROIX</vt:lpstr>
    </vt:vector>
  </TitlesOfParts>
  <Company>Korian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Vescovi Pierre</dc:creator>
  <cp:lastModifiedBy>Vescovi Pierre</cp:lastModifiedBy>
  <dcterms:created xsi:type="dcterms:W3CDTF">2022-02-23T15:17:16Z</dcterms:created>
  <dcterms:modified xsi:type="dcterms:W3CDTF">2022-03-02T15:44:53Z</dcterms:modified>
</cp:coreProperties>
</file>