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g21s.st-gilles.be\USERSDATAS\Documents$\rhannot\My Documents\Mes sources de données\"/>
    </mc:Choice>
  </mc:AlternateContent>
  <bookViews>
    <workbookView xWindow="0" yWindow="0" windowWidth="28800" windowHeight="12450"/>
  </bookViews>
  <sheets>
    <sheet name="Feuille matricule" sheetId="1" r:id="rId1"/>
    <sheet name="Paramètres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2" i="2" l="1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11" i="2"/>
</calcChain>
</file>

<file path=xl/sharedStrings.xml><?xml version="1.0" encoding="utf-8"?>
<sst xmlns="http://schemas.openxmlformats.org/spreadsheetml/2006/main" count="200" uniqueCount="123">
  <si>
    <t>Nom</t>
  </si>
  <si>
    <t>Prénom</t>
  </si>
  <si>
    <t>N° national</t>
  </si>
  <si>
    <t>N° de matricule</t>
  </si>
  <si>
    <t>E-mail</t>
  </si>
  <si>
    <t>GSM</t>
  </si>
  <si>
    <t>Téléphone</t>
  </si>
  <si>
    <t>Date entrée en fonction</t>
  </si>
  <si>
    <t>N°Compte bancaire</t>
  </si>
  <si>
    <t>Date de naissance</t>
  </si>
  <si>
    <t>Age</t>
  </si>
  <si>
    <t>Lieu de naissance</t>
  </si>
  <si>
    <t>Pays de naissance</t>
  </si>
  <si>
    <t>Rue</t>
  </si>
  <si>
    <t>boîte</t>
  </si>
  <si>
    <t>code postal</t>
  </si>
  <si>
    <t>commune</t>
  </si>
  <si>
    <t>État civil</t>
  </si>
  <si>
    <t>Nom 
conjoint·e</t>
  </si>
  <si>
    <t>Prénom 
conjoint·e</t>
  </si>
  <si>
    <t>Pays de naissance conjoint-e</t>
  </si>
  <si>
    <t>Date de naissance 
conjoint·e</t>
  </si>
  <si>
    <t>Lieu de naissance 
conjoint·e</t>
  </si>
  <si>
    <t>GSM 
conjoint·e</t>
  </si>
  <si>
    <t>Combien d'enfants?</t>
  </si>
  <si>
    <t>Enfants à charge?</t>
  </si>
  <si>
    <t>Niveau diplôme</t>
  </si>
  <si>
    <t>Dénomination diplôme</t>
  </si>
  <si>
    <t>n°</t>
  </si>
  <si>
    <t>École d'obtention diplôme</t>
  </si>
  <si>
    <t>Date d'obtention diplôme</t>
  </si>
  <si>
    <t>Date de prestation de serment</t>
  </si>
  <si>
    <t>N° d'urgence</t>
  </si>
  <si>
    <t>Civilité</t>
  </si>
  <si>
    <t>0484 74 75 49</t>
  </si>
  <si>
    <t>-</t>
  </si>
  <si>
    <t>Belgique</t>
  </si>
  <si>
    <t>Bruxelles</t>
  </si>
  <si>
    <t>non</t>
  </si>
  <si>
    <t>Master-Licence</t>
  </si>
  <si>
    <t>Master en sciences psychologiques</t>
  </si>
  <si>
    <t>30/06/2020</t>
  </si>
  <si>
    <t>UCL</t>
  </si>
  <si>
    <t>28406051178</t>
  </si>
  <si>
    <t>03-01-20</t>
  </si>
  <si>
    <t>25</t>
  </si>
  <si>
    <t>26</t>
  </si>
  <si>
    <t>1000</t>
  </si>
  <si>
    <t>0</t>
  </si>
  <si>
    <t>09-01-06</t>
  </si>
  <si>
    <t>Index</t>
  </si>
  <si>
    <t>Champ</t>
  </si>
  <si>
    <t>Ordre</t>
  </si>
  <si>
    <t>Userform</t>
  </si>
  <si>
    <t>CbxCivilite</t>
  </si>
  <si>
    <t>TxtNom</t>
  </si>
  <si>
    <t>TxtPrenom</t>
  </si>
  <si>
    <t>TxtNNational</t>
  </si>
  <si>
    <t>TxtNMatricule</t>
  </si>
  <si>
    <t>TxtEmail</t>
  </si>
  <si>
    <t>TxtGSM</t>
  </si>
  <si>
    <t>TxtTelephone</t>
  </si>
  <si>
    <t>TxtNUrgence</t>
  </si>
  <si>
    <t>TxtEntreeEnFonction</t>
  </si>
  <si>
    <t>TxtNCompteBancaire</t>
  </si>
  <si>
    <t>TxtDateNaissance</t>
  </si>
  <si>
    <t>TxtLieuNaissance</t>
  </si>
  <si>
    <t>TxtPaysNaissance</t>
  </si>
  <si>
    <t>TxtAdresse</t>
  </si>
  <si>
    <t>TxtNumero</t>
  </si>
  <si>
    <t>TxtBoite</t>
  </si>
  <si>
    <t>TxtCodePostal</t>
  </si>
  <si>
    <t>TxtCommune</t>
  </si>
  <si>
    <t>CbxEtatCivil</t>
  </si>
  <si>
    <t>TxtNomConjoint</t>
  </si>
  <si>
    <t>TxtPrenomConjoint</t>
  </si>
  <si>
    <t>TxtPaysNaissanceConjoint</t>
  </si>
  <si>
    <t>TxtDateNaissanceConjoint</t>
  </si>
  <si>
    <t>TxtLieuNaissanceConjoint</t>
  </si>
  <si>
    <t>TxtGSMConjoint</t>
  </si>
  <si>
    <t>TxtCombienEnfants</t>
  </si>
  <si>
    <t>CbxEnfantACharge</t>
  </si>
  <si>
    <t>CbxNiveauDiplome</t>
  </si>
  <si>
    <t>CbxDenominationDiplome</t>
  </si>
  <si>
    <t>TxtDateDiplome</t>
  </si>
  <si>
    <t>TxtEcoleDiplome</t>
  </si>
  <si>
    <t>TxtDatePrestation</t>
  </si>
  <si>
    <t>Tag</t>
  </si>
  <si>
    <t>X</t>
  </si>
  <si>
    <t>Célibataire</t>
  </si>
  <si>
    <t>TextIndex</t>
  </si>
  <si>
    <t>1</t>
  </si>
  <si>
    <t>MARTIN</t>
  </si>
  <si>
    <t>Madame</t>
  </si>
  <si>
    <t>Molenbeek</t>
  </si>
  <si>
    <t>Billy</t>
  </si>
  <si>
    <t>Saint-Gillles</t>
  </si>
  <si>
    <t>Monsieur</t>
  </si>
  <si>
    <t>0484747549</t>
  </si>
  <si>
    <t>09-11-20</t>
  </si>
  <si>
    <t>26-08-83</t>
  </si>
  <si>
    <t>Uccle</t>
  </si>
  <si>
    <t>Rue des Eglises</t>
  </si>
  <si>
    <t>7</t>
  </si>
  <si>
    <t>Marié·e</t>
  </si>
  <si>
    <t>Aurélie</t>
  </si>
  <si>
    <t>Etterbeek</t>
  </si>
  <si>
    <t>Bachelier-Graduat</t>
  </si>
  <si>
    <t>Assistant de Direction</t>
  </si>
  <si>
    <t>30-06-2019</t>
  </si>
  <si>
    <t>20-11-20</t>
  </si>
  <si>
    <t/>
  </si>
  <si>
    <t>BE68 3555 5555 5555</t>
  </si>
  <si>
    <t>BE68 6666 6666 6666</t>
  </si>
  <si>
    <t>love@gmail.com</t>
  </si>
  <si>
    <t>Drève du château</t>
  </si>
  <si>
    <t>ISTN</t>
  </si>
  <si>
    <t>Filou</t>
  </si>
  <si>
    <t>Laurence</t>
  </si>
  <si>
    <t>Bernard</t>
  </si>
  <si>
    <t>bfilou@strap.be</t>
  </si>
  <si>
    <t>Hubert</t>
  </si>
  <si>
    <t>Kolus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</si>
</sst>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dd/mm/yyyy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left"/>
    </xf>
    <xf numFmtId="0" fontId="0" fillId="0" borderId="0" xfId="0" applyBorder="1"/>
    <xf numFmtId="1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/>
    <xf numFmtId="0" fontId="0" fillId="0" borderId="0" xfId="0" applyBorder="1" applyAlignment="1">
      <alignment horizontal="center"/>
    </xf>
    <xf numFmtId="0" fontId="1" fillId="2" borderId="0" xfId="0" applyFont="1" applyFill="1" applyBorder="1"/>
    <xf numFmtId="0" fontId="1" fillId="2" borderId="0" xfId="0" applyFont="1" applyFill="1" applyBorder="1" applyAlignment="1">
      <alignment horizontal="center"/>
    </xf>
    <xf numFmtId="164" fontId="0" fillId="0" borderId="0" xfId="0" applyNumberFormat="1" applyBorder="1"/>
    <xf numFmtId="164" fontId="0" fillId="0" borderId="0" xfId="0" applyNumberFormat="1"/>
    <xf numFmtId="165" fontId="0" fillId="0" borderId="0" xfId="0" applyNumberFormat="1" applyBorder="1"/>
    <xf numFmtId="0" fontId="3" fillId="0" borderId="0" xfId="1" applyBorder="1"/>
  </cellXfs>
  <cellStyles count="2">
    <cellStyle name="Lien hypertexte" xfId="1" builtinId="8"/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165" formatCode="dd/mm/yyyy"/>
    </dxf>
    <dxf>
      <numFmt numFmtId="164" formatCode="[$-F800]dddd\,\ mmmm\ dd\,\ yyyy"/>
    </dxf>
    <dxf>
      <numFmt numFmtId="165" formatCode="dd/mm/yyyy"/>
    </dxf>
    <dxf>
      <numFmt numFmtId="1" formatCode="0"/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268605</xdr:colOff>
      <xdr:row>0</xdr:row>
      <xdr:rowOff>148590</xdr:rowOff>
    </xdr:from>
    <xdr:to>
      <xdr:col>4</xdr:col>
      <xdr:colOff>192405</xdr:colOff>
      <xdr:row>2</xdr:row>
      <xdr:rowOff>62865</xdr:rowOff>
    </xdr:to>
    <xdr:sp macro="[0]!ouvrir_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94385" y="148590"/>
          <a:ext cx="2545080" cy="280035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BE" sz="1600" b="1"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Tableau</a:t>
          </a:r>
          <a:r>
            <a:rPr lang="fr-BE" sz="1600" b="1" baseline="0"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de bord</a:t>
          </a:r>
          <a:endParaRPr lang="fr-BE" sz="1600" b="1"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_Matricules" displayName="t_Matricules" ref="A4:AI6" totalsRowShown="0" headerRowDxfId="6">
  <autoFilter ref="A4:AI6"/>
  <tableColumns count="35">
    <tableColumn id="1" name="Civilité"/>
    <tableColumn id="2" name="Nom"/>
    <tableColumn id="3" name="Prénom"/>
    <tableColumn id="4" name="N° national" dataDxfId="5"/>
    <tableColumn id="5" name="N° de matricule"/>
    <tableColumn id="6" name="E-mail"/>
    <tableColumn id="7" name="GSM"/>
    <tableColumn id="8" name="Téléphone"/>
    <tableColumn id="9" name="N° d'urgence"/>
    <tableColumn id="10" name="Date entrée en fonction" dataDxfId="4"/>
    <tableColumn id="11" name="N°Compte bancaire"/>
    <tableColumn id="12" name="Date de naissance" dataDxfId="3"/>
    <tableColumn id="13" name="Age"/>
    <tableColumn id="14" name="Lieu de naissance"/>
    <tableColumn id="15" name="Pays de naissance"/>
    <tableColumn id="16" name="Rue"/>
    <tableColumn id="17" name="n°"/>
    <tableColumn id="18" name="boîte"/>
    <tableColumn id="19" name="code postal"/>
    <tableColumn id="20" name="commune"/>
    <tableColumn id="21" name="État civil"/>
    <tableColumn id="22" name="Nom _x000a_conjoint·e"/>
    <tableColumn id="23" name="Prénom _x000a_conjoint·e"/>
    <tableColumn id="24" name="Pays de naissance conjoint-e"/>
    <tableColumn id="25" name="Date de naissance _x000a_conjoint·e"/>
    <tableColumn id="26" name="Lieu de naissance _x000a_conjoint·e"/>
    <tableColumn id="27" name="GSM _x000a_conjoint·e"/>
    <tableColumn id="28" name="Combien d'enfants?"/>
    <tableColumn id="29" name="Enfants à charge?"/>
    <tableColumn id="30" name="Niveau diplôme"/>
    <tableColumn id="31" name="Dénomination diplôme"/>
    <tableColumn id="32" name="Date d'obtention diplôme"/>
    <tableColumn id="33" name="École d'obtention diplôme"/>
    <tableColumn id="34" name="Date de prestation de serment" dataDxfId="2"/>
    <tableColumn id="36" name="Inde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Champs" displayName="t_Champs" ref="A10:D45" totalsRowShown="0">
  <autoFilter ref="A10:D45"/>
  <tableColumns count="4">
    <tableColumn id="1" name="Champ" dataDxfId="1"/>
    <tableColumn id="2" name="Ordre" dataDxfId="0">
      <calculatedColumnFormula>MATCH(A11,t_Matricules[#Headers],0)</calculatedColumnFormula>
    </tableColumn>
    <tableColumn id="3" name="Userform"/>
    <tableColumn id="5" name="Ta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bfilou@strap.be" TargetMode="External"/><Relationship Id="rId1" Type="http://schemas.openxmlformats.org/officeDocument/2006/relationships/hyperlink" Target="mailto:love@gmail.com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6"/>
  <sheetViews>
    <sheetView showGridLines="0" tabSelected="1" workbookViewId="0">
      <pane xSplit="5" ySplit="4" topLeftCell="Z5" activePane="bottomRight" state="frozen"/>
      <selection pane="topRight" activeCell="F1" sqref="F1"/>
      <selection pane="bottomLeft" activeCell="A5" sqref="A5"/>
      <selection pane="bottomRight" activeCell="Y11" sqref="Y11"/>
    </sheetView>
  </sheetViews>
  <sheetFormatPr baseColWidth="10" defaultRowHeight="15" x14ac:dyDescent="0.25"/>
  <cols>
    <col min="1" max="1" width="7.7109375" bestFit="1" customWidth="1"/>
    <col min="2" max="2" width="9.7109375" customWidth="1"/>
    <col min="3" max="3" width="12.7109375" customWidth="1"/>
    <col min="4" max="4" width="15.85546875" customWidth="1"/>
    <col min="5" max="5" width="19.28515625" bestFit="1" customWidth="1"/>
    <col min="6" max="6" width="12.28515625" bestFit="1" customWidth="1"/>
    <col min="7" max="7" width="12" customWidth="1"/>
    <col min="8" max="8" width="13.85546875" customWidth="1"/>
    <col min="9" max="9" width="23" customWidth="1"/>
    <col min="10" max="10" width="19.28515625" customWidth="1"/>
    <col min="11" max="11" width="18.28515625" customWidth="1"/>
    <col min="12" max="12" width="19.28515625" style="12" bestFit="1" customWidth="1"/>
    <col min="13" max="13" width="17.7109375" customWidth="1"/>
    <col min="14" max="14" width="18.28515625" customWidth="1"/>
    <col min="15" max="15" width="12.28515625" bestFit="1" customWidth="1"/>
    <col min="16" max="16" width="4.85546875" customWidth="1"/>
    <col min="17" max="17" width="7.42578125" customWidth="1"/>
    <col min="18" max="18" width="12.7109375" customWidth="1"/>
    <col min="19" max="19" width="11.28515625" customWidth="1"/>
    <col min="20" max="20" width="10" customWidth="1"/>
    <col min="21" max="21" width="13.85546875" bestFit="1" customWidth="1"/>
    <col min="22" max="22" width="16.28515625" bestFit="1" customWidth="1"/>
    <col min="23" max="23" width="27.28515625" customWidth="1"/>
    <col min="24" max="24" width="24.7109375" bestFit="1" customWidth="1"/>
    <col min="25" max="25" width="24.28515625" bestFit="1" customWidth="1"/>
    <col min="26" max="26" width="13.7109375" bestFit="1" customWidth="1"/>
    <col min="27" max="27" width="19.7109375" customWidth="1"/>
    <col min="28" max="28" width="18.28515625" customWidth="1"/>
    <col min="29" max="29" width="16.28515625" customWidth="1"/>
    <col min="30" max="30" width="29.5703125" bestFit="1" customWidth="1"/>
    <col min="31" max="31" width="24.7109375" customWidth="1"/>
    <col min="32" max="32" width="25" customWidth="1"/>
    <col min="33" max="33" width="28.5703125" customWidth="1"/>
  </cols>
  <sheetData>
    <row r="1" spans="1:35" x14ac:dyDescent="0.25">
      <c r="L1"/>
    </row>
    <row r="2" spans="1:35" x14ac:dyDescent="0.25">
      <c r="L2"/>
    </row>
    <row r="3" spans="1:35" x14ac:dyDescent="0.25">
      <c r="L3"/>
    </row>
    <row r="4" spans="1:35" x14ac:dyDescent="0.25">
      <c r="A4" s="9" t="s">
        <v>33</v>
      </c>
      <c r="B4" s="9" t="s">
        <v>0</v>
      </c>
      <c r="C4" s="9" t="s">
        <v>1</v>
      </c>
      <c r="D4" s="9" t="s">
        <v>2</v>
      </c>
      <c r="E4" s="9" t="s">
        <v>3</v>
      </c>
      <c r="F4" s="9" t="s">
        <v>4</v>
      </c>
      <c r="G4" s="9" t="s">
        <v>5</v>
      </c>
      <c r="H4" s="9" t="s">
        <v>6</v>
      </c>
      <c r="I4" s="9" t="s">
        <v>32</v>
      </c>
      <c r="J4" s="9" t="s">
        <v>7</v>
      </c>
      <c r="K4" s="9" t="s">
        <v>8</v>
      </c>
      <c r="L4" s="9" t="s">
        <v>9</v>
      </c>
      <c r="M4" s="9" t="s">
        <v>10</v>
      </c>
      <c r="N4" s="9" t="s">
        <v>11</v>
      </c>
      <c r="O4" s="9" t="s">
        <v>12</v>
      </c>
      <c r="P4" s="9" t="s">
        <v>13</v>
      </c>
      <c r="Q4" s="9" t="s">
        <v>28</v>
      </c>
      <c r="R4" s="9" t="s">
        <v>14</v>
      </c>
      <c r="S4" s="9" t="s">
        <v>15</v>
      </c>
      <c r="T4" s="9" t="s">
        <v>16</v>
      </c>
      <c r="U4" s="9" t="s">
        <v>17</v>
      </c>
      <c r="V4" s="9" t="s">
        <v>18</v>
      </c>
      <c r="W4" s="9" t="s">
        <v>19</v>
      </c>
      <c r="X4" s="9" t="s">
        <v>20</v>
      </c>
      <c r="Y4" s="9" t="s">
        <v>21</v>
      </c>
      <c r="Z4" s="9" t="s">
        <v>22</v>
      </c>
      <c r="AA4" s="9" t="s">
        <v>23</v>
      </c>
      <c r="AB4" s="9" t="s">
        <v>24</v>
      </c>
      <c r="AC4" s="9" t="s">
        <v>25</v>
      </c>
      <c r="AD4" s="9" t="s">
        <v>26</v>
      </c>
      <c r="AE4" s="9" t="s">
        <v>27</v>
      </c>
      <c r="AF4" s="9" t="s">
        <v>30</v>
      </c>
      <c r="AG4" s="9" t="s">
        <v>29</v>
      </c>
      <c r="AH4" s="9" t="s">
        <v>31</v>
      </c>
      <c r="AI4" s="10" t="s">
        <v>50</v>
      </c>
    </row>
    <row r="5" spans="1:35" x14ac:dyDescent="0.25">
      <c r="A5" s="4" t="s">
        <v>93</v>
      </c>
      <c r="B5" s="4" t="s">
        <v>92</v>
      </c>
      <c r="C5" s="4" t="s">
        <v>118</v>
      </c>
      <c r="D5" s="5">
        <v>84882053892</v>
      </c>
      <c r="E5" s="6" t="s">
        <v>43</v>
      </c>
      <c r="F5" s="14" t="s">
        <v>114</v>
      </c>
      <c r="G5" s="4" t="s">
        <v>34</v>
      </c>
      <c r="H5" s="4" t="s">
        <v>35</v>
      </c>
      <c r="I5" s="4">
        <v>488541826</v>
      </c>
      <c r="J5" s="7" t="s">
        <v>44</v>
      </c>
      <c r="K5" s="4" t="s">
        <v>112</v>
      </c>
      <c r="L5" s="11">
        <v>31139</v>
      </c>
      <c r="M5" s="4"/>
      <c r="N5" s="4" t="s">
        <v>94</v>
      </c>
      <c r="O5" s="4" t="s">
        <v>36</v>
      </c>
      <c r="P5" s="4" t="s">
        <v>115</v>
      </c>
      <c r="Q5" s="4" t="s">
        <v>45</v>
      </c>
      <c r="R5" s="4" t="s">
        <v>46</v>
      </c>
      <c r="S5" s="4" t="s">
        <v>47</v>
      </c>
      <c r="T5" s="4" t="s">
        <v>37</v>
      </c>
      <c r="U5" s="4" t="s">
        <v>89</v>
      </c>
      <c r="V5" s="4" t="s">
        <v>121</v>
      </c>
      <c r="W5" s="4" t="s">
        <v>95</v>
      </c>
      <c r="X5" s="4" t="s">
        <v>36</v>
      </c>
      <c r="Y5" s="7">
        <v>32588</v>
      </c>
      <c r="Z5" s="4" t="s">
        <v>96</v>
      </c>
      <c r="AA5" s="4">
        <v>466205463</v>
      </c>
      <c r="AB5" s="4" t="s">
        <v>48</v>
      </c>
      <c r="AC5" s="4" t="s">
        <v>38</v>
      </c>
      <c r="AD5" s="4" t="s">
        <v>39</v>
      </c>
      <c r="AE5" s="4" t="s">
        <v>40</v>
      </c>
      <c r="AF5" s="4" t="s">
        <v>41</v>
      </c>
      <c r="AG5" s="4" t="s">
        <v>42</v>
      </c>
      <c r="AH5" s="7" t="s">
        <v>49</v>
      </c>
      <c r="AI5" s="8" t="s">
        <v>91</v>
      </c>
    </row>
    <row r="6" spans="1:35" x14ac:dyDescent="0.25">
      <c r="A6" s="4" t="s">
        <v>97</v>
      </c>
      <c r="B6" s="4" t="s">
        <v>117</v>
      </c>
      <c r="C6" s="4" t="s">
        <v>119</v>
      </c>
      <c r="D6" s="5">
        <v>58469250487</v>
      </c>
      <c r="E6" s="6">
        <v>28308260635</v>
      </c>
      <c r="F6" s="14" t="s">
        <v>120</v>
      </c>
      <c r="G6" s="4" t="s">
        <v>98</v>
      </c>
      <c r="H6" s="4" t="s">
        <v>35</v>
      </c>
      <c r="I6" s="4">
        <v>478368541</v>
      </c>
      <c r="J6" s="13" t="s">
        <v>99</v>
      </c>
      <c r="K6" s="4" t="s">
        <v>113</v>
      </c>
      <c r="L6" s="11" t="s">
        <v>100</v>
      </c>
      <c r="M6" s="4"/>
      <c r="N6" s="4" t="s">
        <v>101</v>
      </c>
      <c r="O6" s="4" t="s">
        <v>36</v>
      </c>
      <c r="P6" s="4" t="s">
        <v>102</v>
      </c>
      <c r="Q6" s="4" t="s">
        <v>46</v>
      </c>
      <c r="R6" s="4" t="s">
        <v>103</v>
      </c>
      <c r="S6" s="4" t="s">
        <v>47</v>
      </c>
      <c r="T6" s="4" t="s">
        <v>37</v>
      </c>
      <c r="U6" s="4" t="s">
        <v>104</v>
      </c>
      <c r="V6" s="4" t="s">
        <v>122</v>
      </c>
      <c r="W6" s="4" t="s">
        <v>105</v>
      </c>
      <c r="X6" s="4" t="s">
        <v>36</v>
      </c>
      <c r="Y6" s="7">
        <v>32248</v>
      </c>
      <c r="Z6" s="4" t="s">
        <v>106</v>
      </c>
      <c r="AA6" s="4">
        <v>477568566</v>
      </c>
      <c r="AB6" s="4" t="s">
        <v>48</v>
      </c>
      <c r="AC6" s="4" t="s">
        <v>35</v>
      </c>
      <c r="AD6" s="4" t="s">
        <v>107</v>
      </c>
      <c r="AE6" s="4" t="s">
        <v>108</v>
      </c>
      <c r="AF6" s="4" t="s">
        <v>109</v>
      </c>
      <c r="AG6" s="4" t="s">
        <v>116</v>
      </c>
      <c r="AH6" s="13" t="s">
        <v>110</v>
      </c>
      <c r="AI6" s="8" t="s">
        <v>111</v>
      </c>
    </row>
  </sheetData>
  <hyperlinks>
    <hyperlink ref="F5" r:id="rId1"/>
    <hyperlink ref="F6" r:id="rId2"/>
  </hyperlinks>
  <pageMargins left="0.7" right="0.7" top="0.75" bottom="0.75" header="0.3" footer="0.3"/>
  <pageSetup paperSize="9" orientation="portrait" r:id="rId3"/>
  <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0:D45"/>
  <sheetViews>
    <sheetView showGridLines="0" workbookViewId="0">
      <pane ySplit="10" topLeftCell="A20" activePane="bottomLeft" state="frozen"/>
      <selection pane="bottomLeft" activeCell="C36" sqref="C36"/>
    </sheetView>
  </sheetViews>
  <sheetFormatPr baseColWidth="10" defaultRowHeight="15" x14ac:dyDescent="0.25"/>
  <cols>
    <col min="1" max="1" width="26.42578125" bestFit="1" customWidth="1"/>
    <col min="3" max="3" width="22.7109375" bestFit="1" customWidth="1"/>
  </cols>
  <sheetData>
    <row r="10" spans="1:4" x14ac:dyDescent="0.25">
      <c r="A10" t="s">
        <v>51</v>
      </c>
      <c r="B10" t="s">
        <v>52</v>
      </c>
      <c r="C10" t="s">
        <v>53</v>
      </c>
      <c r="D10" t="s">
        <v>87</v>
      </c>
    </row>
    <row r="11" spans="1:4" x14ac:dyDescent="0.25">
      <c r="A11" s="2" t="s">
        <v>33</v>
      </c>
      <c r="B11" s="1">
        <f>MATCH(A11,t_Matricules[#Headers],0)</f>
        <v>1</v>
      </c>
      <c r="C11" t="s">
        <v>54</v>
      </c>
      <c r="D11" t="s">
        <v>88</v>
      </c>
    </row>
    <row r="12" spans="1:4" x14ac:dyDescent="0.25">
      <c r="A12" s="2" t="s">
        <v>0</v>
      </c>
      <c r="B12" s="1">
        <f>MATCH(A12,t_Matricules[#Headers],0)</f>
        <v>2</v>
      </c>
      <c r="C12" t="s">
        <v>55</v>
      </c>
      <c r="D12" t="s">
        <v>88</v>
      </c>
    </row>
    <row r="13" spans="1:4" x14ac:dyDescent="0.25">
      <c r="A13" s="2" t="s">
        <v>1</v>
      </c>
      <c r="B13" s="1">
        <f>MATCH(A13,t_Matricules[#Headers],0)</f>
        <v>3</v>
      </c>
      <c r="C13" t="s">
        <v>56</v>
      </c>
      <c r="D13" t="s">
        <v>88</v>
      </c>
    </row>
    <row r="14" spans="1:4" x14ac:dyDescent="0.25">
      <c r="A14" s="2" t="s">
        <v>2</v>
      </c>
      <c r="B14" s="1">
        <f>MATCH(A14,t_Matricules[#Headers],0)</f>
        <v>4</v>
      </c>
      <c r="C14" t="s">
        <v>57</v>
      </c>
      <c r="D14" t="s">
        <v>88</v>
      </c>
    </row>
    <row r="15" spans="1:4" x14ac:dyDescent="0.25">
      <c r="A15" s="2" t="s">
        <v>3</v>
      </c>
      <c r="B15" s="1">
        <f>MATCH(A15,t_Matricules[#Headers],0)</f>
        <v>5</v>
      </c>
      <c r="C15" t="s">
        <v>58</v>
      </c>
      <c r="D15" t="s">
        <v>88</v>
      </c>
    </row>
    <row r="16" spans="1:4" x14ac:dyDescent="0.25">
      <c r="A16" s="2" t="s">
        <v>4</v>
      </c>
      <c r="B16" s="1">
        <f>MATCH(A16,t_Matricules[#Headers],0)</f>
        <v>6</v>
      </c>
      <c r="C16" t="s">
        <v>59</v>
      </c>
      <c r="D16" t="s">
        <v>88</v>
      </c>
    </row>
    <row r="17" spans="1:4" x14ac:dyDescent="0.25">
      <c r="A17" s="2" t="s">
        <v>5</v>
      </c>
      <c r="B17" s="1">
        <f>MATCH(A17,t_Matricules[#Headers],0)</f>
        <v>7</v>
      </c>
      <c r="C17" t="s">
        <v>60</v>
      </c>
      <c r="D17" t="s">
        <v>88</v>
      </c>
    </row>
    <row r="18" spans="1:4" x14ac:dyDescent="0.25">
      <c r="A18" s="2" t="s">
        <v>6</v>
      </c>
      <c r="B18" s="1">
        <f>MATCH(A18,t_Matricules[#Headers],0)</f>
        <v>8</v>
      </c>
      <c r="C18" t="s">
        <v>61</v>
      </c>
      <c r="D18" t="s">
        <v>88</v>
      </c>
    </row>
    <row r="19" spans="1:4" x14ac:dyDescent="0.25">
      <c r="A19" s="2" t="s">
        <v>32</v>
      </c>
      <c r="B19" s="1">
        <f>MATCH(A19,t_Matricules[#Headers],0)</f>
        <v>9</v>
      </c>
      <c r="C19" t="s">
        <v>62</v>
      </c>
      <c r="D19" t="s">
        <v>88</v>
      </c>
    </row>
    <row r="20" spans="1:4" x14ac:dyDescent="0.25">
      <c r="A20" s="2" t="s">
        <v>7</v>
      </c>
      <c r="B20" s="1">
        <f>MATCH(A20,t_Matricules[#Headers],0)</f>
        <v>10</v>
      </c>
      <c r="C20" t="s">
        <v>63</v>
      </c>
      <c r="D20" t="s">
        <v>88</v>
      </c>
    </row>
    <row r="21" spans="1:4" x14ac:dyDescent="0.25">
      <c r="A21" s="2" t="s">
        <v>8</v>
      </c>
      <c r="B21" s="1">
        <f>MATCH(A21,t_Matricules[#Headers],0)</f>
        <v>11</v>
      </c>
      <c r="C21" t="s">
        <v>64</v>
      </c>
      <c r="D21" t="s">
        <v>88</v>
      </c>
    </row>
    <row r="22" spans="1:4" x14ac:dyDescent="0.25">
      <c r="A22" s="2" t="s">
        <v>9</v>
      </c>
      <c r="B22" s="1">
        <f>MATCH(A22,t_Matricules[#Headers],0)</f>
        <v>12</v>
      </c>
      <c r="C22" t="s">
        <v>65</v>
      </c>
      <c r="D22" t="s">
        <v>88</v>
      </c>
    </row>
    <row r="23" spans="1:4" x14ac:dyDescent="0.25">
      <c r="A23" s="2" t="s">
        <v>10</v>
      </c>
      <c r="B23" s="1">
        <f>MATCH(A23,t_Matricules[#Headers],0)</f>
        <v>13</v>
      </c>
    </row>
    <row r="24" spans="1:4" x14ac:dyDescent="0.25">
      <c r="A24" s="2" t="s">
        <v>11</v>
      </c>
      <c r="B24" s="1">
        <f>MATCH(A24,t_Matricules[#Headers],0)</f>
        <v>14</v>
      </c>
      <c r="C24" t="s">
        <v>66</v>
      </c>
      <c r="D24" t="s">
        <v>88</v>
      </c>
    </row>
    <row r="25" spans="1:4" x14ac:dyDescent="0.25">
      <c r="A25" s="2" t="s">
        <v>12</v>
      </c>
      <c r="B25" s="1">
        <f>MATCH(A25,t_Matricules[#Headers],0)</f>
        <v>15</v>
      </c>
      <c r="C25" t="s">
        <v>67</v>
      </c>
      <c r="D25" t="s">
        <v>88</v>
      </c>
    </row>
    <row r="26" spans="1:4" x14ac:dyDescent="0.25">
      <c r="A26" s="2" t="s">
        <v>13</v>
      </c>
      <c r="B26" s="1">
        <f>MATCH(A26,t_Matricules[#Headers],0)</f>
        <v>16</v>
      </c>
      <c r="C26" t="s">
        <v>68</v>
      </c>
      <c r="D26" t="s">
        <v>88</v>
      </c>
    </row>
    <row r="27" spans="1:4" x14ac:dyDescent="0.25">
      <c r="A27" s="2" t="s">
        <v>28</v>
      </c>
      <c r="B27" s="1">
        <f>MATCH(A27,t_Matricules[#Headers],0)</f>
        <v>17</v>
      </c>
      <c r="C27" t="s">
        <v>69</v>
      </c>
      <c r="D27" t="s">
        <v>88</v>
      </c>
    </row>
    <row r="28" spans="1:4" x14ac:dyDescent="0.25">
      <c r="A28" s="2" t="s">
        <v>14</v>
      </c>
      <c r="B28" s="1">
        <f>MATCH(A28,t_Matricules[#Headers],0)</f>
        <v>18</v>
      </c>
      <c r="C28" t="s">
        <v>70</v>
      </c>
      <c r="D28" t="s">
        <v>88</v>
      </c>
    </row>
    <row r="29" spans="1:4" x14ac:dyDescent="0.25">
      <c r="A29" s="2" t="s">
        <v>15</v>
      </c>
      <c r="B29" s="1">
        <f>MATCH(A29,t_Matricules[#Headers],0)</f>
        <v>19</v>
      </c>
      <c r="C29" t="s">
        <v>71</v>
      </c>
      <c r="D29" t="s">
        <v>88</v>
      </c>
    </row>
    <row r="30" spans="1:4" x14ac:dyDescent="0.25">
      <c r="A30" s="2" t="s">
        <v>16</v>
      </c>
      <c r="B30" s="1">
        <f>MATCH(A30,t_Matricules[#Headers],0)</f>
        <v>20</v>
      </c>
      <c r="C30" t="s">
        <v>72</v>
      </c>
      <c r="D30" t="s">
        <v>88</v>
      </c>
    </row>
    <row r="31" spans="1:4" x14ac:dyDescent="0.25">
      <c r="A31" s="2" t="s">
        <v>17</v>
      </c>
      <c r="B31" s="1">
        <f>MATCH(A31,t_Matricules[#Headers],0)</f>
        <v>21</v>
      </c>
      <c r="C31" t="s">
        <v>73</v>
      </c>
      <c r="D31" t="s">
        <v>88</v>
      </c>
    </row>
    <row r="32" spans="1:4" x14ac:dyDescent="0.25">
      <c r="A32" s="2" t="s">
        <v>18</v>
      </c>
      <c r="B32" s="1">
        <f>MATCH(A32,t_Matricules[#Headers],0)</f>
        <v>22</v>
      </c>
      <c r="C32" t="s">
        <v>74</v>
      </c>
      <c r="D32" t="s">
        <v>88</v>
      </c>
    </row>
    <row r="33" spans="1:4" x14ac:dyDescent="0.25">
      <c r="A33" s="2" t="s">
        <v>19</v>
      </c>
      <c r="B33" s="1">
        <f>MATCH(A33,t_Matricules[#Headers],0)</f>
        <v>23</v>
      </c>
      <c r="C33" t="s">
        <v>75</v>
      </c>
      <c r="D33" t="s">
        <v>88</v>
      </c>
    </row>
    <row r="34" spans="1:4" x14ac:dyDescent="0.25">
      <c r="A34" s="2" t="s">
        <v>20</v>
      </c>
      <c r="B34" s="1">
        <f>MATCH(A34,t_Matricules[#Headers],0)</f>
        <v>24</v>
      </c>
      <c r="C34" t="s">
        <v>76</v>
      </c>
      <c r="D34" t="s">
        <v>88</v>
      </c>
    </row>
    <row r="35" spans="1:4" x14ac:dyDescent="0.25">
      <c r="A35" s="2" t="s">
        <v>21</v>
      </c>
      <c r="B35" s="1">
        <f>MATCH(A35,t_Matricules[#Headers],0)</f>
        <v>25</v>
      </c>
      <c r="C35" t="s">
        <v>77</v>
      </c>
      <c r="D35" t="s">
        <v>88</v>
      </c>
    </row>
    <row r="36" spans="1:4" x14ac:dyDescent="0.25">
      <c r="A36" s="2" t="s">
        <v>22</v>
      </c>
      <c r="B36" s="1">
        <f>MATCH(A36,t_Matricules[#Headers],0)</f>
        <v>26</v>
      </c>
      <c r="C36" t="s">
        <v>78</v>
      </c>
      <c r="D36" t="s">
        <v>88</v>
      </c>
    </row>
    <row r="37" spans="1:4" x14ac:dyDescent="0.25">
      <c r="A37" s="2" t="s">
        <v>23</v>
      </c>
      <c r="B37" s="1">
        <f>MATCH(A37,t_Matricules[#Headers],0)</f>
        <v>27</v>
      </c>
      <c r="C37" t="s">
        <v>79</v>
      </c>
      <c r="D37" t="s">
        <v>88</v>
      </c>
    </row>
    <row r="38" spans="1:4" x14ac:dyDescent="0.25">
      <c r="A38" s="2" t="s">
        <v>24</v>
      </c>
      <c r="B38" s="1">
        <f>MATCH(A38,t_Matricules[#Headers],0)</f>
        <v>28</v>
      </c>
      <c r="C38" t="s">
        <v>80</v>
      </c>
      <c r="D38" t="s">
        <v>88</v>
      </c>
    </row>
    <row r="39" spans="1:4" x14ac:dyDescent="0.25">
      <c r="A39" s="2" t="s">
        <v>25</v>
      </c>
      <c r="B39" s="1">
        <f>MATCH(A39,t_Matricules[#Headers],0)</f>
        <v>29</v>
      </c>
      <c r="C39" t="s">
        <v>81</v>
      </c>
      <c r="D39" t="s">
        <v>88</v>
      </c>
    </row>
    <row r="40" spans="1:4" x14ac:dyDescent="0.25">
      <c r="A40" s="2" t="s">
        <v>26</v>
      </c>
      <c r="B40" s="1">
        <f>MATCH(A40,t_Matricules[#Headers],0)</f>
        <v>30</v>
      </c>
      <c r="C40" t="s">
        <v>82</v>
      </c>
      <c r="D40" t="s">
        <v>88</v>
      </c>
    </row>
    <row r="41" spans="1:4" x14ac:dyDescent="0.25">
      <c r="A41" s="2" t="s">
        <v>27</v>
      </c>
      <c r="B41" s="1">
        <f>MATCH(A41,t_Matricules[#Headers],0)</f>
        <v>31</v>
      </c>
      <c r="C41" t="s">
        <v>83</v>
      </c>
      <c r="D41" t="s">
        <v>88</v>
      </c>
    </row>
    <row r="42" spans="1:4" x14ac:dyDescent="0.25">
      <c r="A42" s="2" t="s">
        <v>30</v>
      </c>
      <c r="B42" s="1">
        <f>MATCH(A42,t_Matricules[#Headers],0)</f>
        <v>32</v>
      </c>
      <c r="C42" t="s">
        <v>84</v>
      </c>
      <c r="D42" t="s">
        <v>88</v>
      </c>
    </row>
    <row r="43" spans="1:4" x14ac:dyDescent="0.25">
      <c r="A43" s="2" t="s">
        <v>29</v>
      </c>
      <c r="B43" s="1">
        <f>MATCH(A43,t_Matricules[#Headers],0)</f>
        <v>33</v>
      </c>
      <c r="C43" t="s">
        <v>85</v>
      </c>
      <c r="D43" t="s">
        <v>88</v>
      </c>
    </row>
    <row r="44" spans="1:4" x14ac:dyDescent="0.25">
      <c r="A44" s="2" t="s">
        <v>31</v>
      </c>
      <c r="B44" s="1">
        <f>MATCH(A44,t_Matricules[#Headers],0)</f>
        <v>34</v>
      </c>
      <c r="C44" t="s">
        <v>86</v>
      </c>
      <c r="D44" t="s">
        <v>88</v>
      </c>
    </row>
    <row r="45" spans="1:4" x14ac:dyDescent="0.25">
      <c r="A45" s="3" t="s">
        <v>50</v>
      </c>
      <c r="B45" s="1">
        <f>MATCH(A45,t_Matricules[#Headers],0)</f>
        <v>35</v>
      </c>
      <c r="C45" t="s">
        <v>90</v>
      </c>
      <c r="D45" t="s">
        <v>88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matricule</vt:lpstr>
      <vt:lpstr>Paramètres</vt:lpstr>
    </vt:vector>
  </TitlesOfParts>
  <Company>AC ST-GILLES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2022-03-28T12:12:39Z</cp:lastPrinted>
  <dcterms:created xsi:type="dcterms:W3CDTF">2022-02-09T07:17:06Z</dcterms:created>
  <dcterms:modified xsi:type="dcterms:W3CDTF">2022-08-16T09:25:21Z</dcterms:modified>
</cp:coreProperties>
</file>