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146011\NIBA\DO146011\NIBA\CSP\TO-DO\QRQC\"/>
    </mc:Choice>
  </mc:AlternateContent>
  <bookViews>
    <workbookView xWindow="0" yWindow="0" windowWidth="21864" windowHeight="97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Feuil1!$C$25:$G$25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7" i="2" l="1"/>
  <c r="G367" i="2"/>
  <c r="F367" i="2"/>
  <c r="E367" i="2"/>
  <c r="C367" i="2"/>
  <c r="B367" i="2"/>
  <c r="H366" i="2"/>
  <c r="G366" i="2"/>
  <c r="F366" i="2"/>
  <c r="E366" i="2"/>
  <c r="C366" i="2"/>
  <c r="B366" i="2"/>
  <c r="C365" i="2"/>
  <c r="B365" i="2"/>
  <c r="C364" i="2"/>
  <c r="B364" i="2"/>
  <c r="C363" i="2"/>
  <c r="B363" i="2"/>
  <c r="C362" i="2"/>
  <c r="B362" i="2"/>
  <c r="C361" i="2"/>
  <c r="B361" i="2"/>
  <c r="H360" i="2"/>
  <c r="G360" i="2"/>
  <c r="F360" i="2"/>
  <c r="E360" i="2"/>
  <c r="C360" i="2"/>
  <c r="B360" i="2"/>
  <c r="H359" i="2"/>
  <c r="G359" i="2"/>
  <c r="F359" i="2"/>
  <c r="E359" i="2"/>
  <c r="C359" i="2"/>
  <c r="B359" i="2"/>
  <c r="C358" i="2"/>
  <c r="B358" i="2"/>
  <c r="C357" i="2"/>
  <c r="B357" i="2"/>
  <c r="C356" i="2"/>
  <c r="B356" i="2"/>
  <c r="C355" i="2"/>
  <c r="B355" i="2"/>
  <c r="C354" i="2"/>
  <c r="B354" i="2"/>
  <c r="H353" i="2"/>
  <c r="G353" i="2"/>
  <c r="F353" i="2"/>
  <c r="E353" i="2"/>
  <c r="C353" i="2"/>
  <c r="B353" i="2"/>
  <c r="H352" i="2"/>
  <c r="G352" i="2"/>
  <c r="F352" i="2"/>
  <c r="E352" i="2"/>
  <c r="C352" i="2"/>
  <c r="B352" i="2"/>
  <c r="C351" i="2"/>
  <c r="B351" i="2"/>
  <c r="C350" i="2"/>
  <c r="B350" i="2"/>
  <c r="C349" i="2"/>
  <c r="B349" i="2"/>
  <c r="C348" i="2"/>
  <c r="B348" i="2"/>
  <c r="C347" i="2"/>
  <c r="B347" i="2"/>
  <c r="H346" i="2"/>
  <c r="G346" i="2"/>
  <c r="F346" i="2"/>
  <c r="E346" i="2"/>
  <c r="C346" i="2"/>
  <c r="B346" i="2"/>
  <c r="H345" i="2"/>
  <c r="G345" i="2"/>
  <c r="F345" i="2"/>
  <c r="E345" i="2"/>
  <c r="C345" i="2"/>
  <c r="B345" i="2"/>
  <c r="C344" i="2"/>
  <c r="B344" i="2"/>
  <c r="C343" i="2"/>
  <c r="B343" i="2"/>
  <c r="C342" i="2"/>
  <c r="B342" i="2"/>
  <c r="C341" i="2"/>
  <c r="B341" i="2"/>
  <c r="C340" i="2"/>
  <c r="B340" i="2"/>
  <c r="H339" i="2"/>
  <c r="G339" i="2"/>
  <c r="F339" i="2"/>
  <c r="E339" i="2"/>
  <c r="C339" i="2"/>
  <c r="B339" i="2"/>
  <c r="H338" i="2"/>
  <c r="G338" i="2"/>
  <c r="F338" i="2"/>
  <c r="E338" i="2"/>
  <c r="C338" i="2"/>
  <c r="B338" i="2"/>
  <c r="C337" i="2"/>
  <c r="B337" i="2"/>
  <c r="C336" i="2"/>
  <c r="B336" i="2"/>
  <c r="C335" i="2"/>
  <c r="B335" i="2"/>
  <c r="C334" i="2"/>
  <c r="B334" i="2"/>
  <c r="C333" i="2"/>
  <c r="B333" i="2"/>
  <c r="H332" i="2"/>
  <c r="G332" i="2"/>
  <c r="F332" i="2"/>
  <c r="E332" i="2"/>
  <c r="C332" i="2"/>
  <c r="B332" i="2"/>
  <c r="H331" i="2"/>
  <c r="G331" i="2"/>
  <c r="F331" i="2"/>
  <c r="E331" i="2"/>
  <c r="C331" i="2"/>
  <c r="B331" i="2"/>
  <c r="C330" i="2"/>
  <c r="B330" i="2"/>
  <c r="C329" i="2"/>
  <c r="B329" i="2"/>
  <c r="C328" i="2"/>
  <c r="B328" i="2"/>
  <c r="C327" i="2"/>
  <c r="B327" i="2"/>
  <c r="C326" i="2"/>
  <c r="B326" i="2"/>
  <c r="H325" i="2"/>
  <c r="G325" i="2"/>
  <c r="F325" i="2"/>
  <c r="E325" i="2"/>
  <c r="C325" i="2"/>
  <c r="B325" i="2"/>
  <c r="H324" i="2"/>
  <c r="G324" i="2"/>
  <c r="F324" i="2"/>
  <c r="E324" i="2"/>
  <c r="C324" i="2"/>
  <c r="B324" i="2"/>
  <c r="C323" i="2"/>
  <c r="B323" i="2"/>
  <c r="C322" i="2"/>
  <c r="B322" i="2"/>
  <c r="C321" i="2"/>
  <c r="B321" i="2"/>
  <c r="C320" i="2"/>
  <c r="B320" i="2"/>
  <c r="C319" i="2"/>
  <c r="B319" i="2"/>
  <c r="H318" i="2"/>
  <c r="G318" i="2"/>
  <c r="F318" i="2"/>
  <c r="E318" i="2"/>
  <c r="C318" i="2"/>
  <c r="B318" i="2"/>
  <c r="H317" i="2"/>
  <c r="G317" i="2"/>
  <c r="F317" i="2"/>
  <c r="E317" i="2"/>
  <c r="C317" i="2"/>
  <c r="B317" i="2"/>
  <c r="C316" i="2"/>
  <c r="B316" i="2"/>
  <c r="C315" i="2"/>
  <c r="B315" i="2"/>
  <c r="C314" i="2"/>
  <c r="B314" i="2"/>
  <c r="C313" i="2"/>
  <c r="B313" i="2"/>
  <c r="H312" i="2"/>
  <c r="G312" i="2"/>
  <c r="F312" i="2"/>
  <c r="E312" i="2"/>
  <c r="C312" i="2"/>
  <c r="B312" i="2"/>
  <c r="H311" i="2"/>
  <c r="G311" i="2"/>
  <c r="F311" i="2"/>
  <c r="E311" i="2"/>
  <c r="C311" i="2"/>
  <c r="B311" i="2"/>
  <c r="H310" i="2"/>
  <c r="G310" i="2"/>
  <c r="F310" i="2"/>
  <c r="E310" i="2"/>
  <c r="C310" i="2"/>
  <c r="B310" i="2"/>
  <c r="C309" i="2"/>
  <c r="B309" i="2"/>
  <c r="C308" i="2"/>
  <c r="B308" i="2"/>
  <c r="C307" i="2"/>
  <c r="B307" i="2"/>
  <c r="C306" i="2"/>
  <c r="B306" i="2"/>
  <c r="C305" i="2"/>
  <c r="B305" i="2"/>
  <c r="H304" i="2"/>
  <c r="G304" i="2"/>
  <c r="F304" i="2"/>
  <c r="E304" i="2"/>
  <c r="C304" i="2"/>
  <c r="B304" i="2"/>
  <c r="H303" i="2"/>
  <c r="G303" i="2"/>
  <c r="F303" i="2"/>
  <c r="E303" i="2"/>
  <c r="C303" i="2"/>
  <c r="B303" i="2"/>
  <c r="C302" i="2"/>
  <c r="B302" i="2"/>
  <c r="C301" i="2"/>
  <c r="B301" i="2"/>
  <c r="C300" i="2"/>
  <c r="B300" i="2"/>
  <c r="C299" i="2"/>
  <c r="B299" i="2"/>
  <c r="C298" i="2"/>
  <c r="B298" i="2"/>
  <c r="H297" i="2"/>
  <c r="G297" i="2"/>
  <c r="F297" i="2"/>
  <c r="E297" i="2"/>
  <c r="C297" i="2"/>
  <c r="B297" i="2"/>
  <c r="H296" i="2"/>
  <c r="G296" i="2"/>
  <c r="F296" i="2"/>
  <c r="E296" i="2"/>
  <c r="C296" i="2"/>
  <c r="B296" i="2"/>
  <c r="C295" i="2"/>
  <c r="B295" i="2"/>
  <c r="C294" i="2"/>
  <c r="B294" i="2"/>
  <c r="C293" i="2"/>
  <c r="B293" i="2"/>
  <c r="C292" i="2"/>
  <c r="B292" i="2"/>
  <c r="C291" i="2"/>
  <c r="B291" i="2"/>
  <c r="H290" i="2"/>
  <c r="G290" i="2"/>
  <c r="F290" i="2"/>
  <c r="E290" i="2"/>
  <c r="C290" i="2"/>
  <c r="B290" i="2"/>
  <c r="H289" i="2"/>
  <c r="G289" i="2"/>
  <c r="F289" i="2"/>
  <c r="E289" i="2"/>
  <c r="C289" i="2"/>
  <c r="B289" i="2"/>
  <c r="C288" i="2"/>
  <c r="B288" i="2"/>
  <c r="C287" i="2"/>
  <c r="B287" i="2"/>
  <c r="C286" i="2"/>
  <c r="B286" i="2"/>
  <c r="C285" i="2"/>
  <c r="B285" i="2"/>
  <c r="C284" i="2"/>
  <c r="B284" i="2"/>
  <c r="H283" i="2"/>
  <c r="G283" i="2"/>
  <c r="F283" i="2"/>
  <c r="E283" i="2"/>
  <c r="C283" i="2"/>
  <c r="B283" i="2"/>
  <c r="H282" i="2"/>
  <c r="G282" i="2"/>
  <c r="F282" i="2"/>
  <c r="E282" i="2"/>
  <c r="C282" i="2"/>
  <c r="B282" i="2"/>
  <c r="C281" i="2"/>
  <c r="B281" i="2"/>
  <c r="C280" i="2"/>
  <c r="B280" i="2"/>
  <c r="C279" i="2"/>
  <c r="B279" i="2"/>
  <c r="C278" i="2"/>
  <c r="B278" i="2"/>
  <c r="C277" i="2"/>
  <c r="B277" i="2"/>
  <c r="H276" i="2"/>
  <c r="G276" i="2"/>
  <c r="F276" i="2"/>
  <c r="E276" i="2"/>
  <c r="C276" i="2"/>
  <c r="B276" i="2"/>
  <c r="H275" i="2"/>
  <c r="G275" i="2"/>
  <c r="F275" i="2"/>
  <c r="E275" i="2"/>
  <c r="C275" i="2"/>
  <c r="B275" i="2"/>
  <c r="C274" i="2"/>
  <c r="B274" i="2"/>
  <c r="C273" i="2"/>
  <c r="B273" i="2"/>
  <c r="C272" i="2"/>
  <c r="B272" i="2"/>
  <c r="C271" i="2"/>
  <c r="B271" i="2"/>
  <c r="C270" i="2"/>
  <c r="B270" i="2"/>
  <c r="H269" i="2"/>
  <c r="G269" i="2"/>
  <c r="F269" i="2"/>
  <c r="E269" i="2"/>
  <c r="C269" i="2"/>
  <c r="B269" i="2"/>
  <c r="H268" i="2"/>
  <c r="G268" i="2"/>
  <c r="F268" i="2"/>
  <c r="E268" i="2"/>
  <c r="C268" i="2"/>
  <c r="B268" i="2"/>
  <c r="C267" i="2"/>
  <c r="B267" i="2"/>
  <c r="C266" i="2"/>
  <c r="B266" i="2"/>
  <c r="C265" i="2"/>
  <c r="B265" i="2"/>
  <c r="C264" i="2"/>
  <c r="B264" i="2"/>
  <c r="C263" i="2"/>
  <c r="B263" i="2"/>
  <c r="H262" i="2"/>
  <c r="G262" i="2"/>
  <c r="F262" i="2"/>
  <c r="E262" i="2"/>
  <c r="C262" i="2"/>
  <c r="B262" i="2"/>
  <c r="H261" i="2"/>
  <c r="G261" i="2"/>
  <c r="F261" i="2"/>
  <c r="E261" i="2"/>
  <c r="C261" i="2"/>
  <c r="B261" i="2"/>
  <c r="C260" i="2"/>
  <c r="B260" i="2"/>
  <c r="C259" i="2"/>
  <c r="B259" i="2"/>
  <c r="C258" i="2"/>
  <c r="B258" i="2"/>
  <c r="C257" i="2"/>
  <c r="B257" i="2"/>
  <c r="C256" i="2"/>
  <c r="B256" i="2"/>
  <c r="H255" i="2"/>
  <c r="G255" i="2"/>
  <c r="F255" i="2"/>
  <c r="E255" i="2"/>
  <c r="C255" i="2"/>
  <c r="B255" i="2"/>
  <c r="H254" i="2"/>
  <c r="G254" i="2"/>
  <c r="F254" i="2"/>
  <c r="E254" i="2"/>
  <c r="C254" i="2"/>
  <c r="B254" i="2"/>
  <c r="C253" i="2"/>
  <c r="B253" i="2"/>
  <c r="C252" i="2"/>
  <c r="B252" i="2"/>
  <c r="C251" i="2"/>
  <c r="B251" i="2"/>
  <c r="C250" i="2"/>
  <c r="B250" i="2"/>
  <c r="C249" i="2"/>
  <c r="B249" i="2"/>
  <c r="H248" i="2"/>
  <c r="G248" i="2"/>
  <c r="F248" i="2"/>
  <c r="E248" i="2"/>
  <c r="C248" i="2"/>
  <c r="B248" i="2"/>
  <c r="H247" i="2"/>
  <c r="G247" i="2"/>
  <c r="F247" i="2"/>
  <c r="E247" i="2"/>
  <c r="C247" i="2"/>
  <c r="B247" i="2"/>
  <c r="C246" i="2"/>
  <c r="B246" i="2"/>
  <c r="C245" i="2"/>
  <c r="B245" i="2"/>
  <c r="C244" i="2"/>
  <c r="B244" i="2"/>
  <c r="C243" i="2"/>
  <c r="B243" i="2"/>
  <c r="C242" i="2"/>
  <c r="B242" i="2"/>
  <c r="H241" i="2"/>
  <c r="G241" i="2"/>
  <c r="F241" i="2"/>
  <c r="E241" i="2"/>
  <c r="C241" i="2"/>
  <c r="B241" i="2"/>
  <c r="H240" i="2"/>
  <c r="G240" i="2"/>
  <c r="F240" i="2"/>
  <c r="E240" i="2"/>
  <c r="C240" i="2"/>
  <c r="B240" i="2"/>
  <c r="C239" i="2"/>
  <c r="B239" i="2"/>
  <c r="C238" i="2"/>
  <c r="B238" i="2"/>
  <c r="C237" i="2"/>
  <c r="B237" i="2"/>
  <c r="C236" i="2"/>
  <c r="B236" i="2"/>
  <c r="H235" i="2"/>
  <c r="G235" i="2"/>
  <c r="F235" i="2"/>
  <c r="E235" i="2"/>
  <c r="C235" i="2"/>
  <c r="B235" i="2"/>
  <c r="H234" i="2"/>
  <c r="G234" i="2"/>
  <c r="F234" i="2"/>
  <c r="E234" i="2"/>
  <c r="C234" i="2"/>
  <c r="B234" i="2"/>
  <c r="H233" i="2"/>
  <c r="G233" i="2"/>
  <c r="F233" i="2"/>
  <c r="E233" i="2"/>
  <c r="C233" i="2"/>
  <c r="B233" i="2"/>
  <c r="C232" i="2"/>
  <c r="B232" i="2"/>
  <c r="C231" i="2"/>
  <c r="B231" i="2"/>
  <c r="C230" i="2"/>
  <c r="B230" i="2"/>
  <c r="C229" i="2"/>
  <c r="B229" i="2"/>
  <c r="H228" i="2"/>
  <c r="G228" i="2"/>
  <c r="F228" i="2"/>
  <c r="E228" i="2"/>
  <c r="C228" i="2"/>
  <c r="B228" i="2"/>
  <c r="H227" i="2"/>
  <c r="G227" i="2"/>
  <c r="F227" i="2"/>
  <c r="E227" i="2"/>
  <c r="C227" i="2"/>
  <c r="B227" i="2"/>
  <c r="H226" i="2"/>
  <c r="G226" i="2"/>
  <c r="F226" i="2"/>
  <c r="E226" i="2"/>
  <c r="C226" i="2"/>
  <c r="B226" i="2"/>
  <c r="C225" i="2"/>
  <c r="B225" i="2"/>
  <c r="C224" i="2"/>
  <c r="B224" i="2"/>
  <c r="C223" i="2"/>
  <c r="B223" i="2"/>
  <c r="C222" i="2"/>
  <c r="B222" i="2"/>
  <c r="C221" i="2"/>
  <c r="B221" i="2"/>
  <c r="H220" i="2"/>
  <c r="G220" i="2"/>
  <c r="F220" i="2"/>
  <c r="E220" i="2"/>
  <c r="C220" i="2"/>
  <c r="B220" i="2"/>
  <c r="H219" i="2"/>
  <c r="G219" i="2"/>
  <c r="F219" i="2"/>
  <c r="E219" i="2"/>
  <c r="C219" i="2"/>
  <c r="B219" i="2"/>
  <c r="C218" i="2"/>
  <c r="B218" i="2"/>
  <c r="C217" i="2"/>
  <c r="B217" i="2"/>
  <c r="C216" i="2"/>
  <c r="B216" i="2"/>
  <c r="C215" i="2"/>
  <c r="B215" i="2"/>
  <c r="C214" i="2"/>
  <c r="B214" i="2"/>
  <c r="H213" i="2"/>
  <c r="G213" i="2"/>
  <c r="F213" i="2"/>
  <c r="E213" i="2"/>
  <c r="C213" i="2"/>
  <c r="B213" i="2"/>
  <c r="H212" i="2"/>
  <c r="G212" i="2"/>
  <c r="F212" i="2"/>
  <c r="E212" i="2"/>
  <c r="C212" i="2"/>
  <c r="B212" i="2"/>
  <c r="C211" i="2"/>
  <c r="B211" i="2"/>
  <c r="C210" i="2"/>
  <c r="B210" i="2"/>
  <c r="C209" i="2"/>
  <c r="B209" i="2"/>
  <c r="C208" i="2"/>
  <c r="B208" i="2"/>
  <c r="C207" i="2"/>
  <c r="B207" i="2"/>
  <c r="H206" i="2"/>
  <c r="G206" i="2"/>
  <c r="F206" i="2"/>
  <c r="E206" i="2"/>
  <c r="C206" i="2"/>
  <c r="B206" i="2"/>
  <c r="H205" i="2"/>
  <c r="G205" i="2"/>
  <c r="F205" i="2"/>
  <c r="E205" i="2"/>
  <c r="C205" i="2"/>
  <c r="B205" i="2"/>
  <c r="C204" i="2"/>
  <c r="B204" i="2"/>
  <c r="C203" i="2"/>
  <c r="B203" i="2"/>
  <c r="C202" i="2"/>
  <c r="B202" i="2"/>
  <c r="C201" i="2"/>
  <c r="B201" i="2"/>
  <c r="C200" i="2"/>
  <c r="B200" i="2"/>
  <c r="H199" i="2"/>
  <c r="G199" i="2"/>
  <c r="F199" i="2"/>
  <c r="E199" i="2"/>
  <c r="C199" i="2"/>
  <c r="B199" i="2"/>
  <c r="H198" i="2"/>
  <c r="G198" i="2"/>
  <c r="F198" i="2"/>
  <c r="E198" i="2"/>
  <c r="C198" i="2"/>
  <c r="B198" i="2"/>
  <c r="C197" i="2"/>
  <c r="B197" i="2"/>
  <c r="C196" i="2"/>
  <c r="B196" i="2"/>
  <c r="C195" i="2"/>
  <c r="B195" i="2"/>
  <c r="C194" i="2"/>
  <c r="B194" i="2"/>
  <c r="C193" i="2"/>
  <c r="B193" i="2"/>
  <c r="H192" i="2"/>
  <c r="G192" i="2"/>
  <c r="F192" i="2"/>
  <c r="E192" i="2"/>
  <c r="C192" i="2"/>
  <c r="B192" i="2"/>
  <c r="H191" i="2"/>
  <c r="G191" i="2"/>
  <c r="F191" i="2"/>
  <c r="E191" i="2"/>
  <c r="C191" i="2"/>
  <c r="B191" i="2"/>
  <c r="C190" i="2"/>
  <c r="B190" i="2"/>
  <c r="C189" i="2"/>
  <c r="B189" i="2"/>
  <c r="C188" i="2"/>
  <c r="B188" i="2"/>
  <c r="C187" i="2"/>
  <c r="B187" i="2"/>
  <c r="C186" i="2"/>
  <c r="B186" i="2"/>
  <c r="H185" i="2"/>
  <c r="G185" i="2"/>
  <c r="F185" i="2"/>
  <c r="E185" i="2"/>
  <c r="C185" i="2"/>
  <c r="B185" i="2"/>
  <c r="H184" i="2"/>
  <c r="G184" i="2"/>
  <c r="F184" i="2"/>
  <c r="E184" i="2"/>
  <c r="C184" i="2"/>
  <c r="B184" i="2"/>
  <c r="C183" i="2"/>
  <c r="B183" i="2"/>
  <c r="C182" i="2"/>
  <c r="B182" i="2"/>
  <c r="C181" i="2"/>
  <c r="B181" i="2"/>
  <c r="C180" i="2"/>
  <c r="B180" i="2"/>
  <c r="C179" i="2"/>
  <c r="B179" i="2"/>
  <c r="H178" i="2"/>
  <c r="G178" i="2"/>
  <c r="F178" i="2"/>
  <c r="E178" i="2"/>
  <c r="C178" i="2"/>
  <c r="B178" i="2"/>
  <c r="H177" i="2"/>
  <c r="G177" i="2"/>
  <c r="F177" i="2"/>
  <c r="E177" i="2"/>
  <c r="C177" i="2"/>
  <c r="B177" i="2"/>
  <c r="C176" i="2"/>
  <c r="B176" i="2"/>
  <c r="C175" i="2"/>
  <c r="B175" i="2"/>
  <c r="C174" i="2"/>
  <c r="B174" i="2"/>
  <c r="C173" i="2"/>
  <c r="B173" i="2"/>
  <c r="C172" i="2"/>
  <c r="B172" i="2"/>
  <c r="H171" i="2"/>
  <c r="G171" i="2"/>
  <c r="F171" i="2"/>
  <c r="E171" i="2"/>
  <c r="C171" i="2"/>
  <c r="B171" i="2"/>
  <c r="H170" i="2"/>
  <c r="G170" i="2"/>
  <c r="F170" i="2"/>
  <c r="E170" i="2"/>
  <c r="C170" i="2"/>
  <c r="B170" i="2"/>
  <c r="C169" i="2"/>
  <c r="B169" i="2"/>
  <c r="C168" i="2"/>
  <c r="B168" i="2"/>
  <c r="C167" i="2"/>
  <c r="B167" i="2"/>
  <c r="C166" i="2"/>
  <c r="B166" i="2"/>
  <c r="C165" i="2"/>
  <c r="B165" i="2"/>
  <c r="H164" i="2"/>
  <c r="G164" i="2"/>
  <c r="F164" i="2"/>
  <c r="E164" i="2"/>
  <c r="C164" i="2"/>
  <c r="B164" i="2"/>
  <c r="H163" i="2"/>
  <c r="G163" i="2"/>
  <c r="F163" i="2"/>
  <c r="E163" i="2"/>
  <c r="C163" i="2"/>
  <c r="B163" i="2"/>
  <c r="C162" i="2"/>
  <c r="B162" i="2"/>
  <c r="C161" i="2"/>
  <c r="B161" i="2"/>
  <c r="C160" i="2"/>
  <c r="B160" i="2"/>
  <c r="C159" i="2"/>
  <c r="B159" i="2"/>
  <c r="C158" i="2"/>
  <c r="B158" i="2"/>
  <c r="H157" i="2"/>
  <c r="G157" i="2"/>
  <c r="F157" i="2"/>
  <c r="E157" i="2"/>
  <c r="C157" i="2"/>
  <c r="B157" i="2"/>
  <c r="H156" i="2"/>
  <c r="G156" i="2"/>
  <c r="F156" i="2"/>
  <c r="E156" i="2"/>
  <c r="C156" i="2"/>
  <c r="B156" i="2"/>
  <c r="C155" i="2"/>
  <c r="B155" i="2"/>
  <c r="C154" i="2"/>
  <c r="B154" i="2"/>
  <c r="C153" i="2"/>
  <c r="B153" i="2"/>
  <c r="C152" i="2"/>
  <c r="B152" i="2"/>
  <c r="C151" i="2"/>
  <c r="B151" i="2"/>
  <c r="H150" i="2"/>
  <c r="G150" i="2"/>
  <c r="F150" i="2"/>
  <c r="E150" i="2"/>
  <c r="C150" i="2"/>
  <c r="B150" i="2"/>
  <c r="H149" i="2"/>
  <c r="G149" i="2"/>
  <c r="F149" i="2"/>
  <c r="E149" i="2"/>
  <c r="C149" i="2"/>
  <c r="B149" i="2"/>
  <c r="C148" i="2"/>
  <c r="B148" i="2"/>
  <c r="C147" i="2"/>
  <c r="B147" i="2"/>
  <c r="C146" i="2"/>
  <c r="B146" i="2"/>
  <c r="C145" i="2"/>
  <c r="B145" i="2"/>
  <c r="C144" i="2"/>
  <c r="B144" i="2"/>
  <c r="H143" i="2"/>
  <c r="G143" i="2"/>
  <c r="F143" i="2"/>
  <c r="E143" i="2"/>
  <c r="C143" i="2"/>
  <c r="B143" i="2"/>
  <c r="H142" i="2"/>
  <c r="G142" i="2"/>
  <c r="F142" i="2"/>
  <c r="E142" i="2"/>
  <c r="C142" i="2"/>
  <c r="B142" i="2"/>
  <c r="C141" i="2"/>
  <c r="B141" i="2"/>
  <c r="C140" i="2"/>
  <c r="B140" i="2"/>
  <c r="C139" i="2"/>
  <c r="B139" i="2"/>
  <c r="C138" i="2"/>
  <c r="B138" i="2"/>
  <c r="C137" i="2"/>
  <c r="B137" i="2"/>
  <c r="H136" i="2"/>
  <c r="G136" i="2"/>
  <c r="F136" i="2"/>
  <c r="E136" i="2"/>
  <c r="C136" i="2"/>
  <c r="B136" i="2"/>
  <c r="H135" i="2"/>
  <c r="G135" i="2"/>
  <c r="F135" i="2"/>
  <c r="E135" i="2"/>
  <c r="C135" i="2"/>
  <c r="B135" i="2"/>
  <c r="C134" i="2"/>
  <c r="B134" i="2"/>
  <c r="C133" i="2"/>
  <c r="B133" i="2"/>
  <c r="C132" i="2"/>
  <c r="B132" i="2"/>
  <c r="C131" i="2"/>
  <c r="B131" i="2"/>
  <c r="C130" i="2"/>
  <c r="B130" i="2"/>
  <c r="H129" i="2"/>
  <c r="G129" i="2"/>
  <c r="F129" i="2"/>
  <c r="E129" i="2"/>
  <c r="C129" i="2"/>
  <c r="B129" i="2"/>
  <c r="H128" i="2"/>
  <c r="G128" i="2"/>
  <c r="F128" i="2"/>
  <c r="E128" i="2"/>
  <c r="C128" i="2"/>
  <c r="B128" i="2"/>
  <c r="C127" i="2"/>
  <c r="B127" i="2"/>
  <c r="C126" i="2"/>
  <c r="B126" i="2"/>
  <c r="C125" i="2"/>
  <c r="B125" i="2"/>
  <c r="C124" i="2"/>
  <c r="B124" i="2"/>
  <c r="H123" i="2"/>
  <c r="G123" i="2"/>
  <c r="F123" i="2"/>
  <c r="E123" i="2"/>
  <c r="C123" i="2"/>
  <c r="B123" i="2"/>
  <c r="H122" i="2"/>
  <c r="G122" i="2"/>
  <c r="F122" i="2"/>
  <c r="E122" i="2"/>
  <c r="C122" i="2"/>
  <c r="B122" i="2"/>
  <c r="H121" i="2"/>
  <c r="G121" i="2"/>
  <c r="F121" i="2"/>
  <c r="E121" i="2"/>
  <c r="C121" i="2"/>
  <c r="B121" i="2"/>
  <c r="C120" i="2"/>
  <c r="B120" i="2"/>
  <c r="C119" i="2"/>
  <c r="B119" i="2"/>
  <c r="C118" i="2"/>
  <c r="B118" i="2"/>
  <c r="C117" i="2"/>
  <c r="B117" i="2"/>
  <c r="C116" i="2"/>
  <c r="B116" i="2"/>
  <c r="H115" i="2"/>
  <c r="G115" i="2"/>
  <c r="F115" i="2"/>
  <c r="E115" i="2"/>
  <c r="C115" i="2"/>
  <c r="B115" i="2"/>
  <c r="H114" i="2"/>
  <c r="G114" i="2"/>
  <c r="F114" i="2"/>
  <c r="E114" i="2"/>
  <c r="C114" i="2"/>
  <c r="B114" i="2"/>
  <c r="C113" i="2"/>
  <c r="B113" i="2"/>
  <c r="C112" i="2"/>
  <c r="B112" i="2"/>
  <c r="C111" i="2"/>
  <c r="B111" i="2"/>
  <c r="C110" i="2"/>
  <c r="B110" i="2"/>
  <c r="C109" i="2"/>
  <c r="B109" i="2"/>
  <c r="H108" i="2"/>
  <c r="G108" i="2"/>
  <c r="F108" i="2"/>
  <c r="E108" i="2"/>
  <c r="C108" i="2"/>
  <c r="B108" i="2"/>
  <c r="H107" i="2"/>
  <c r="G107" i="2"/>
  <c r="F107" i="2"/>
  <c r="E107" i="2"/>
  <c r="C107" i="2"/>
  <c r="B107" i="2"/>
  <c r="C106" i="2"/>
  <c r="B106" i="2"/>
  <c r="C105" i="2"/>
  <c r="B105" i="2"/>
  <c r="C104" i="2"/>
  <c r="B104" i="2"/>
  <c r="C103" i="2"/>
  <c r="B103" i="2"/>
  <c r="C102" i="2"/>
  <c r="B102" i="2"/>
  <c r="H101" i="2"/>
  <c r="G101" i="2"/>
  <c r="F101" i="2"/>
  <c r="E101" i="2"/>
  <c r="C101" i="2"/>
  <c r="B101" i="2"/>
  <c r="H100" i="2"/>
  <c r="G100" i="2"/>
  <c r="F100" i="2"/>
  <c r="E100" i="2"/>
  <c r="C100" i="2"/>
  <c r="B100" i="2"/>
  <c r="C99" i="2"/>
  <c r="B99" i="2"/>
  <c r="C98" i="2"/>
  <c r="B98" i="2"/>
  <c r="C97" i="2"/>
  <c r="B97" i="2"/>
  <c r="C96" i="2"/>
  <c r="B96" i="2"/>
  <c r="C95" i="2"/>
  <c r="B95" i="2"/>
  <c r="H94" i="2"/>
  <c r="G94" i="2"/>
  <c r="F94" i="2"/>
  <c r="E94" i="2"/>
  <c r="C94" i="2"/>
  <c r="B94" i="2"/>
  <c r="H93" i="2"/>
  <c r="G93" i="2"/>
  <c r="F93" i="2"/>
  <c r="E93" i="2"/>
  <c r="C93" i="2"/>
  <c r="B93" i="2"/>
  <c r="C92" i="2"/>
  <c r="B92" i="2"/>
  <c r="C91" i="2"/>
  <c r="B91" i="2"/>
  <c r="C90" i="2"/>
  <c r="B90" i="2"/>
  <c r="C89" i="2"/>
  <c r="B89" i="2"/>
  <c r="C88" i="2"/>
  <c r="B88" i="2"/>
  <c r="H87" i="2"/>
  <c r="G87" i="2"/>
  <c r="F87" i="2"/>
  <c r="E87" i="2"/>
  <c r="C87" i="2"/>
  <c r="B87" i="2"/>
  <c r="H86" i="2"/>
  <c r="G86" i="2"/>
  <c r="F86" i="2"/>
  <c r="E86" i="2"/>
  <c r="C86" i="2"/>
  <c r="B86" i="2"/>
  <c r="C85" i="2"/>
  <c r="B85" i="2"/>
  <c r="C84" i="2"/>
  <c r="B84" i="2"/>
  <c r="C83" i="2"/>
  <c r="B83" i="2"/>
  <c r="C82" i="2"/>
  <c r="B82" i="2"/>
  <c r="C81" i="2"/>
  <c r="B81" i="2"/>
  <c r="H80" i="2"/>
  <c r="G80" i="2"/>
  <c r="F80" i="2"/>
  <c r="E80" i="2"/>
  <c r="C80" i="2"/>
  <c r="B80" i="2"/>
  <c r="H79" i="2"/>
  <c r="G79" i="2"/>
  <c r="F79" i="2"/>
  <c r="E79" i="2"/>
  <c r="C79" i="2"/>
  <c r="B79" i="2"/>
  <c r="C78" i="2"/>
  <c r="B78" i="2"/>
  <c r="C77" i="2"/>
  <c r="B77" i="2"/>
  <c r="C76" i="2"/>
  <c r="B76" i="2"/>
  <c r="C75" i="2"/>
  <c r="B75" i="2"/>
  <c r="C74" i="2"/>
  <c r="B74" i="2"/>
  <c r="H73" i="2"/>
  <c r="G73" i="2"/>
  <c r="F73" i="2"/>
  <c r="E73" i="2"/>
  <c r="C73" i="2"/>
  <c r="B73" i="2"/>
  <c r="H72" i="2"/>
  <c r="G72" i="2"/>
  <c r="F72" i="2"/>
  <c r="E72" i="2"/>
  <c r="C72" i="2"/>
  <c r="B72" i="2"/>
  <c r="C71" i="2"/>
  <c r="B71" i="2"/>
  <c r="C70" i="2"/>
  <c r="B70" i="2"/>
  <c r="C69" i="2"/>
  <c r="B69" i="2"/>
  <c r="C68" i="2"/>
  <c r="B68" i="2"/>
  <c r="C67" i="2"/>
  <c r="B67" i="2"/>
  <c r="H66" i="2"/>
  <c r="G66" i="2"/>
  <c r="F66" i="2"/>
  <c r="E66" i="2"/>
  <c r="C66" i="2"/>
  <c r="B66" i="2"/>
  <c r="H65" i="2"/>
  <c r="G65" i="2"/>
  <c r="F65" i="2"/>
  <c r="E65" i="2"/>
  <c r="C65" i="2"/>
  <c r="B65" i="2"/>
  <c r="C64" i="2"/>
  <c r="B64" i="2"/>
  <c r="C63" i="2"/>
  <c r="B63" i="2"/>
  <c r="C62" i="2"/>
  <c r="B62" i="2"/>
  <c r="C61" i="2"/>
  <c r="B61" i="2"/>
  <c r="C60" i="2"/>
  <c r="B60" i="2"/>
  <c r="H59" i="2"/>
  <c r="G59" i="2"/>
  <c r="F59" i="2"/>
  <c r="E59" i="2"/>
  <c r="C59" i="2"/>
  <c r="B59" i="2"/>
  <c r="H58" i="2"/>
  <c r="G58" i="2"/>
  <c r="F58" i="2"/>
  <c r="E58" i="2"/>
  <c r="C58" i="2"/>
  <c r="B58" i="2"/>
  <c r="C57" i="2"/>
  <c r="B57" i="2"/>
  <c r="C56" i="2"/>
  <c r="B56" i="2"/>
  <c r="C55" i="2"/>
  <c r="B55" i="2"/>
  <c r="C54" i="2"/>
  <c r="B54" i="2"/>
  <c r="C53" i="2"/>
  <c r="B53" i="2"/>
  <c r="H52" i="2"/>
  <c r="G52" i="2"/>
  <c r="F52" i="2"/>
  <c r="E52" i="2"/>
  <c r="C52" i="2"/>
  <c r="B52" i="2"/>
  <c r="H51" i="2"/>
  <c r="G51" i="2"/>
  <c r="F51" i="2"/>
  <c r="E51" i="2"/>
  <c r="C51" i="2"/>
  <c r="B51" i="2"/>
  <c r="C50" i="2"/>
  <c r="B50" i="2"/>
  <c r="C49" i="2"/>
  <c r="B49" i="2"/>
  <c r="C48" i="2"/>
  <c r="B48" i="2"/>
  <c r="C47" i="2"/>
  <c r="B47" i="2"/>
  <c r="C46" i="2"/>
  <c r="B46" i="2"/>
  <c r="H45" i="2"/>
  <c r="G45" i="2"/>
  <c r="F45" i="2"/>
  <c r="E45" i="2"/>
  <c r="C45" i="2"/>
  <c r="B45" i="2"/>
  <c r="H44" i="2"/>
  <c r="G44" i="2"/>
  <c r="F44" i="2"/>
  <c r="E44" i="2"/>
  <c r="C44" i="2"/>
  <c r="B44" i="2"/>
  <c r="C43" i="2"/>
  <c r="B43" i="2"/>
  <c r="C42" i="2"/>
  <c r="B42" i="2"/>
  <c r="C41" i="2"/>
  <c r="B41" i="2"/>
  <c r="C40" i="2"/>
  <c r="B40" i="2"/>
  <c r="C39" i="2"/>
  <c r="B39" i="2"/>
  <c r="H38" i="2"/>
  <c r="G38" i="2"/>
  <c r="F38" i="2"/>
  <c r="E38" i="2"/>
  <c r="C38" i="2"/>
  <c r="B38" i="2"/>
  <c r="H37" i="2"/>
  <c r="G37" i="2"/>
  <c r="F37" i="2"/>
  <c r="E37" i="2"/>
  <c r="C37" i="2"/>
  <c r="B37" i="2"/>
  <c r="C36" i="2"/>
  <c r="B36" i="2"/>
  <c r="C35" i="2"/>
  <c r="B35" i="2"/>
  <c r="C34" i="2"/>
  <c r="B34" i="2"/>
  <c r="C33" i="2"/>
  <c r="B33" i="2"/>
  <c r="C32" i="2"/>
  <c r="B32" i="2"/>
  <c r="H31" i="2"/>
  <c r="G31" i="2"/>
  <c r="F31" i="2"/>
  <c r="E31" i="2"/>
  <c r="C31" i="2"/>
  <c r="B31" i="2"/>
  <c r="H30" i="2"/>
  <c r="G30" i="2"/>
  <c r="F30" i="2"/>
  <c r="E30" i="2"/>
  <c r="C30" i="2"/>
  <c r="B30" i="2"/>
  <c r="C29" i="2"/>
  <c r="B29" i="2"/>
  <c r="C28" i="2"/>
  <c r="B28" i="2"/>
  <c r="C27" i="2"/>
  <c r="B27" i="2"/>
  <c r="C26" i="2"/>
  <c r="B26" i="2"/>
  <c r="C25" i="2"/>
  <c r="B25" i="2"/>
  <c r="H24" i="2"/>
  <c r="G24" i="2"/>
  <c r="F24" i="2"/>
  <c r="E24" i="2"/>
  <c r="C24" i="2"/>
  <c r="B24" i="2"/>
  <c r="H23" i="2"/>
  <c r="G23" i="2"/>
  <c r="F23" i="2"/>
  <c r="E23" i="2"/>
  <c r="C23" i="2"/>
  <c r="B23" i="2"/>
  <c r="C22" i="2"/>
  <c r="B22" i="2"/>
  <c r="C21" i="2"/>
  <c r="B21" i="2"/>
  <c r="C20" i="2"/>
  <c r="B20" i="2"/>
  <c r="C19" i="2"/>
  <c r="B19" i="2"/>
  <c r="C18" i="2"/>
  <c r="B18" i="2"/>
  <c r="H17" i="2"/>
  <c r="G17" i="2"/>
  <c r="F17" i="2"/>
  <c r="E17" i="2"/>
  <c r="C17" i="2"/>
  <c r="B17" i="2"/>
  <c r="H16" i="2"/>
  <c r="G16" i="2"/>
  <c r="F16" i="2"/>
  <c r="E16" i="2"/>
  <c r="C16" i="2"/>
  <c r="B16" i="2"/>
  <c r="C15" i="2"/>
  <c r="B15" i="2"/>
  <c r="C14" i="2"/>
  <c r="B14" i="2"/>
  <c r="H13" i="2"/>
  <c r="G13" i="2"/>
  <c r="F13" i="2"/>
  <c r="E13" i="2"/>
  <c r="C13" i="2"/>
  <c r="B13" i="2"/>
  <c r="C12" i="2"/>
  <c r="B12" i="2"/>
  <c r="C11" i="2"/>
  <c r="B11" i="2"/>
  <c r="H10" i="2"/>
  <c r="G10" i="2"/>
  <c r="F10" i="2"/>
  <c r="E10" i="2"/>
  <c r="C10" i="2"/>
  <c r="B10" i="2"/>
  <c r="H9" i="2"/>
  <c r="G9" i="2"/>
  <c r="F9" i="2"/>
  <c r="E9" i="2"/>
  <c r="C9" i="2"/>
  <c r="B9" i="2"/>
  <c r="C8" i="2"/>
  <c r="B8" i="2"/>
  <c r="C7" i="2"/>
  <c r="B7" i="2"/>
  <c r="C6" i="2"/>
  <c r="B6" i="2"/>
  <c r="C5" i="2"/>
  <c r="B5" i="2"/>
  <c r="C4" i="2"/>
  <c r="B4" i="2"/>
  <c r="H3" i="2"/>
  <c r="G3" i="2"/>
  <c r="F3" i="2"/>
  <c r="E3" i="2"/>
  <c r="C3" i="2"/>
  <c r="B3" i="2"/>
  <c r="C25" i="1" l="1"/>
  <c r="D25" i="1"/>
  <c r="E25" i="1"/>
  <c r="F25" i="1"/>
  <c r="G25" i="1"/>
</calcChain>
</file>

<file path=xl/sharedStrings.xml><?xml version="1.0" encoding="utf-8"?>
<sst xmlns="http://schemas.openxmlformats.org/spreadsheetml/2006/main" count="32" uniqueCount="13">
  <si>
    <t>Date</t>
  </si>
  <si>
    <t>S</t>
  </si>
  <si>
    <t>Q</t>
  </si>
  <si>
    <t>D</t>
  </si>
  <si>
    <t>C</t>
  </si>
  <si>
    <t>Jour</t>
  </si>
  <si>
    <t>Mois</t>
  </si>
  <si>
    <t>Calendrier civil des jours fériés</t>
  </si>
  <si>
    <t>JF</t>
  </si>
  <si>
    <t>Nouvel an</t>
  </si>
  <si>
    <t>Add</t>
  </si>
  <si>
    <t>KO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</si>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</sst>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NumberFormat="1"/>
    <xf numFmtId="14" fontId="0" fillId="0" borderId="0" xfId="0" applyNumberFormat="1"/>
    <xf numFmtId="0" fontId="0" fillId="0" borderId="0" xfId="0" applyFont="1" applyBorder="1"/>
    <xf numFmtId="0" fontId="1" fillId="0" borderId="0" xfId="0" applyFont="1"/>
    <xf numFmtId="14" fontId="0" fillId="0" borderId="0" xfId="0" applyNumberFormat="1" applyFont="1" applyBorder="1"/>
    <xf numFmtId="0" fontId="0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14" fontId="3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41"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0" formatCode="General"/>
    </dxf>
    <dxf>
      <numFmt numFmtId="0" formatCode="General"/>
    </dxf>
    <dxf>
      <alignment horizontal="general" vertical="center" textRotation="0" wrapText="1" indent="0" justifyLastLine="0" shrinkToFit="0" readingOrder="0"/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colors>
    <mruColors>
      <color rgb="FFEFF5FB"/>
      <color rgb="FFE7F0F9"/>
      <color rgb="FFF5F9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0"/>
          <a:lstStyle/>
          <a:p>
            <a:pPr>
              <a:defRPr sz="3600" b="1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</a:t>
            </a:r>
          </a:p>
        </c:rich>
      </c:tx>
      <c:layout>
        <c:manualLayout>
          <c:xMode val="edge"/>
          <c:yMode val="edge"/>
          <c:x val="0.47493903105861768"/>
          <c:y val="0.40478841006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0"/>
        <a:lstStyle/>
        <a:p>
          <a:pPr>
            <a:defRPr sz="3600" b="1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347896029125386E-2"/>
          <c:y val="4.7302267363638371E-2"/>
          <c:w val="0.860814032861277"/>
          <c:h val="0.9874043318114647"/>
        </c:manualLayout>
      </c:layout>
      <c:doughnutChart>
        <c:varyColors val="1"/>
        <c:ser>
          <c:idx val="0"/>
          <c:order val="0"/>
          <c:tx>
            <c:v>S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490-45CD-9FBD-B12CE6A7AE6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490-45CD-9FBD-B12CE6A7AE6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490-45CD-9FBD-B12CE6A7AE6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490-45CD-9FBD-B12CE6A7AE6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490-45CD-9FBD-B12CE6A7AE6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490-45CD-9FBD-B12CE6A7AE62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490-45CD-9FBD-B12CE6A7AE62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490-45CD-9FBD-B12CE6A7AE62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490-45CD-9FBD-B12CE6A7AE62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490-45CD-9FBD-B12CE6A7AE62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490-45CD-9FBD-B12CE6A7AE62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490-45CD-9FBD-B12CE6A7AE62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490-45CD-9FBD-B12CE6A7AE62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490-45CD-9FBD-B12CE6A7AE62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490-45CD-9FBD-B12CE6A7AE62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490-45CD-9FBD-B12CE6A7AE62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490-45CD-9FBD-B12CE6A7AE62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490-45CD-9FBD-B12CE6A7AE62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490-45CD-9FBD-B12CE6A7AE62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1490-45CD-9FBD-B12CE6A7AE62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1490-45CD-9FBD-B12CE6A7AE62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1490-45CD-9FBD-B12CE6A7AE62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1490-45CD-9FBD-B12CE6A7AE62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1490-45CD-9FBD-B12CE6A7AE62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1490-45CD-9FBD-B12CE6A7AE62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1490-45CD-9FBD-B12CE6A7AE62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1490-45CD-9FBD-B12CE6A7AE62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1490-45CD-9FBD-B12CE6A7AE62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1490-45CD-9FBD-B12CE6A7AE62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1490-45CD-9FBD-B12CE6A7AE62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1490-45CD-9FBD-B12CE6A7AE6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Ref>
              <c:f>Feuil2!$B$3:$B$367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Feuil2!$D$3:$D$367</c:f>
              <c:numCache>
                <c:formatCode>m/d/yyyy</c:formatCode>
                <c:ptCount val="31"/>
                <c:pt idx="0">
                  <c:v>45047</c:v>
                </c:pt>
                <c:pt idx="1">
                  <c:v>45048</c:v>
                </c:pt>
                <c:pt idx="2">
                  <c:v>45049</c:v>
                </c:pt>
                <c:pt idx="3">
                  <c:v>45050</c:v>
                </c:pt>
                <c:pt idx="4">
                  <c:v>45051</c:v>
                </c:pt>
                <c:pt idx="5">
                  <c:v>45052</c:v>
                </c:pt>
                <c:pt idx="6">
                  <c:v>45053</c:v>
                </c:pt>
                <c:pt idx="7">
                  <c:v>45054</c:v>
                </c:pt>
                <c:pt idx="8">
                  <c:v>45055</c:v>
                </c:pt>
                <c:pt idx="9">
                  <c:v>45056</c:v>
                </c:pt>
                <c:pt idx="10">
                  <c:v>45057</c:v>
                </c:pt>
                <c:pt idx="11">
                  <c:v>45058</c:v>
                </c:pt>
                <c:pt idx="12">
                  <c:v>45059</c:v>
                </c:pt>
                <c:pt idx="13">
                  <c:v>45060</c:v>
                </c:pt>
                <c:pt idx="14">
                  <c:v>45061</c:v>
                </c:pt>
                <c:pt idx="15">
                  <c:v>45062</c:v>
                </c:pt>
                <c:pt idx="16">
                  <c:v>45063</c:v>
                </c:pt>
                <c:pt idx="17">
                  <c:v>45064</c:v>
                </c:pt>
                <c:pt idx="18">
                  <c:v>45065</c:v>
                </c:pt>
                <c:pt idx="19">
                  <c:v>45066</c:v>
                </c:pt>
                <c:pt idx="20">
                  <c:v>45067</c:v>
                </c:pt>
                <c:pt idx="21">
                  <c:v>45068</c:v>
                </c:pt>
                <c:pt idx="22">
                  <c:v>45069</c:v>
                </c:pt>
                <c:pt idx="23">
                  <c:v>45070</c:v>
                </c:pt>
                <c:pt idx="24">
                  <c:v>45071</c:v>
                </c:pt>
                <c:pt idx="25">
                  <c:v>45072</c:v>
                </c:pt>
                <c:pt idx="26">
                  <c:v>45073</c:v>
                </c:pt>
                <c:pt idx="27">
                  <c:v>45074</c:v>
                </c:pt>
                <c:pt idx="28">
                  <c:v>45075</c:v>
                </c:pt>
                <c:pt idx="29">
                  <c:v>45076</c:v>
                </c:pt>
                <c:pt idx="30">
                  <c:v>45077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E-1490-45CD-9FBD-B12CE6A7AE62}"/>
            </c:ext>
          </c:extLst>
        </c:ser>
        <c:ser>
          <c:idx val="1"/>
          <c:order val="1"/>
          <c:tx>
            <c:v>J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24EF-4C40-8F15-747E3287FD9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24EF-4C40-8F15-747E3287FD9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24EF-4C40-8F15-747E3287FD9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24EF-4C40-8F15-747E3287FD9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24EF-4C40-8F15-747E3287FD9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24EF-4C40-8F15-747E3287FD9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24EF-4C40-8F15-747E3287FD9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24EF-4C40-8F15-747E3287FD9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24EF-4C40-8F15-747E3287FD9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24EF-4C40-8F15-747E3287FD9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24EF-4C40-8F15-747E3287FD9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24EF-4C40-8F15-747E3287FD9B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24EF-4C40-8F15-747E3287FD9B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24EF-4C40-8F15-747E3287FD9B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24EF-4C40-8F15-747E3287FD9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24EF-4C40-8F15-747E3287FD9B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24EF-4C40-8F15-747E3287FD9B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24EF-4C40-8F15-747E3287FD9B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24EF-4C40-8F15-747E3287FD9B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4EF-4C40-8F15-747E3287FD9B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24EF-4C40-8F15-747E3287FD9B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24EF-4C40-8F15-747E3287FD9B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24EF-4C40-8F15-747E3287FD9B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24EF-4C40-8F15-747E3287FD9B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24EF-4C40-8F15-747E3287FD9B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24EF-4C40-8F15-747E3287FD9B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24EF-4C40-8F15-747E3287FD9B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24EF-4C40-8F15-747E3287FD9B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24EF-4C40-8F15-747E3287FD9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24EF-4C40-8F15-747E3287FD9B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24EF-4C40-8F15-747E3287FD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val>
            <c:numRef>
              <c:f>Feuil2!$E$62:$E$367</c:f>
              <c:numCache>
                <c:formatCode>General</c:formatCode>
                <c:ptCount val="31"/>
                <c:pt idx="0">
                  <c:v>0</c:v>
                </c:pt>
                <c:pt idx="5">
                  <c:v>0</c:v>
                </c:pt>
                <c:pt idx="6">
                  <c:v>0</c:v>
                </c:pt>
                <c:pt idx="12">
                  <c:v>0</c:v>
                </c:pt>
                <c:pt idx="13">
                  <c:v>0</c:v>
                </c:pt>
                <c:pt idx="19">
                  <c:v>0</c:v>
                </c:pt>
                <c:pt idx="20">
                  <c:v>0</c:v>
                </c:pt>
                <c:pt idx="26">
                  <c:v>0</c:v>
                </c:pt>
                <c:pt idx="27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7D-1490-45CD-9FBD-B12CE6A7AE6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68"/>
        <c:extLst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noFill/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0"/>
          <a:lstStyle/>
          <a:p>
            <a:pPr>
              <a:defRPr sz="3600" b="1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</a:t>
            </a:r>
          </a:p>
        </c:rich>
      </c:tx>
      <c:layout>
        <c:manualLayout>
          <c:xMode val="edge"/>
          <c:yMode val="edge"/>
          <c:x val="0.47493903105861768"/>
          <c:y val="0.40478841006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0"/>
        <a:lstStyle/>
        <a:p>
          <a:pPr>
            <a:defRPr sz="3600" b="1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347896029125386E-2"/>
          <c:y val="4.7302267363638371E-2"/>
          <c:w val="0.860814032861277"/>
          <c:h val="0.9874043318114647"/>
        </c:manualLayout>
      </c:layout>
      <c:doughnutChart>
        <c:varyColors val="1"/>
        <c:ser>
          <c:idx val="0"/>
          <c:order val="0"/>
          <c:tx>
            <c:v>S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C5C-4139-B1E8-D200D97AC40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C5C-4139-B1E8-D200D97AC40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C5C-4139-B1E8-D200D97AC40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C5C-4139-B1E8-D200D97AC40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C5C-4139-B1E8-D200D97AC40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C5C-4139-B1E8-D200D97AC40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C5C-4139-B1E8-D200D97AC40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C5C-4139-B1E8-D200D97AC40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BC5C-4139-B1E8-D200D97AC40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C5C-4139-B1E8-D200D97AC400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BC5C-4139-B1E8-D200D97AC40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BC5C-4139-B1E8-D200D97AC40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BC5C-4139-B1E8-D200D97AC400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BC5C-4139-B1E8-D200D97AC40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BC5C-4139-B1E8-D200D97AC400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BC5C-4139-B1E8-D200D97AC40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BC5C-4139-B1E8-D200D97AC400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BC5C-4139-B1E8-D200D97AC400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BC5C-4139-B1E8-D200D97AC400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BC5C-4139-B1E8-D200D97AC40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C5C-4139-B1E8-D200D97AC400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BC5C-4139-B1E8-D200D97AC40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BC5C-4139-B1E8-D200D97AC40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BC5C-4139-B1E8-D200D97AC40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BC5C-4139-B1E8-D200D97AC40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BC5C-4139-B1E8-D200D97AC40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BC5C-4139-B1E8-D200D97AC40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BC5C-4139-B1E8-D200D97AC400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BC5C-4139-B1E8-D200D97AC400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BC5C-4139-B1E8-D200D97AC400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BC5C-4139-B1E8-D200D97AC40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Ref>
              <c:f>Feuil2!$B$3:$B$367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Feuil2!$D$3:$D$367</c:f>
              <c:numCache>
                <c:formatCode>m/d/yyyy</c:formatCode>
                <c:ptCount val="31"/>
                <c:pt idx="0">
                  <c:v>45047</c:v>
                </c:pt>
                <c:pt idx="1">
                  <c:v>45048</c:v>
                </c:pt>
                <c:pt idx="2">
                  <c:v>45049</c:v>
                </c:pt>
                <c:pt idx="3">
                  <c:v>45050</c:v>
                </c:pt>
                <c:pt idx="4">
                  <c:v>45051</c:v>
                </c:pt>
                <c:pt idx="5">
                  <c:v>45052</c:v>
                </c:pt>
                <c:pt idx="6">
                  <c:v>45053</c:v>
                </c:pt>
                <c:pt idx="7">
                  <c:v>45054</c:v>
                </c:pt>
                <c:pt idx="8">
                  <c:v>45055</c:v>
                </c:pt>
                <c:pt idx="9">
                  <c:v>45056</c:v>
                </c:pt>
                <c:pt idx="10">
                  <c:v>45057</c:v>
                </c:pt>
                <c:pt idx="11">
                  <c:v>45058</c:v>
                </c:pt>
                <c:pt idx="12">
                  <c:v>45059</c:v>
                </c:pt>
                <c:pt idx="13">
                  <c:v>45060</c:v>
                </c:pt>
                <c:pt idx="14">
                  <c:v>45061</c:v>
                </c:pt>
                <c:pt idx="15">
                  <c:v>45062</c:v>
                </c:pt>
                <c:pt idx="16">
                  <c:v>45063</c:v>
                </c:pt>
                <c:pt idx="17">
                  <c:v>45064</c:v>
                </c:pt>
                <c:pt idx="18">
                  <c:v>45065</c:v>
                </c:pt>
                <c:pt idx="19">
                  <c:v>45066</c:v>
                </c:pt>
                <c:pt idx="20">
                  <c:v>45067</c:v>
                </c:pt>
                <c:pt idx="21">
                  <c:v>45068</c:v>
                </c:pt>
                <c:pt idx="22">
                  <c:v>45069</c:v>
                </c:pt>
                <c:pt idx="23">
                  <c:v>45070</c:v>
                </c:pt>
                <c:pt idx="24">
                  <c:v>45071</c:v>
                </c:pt>
                <c:pt idx="25">
                  <c:v>45072</c:v>
                </c:pt>
                <c:pt idx="26">
                  <c:v>45073</c:v>
                </c:pt>
                <c:pt idx="27">
                  <c:v>45074</c:v>
                </c:pt>
                <c:pt idx="28">
                  <c:v>45075</c:v>
                </c:pt>
                <c:pt idx="29">
                  <c:v>45076</c:v>
                </c:pt>
                <c:pt idx="30">
                  <c:v>45077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E-BC5C-4139-B1E8-D200D97AC400}"/>
            </c:ext>
          </c:extLst>
        </c:ser>
        <c:ser>
          <c:idx val="1"/>
          <c:order val="1"/>
          <c:tx>
            <c:v>J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8DB7-4A2A-8AB4-B4F876392AE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8DB7-4A2A-8AB4-B4F876392AE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8DB7-4A2A-8AB4-B4F876392AE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8DB7-4A2A-8AB4-B4F876392AE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8DB7-4A2A-8AB4-B4F876392AE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8DB7-4A2A-8AB4-B4F876392AE6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DB7-4A2A-8AB4-B4F876392AE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8DB7-4A2A-8AB4-B4F876392AE6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8DB7-4A2A-8AB4-B4F876392AE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8DB7-4A2A-8AB4-B4F876392AE6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8DB7-4A2A-8AB4-B4F876392AE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8DB7-4A2A-8AB4-B4F876392AE6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DB7-4A2A-8AB4-B4F876392AE6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8DB7-4A2A-8AB4-B4F876392AE6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DB7-4A2A-8AB4-B4F876392AE6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8DB7-4A2A-8AB4-B4F876392AE6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8DB7-4A2A-8AB4-B4F876392AE6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8DB7-4A2A-8AB4-B4F876392AE6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8DB7-4A2A-8AB4-B4F876392AE6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8DB7-4A2A-8AB4-B4F876392AE6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8DB7-4A2A-8AB4-B4F876392AE6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8DB7-4A2A-8AB4-B4F876392A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8DB7-4A2A-8AB4-B4F876392AE6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8DB7-4A2A-8AB4-B4F876392AE6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8DB7-4A2A-8AB4-B4F876392A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8DB7-4A2A-8AB4-B4F876392AE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8DB7-4A2A-8AB4-B4F876392AE6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8DB7-4A2A-8AB4-B4F876392AE6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8DB7-4A2A-8AB4-B4F876392AE6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8DB7-4A2A-8AB4-B4F876392AE6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8DB7-4A2A-8AB4-B4F876392AE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val>
            <c:numRef>
              <c:f>Feuil2!$E$62:$E$367</c:f>
              <c:numCache>
                <c:formatCode>General</c:formatCode>
                <c:ptCount val="31"/>
                <c:pt idx="0">
                  <c:v>0</c:v>
                </c:pt>
                <c:pt idx="5">
                  <c:v>0</c:v>
                </c:pt>
                <c:pt idx="6">
                  <c:v>0</c:v>
                </c:pt>
                <c:pt idx="12">
                  <c:v>0</c:v>
                </c:pt>
                <c:pt idx="13">
                  <c:v>0</c:v>
                </c:pt>
                <c:pt idx="19">
                  <c:v>0</c:v>
                </c:pt>
                <c:pt idx="20">
                  <c:v>0</c:v>
                </c:pt>
                <c:pt idx="26">
                  <c:v>0</c:v>
                </c:pt>
                <c:pt idx="27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7D-BC5C-4139-B1E8-D200D97AC40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68"/>
        <c:extLst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noFill/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0"/>
          <a:lstStyle/>
          <a:p>
            <a:pPr>
              <a:defRPr sz="3600" b="1" i="0" u="none" strike="noStrike" kern="1200" spc="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</a:t>
            </a:r>
          </a:p>
        </c:rich>
      </c:tx>
      <c:layout>
        <c:manualLayout>
          <c:xMode val="edge"/>
          <c:yMode val="edge"/>
          <c:x val="0.47493903105861768"/>
          <c:y val="0.40478841006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0"/>
        <a:lstStyle/>
        <a:p>
          <a:pPr>
            <a:defRPr sz="3600" b="1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347896029125386E-2"/>
          <c:y val="4.7302267363638371E-2"/>
          <c:w val="0.860814032861277"/>
          <c:h val="0.9874043318114647"/>
        </c:manualLayout>
      </c:layout>
      <c:doughnutChart>
        <c:varyColors val="1"/>
        <c:ser>
          <c:idx val="0"/>
          <c:order val="0"/>
          <c:tx>
            <c:v>S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557-4295-8AC4-04335C40BED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557-4295-8AC4-04335C40BED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557-4295-8AC4-04335C40BED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557-4295-8AC4-04335C40BED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557-4295-8AC4-04335C40BED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557-4295-8AC4-04335C40BED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557-4295-8AC4-04335C40BED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557-4295-8AC4-04335C40BED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557-4295-8AC4-04335C40BED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2557-4295-8AC4-04335C40BED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557-4295-8AC4-04335C40BED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2557-4295-8AC4-04335C40BED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2557-4295-8AC4-04335C40BED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2557-4295-8AC4-04335C40BED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2557-4295-8AC4-04335C40BED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2557-4295-8AC4-04335C40BED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2557-4295-8AC4-04335C40BED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2557-4295-8AC4-04335C40BED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2557-4295-8AC4-04335C40BED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2557-4295-8AC4-04335C40BED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2557-4295-8AC4-04335C40BED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2557-4295-8AC4-04335C40BED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2557-4295-8AC4-04335C40BED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2557-4295-8AC4-04335C40BED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2557-4295-8AC4-04335C40BED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2557-4295-8AC4-04335C40BED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2557-4295-8AC4-04335C40BED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2557-4295-8AC4-04335C40BED3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2557-4295-8AC4-04335C40BED3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2557-4295-8AC4-04335C40BED3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2557-4295-8AC4-04335C40BED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Ref>
              <c:f>Feuil2!$B$3:$B$367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Feuil2!$D$3:$D$367</c:f>
              <c:numCache>
                <c:formatCode>m/d/yyyy</c:formatCode>
                <c:ptCount val="31"/>
                <c:pt idx="0">
                  <c:v>45047</c:v>
                </c:pt>
                <c:pt idx="1">
                  <c:v>45048</c:v>
                </c:pt>
                <c:pt idx="2">
                  <c:v>45049</c:v>
                </c:pt>
                <c:pt idx="3">
                  <c:v>45050</c:v>
                </c:pt>
                <c:pt idx="4">
                  <c:v>45051</c:v>
                </c:pt>
                <c:pt idx="5">
                  <c:v>45052</c:v>
                </c:pt>
                <c:pt idx="6">
                  <c:v>45053</c:v>
                </c:pt>
                <c:pt idx="7">
                  <c:v>45054</c:v>
                </c:pt>
                <c:pt idx="8">
                  <c:v>45055</c:v>
                </c:pt>
                <c:pt idx="9">
                  <c:v>45056</c:v>
                </c:pt>
                <c:pt idx="10">
                  <c:v>45057</c:v>
                </c:pt>
                <c:pt idx="11">
                  <c:v>45058</c:v>
                </c:pt>
                <c:pt idx="12">
                  <c:v>45059</c:v>
                </c:pt>
                <c:pt idx="13">
                  <c:v>45060</c:v>
                </c:pt>
                <c:pt idx="14">
                  <c:v>45061</c:v>
                </c:pt>
                <c:pt idx="15">
                  <c:v>45062</c:v>
                </c:pt>
                <c:pt idx="16">
                  <c:v>45063</c:v>
                </c:pt>
                <c:pt idx="17">
                  <c:v>45064</c:v>
                </c:pt>
                <c:pt idx="18">
                  <c:v>45065</c:v>
                </c:pt>
                <c:pt idx="19">
                  <c:v>45066</c:v>
                </c:pt>
                <c:pt idx="20">
                  <c:v>45067</c:v>
                </c:pt>
                <c:pt idx="21">
                  <c:v>45068</c:v>
                </c:pt>
                <c:pt idx="22">
                  <c:v>45069</c:v>
                </c:pt>
                <c:pt idx="23">
                  <c:v>45070</c:v>
                </c:pt>
                <c:pt idx="24">
                  <c:v>45071</c:v>
                </c:pt>
                <c:pt idx="25">
                  <c:v>45072</c:v>
                </c:pt>
                <c:pt idx="26">
                  <c:v>45073</c:v>
                </c:pt>
                <c:pt idx="27">
                  <c:v>45074</c:v>
                </c:pt>
                <c:pt idx="28">
                  <c:v>45075</c:v>
                </c:pt>
                <c:pt idx="29">
                  <c:v>45076</c:v>
                </c:pt>
                <c:pt idx="30">
                  <c:v>45077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E-2557-4295-8AC4-04335C40BED3}"/>
            </c:ext>
          </c:extLst>
        </c:ser>
        <c:ser>
          <c:idx val="1"/>
          <c:order val="1"/>
          <c:tx>
            <c:v>J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E477-4BA4-9CF2-86530F04B09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E477-4BA4-9CF2-86530F04B09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E477-4BA4-9CF2-86530F04B09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E477-4BA4-9CF2-86530F04B09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477-4BA4-9CF2-86530F04B09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E477-4BA4-9CF2-86530F04B09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477-4BA4-9CF2-86530F04B09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E477-4BA4-9CF2-86530F04B09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E477-4BA4-9CF2-86530F04B09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E477-4BA4-9CF2-86530F04B09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E477-4BA4-9CF2-86530F04B09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E477-4BA4-9CF2-86530F04B09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E477-4BA4-9CF2-86530F04B09F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E477-4BA4-9CF2-86530F04B09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E477-4BA4-9CF2-86530F04B09F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E477-4BA4-9CF2-86530F04B09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E477-4BA4-9CF2-86530F04B09F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E477-4BA4-9CF2-86530F04B09F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E477-4BA4-9CF2-86530F04B09F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477-4BA4-9CF2-86530F04B09F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E477-4BA4-9CF2-86530F04B09F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E477-4BA4-9CF2-86530F04B09F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E477-4BA4-9CF2-86530F04B09F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E477-4BA4-9CF2-86530F04B09F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E477-4BA4-9CF2-86530F04B09F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E477-4BA4-9CF2-86530F04B09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E477-4BA4-9CF2-86530F04B09F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E477-4BA4-9CF2-86530F04B09F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E477-4BA4-9CF2-86530F04B09F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E477-4BA4-9CF2-86530F04B09F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E477-4BA4-9CF2-86530F04B09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val>
            <c:numRef>
              <c:f>Feuil2!$E$62:$E$367</c:f>
              <c:numCache>
                <c:formatCode>General</c:formatCode>
                <c:ptCount val="31"/>
                <c:pt idx="0">
                  <c:v>0</c:v>
                </c:pt>
                <c:pt idx="5">
                  <c:v>0</c:v>
                </c:pt>
                <c:pt idx="6">
                  <c:v>0</c:v>
                </c:pt>
                <c:pt idx="12">
                  <c:v>0</c:v>
                </c:pt>
                <c:pt idx="13">
                  <c:v>0</c:v>
                </c:pt>
                <c:pt idx="19">
                  <c:v>0</c:v>
                </c:pt>
                <c:pt idx="20">
                  <c:v>0</c:v>
                </c:pt>
                <c:pt idx="26">
                  <c:v>0</c:v>
                </c:pt>
                <c:pt idx="27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7D-2557-4295-8AC4-04335C40BED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68"/>
        <c:extLst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noFill/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7493903105861768"/>
          <c:y val="0.40478841006943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0"/>
        <a:lstStyle/>
        <a:p>
          <a:pPr>
            <a:defRPr sz="3600" b="1" i="0" u="none" strike="noStrike" kern="1200" spc="0" baseline="0">
              <a:solidFill>
                <a:schemeClr val="accen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347896029125386E-2"/>
          <c:y val="4.7302267363638371E-2"/>
          <c:w val="0.860814032861277"/>
          <c:h val="0.9874043318114647"/>
        </c:manualLayout>
      </c:layout>
      <c:doughnutChart>
        <c:varyColors val="1"/>
        <c:ser>
          <c:idx val="0"/>
          <c:order val="0"/>
          <c:tx>
            <c:v>S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2A5-465B-8D69-4C316F1490C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2A5-465B-8D69-4C316F1490C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2A5-465B-8D69-4C316F1490C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2A5-465B-8D69-4C316F1490C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2A5-465B-8D69-4C316F1490C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2A5-465B-8D69-4C316F1490C1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2A5-465B-8D69-4C316F1490C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2A5-465B-8D69-4C316F1490C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62A5-465B-8D69-4C316F1490C1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2A5-465B-8D69-4C316F1490C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62A5-465B-8D69-4C316F1490C1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62A5-465B-8D69-4C316F1490C1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62A5-465B-8D69-4C316F1490C1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62A5-465B-8D69-4C316F1490C1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2A5-465B-8D69-4C316F1490C1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62A5-465B-8D69-4C316F1490C1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2A5-465B-8D69-4C316F1490C1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62A5-465B-8D69-4C316F1490C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2A5-465B-8D69-4C316F1490C1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62A5-465B-8D69-4C316F1490C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2A5-465B-8D69-4C316F1490C1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62A5-465B-8D69-4C316F1490C1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62A5-465B-8D69-4C316F1490C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62A5-465B-8D69-4C316F1490C1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62A5-465B-8D69-4C316F1490C1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2A5-465B-8D69-4C316F1490C1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62A5-465B-8D69-4C316F1490C1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2A5-465B-8D69-4C316F1490C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62A5-465B-8D69-4C316F1490C1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2A5-465B-8D69-4C316F1490C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62A5-465B-8D69-4C316F1490C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Ref>
              <c:f>Feuil2!$B$3:$B$367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Feuil2!$D$3:$D$367</c:f>
              <c:numCache>
                <c:formatCode>m/d/yyyy</c:formatCode>
                <c:ptCount val="31"/>
                <c:pt idx="0">
                  <c:v>45047</c:v>
                </c:pt>
                <c:pt idx="1">
                  <c:v>45048</c:v>
                </c:pt>
                <c:pt idx="2">
                  <c:v>45049</c:v>
                </c:pt>
                <c:pt idx="3">
                  <c:v>45050</c:v>
                </c:pt>
                <c:pt idx="4">
                  <c:v>45051</c:v>
                </c:pt>
                <c:pt idx="5">
                  <c:v>45052</c:v>
                </c:pt>
                <c:pt idx="6">
                  <c:v>45053</c:v>
                </c:pt>
                <c:pt idx="7">
                  <c:v>45054</c:v>
                </c:pt>
                <c:pt idx="8">
                  <c:v>45055</c:v>
                </c:pt>
                <c:pt idx="9">
                  <c:v>45056</c:v>
                </c:pt>
                <c:pt idx="10">
                  <c:v>45057</c:v>
                </c:pt>
                <c:pt idx="11">
                  <c:v>45058</c:v>
                </c:pt>
                <c:pt idx="12">
                  <c:v>45059</c:v>
                </c:pt>
                <c:pt idx="13">
                  <c:v>45060</c:v>
                </c:pt>
                <c:pt idx="14">
                  <c:v>45061</c:v>
                </c:pt>
                <c:pt idx="15">
                  <c:v>45062</c:v>
                </c:pt>
                <c:pt idx="16">
                  <c:v>45063</c:v>
                </c:pt>
                <c:pt idx="17">
                  <c:v>45064</c:v>
                </c:pt>
                <c:pt idx="18">
                  <c:v>45065</c:v>
                </c:pt>
                <c:pt idx="19">
                  <c:v>45066</c:v>
                </c:pt>
                <c:pt idx="20">
                  <c:v>45067</c:v>
                </c:pt>
                <c:pt idx="21">
                  <c:v>45068</c:v>
                </c:pt>
                <c:pt idx="22">
                  <c:v>45069</c:v>
                </c:pt>
                <c:pt idx="23">
                  <c:v>45070</c:v>
                </c:pt>
                <c:pt idx="24">
                  <c:v>45071</c:v>
                </c:pt>
                <c:pt idx="25">
                  <c:v>45072</c:v>
                </c:pt>
                <c:pt idx="26">
                  <c:v>45073</c:v>
                </c:pt>
                <c:pt idx="27">
                  <c:v>45074</c:v>
                </c:pt>
                <c:pt idx="28">
                  <c:v>45075</c:v>
                </c:pt>
                <c:pt idx="29">
                  <c:v>45076</c:v>
                </c:pt>
                <c:pt idx="30">
                  <c:v>45077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E-62A5-465B-8D69-4C316F1490C1}"/>
            </c:ext>
          </c:extLst>
        </c:ser>
        <c:ser>
          <c:idx val="1"/>
          <c:order val="1"/>
          <c:tx>
            <c:v>J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2100-41B8-9CA4-E245082D170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2100-41B8-9CA4-E245082D170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2100-41B8-9CA4-E245082D170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2100-41B8-9CA4-E245082D170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2100-41B8-9CA4-E245082D170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2100-41B8-9CA4-E245082D170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2100-41B8-9CA4-E245082D170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2100-41B8-9CA4-E245082D170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2100-41B8-9CA4-E245082D170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2100-41B8-9CA4-E245082D170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2100-41B8-9CA4-E245082D170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2100-41B8-9CA4-E245082D170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2100-41B8-9CA4-E245082D170F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2100-41B8-9CA4-E245082D170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2100-41B8-9CA4-E245082D170F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2100-41B8-9CA4-E245082D170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2100-41B8-9CA4-E245082D170F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2100-41B8-9CA4-E245082D170F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2100-41B8-9CA4-E245082D170F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100-41B8-9CA4-E245082D170F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2100-41B8-9CA4-E245082D170F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2100-41B8-9CA4-E245082D170F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2100-41B8-9CA4-E245082D170F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2100-41B8-9CA4-E245082D170F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2100-41B8-9CA4-E245082D170F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2100-41B8-9CA4-E245082D170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2100-41B8-9CA4-E245082D170F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2100-41B8-9CA4-E245082D170F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2100-41B8-9CA4-E245082D170F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2100-41B8-9CA4-E245082D170F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2100-41B8-9CA4-E245082D170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val>
            <c:numRef>
              <c:f>Feuil2!$E$62:$E$367</c:f>
              <c:numCache>
                <c:formatCode>General</c:formatCode>
                <c:ptCount val="31"/>
                <c:pt idx="0">
                  <c:v>0</c:v>
                </c:pt>
                <c:pt idx="5">
                  <c:v>0</c:v>
                </c:pt>
                <c:pt idx="6">
                  <c:v>0</c:v>
                </c:pt>
                <c:pt idx="12">
                  <c:v>0</c:v>
                </c:pt>
                <c:pt idx="13">
                  <c:v>0</c:v>
                </c:pt>
                <c:pt idx="19">
                  <c:v>0</c:v>
                </c:pt>
                <c:pt idx="20">
                  <c:v>0</c:v>
                </c:pt>
                <c:pt idx="26">
                  <c:v>0</c:v>
                </c:pt>
                <c:pt idx="27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7D-62A5-465B-8D69-4C316F1490C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68"/>
        <c:extLst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noFill/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129540</xdr:colOff>
      <xdr:row>5</xdr:row>
      <xdr:rowOff>15240</xdr:rowOff>
    </xdr:from>
    <xdr:to>
      <xdr:col>41</xdr:col>
      <xdr:colOff>617220</xdr:colOff>
      <xdr:row>22</xdr:row>
      <xdr:rowOff>0</xdr:rowOff>
    </xdr:to>
    <xdr:graphicFrame macro="">
      <xdr:nvGraphicFramePr>
        <xdr:cNvPr id="22" name="Graphique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106680</xdr:colOff>
      <xdr:row>5</xdr:row>
      <xdr:rowOff>15240</xdr:rowOff>
    </xdr:from>
    <xdr:to>
      <xdr:col>37</xdr:col>
      <xdr:colOff>594360</xdr:colOff>
      <xdr:row>22</xdr:row>
      <xdr:rowOff>0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53340</xdr:colOff>
      <xdr:row>5</xdr:row>
      <xdr:rowOff>15240</xdr:rowOff>
    </xdr:from>
    <xdr:to>
      <xdr:col>33</xdr:col>
      <xdr:colOff>541020</xdr:colOff>
      <xdr:row>22</xdr:row>
      <xdr:rowOff>0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0</xdr:colOff>
      <xdr:row>5</xdr:row>
      <xdr:rowOff>15240</xdr:rowOff>
    </xdr:from>
    <xdr:to>
      <xdr:col>29</xdr:col>
      <xdr:colOff>487680</xdr:colOff>
      <xdr:row>22</xdr:row>
      <xdr:rowOff>0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_JRS" displayName="Tab_JRS" ref="B2:H367" totalsRowShown="0" headerRowDxfId="15">
  <autoFilter ref="B2:H367">
    <filterColumn colId="2">
      <dynamicFilter type="thisMonth" val="45047" maxVal="45078"/>
    </filterColumn>
  </autoFilter>
  <tableColumns count="7">
    <tableColumn id="14" name="Jour" dataDxfId="14">
      <calculatedColumnFormula>DAY(D3)</calculatedColumnFormula>
    </tableColumn>
    <tableColumn id="15" name="Mois" dataDxfId="13">
      <calculatedColumnFormula>MONTH(D3)</calculatedColumnFormula>
    </tableColumn>
    <tableColumn id="1" name="Date" dataDxfId="12"/>
    <tableColumn id="3" name="S" dataDxfId="11">
      <calculatedColumnFormula>IF(OR(WEEKDAY(Tab_JRS[[#This Row],[Date]])=1,WEEKDAY(Tab_JRS[[#This Row],[Date]])=7),"JF",IFERROR(VLOOKUP(Tab_JRS[[#This Row],[Date]],Tab_JF[],3,0),""))</calculatedColumnFormula>
    </tableColumn>
    <tableColumn id="2" name="Q" dataDxfId="10"/>
    <tableColumn id="4" name="D" dataDxfId="9">
      <calculatedColumnFormula>IF(OR(WEEKDAY(Tab_JRS[[#This Row],[Date]])=1,WEEKDAY(Tab_JRS[[#This Row],[Date]])=7),"JF",IFERROR(VLOOKUP(Tab_JRS[[#This Row],[Date]],Tab_JF[],3,0),""))</calculatedColumnFormula>
    </tableColumn>
    <tableColumn id="5" name="C" dataDxfId="8">
      <calculatedColumnFormula>IF(OR(WEEKDAY(Tab_JRS[[#This Row],[Date]])=1,WEEKDAY(Tab_JRS[[#This Row],[Date]])=7),"JF",IFERROR(VLOOKUP(Tab_JRS[[#This Row],[Date]],Tab_JF[],3,0),""))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_JF" displayName="Tab_JF" ref="G1:I10" totalsRowShown="0" headerRowDxfId="7">
  <autoFilter ref="G1:I10"/>
  <tableColumns count="3">
    <tableColumn id="2" name="Date" dataDxfId="6"/>
    <tableColumn id="4" name="Calendrier civil des jours fériés" dataDxfId="5"/>
    <tableColumn id="3" name="JF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G387"/>
  <sheetViews>
    <sheetView showGridLines="0" tabSelected="1" topLeftCell="A19" workbookViewId="0">
      <selection activeCell="D26" sqref="D26:G26"/>
    </sheetView>
  </sheetViews>
  <sheetFormatPr baseColWidth="10" defaultRowHeight="14.4" x14ac:dyDescent="0.3"/>
  <cols>
    <col min="1" max="1" width="2.6640625" customWidth="1"/>
    <col min="2" max="2" width="11.5546875" customWidth="1"/>
    <col min="3" max="3" width="11.88671875" customWidth="1"/>
    <col min="4" max="7" width="8.77734375" customWidth="1"/>
    <col min="8" max="8" width="17" customWidth="1"/>
    <col min="9" max="9" width="11.88671875" customWidth="1"/>
    <col min="13" max="14" width="8.77734375" customWidth="1"/>
    <col min="16" max="19" width="6.77734375" customWidth="1"/>
    <col min="20" max="20" width="2.6640625" customWidth="1"/>
  </cols>
  <sheetData>
    <row r="1" ht="8.4" customHeight="1" x14ac:dyDescent="0.3"/>
    <row r="2" ht="16.05" customHeight="1" x14ac:dyDescent="0.3"/>
    <row r="3" ht="16.05" customHeight="1" x14ac:dyDescent="0.3"/>
    <row r="4" ht="16.05" customHeight="1" x14ac:dyDescent="0.3"/>
    <row r="5" ht="16.05" customHeight="1" x14ac:dyDescent="0.3"/>
    <row r="23" spans="3:7" ht="16.05" customHeight="1" x14ac:dyDescent="0.3"/>
    <row r="24" spans="3:7" ht="16.05" customHeight="1" x14ac:dyDescent="0.3"/>
    <row r="25" spans="3:7" ht="20.399999999999999" customHeight="1" x14ac:dyDescent="0.3">
      <c r="C25" s="12" t="str">
        <f>Feuil2!D2</f>
        <v>Date</v>
      </c>
      <c r="D25" s="8" t="str">
        <f>Feuil2!E2</f>
        <v>S</v>
      </c>
      <c r="E25" s="8" t="str">
        <f>Feuil2!F2</f>
        <v>Q</v>
      </c>
      <c r="F25" s="8" t="str">
        <f>Feuil2!G2</f>
        <v>D</v>
      </c>
      <c r="G25" s="8" t="str">
        <f>Feuil2!H2</f>
        <v>C</v>
      </c>
    </row>
    <row r="26" spans="3:7" ht="22.2" customHeight="1" x14ac:dyDescent="0.3">
      <c r="C26" s="13">
        <v>45048</v>
      </c>
      <c r="D26" s="14" t="s">
        <v>12</v>
      </c>
      <c r="E26" s="14" t="s">
        <v>11</v>
      </c>
      <c r="F26" s="14" t="s">
        <v>11</v>
      </c>
      <c r="G26" s="14" t="s">
        <v>12</v>
      </c>
    </row>
    <row r="27" spans="3:7" ht="16.05" customHeight="1" x14ac:dyDescent="0.3"/>
    <row r="28" spans="3:7" ht="28.8" customHeight="1" x14ac:dyDescent="0.3"/>
    <row r="29" spans="3:7" ht="16.05" customHeight="1" x14ac:dyDescent="0.3"/>
    <row r="30" spans="3:7" ht="16.05" customHeight="1" x14ac:dyDescent="0.3"/>
    <row r="31" spans="3:7" ht="16.05" customHeight="1" x14ac:dyDescent="0.3"/>
    <row r="32" spans="3:7" ht="16.05" customHeight="1" x14ac:dyDescent="0.3"/>
    <row r="33" ht="16.05" customHeight="1" x14ac:dyDescent="0.3"/>
    <row r="34" ht="22.8" customHeight="1" x14ac:dyDescent="0.3"/>
    <row r="35" ht="16.05" customHeight="1" x14ac:dyDescent="0.3"/>
    <row r="36" ht="16.05" customHeight="1" x14ac:dyDescent="0.3"/>
    <row r="37" ht="16.05" customHeight="1" x14ac:dyDescent="0.3"/>
    <row r="38" ht="16.05" customHeight="1" x14ac:dyDescent="0.3"/>
    <row r="39" ht="16.05" customHeight="1" x14ac:dyDescent="0.3"/>
    <row r="40" ht="16.05" customHeight="1" x14ac:dyDescent="0.3"/>
    <row r="41" ht="16.05" customHeight="1" x14ac:dyDescent="0.3"/>
    <row r="42" ht="16.05" customHeight="1" x14ac:dyDescent="0.3"/>
    <row r="43" ht="16.05" customHeight="1" x14ac:dyDescent="0.3"/>
    <row r="44" ht="16.05" customHeight="1" x14ac:dyDescent="0.3"/>
    <row r="45" ht="16.05" customHeight="1" x14ac:dyDescent="0.3"/>
    <row r="46" ht="16.05" customHeight="1" x14ac:dyDescent="0.3"/>
    <row r="47" ht="16.05" customHeight="1" x14ac:dyDescent="0.3"/>
    <row r="48" ht="16.05" customHeight="1" x14ac:dyDescent="0.3"/>
    <row r="49" ht="16.05" customHeight="1" x14ac:dyDescent="0.3"/>
    <row r="50" ht="16.05" customHeight="1" x14ac:dyDescent="0.3"/>
    <row r="51" ht="16.05" customHeight="1" x14ac:dyDescent="0.3"/>
    <row r="52" ht="16.05" customHeight="1" x14ac:dyDescent="0.3"/>
    <row r="53" ht="16.05" customHeight="1" x14ac:dyDescent="0.3"/>
    <row r="54" ht="16.05" customHeight="1" x14ac:dyDescent="0.3"/>
    <row r="55" ht="16.05" customHeight="1" x14ac:dyDescent="0.3"/>
    <row r="56" ht="16.05" customHeight="1" x14ac:dyDescent="0.3"/>
    <row r="57" ht="16.05" customHeight="1" x14ac:dyDescent="0.3"/>
    <row r="58" ht="16.05" customHeight="1" x14ac:dyDescent="0.3"/>
    <row r="59" ht="16.05" customHeight="1" x14ac:dyDescent="0.3"/>
    <row r="60" ht="16.05" customHeight="1" x14ac:dyDescent="0.3"/>
    <row r="61" ht="16.05" customHeight="1" x14ac:dyDescent="0.3"/>
    <row r="62" ht="16.05" customHeight="1" x14ac:dyDescent="0.3"/>
    <row r="63" ht="16.05" customHeight="1" x14ac:dyDescent="0.3"/>
    <row r="64" ht="16.05" customHeight="1" x14ac:dyDescent="0.3"/>
    <row r="65" ht="16.05" customHeight="1" x14ac:dyDescent="0.3"/>
    <row r="66" ht="16.05" customHeight="1" x14ac:dyDescent="0.3"/>
    <row r="67" ht="16.05" customHeight="1" x14ac:dyDescent="0.3"/>
    <row r="68" ht="16.05" customHeight="1" x14ac:dyDescent="0.3"/>
    <row r="69" ht="16.05" customHeight="1" x14ac:dyDescent="0.3"/>
    <row r="70" ht="16.05" customHeight="1" x14ac:dyDescent="0.3"/>
    <row r="71" ht="16.05" customHeight="1" x14ac:dyDescent="0.3"/>
    <row r="72" ht="16.05" customHeight="1" x14ac:dyDescent="0.3"/>
    <row r="73" ht="16.05" customHeight="1" x14ac:dyDescent="0.3"/>
    <row r="74" ht="16.05" customHeight="1" x14ac:dyDescent="0.3"/>
    <row r="75" ht="16.05" customHeight="1" x14ac:dyDescent="0.3"/>
    <row r="76" ht="16.05" customHeight="1" x14ac:dyDescent="0.3"/>
    <row r="77" ht="16.05" customHeight="1" x14ac:dyDescent="0.3"/>
    <row r="78" ht="16.05" customHeight="1" x14ac:dyDescent="0.3"/>
    <row r="79" ht="16.05" customHeight="1" x14ac:dyDescent="0.3"/>
    <row r="80" ht="16.05" customHeight="1" x14ac:dyDescent="0.3"/>
    <row r="81" ht="16.05" customHeight="1" x14ac:dyDescent="0.3"/>
    <row r="82" ht="16.05" customHeight="1" x14ac:dyDescent="0.3"/>
    <row r="83" ht="16.05" customHeight="1" x14ac:dyDescent="0.3"/>
    <row r="84" ht="16.05" customHeight="1" x14ac:dyDescent="0.3"/>
    <row r="85" ht="16.05" customHeight="1" x14ac:dyDescent="0.3"/>
    <row r="86" ht="16.05" customHeight="1" x14ac:dyDescent="0.3"/>
    <row r="87" ht="16.05" customHeight="1" x14ac:dyDescent="0.3"/>
    <row r="88" ht="16.05" customHeight="1" x14ac:dyDescent="0.3"/>
    <row r="89" ht="16.05" customHeight="1" x14ac:dyDescent="0.3"/>
    <row r="90" ht="16.05" customHeight="1" x14ac:dyDescent="0.3"/>
    <row r="91" ht="16.05" customHeight="1" x14ac:dyDescent="0.3"/>
    <row r="92" ht="16.05" customHeight="1" x14ac:dyDescent="0.3"/>
    <row r="93" ht="16.05" customHeight="1" x14ac:dyDescent="0.3"/>
    <row r="94" ht="16.05" customHeight="1" x14ac:dyDescent="0.3"/>
    <row r="95" ht="16.05" customHeight="1" x14ac:dyDescent="0.3"/>
    <row r="96" ht="16.05" customHeight="1" x14ac:dyDescent="0.3"/>
    <row r="97" ht="16.05" customHeight="1" x14ac:dyDescent="0.3"/>
    <row r="98" ht="16.05" customHeight="1" x14ac:dyDescent="0.3"/>
    <row r="99" ht="16.05" customHeight="1" x14ac:dyDescent="0.3"/>
    <row r="100" ht="16.05" customHeight="1" x14ac:dyDescent="0.3"/>
    <row r="101" ht="16.05" customHeight="1" x14ac:dyDescent="0.3"/>
    <row r="102" ht="16.05" customHeight="1" x14ac:dyDescent="0.3"/>
    <row r="103" ht="16.05" customHeight="1" x14ac:dyDescent="0.3"/>
    <row r="104" ht="16.05" customHeight="1" x14ac:dyDescent="0.3"/>
    <row r="105" ht="16.05" customHeight="1" x14ac:dyDescent="0.3"/>
    <row r="106" ht="16.05" customHeight="1" x14ac:dyDescent="0.3"/>
    <row r="107" ht="16.05" customHeight="1" x14ac:dyDescent="0.3"/>
    <row r="108" ht="16.05" customHeight="1" x14ac:dyDescent="0.3"/>
    <row r="109" ht="16.05" customHeight="1" x14ac:dyDescent="0.3"/>
    <row r="110" ht="16.05" customHeight="1" x14ac:dyDescent="0.3"/>
    <row r="111" ht="16.05" customHeight="1" x14ac:dyDescent="0.3"/>
    <row r="112" ht="16.05" customHeight="1" x14ac:dyDescent="0.3"/>
    <row r="113" ht="16.05" customHeight="1" x14ac:dyDescent="0.3"/>
    <row r="114" ht="16.05" customHeight="1" x14ac:dyDescent="0.3"/>
    <row r="115" ht="16.05" customHeight="1" x14ac:dyDescent="0.3"/>
    <row r="116" ht="16.05" customHeight="1" x14ac:dyDescent="0.3"/>
    <row r="117" ht="16.05" customHeight="1" x14ac:dyDescent="0.3"/>
    <row r="118" ht="16.05" customHeight="1" x14ac:dyDescent="0.3"/>
    <row r="119" ht="16.05" customHeight="1" x14ac:dyDescent="0.3"/>
    <row r="120" ht="16.05" customHeight="1" x14ac:dyDescent="0.3"/>
    <row r="121" ht="16.05" customHeight="1" x14ac:dyDescent="0.3"/>
    <row r="122" ht="16.05" customHeight="1" x14ac:dyDescent="0.3"/>
    <row r="123" ht="16.05" customHeight="1" x14ac:dyDescent="0.3"/>
    <row r="124" ht="16.05" customHeight="1" x14ac:dyDescent="0.3"/>
    <row r="125" ht="16.05" customHeight="1" x14ac:dyDescent="0.3"/>
    <row r="126" ht="16.05" customHeight="1" x14ac:dyDescent="0.3"/>
    <row r="127" ht="16.05" customHeight="1" x14ac:dyDescent="0.3"/>
    <row r="128" ht="16.05" customHeight="1" x14ac:dyDescent="0.3"/>
    <row r="129" ht="16.05" customHeight="1" x14ac:dyDescent="0.3"/>
    <row r="130" ht="16.05" customHeight="1" x14ac:dyDescent="0.3"/>
    <row r="131" ht="16.05" customHeight="1" x14ac:dyDescent="0.3"/>
    <row r="132" ht="16.05" customHeight="1" x14ac:dyDescent="0.3"/>
    <row r="133" ht="16.05" customHeight="1" x14ac:dyDescent="0.3"/>
    <row r="134" ht="16.05" customHeight="1" x14ac:dyDescent="0.3"/>
    <row r="135" ht="16.05" customHeight="1" x14ac:dyDescent="0.3"/>
    <row r="136" ht="16.05" customHeight="1" x14ac:dyDescent="0.3"/>
    <row r="137" ht="16.05" customHeight="1" x14ac:dyDescent="0.3"/>
    <row r="138" ht="16.05" customHeight="1" x14ac:dyDescent="0.3"/>
    <row r="139" ht="16.05" customHeight="1" x14ac:dyDescent="0.3"/>
    <row r="140" ht="16.05" customHeight="1" x14ac:dyDescent="0.3"/>
    <row r="141" ht="16.05" customHeight="1" x14ac:dyDescent="0.3"/>
    <row r="142" ht="16.05" customHeight="1" x14ac:dyDescent="0.3"/>
    <row r="143" ht="16.05" customHeight="1" x14ac:dyDescent="0.3"/>
    <row r="144" ht="16.05" customHeight="1" x14ac:dyDescent="0.3"/>
    <row r="145" ht="16.05" customHeight="1" x14ac:dyDescent="0.3"/>
    <row r="146" ht="16.05" customHeight="1" x14ac:dyDescent="0.3"/>
    <row r="147" ht="16.05" customHeight="1" x14ac:dyDescent="0.3"/>
    <row r="148" ht="16.05" customHeight="1" x14ac:dyDescent="0.3"/>
    <row r="149" ht="16.05" customHeight="1" x14ac:dyDescent="0.3"/>
    <row r="150" ht="16.05" customHeight="1" x14ac:dyDescent="0.3"/>
    <row r="151" ht="16.05" customHeight="1" x14ac:dyDescent="0.3"/>
    <row r="152" ht="16.05" customHeight="1" x14ac:dyDescent="0.3"/>
    <row r="153" ht="16.05" customHeight="1" x14ac:dyDescent="0.3"/>
    <row r="154" ht="16.05" customHeight="1" x14ac:dyDescent="0.3"/>
    <row r="155" ht="16.05" customHeight="1" x14ac:dyDescent="0.3"/>
    <row r="156" ht="16.05" customHeight="1" x14ac:dyDescent="0.3"/>
    <row r="157" ht="16.05" customHeight="1" x14ac:dyDescent="0.3"/>
    <row r="158" ht="16.05" customHeight="1" x14ac:dyDescent="0.3"/>
    <row r="159" ht="16.05" customHeight="1" x14ac:dyDescent="0.3"/>
    <row r="160" ht="16.05" customHeight="1" x14ac:dyDescent="0.3"/>
    <row r="161" ht="16.05" customHeight="1" x14ac:dyDescent="0.3"/>
    <row r="162" ht="16.05" customHeight="1" x14ac:dyDescent="0.3"/>
    <row r="163" ht="16.05" customHeight="1" x14ac:dyDescent="0.3"/>
    <row r="164" ht="16.05" customHeight="1" x14ac:dyDescent="0.3"/>
    <row r="165" ht="16.05" customHeight="1" x14ac:dyDescent="0.3"/>
    <row r="166" ht="16.05" customHeight="1" x14ac:dyDescent="0.3"/>
    <row r="167" ht="16.05" customHeight="1" x14ac:dyDescent="0.3"/>
    <row r="168" ht="16.05" customHeight="1" x14ac:dyDescent="0.3"/>
    <row r="169" ht="16.05" customHeight="1" x14ac:dyDescent="0.3"/>
    <row r="170" ht="16.05" customHeight="1" x14ac:dyDescent="0.3"/>
    <row r="171" ht="16.05" customHeight="1" x14ac:dyDescent="0.3"/>
    <row r="172" ht="16.05" customHeight="1" x14ac:dyDescent="0.3"/>
    <row r="173" ht="16.05" customHeight="1" x14ac:dyDescent="0.3"/>
    <row r="174" ht="16.05" customHeight="1" x14ac:dyDescent="0.3"/>
    <row r="175" ht="16.05" customHeight="1" x14ac:dyDescent="0.3"/>
    <row r="176" ht="16.05" customHeight="1" x14ac:dyDescent="0.3"/>
    <row r="177" ht="16.05" customHeight="1" x14ac:dyDescent="0.3"/>
    <row r="178" ht="16.05" customHeight="1" x14ac:dyDescent="0.3"/>
    <row r="179" ht="16.05" customHeight="1" x14ac:dyDescent="0.3"/>
    <row r="180" ht="16.05" customHeight="1" x14ac:dyDescent="0.3"/>
    <row r="181" ht="16.05" customHeight="1" x14ac:dyDescent="0.3"/>
    <row r="182" ht="16.05" customHeight="1" x14ac:dyDescent="0.3"/>
    <row r="183" ht="16.05" customHeight="1" x14ac:dyDescent="0.3"/>
    <row r="184" ht="16.05" customHeight="1" x14ac:dyDescent="0.3"/>
    <row r="185" ht="16.05" customHeight="1" x14ac:dyDescent="0.3"/>
    <row r="186" ht="16.05" customHeight="1" x14ac:dyDescent="0.3"/>
    <row r="187" ht="16.05" customHeight="1" x14ac:dyDescent="0.3"/>
    <row r="188" ht="16.05" customHeight="1" x14ac:dyDescent="0.3"/>
    <row r="189" ht="16.05" customHeight="1" x14ac:dyDescent="0.3"/>
    <row r="190" ht="16.05" customHeight="1" x14ac:dyDescent="0.3"/>
    <row r="191" ht="16.05" customHeight="1" x14ac:dyDescent="0.3"/>
    <row r="192" ht="16.05" customHeight="1" x14ac:dyDescent="0.3"/>
    <row r="193" ht="16.05" customHeight="1" x14ac:dyDescent="0.3"/>
    <row r="194" ht="16.05" customHeight="1" x14ac:dyDescent="0.3"/>
    <row r="195" ht="16.05" customHeight="1" x14ac:dyDescent="0.3"/>
    <row r="196" ht="16.05" customHeight="1" x14ac:dyDescent="0.3"/>
    <row r="197" ht="16.05" customHeight="1" x14ac:dyDescent="0.3"/>
    <row r="198" ht="16.05" customHeight="1" x14ac:dyDescent="0.3"/>
    <row r="199" ht="16.05" customHeight="1" x14ac:dyDescent="0.3"/>
    <row r="200" ht="16.05" customHeight="1" x14ac:dyDescent="0.3"/>
    <row r="201" ht="16.05" customHeight="1" x14ac:dyDescent="0.3"/>
    <row r="202" ht="16.05" customHeight="1" x14ac:dyDescent="0.3"/>
    <row r="203" ht="16.05" customHeight="1" x14ac:dyDescent="0.3"/>
    <row r="204" ht="16.05" customHeight="1" x14ac:dyDescent="0.3"/>
    <row r="205" ht="16.05" customHeight="1" x14ac:dyDescent="0.3"/>
    <row r="206" ht="16.05" customHeight="1" x14ac:dyDescent="0.3"/>
    <row r="207" ht="16.05" customHeight="1" x14ac:dyDescent="0.3"/>
    <row r="208" ht="16.05" customHeight="1" x14ac:dyDescent="0.3"/>
    <row r="209" ht="16.05" customHeight="1" x14ac:dyDescent="0.3"/>
    <row r="210" ht="16.05" customHeight="1" x14ac:dyDescent="0.3"/>
    <row r="211" ht="16.05" customHeight="1" x14ac:dyDescent="0.3"/>
    <row r="212" ht="16.05" customHeight="1" x14ac:dyDescent="0.3"/>
    <row r="213" ht="16.05" customHeight="1" x14ac:dyDescent="0.3"/>
    <row r="214" ht="16.05" customHeight="1" x14ac:dyDescent="0.3"/>
    <row r="215" ht="16.05" customHeight="1" x14ac:dyDescent="0.3"/>
    <row r="216" ht="16.05" customHeight="1" x14ac:dyDescent="0.3"/>
    <row r="217" ht="16.05" customHeight="1" x14ac:dyDescent="0.3"/>
    <row r="218" ht="16.05" customHeight="1" x14ac:dyDescent="0.3"/>
    <row r="219" ht="16.05" customHeight="1" x14ac:dyDescent="0.3"/>
    <row r="220" ht="16.05" customHeight="1" x14ac:dyDescent="0.3"/>
    <row r="221" ht="16.05" customHeight="1" x14ac:dyDescent="0.3"/>
    <row r="222" ht="16.05" customHeight="1" x14ac:dyDescent="0.3"/>
    <row r="223" ht="16.05" customHeight="1" x14ac:dyDescent="0.3"/>
    <row r="224" ht="16.05" customHeight="1" x14ac:dyDescent="0.3"/>
    <row r="225" ht="16.05" customHeight="1" x14ac:dyDescent="0.3"/>
    <row r="226" ht="16.05" customHeight="1" x14ac:dyDescent="0.3"/>
    <row r="227" ht="16.05" customHeight="1" x14ac:dyDescent="0.3"/>
    <row r="228" ht="16.05" customHeight="1" x14ac:dyDescent="0.3"/>
    <row r="229" ht="16.05" customHeight="1" x14ac:dyDescent="0.3"/>
    <row r="230" ht="16.05" customHeight="1" x14ac:dyDescent="0.3"/>
    <row r="231" ht="16.05" customHeight="1" x14ac:dyDescent="0.3"/>
    <row r="232" ht="16.05" customHeight="1" x14ac:dyDescent="0.3"/>
    <row r="233" ht="16.05" customHeight="1" x14ac:dyDescent="0.3"/>
    <row r="234" ht="16.05" customHeight="1" x14ac:dyDescent="0.3"/>
    <row r="235" ht="16.05" customHeight="1" x14ac:dyDescent="0.3"/>
    <row r="236" ht="16.05" customHeight="1" x14ac:dyDescent="0.3"/>
    <row r="237" ht="16.05" customHeight="1" x14ac:dyDescent="0.3"/>
    <row r="238" ht="16.05" customHeight="1" x14ac:dyDescent="0.3"/>
    <row r="239" ht="16.05" customHeight="1" x14ac:dyDescent="0.3"/>
    <row r="240" ht="16.05" customHeight="1" x14ac:dyDescent="0.3"/>
    <row r="241" ht="16.05" customHeight="1" x14ac:dyDescent="0.3"/>
    <row r="242" ht="16.05" customHeight="1" x14ac:dyDescent="0.3"/>
    <row r="243" ht="16.05" customHeight="1" x14ac:dyDescent="0.3"/>
    <row r="244" ht="16.05" customHeight="1" x14ac:dyDescent="0.3"/>
    <row r="245" ht="16.05" customHeight="1" x14ac:dyDescent="0.3"/>
    <row r="246" ht="16.05" customHeight="1" x14ac:dyDescent="0.3"/>
    <row r="247" ht="16.05" customHeight="1" x14ac:dyDescent="0.3"/>
    <row r="248" ht="16.05" customHeight="1" x14ac:dyDescent="0.3"/>
    <row r="249" ht="16.05" customHeight="1" x14ac:dyDescent="0.3"/>
    <row r="250" ht="16.05" customHeight="1" x14ac:dyDescent="0.3"/>
    <row r="251" ht="16.05" customHeight="1" x14ac:dyDescent="0.3"/>
    <row r="252" ht="16.05" customHeight="1" x14ac:dyDescent="0.3"/>
    <row r="253" ht="16.05" customHeight="1" x14ac:dyDescent="0.3"/>
    <row r="254" ht="16.05" customHeight="1" x14ac:dyDescent="0.3"/>
    <row r="255" ht="16.05" customHeight="1" x14ac:dyDescent="0.3"/>
    <row r="256" ht="16.05" customHeight="1" x14ac:dyDescent="0.3"/>
    <row r="257" ht="16.05" customHeight="1" x14ac:dyDescent="0.3"/>
    <row r="258" ht="16.05" customHeight="1" x14ac:dyDescent="0.3"/>
    <row r="259" ht="16.05" customHeight="1" x14ac:dyDescent="0.3"/>
    <row r="260" ht="16.05" customHeight="1" x14ac:dyDescent="0.3"/>
    <row r="261" ht="16.05" customHeight="1" x14ac:dyDescent="0.3"/>
    <row r="262" ht="16.05" customHeight="1" x14ac:dyDescent="0.3"/>
    <row r="263" ht="16.05" customHeight="1" x14ac:dyDescent="0.3"/>
    <row r="264" ht="16.05" customHeight="1" x14ac:dyDescent="0.3"/>
    <row r="265" ht="16.05" customHeight="1" x14ac:dyDescent="0.3"/>
    <row r="266" ht="16.05" customHeight="1" x14ac:dyDescent="0.3"/>
    <row r="267" ht="16.05" customHeight="1" x14ac:dyDescent="0.3"/>
    <row r="268" ht="16.05" customHeight="1" x14ac:dyDescent="0.3"/>
    <row r="269" ht="16.05" customHeight="1" x14ac:dyDescent="0.3"/>
    <row r="270" ht="16.05" customHeight="1" x14ac:dyDescent="0.3"/>
    <row r="271" ht="16.05" customHeight="1" x14ac:dyDescent="0.3"/>
    <row r="272" ht="16.05" customHeight="1" x14ac:dyDescent="0.3"/>
    <row r="273" ht="16.05" customHeight="1" x14ac:dyDescent="0.3"/>
    <row r="274" ht="16.05" customHeight="1" x14ac:dyDescent="0.3"/>
    <row r="275" ht="16.05" customHeight="1" x14ac:dyDescent="0.3"/>
    <row r="276" ht="16.05" customHeight="1" x14ac:dyDescent="0.3"/>
    <row r="277" ht="16.05" customHeight="1" x14ac:dyDescent="0.3"/>
    <row r="278" ht="16.05" customHeight="1" x14ac:dyDescent="0.3"/>
    <row r="279" ht="16.05" customHeight="1" x14ac:dyDescent="0.3"/>
    <row r="280" ht="16.05" customHeight="1" x14ac:dyDescent="0.3"/>
    <row r="281" ht="16.05" customHeight="1" x14ac:dyDescent="0.3"/>
    <row r="282" ht="16.05" customHeight="1" x14ac:dyDescent="0.3"/>
    <row r="283" ht="16.05" customHeight="1" x14ac:dyDescent="0.3"/>
    <row r="284" ht="16.05" customHeight="1" x14ac:dyDescent="0.3"/>
    <row r="285" ht="16.05" customHeight="1" x14ac:dyDescent="0.3"/>
    <row r="286" ht="16.05" customHeight="1" x14ac:dyDescent="0.3"/>
    <row r="287" ht="16.05" customHeight="1" x14ac:dyDescent="0.3"/>
    <row r="288" ht="16.05" customHeight="1" x14ac:dyDescent="0.3"/>
    <row r="289" ht="16.05" customHeight="1" x14ac:dyDescent="0.3"/>
    <row r="290" ht="16.05" customHeight="1" x14ac:dyDescent="0.3"/>
    <row r="291" ht="16.05" customHeight="1" x14ac:dyDescent="0.3"/>
    <row r="292" ht="16.05" customHeight="1" x14ac:dyDescent="0.3"/>
    <row r="293" ht="16.05" customHeight="1" x14ac:dyDescent="0.3"/>
    <row r="294" ht="16.05" customHeight="1" x14ac:dyDescent="0.3"/>
    <row r="295" ht="16.05" customHeight="1" x14ac:dyDescent="0.3"/>
    <row r="296" ht="16.05" customHeight="1" x14ac:dyDescent="0.3"/>
    <row r="297" ht="16.05" customHeight="1" x14ac:dyDescent="0.3"/>
    <row r="298" ht="16.05" customHeight="1" x14ac:dyDescent="0.3"/>
    <row r="299" ht="16.05" customHeight="1" x14ac:dyDescent="0.3"/>
    <row r="300" ht="16.05" customHeight="1" x14ac:dyDescent="0.3"/>
    <row r="301" ht="16.05" customHeight="1" x14ac:dyDescent="0.3"/>
    <row r="302" ht="16.05" customHeight="1" x14ac:dyDescent="0.3"/>
    <row r="303" ht="16.05" customHeight="1" x14ac:dyDescent="0.3"/>
    <row r="304" ht="16.05" customHeight="1" x14ac:dyDescent="0.3"/>
    <row r="305" ht="16.05" customHeight="1" x14ac:dyDescent="0.3"/>
    <row r="306" ht="16.05" customHeight="1" x14ac:dyDescent="0.3"/>
    <row r="307" ht="16.05" customHeight="1" x14ac:dyDescent="0.3"/>
    <row r="308" ht="16.05" customHeight="1" x14ac:dyDescent="0.3"/>
    <row r="309" ht="16.05" customHeight="1" x14ac:dyDescent="0.3"/>
    <row r="310" ht="16.05" customHeight="1" x14ac:dyDescent="0.3"/>
    <row r="311" ht="16.05" customHeight="1" x14ac:dyDescent="0.3"/>
    <row r="312" ht="16.05" customHeight="1" x14ac:dyDescent="0.3"/>
    <row r="313" ht="16.05" customHeight="1" x14ac:dyDescent="0.3"/>
    <row r="314" ht="16.05" customHeight="1" x14ac:dyDescent="0.3"/>
    <row r="315" ht="16.05" customHeight="1" x14ac:dyDescent="0.3"/>
    <row r="316" ht="16.05" customHeight="1" x14ac:dyDescent="0.3"/>
    <row r="317" ht="16.05" customHeight="1" x14ac:dyDescent="0.3"/>
    <row r="318" ht="16.05" customHeight="1" x14ac:dyDescent="0.3"/>
    <row r="319" ht="16.05" customHeight="1" x14ac:dyDescent="0.3"/>
    <row r="320" ht="16.05" customHeight="1" x14ac:dyDescent="0.3"/>
    <row r="321" ht="16.05" customHeight="1" x14ac:dyDescent="0.3"/>
    <row r="322" ht="16.05" customHeight="1" x14ac:dyDescent="0.3"/>
    <row r="323" ht="16.05" customHeight="1" x14ac:dyDescent="0.3"/>
    <row r="324" ht="16.05" customHeight="1" x14ac:dyDescent="0.3"/>
    <row r="325" ht="16.05" customHeight="1" x14ac:dyDescent="0.3"/>
    <row r="326" ht="16.05" customHeight="1" x14ac:dyDescent="0.3"/>
    <row r="327" ht="16.05" customHeight="1" x14ac:dyDescent="0.3"/>
    <row r="328" ht="16.05" customHeight="1" x14ac:dyDescent="0.3"/>
    <row r="329" ht="16.05" customHeight="1" x14ac:dyDescent="0.3"/>
    <row r="330" ht="16.05" customHeight="1" x14ac:dyDescent="0.3"/>
    <row r="331" ht="16.05" customHeight="1" x14ac:dyDescent="0.3"/>
    <row r="332" ht="16.05" customHeight="1" x14ac:dyDescent="0.3"/>
    <row r="333" ht="16.05" customHeight="1" x14ac:dyDescent="0.3"/>
    <row r="334" ht="16.05" customHeight="1" x14ac:dyDescent="0.3"/>
    <row r="335" ht="16.05" customHeight="1" x14ac:dyDescent="0.3"/>
    <row r="336" ht="16.05" customHeight="1" x14ac:dyDescent="0.3"/>
    <row r="337" ht="16.05" customHeight="1" x14ac:dyDescent="0.3"/>
    <row r="338" ht="16.05" customHeight="1" x14ac:dyDescent="0.3"/>
    <row r="339" ht="16.05" customHeight="1" x14ac:dyDescent="0.3"/>
    <row r="340" ht="16.05" customHeight="1" x14ac:dyDescent="0.3"/>
    <row r="341" ht="16.05" customHeight="1" x14ac:dyDescent="0.3"/>
    <row r="342" ht="16.05" customHeight="1" x14ac:dyDescent="0.3"/>
    <row r="343" ht="16.05" customHeight="1" x14ac:dyDescent="0.3"/>
    <row r="344" ht="16.05" customHeight="1" x14ac:dyDescent="0.3"/>
    <row r="345" ht="16.05" customHeight="1" x14ac:dyDescent="0.3"/>
    <row r="346" ht="16.05" customHeight="1" x14ac:dyDescent="0.3"/>
    <row r="347" ht="16.05" customHeight="1" x14ac:dyDescent="0.3"/>
    <row r="348" ht="16.05" customHeight="1" x14ac:dyDescent="0.3"/>
    <row r="349" ht="16.05" customHeight="1" x14ac:dyDescent="0.3"/>
    <row r="350" ht="16.05" customHeight="1" x14ac:dyDescent="0.3"/>
    <row r="351" ht="16.05" customHeight="1" x14ac:dyDescent="0.3"/>
    <row r="352" ht="16.05" customHeight="1" x14ac:dyDescent="0.3"/>
    <row r="353" ht="16.05" customHeight="1" x14ac:dyDescent="0.3"/>
    <row r="354" ht="16.05" customHeight="1" x14ac:dyDescent="0.3"/>
    <row r="355" ht="16.05" customHeight="1" x14ac:dyDescent="0.3"/>
    <row r="356" ht="16.05" customHeight="1" x14ac:dyDescent="0.3"/>
    <row r="357" ht="16.05" customHeight="1" x14ac:dyDescent="0.3"/>
    <row r="358" ht="16.05" customHeight="1" x14ac:dyDescent="0.3"/>
    <row r="359" ht="16.05" customHeight="1" x14ac:dyDescent="0.3"/>
    <row r="360" ht="16.05" customHeight="1" x14ac:dyDescent="0.3"/>
    <row r="361" ht="16.05" customHeight="1" x14ac:dyDescent="0.3"/>
    <row r="362" ht="16.05" customHeight="1" x14ac:dyDescent="0.3"/>
    <row r="363" ht="16.05" customHeight="1" x14ac:dyDescent="0.3"/>
    <row r="364" ht="16.05" customHeight="1" x14ac:dyDescent="0.3"/>
    <row r="365" ht="16.05" customHeight="1" x14ac:dyDescent="0.3"/>
    <row r="366" ht="16.05" customHeight="1" x14ac:dyDescent="0.3"/>
    <row r="367" ht="16.05" customHeight="1" x14ac:dyDescent="0.3"/>
    <row r="368" ht="16.05" customHeight="1" x14ac:dyDescent="0.3"/>
    <row r="369" ht="16.05" customHeight="1" x14ac:dyDescent="0.3"/>
    <row r="370" ht="16.05" customHeight="1" x14ac:dyDescent="0.3"/>
    <row r="371" ht="16.05" customHeight="1" x14ac:dyDescent="0.3"/>
    <row r="372" ht="16.05" customHeight="1" x14ac:dyDescent="0.3"/>
    <row r="373" ht="16.05" customHeight="1" x14ac:dyDescent="0.3"/>
    <row r="374" ht="16.05" customHeight="1" x14ac:dyDescent="0.3"/>
    <row r="375" ht="16.05" customHeight="1" x14ac:dyDescent="0.3"/>
    <row r="376" ht="16.05" customHeight="1" x14ac:dyDescent="0.3"/>
    <row r="377" ht="16.05" customHeight="1" x14ac:dyDescent="0.3"/>
    <row r="378" ht="16.05" customHeight="1" x14ac:dyDescent="0.3"/>
    <row r="379" ht="16.05" customHeight="1" x14ac:dyDescent="0.3"/>
    <row r="380" ht="16.05" customHeight="1" x14ac:dyDescent="0.3"/>
    <row r="381" ht="16.05" customHeight="1" x14ac:dyDescent="0.3"/>
    <row r="382" ht="16.05" customHeight="1" x14ac:dyDescent="0.3"/>
    <row r="383" ht="16.05" customHeight="1" x14ac:dyDescent="0.3"/>
    <row r="384" ht="16.05" customHeight="1" x14ac:dyDescent="0.3"/>
    <row r="385" ht="16.05" customHeight="1" x14ac:dyDescent="0.3"/>
    <row r="386" ht="16.05" customHeight="1" x14ac:dyDescent="0.3"/>
    <row r="387" ht="16.05" customHeight="1" x14ac:dyDescent="0.3"/>
  </sheetData>
  <conditionalFormatting sqref="D25">
    <cfRule type="containsText" dxfId="40" priority="6" operator="containsText" text="OK">
      <formula>NOT(ISERROR(SEARCH("OK",D25)))</formula>
    </cfRule>
  </conditionalFormatting>
  <conditionalFormatting sqref="C26">
    <cfRule type="expression" dxfId="39" priority="12">
      <formula>OR(WEEKDAY(C26)=1,WEEKDAY(C26)=7)</formula>
    </cfRule>
  </conditionalFormatting>
  <conditionalFormatting sqref="E26:G26">
    <cfRule type="cellIs" dxfId="4" priority="3" operator="equal">
      <formula>"JF"</formula>
    </cfRule>
  </conditionalFormatting>
  <conditionalFormatting sqref="D26">
    <cfRule type="cellIs" dxfId="3" priority="5" operator="equal">
      <formula>"JF"</formula>
    </cfRule>
  </conditionalFormatting>
  <conditionalFormatting sqref="D26">
    <cfRule type="containsText" dxfId="2" priority="4" operator="containsText" text="OK">
      <formula>NOT(ISERROR(SEARCH("OK",D26)))</formula>
    </cfRule>
  </conditionalFormatting>
  <conditionalFormatting sqref="E26:G26">
    <cfRule type="containsText" dxfId="1" priority="2" operator="containsText" text="OK">
      <formula>NOT(ISERROR(SEARCH("OK",E26)))</formula>
    </cfRule>
  </conditionalFormatting>
  <conditionalFormatting sqref="D26:G26">
    <cfRule type="containsText" dxfId="0" priority="1" operator="containsText" text="KO">
      <formula>NOT(ISERROR(SEARCH("KO",D26)))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367"/>
  <sheetViews>
    <sheetView workbookViewId="0">
      <selection activeCell="F125" sqref="F125"/>
    </sheetView>
  </sheetViews>
  <sheetFormatPr baseColWidth="10" defaultRowHeight="14.4" x14ac:dyDescent="0.3"/>
  <cols>
    <col min="1" max="1" width="3.77734375" customWidth="1"/>
    <col min="2" max="3" width="6.5546875" customWidth="1"/>
  </cols>
  <sheetData>
    <row r="2" spans="2:8" x14ac:dyDescent="0.3">
      <c r="B2" s="1" t="s">
        <v>5</v>
      </c>
      <c r="C2" s="1" t="s">
        <v>6</v>
      </c>
      <c r="D2" s="1" t="s">
        <v>0</v>
      </c>
      <c r="E2" s="11" t="s">
        <v>1</v>
      </c>
      <c r="F2" s="11" t="s">
        <v>2</v>
      </c>
      <c r="G2" s="11" t="s">
        <v>3</v>
      </c>
      <c r="H2" s="11" t="s">
        <v>4</v>
      </c>
    </row>
    <row r="3" spans="2:8" ht="14.4" hidden="1" customHeight="1" x14ac:dyDescent="0.3">
      <c r="B3" s="2">
        <f t="shared" ref="B3:B66" si="0">DAY(D3)</f>
        <v>1</v>
      </c>
      <c r="C3" s="2">
        <f t="shared" ref="C3:C66" si="1">MONTH(D3)</f>
        <v>1</v>
      </c>
      <c r="D3" s="3">
        <v>44927</v>
      </c>
      <c r="E3" s="9" t="str">
        <f>IF(OR(WEEKDAY(Tab_JRS[[#This Row],[Date]])=1,WEEKDAY(Tab_JRS[[#This Row],[Date]])=7),"JF",IFERROR(VLOOKUP(Tab_JRS[[#This Row],[Date]],Tab_JF[],3,0),""))</f>
        <v>JF</v>
      </c>
      <c r="F3" s="9" t="str">
        <f>IF(OR(WEEKDAY(Tab_JRS[[#This Row],[Date]])=1,WEEKDAY(Tab_JRS[[#This Row],[Date]])=7),"JF",IFERROR(VLOOKUP(Tab_JRS[[#This Row],[Date]],Tab_JF[],3,0),""))</f>
        <v>JF</v>
      </c>
      <c r="G3" s="9" t="str">
        <f>IF(OR(WEEKDAY(Tab_JRS[[#This Row],[Date]])=1,WEEKDAY(Tab_JRS[[#This Row],[Date]])=7),"JF",IFERROR(VLOOKUP(Tab_JRS[[#This Row],[Date]],Tab_JF[],3,0),""))</f>
        <v>JF</v>
      </c>
      <c r="H3" s="9" t="str">
        <f>IF(OR(WEEKDAY(Tab_JRS[[#This Row],[Date]])=1,WEEKDAY(Tab_JRS[[#This Row],[Date]])=7),"JF",IFERROR(VLOOKUP(Tab_JRS[[#This Row],[Date]],Tab_JF[],3,0),""))</f>
        <v>JF</v>
      </c>
    </row>
    <row r="4" spans="2:8" ht="14.4" hidden="1" customHeight="1" x14ac:dyDescent="0.3">
      <c r="B4" s="2">
        <f t="shared" si="0"/>
        <v>2</v>
      </c>
      <c r="C4" s="2">
        <f t="shared" si="1"/>
        <v>1</v>
      </c>
      <c r="D4" s="3">
        <v>44928</v>
      </c>
      <c r="E4" s="9"/>
      <c r="F4" s="9"/>
      <c r="G4" s="9"/>
      <c r="H4" s="9"/>
    </row>
    <row r="5" spans="2:8" ht="14.4" hidden="1" customHeight="1" x14ac:dyDescent="0.3">
      <c r="B5" s="2">
        <f t="shared" si="0"/>
        <v>3</v>
      </c>
      <c r="C5" s="2">
        <f t="shared" si="1"/>
        <v>1</v>
      </c>
      <c r="D5" s="3">
        <v>44929</v>
      </c>
      <c r="E5" s="9"/>
      <c r="F5" s="9"/>
      <c r="G5" s="9"/>
      <c r="H5" s="9"/>
    </row>
    <row r="6" spans="2:8" ht="14.4" hidden="1" customHeight="1" x14ac:dyDescent="0.3">
      <c r="B6" s="2">
        <f t="shared" si="0"/>
        <v>4</v>
      </c>
      <c r="C6" s="2">
        <f t="shared" si="1"/>
        <v>1</v>
      </c>
      <c r="D6" s="3">
        <v>44930</v>
      </c>
      <c r="E6" s="9"/>
      <c r="F6" s="9"/>
      <c r="G6" s="9"/>
      <c r="H6" s="9"/>
    </row>
    <row r="7" spans="2:8" ht="14.4" hidden="1" customHeight="1" x14ac:dyDescent="0.3">
      <c r="B7" s="2">
        <f t="shared" si="0"/>
        <v>5</v>
      </c>
      <c r="C7" s="2">
        <f t="shared" si="1"/>
        <v>1</v>
      </c>
      <c r="D7" s="3">
        <v>44931</v>
      </c>
      <c r="E7" s="9"/>
      <c r="F7" s="9"/>
      <c r="G7" s="9"/>
      <c r="H7" s="9"/>
    </row>
    <row r="8" spans="2:8" ht="14.4" hidden="1" customHeight="1" x14ac:dyDescent="0.3">
      <c r="B8" s="2">
        <f t="shared" si="0"/>
        <v>6</v>
      </c>
      <c r="C8" s="2">
        <f t="shared" si="1"/>
        <v>1</v>
      </c>
      <c r="D8" s="3">
        <v>44932</v>
      </c>
      <c r="E8" s="9"/>
      <c r="F8" s="9"/>
      <c r="G8" s="9"/>
      <c r="H8" s="9"/>
    </row>
    <row r="9" spans="2:8" ht="14.4" hidden="1" customHeight="1" x14ac:dyDescent="0.3">
      <c r="B9" s="2">
        <f t="shared" si="0"/>
        <v>1</v>
      </c>
      <c r="C9" s="2">
        <f t="shared" si="1"/>
        <v>1</v>
      </c>
      <c r="D9" s="3">
        <v>44927</v>
      </c>
      <c r="E9" s="9" t="str">
        <f>IF(OR(WEEKDAY(Tab_JRS[[#This Row],[Date]])=1,WEEKDAY(Tab_JRS[[#This Row],[Date]])=7),"JF",IFERROR(VLOOKUP(Tab_JRS[[#This Row],[Date]],Tab_JF[],3,0),""))</f>
        <v>JF</v>
      </c>
      <c r="F9" s="9" t="str">
        <f>IF(OR(WEEKDAY(Tab_JRS[[#This Row],[Date]])=1,WEEKDAY(Tab_JRS[[#This Row],[Date]])=7),"JF",IFERROR(VLOOKUP(Tab_JRS[[#This Row],[Date]],Tab_JF[],3,0),""))</f>
        <v>JF</v>
      </c>
      <c r="G9" s="9" t="str">
        <f>IF(OR(WEEKDAY(Tab_JRS[[#This Row],[Date]])=1,WEEKDAY(Tab_JRS[[#This Row],[Date]])=7),"JF",IFERROR(VLOOKUP(Tab_JRS[[#This Row],[Date]],Tab_JF[],3,0),""))</f>
        <v>JF</v>
      </c>
      <c r="H9" s="9" t="str">
        <f>IF(OR(WEEKDAY(Tab_JRS[[#This Row],[Date]])=1,WEEKDAY(Tab_JRS[[#This Row],[Date]])=7),"JF",IFERROR(VLOOKUP(Tab_JRS[[#This Row],[Date]],Tab_JF[],3,0),""))</f>
        <v>JF</v>
      </c>
    </row>
    <row r="10" spans="2:8" ht="14.4" hidden="1" customHeight="1" x14ac:dyDescent="0.3">
      <c r="B10" s="2">
        <f t="shared" si="0"/>
        <v>1</v>
      </c>
      <c r="C10" s="2">
        <f t="shared" si="1"/>
        <v>1</v>
      </c>
      <c r="D10" s="3">
        <v>44927</v>
      </c>
      <c r="E10" s="9" t="str">
        <f>IF(OR(WEEKDAY(Tab_JRS[[#This Row],[Date]])=1,WEEKDAY(Tab_JRS[[#This Row],[Date]])=7),"JF",IFERROR(VLOOKUP(Tab_JRS[[#This Row],[Date]],Tab_JF[],3,0),""))</f>
        <v>JF</v>
      </c>
      <c r="F10" s="9" t="str">
        <f>IF(OR(WEEKDAY(Tab_JRS[[#This Row],[Date]])=1,WEEKDAY(Tab_JRS[[#This Row],[Date]])=7),"JF",IFERROR(VLOOKUP(Tab_JRS[[#This Row],[Date]],Tab_JF[],3,0),""))</f>
        <v>JF</v>
      </c>
      <c r="G10" s="9" t="str">
        <f>IF(OR(WEEKDAY(Tab_JRS[[#This Row],[Date]])=1,WEEKDAY(Tab_JRS[[#This Row],[Date]])=7),"JF",IFERROR(VLOOKUP(Tab_JRS[[#This Row],[Date]],Tab_JF[],3,0),""))</f>
        <v>JF</v>
      </c>
      <c r="H10" s="9" t="str">
        <f>IF(OR(WEEKDAY(Tab_JRS[[#This Row],[Date]])=1,WEEKDAY(Tab_JRS[[#This Row],[Date]])=7),"JF",IFERROR(VLOOKUP(Tab_JRS[[#This Row],[Date]],Tab_JF[],3,0),""))</f>
        <v>JF</v>
      </c>
    </row>
    <row r="11" spans="2:8" ht="14.4" hidden="1" customHeight="1" x14ac:dyDescent="0.3">
      <c r="B11" s="2">
        <f t="shared" si="0"/>
        <v>9</v>
      </c>
      <c r="C11" s="2">
        <f t="shared" si="1"/>
        <v>1</v>
      </c>
      <c r="D11" s="3">
        <v>44935</v>
      </c>
      <c r="E11" s="9"/>
      <c r="F11" s="9"/>
      <c r="G11" s="9"/>
      <c r="H11" s="9"/>
    </row>
    <row r="12" spans="2:8" ht="14.4" hidden="1" customHeight="1" x14ac:dyDescent="0.3">
      <c r="B12" s="2">
        <f t="shared" si="0"/>
        <v>10</v>
      </c>
      <c r="C12" s="2">
        <f t="shared" si="1"/>
        <v>1</v>
      </c>
      <c r="D12" s="3">
        <v>44936</v>
      </c>
      <c r="E12" s="9"/>
      <c r="F12" s="9"/>
      <c r="G12" s="9"/>
      <c r="H12" s="9"/>
    </row>
    <row r="13" spans="2:8" ht="14.4" hidden="1" customHeight="1" x14ac:dyDescent="0.3">
      <c r="B13" s="2">
        <f t="shared" si="0"/>
        <v>11</v>
      </c>
      <c r="C13" s="2">
        <f t="shared" si="1"/>
        <v>1</v>
      </c>
      <c r="D13" s="3">
        <v>44937</v>
      </c>
      <c r="E13" s="9" t="str">
        <f>IF(OR(WEEKDAY(Tab_JRS[[#This Row],[Date]])=1,WEEKDAY(Tab_JRS[[#This Row],[Date]])=7),"JF",IFERROR(VLOOKUP(Tab_JRS[[#This Row],[Date]],Tab_JF[],3,0),""))</f>
        <v>JF</v>
      </c>
      <c r="F13" s="9" t="str">
        <f>IF(OR(WEEKDAY(Tab_JRS[[#This Row],[Date]])=1,WEEKDAY(Tab_JRS[[#This Row],[Date]])=7),"JF",IFERROR(VLOOKUP(Tab_JRS[[#This Row],[Date]],Tab_JF[],3,0),""))</f>
        <v>JF</v>
      </c>
      <c r="G13" s="9" t="str">
        <f>IF(OR(WEEKDAY(Tab_JRS[[#This Row],[Date]])=1,WEEKDAY(Tab_JRS[[#This Row],[Date]])=7),"JF",IFERROR(VLOOKUP(Tab_JRS[[#This Row],[Date]],Tab_JF[],3,0),""))</f>
        <v>JF</v>
      </c>
      <c r="H13" s="9" t="str">
        <f>IF(OR(WEEKDAY(Tab_JRS[[#This Row],[Date]])=1,WEEKDAY(Tab_JRS[[#This Row],[Date]])=7),"JF",IFERROR(VLOOKUP(Tab_JRS[[#This Row],[Date]],Tab_JF[],3,0),""))</f>
        <v>JF</v>
      </c>
    </row>
    <row r="14" spans="2:8" ht="14.4" hidden="1" customHeight="1" x14ac:dyDescent="0.3">
      <c r="B14" s="2">
        <f t="shared" si="0"/>
        <v>12</v>
      </c>
      <c r="C14" s="2">
        <f t="shared" si="1"/>
        <v>1</v>
      </c>
      <c r="D14" s="3">
        <v>44938</v>
      </c>
      <c r="E14" s="9"/>
      <c r="F14" s="9"/>
      <c r="G14" s="9"/>
      <c r="H14" s="9"/>
    </row>
    <row r="15" spans="2:8" ht="14.4" hidden="1" customHeight="1" x14ac:dyDescent="0.3">
      <c r="B15" s="2">
        <f t="shared" si="0"/>
        <v>13</v>
      </c>
      <c r="C15" s="2">
        <f t="shared" si="1"/>
        <v>1</v>
      </c>
      <c r="D15" s="3">
        <v>44939</v>
      </c>
      <c r="E15" s="9"/>
      <c r="F15" s="9"/>
      <c r="G15" s="9"/>
      <c r="H15" s="9"/>
    </row>
    <row r="16" spans="2:8" ht="14.4" hidden="1" customHeight="1" x14ac:dyDescent="0.3">
      <c r="B16" s="2">
        <f t="shared" si="0"/>
        <v>14</v>
      </c>
      <c r="C16" s="2">
        <f t="shared" si="1"/>
        <v>1</v>
      </c>
      <c r="D16" s="3">
        <v>44940</v>
      </c>
      <c r="E16" s="9" t="str">
        <f>IF(OR(WEEKDAY(Tab_JRS[[#This Row],[Date]])=1,WEEKDAY(Tab_JRS[[#This Row],[Date]])=7),"JF",IFERROR(VLOOKUP(Tab_JRS[[#This Row],[Date]],Tab_JF[],3,0),""))</f>
        <v>JF</v>
      </c>
      <c r="F16" s="9" t="str">
        <f>IF(OR(WEEKDAY(Tab_JRS[[#This Row],[Date]])=1,WEEKDAY(Tab_JRS[[#This Row],[Date]])=7),"JF",IFERROR(VLOOKUP(Tab_JRS[[#This Row],[Date]],Tab_JF[],3,0),""))</f>
        <v>JF</v>
      </c>
      <c r="G16" s="9" t="str">
        <f>IF(OR(WEEKDAY(Tab_JRS[[#This Row],[Date]])=1,WEEKDAY(Tab_JRS[[#This Row],[Date]])=7),"JF",IFERROR(VLOOKUP(Tab_JRS[[#This Row],[Date]],Tab_JF[],3,0),""))</f>
        <v>JF</v>
      </c>
      <c r="H16" s="9" t="str">
        <f>IF(OR(WEEKDAY(Tab_JRS[[#This Row],[Date]])=1,WEEKDAY(Tab_JRS[[#This Row],[Date]])=7),"JF",IFERROR(VLOOKUP(Tab_JRS[[#This Row],[Date]],Tab_JF[],3,0),""))</f>
        <v>JF</v>
      </c>
    </row>
    <row r="17" spans="2:8" ht="14.4" hidden="1" customHeight="1" x14ac:dyDescent="0.3">
      <c r="B17" s="2">
        <f t="shared" si="0"/>
        <v>15</v>
      </c>
      <c r="C17" s="2">
        <f t="shared" si="1"/>
        <v>1</v>
      </c>
      <c r="D17" s="3">
        <v>44941</v>
      </c>
      <c r="E17" s="9" t="str">
        <f>IF(OR(WEEKDAY(Tab_JRS[[#This Row],[Date]])=1,WEEKDAY(Tab_JRS[[#This Row],[Date]])=7),"JF",IFERROR(VLOOKUP(Tab_JRS[[#This Row],[Date]],Tab_JF[],3,0),""))</f>
        <v>JF</v>
      </c>
      <c r="F17" s="9" t="str">
        <f>IF(OR(WEEKDAY(Tab_JRS[[#This Row],[Date]])=1,WEEKDAY(Tab_JRS[[#This Row],[Date]])=7),"JF",IFERROR(VLOOKUP(Tab_JRS[[#This Row],[Date]],Tab_JF[],3,0),""))</f>
        <v>JF</v>
      </c>
      <c r="G17" s="9" t="str">
        <f>IF(OR(WEEKDAY(Tab_JRS[[#This Row],[Date]])=1,WEEKDAY(Tab_JRS[[#This Row],[Date]])=7),"JF",IFERROR(VLOOKUP(Tab_JRS[[#This Row],[Date]],Tab_JF[],3,0),""))</f>
        <v>JF</v>
      </c>
      <c r="H17" s="9" t="str">
        <f>IF(OR(WEEKDAY(Tab_JRS[[#This Row],[Date]])=1,WEEKDAY(Tab_JRS[[#This Row],[Date]])=7),"JF",IFERROR(VLOOKUP(Tab_JRS[[#This Row],[Date]],Tab_JF[],3,0),""))</f>
        <v>JF</v>
      </c>
    </row>
    <row r="18" spans="2:8" ht="14.4" hidden="1" customHeight="1" x14ac:dyDescent="0.3">
      <c r="B18" s="2">
        <f t="shared" si="0"/>
        <v>16</v>
      </c>
      <c r="C18" s="2">
        <f t="shared" si="1"/>
        <v>1</v>
      </c>
      <c r="D18" s="3">
        <v>44942</v>
      </c>
      <c r="E18" s="9"/>
      <c r="F18" s="9"/>
      <c r="G18" s="9"/>
      <c r="H18" s="9"/>
    </row>
    <row r="19" spans="2:8" ht="14.4" hidden="1" customHeight="1" x14ac:dyDescent="0.3">
      <c r="B19" s="2">
        <f t="shared" si="0"/>
        <v>17</v>
      </c>
      <c r="C19" s="2">
        <f t="shared" si="1"/>
        <v>1</v>
      </c>
      <c r="D19" s="3">
        <v>44943</v>
      </c>
      <c r="E19" s="9"/>
      <c r="F19" s="9"/>
      <c r="G19" s="9"/>
      <c r="H19" s="9"/>
    </row>
    <row r="20" spans="2:8" ht="14.4" hidden="1" customHeight="1" x14ac:dyDescent="0.3">
      <c r="B20" s="2">
        <f t="shared" si="0"/>
        <v>18</v>
      </c>
      <c r="C20" s="2">
        <f t="shared" si="1"/>
        <v>1</v>
      </c>
      <c r="D20" s="3">
        <v>44944</v>
      </c>
      <c r="E20" s="9"/>
      <c r="F20" s="9"/>
      <c r="G20" s="9"/>
      <c r="H20" s="9"/>
    </row>
    <row r="21" spans="2:8" ht="14.4" hidden="1" customHeight="1" x14ac:dyDescent="0.3">
      <c r="B21" s="2">
        <f t="shared" si="0"/>
        <v>19</v>
      </c>
      <c r="C21" s="2">
        <f t="shared" si="1"/>
        <v>1</v>
      </c>
      <c r="D21" s="3">
        <v>44945</v>
      </c>
      <c r="E21" s="9"/>
      <c r="F21" s="9"/>
      <c r="G21" s="9"/>
      <c r="H21" s="9"/>
    </row>
    <row r="22" spans="2:8" ht="14.4" hidden="1" customHeight="1" x14ac:dyDescent="0.3">
      <c r="B22" s="2">
        <f t="shared" si="0"/>
        <v>20</v>
      </c>
      <c r="C22" s="2">
        <f t="shared" si="1"/>
        <v>1</v>
      </c>
      <c r="D22" s="3">
        <v>44946</v>
      </c>
      <c r="E22" s="9"/>
      <c r="F22" s="9"/>
      <c r="G22" s="9"/>
      <c r="H22" s="9"/>
    </row>
    <row r="23" spans="2:8" ht="14.4" hidden="1" customHeight="1" x14ac:dyDescent="0.3">
      <c r="B23" s="2">
        <f t="shared" si="0"/>
        <v>21</v>
      </c>
      <c r="C23" s="2">
        <f t="shared" si="1"/>
        <v>1</v>
      </c>
      <c r="D23" s="3">
        <v>44947</v>
      </c>
      <c r="E23" s="9" t="str">
        <f>IF(OR(WEEKDAY(Tab_JRS[[#This Row],[Date]])=1,WEEKDAY(Tab_JRS[[#This Row],[Date]])=7),"JF",IFERROR(VLOOKUP(Tab_JRS[[#This Row],[Date]],Tab_JF[],3,0),""))</f>
        <v>JF</v>
      </c>
      <c r="F23" s="9" t="str">
        <f>IF(OR(WEEKDAY(Tab_JRS[[#This Row],[Date]])=1,WEEKDAY(Tab_JRS[[#This Row],[Date]])=7),"JF",IFERROR(VLOOKUP(Tab_JRS[[#This Row],[Date]],Tab_JF[],3,0),""))</f>
        <v>JF</v>
      </c>
      <c r="G23" s="9" t="str">
        <f>IF(OR(WEEKDAY(Tab_JRS[[#This Row],[Date]])=1,WEEKDAY(Tab_JRS[[#This Row],[Date]])=7),"JF",IFERROR(VLOOKUP(Tab_JRS[[#This Row],[Date]],Tab_JF[],3,0),""))</f>
        <v>JF</v>
      </c>
      <c r="H23" s="9" t="str">
        <f>IF(OR(WEEKDAY(Tab_JRS[[#This Row],[Date]])=1,WEEKDAY(Tab_JRS[[#This Row],[Date]])=7),"JF",IFERROR(VLOOKUP(Tab_JRS[[#This Row],[Date]],Tab_JF[],3,0),""))</f>
        <v>JF</v>
      </c>
    </row>
    <row r="24" spans="2:8" ht="14.4" hidden="1" customHeight="1" x14ac:dyDescent="0.3">
      <c r="B24" s="2">
        <f t="shared" si="0"/>
        <v>22</v>
      </c>
      <c r="C24" s="2">
        <f t="shared" si="1"/>
        <v>1</v>
      </c>
      <c r="D24" s="3">
        <v>44948</v>
      </c>
      <c r="E24" s="9" t="str">
        <f>IF(OR(WEEKDAY(Tab_JRS[[#This Row],[Date]])=1,WEEKDAY(Tab_JRS[[#This Row],[Date]])=7),"JF",IFERROR(VLOOKUP(Tab_JRS[[#This Row],[Date]],Tab_JF[],3,0),""))</f>
        <v>JF</v>
      </c>
      <c r="F24" s="9" t="str">
        <f>IF(OR(WEEKDAY(Tab_JRS[[#This Row],[Date]])=1,WEEKDAY(Tab_JRS[[#This Row],[Date]])=7),"JF",IFERROR(VLOOKUP(Tab_JRS[[#This Row],[Date]],Tab_JF[],3,0),""))</f>
        <v>JF</v>
      </c>
      <c r="G24" s="9" t="str">
        <f>IF(OR(WEEKDAY(Tab_JRS[[#This Row],[Date]])=1,WEEKDAY(Tab_JRS[[#This Row],[Date]])=7),"JF",IFERROR(VLOOKUP(Tab_JRS[[#This Row],[Date]],Tab_JF[],3,0),""))</f>
        <v>JF</v>
      </c>
      <c r="H24" s="9" t="str">
        <f>IF(OR(WEEKDAY(Tab_JRS[[#This Row],[Date]])=1,WEEKDAY(Tab_JRS[[#This Row],[Date]])=7),"JF",IFERROR(VLOOKUP(Tab_JRS[[#This Row],[Date]],Tab_JF[],3,0),""))</f>
        <v>JF</v>
      </c>
    </row>
    <row r="25" spans="2:8" ht="14.4" hidden="1" customHeight="1" x14ac:dyDescent="0.3">
      <c r="B25" s="2">
        <f t="shared" si="0"/>
        <v>23</v>
      </c>
      <c r="C25" s="2">
        <f t="shared" si="1"/>
        <v>1</v>
      </c>
      <c r="D25" s="3">
        <v>44949</v>
      </c>
      <c r="E25" s="9"/>
      <c r="F25" s="9"/>
      <c r="G25" s="9"/>
      <c r="H25" s="9"/>
    </row>
    <row r="26" spans="2:8" ht="14.4" hidden="1" customHeight="1" x14ac:dyDescent="0.3">
      <c r="B26" s="2">
        <f t="shared" si="0"/>
        <v>24</v>
      </c>
      <c r="C26" s="2">
        <f t="shared" si="1"/>
        <v>1</v>
      </c>
      <c r="D26" s="3">
        <v>44950</v>
      </c>
      <c r="E26" s="9"/>
      <c r="F26" s="9"/>
      <c r="G26" s="9"/>
      <c r="H26" s="9"/>
    </row>
    <row r="27" spans="2:8" ht="14.4" hidden="1" customHeight="1" x14ac:dyDescent="0.3">
      <c r="B27" s="2">
        <f t="shared" si="0"/>
        <v>25</v>
      </c>
      <c r="C27" s="2">
        <f t="shared" si="1"/>
        <v>1</v>
      </c>
      <c r="D27" s="3">
        <v>44951</v>
      </c>
      <c r="E27" s="9"/>
      <c r="F27" s="9"/>
      <c r="G27" s="9"/>
      <c r="H27" s="9"/>
    </row>
    <row r="28" spans="2:8" ht="14.4" hidden="1" customHeight="1" x14ac:dyDescent="0.3">
      <c r="B28" s="2">
        <f t="shared" si="0"/>
        <v>26</v>
      </c>
      <c r="C28" s="2">
        <f t="shared" si="1"/>
        <v>1</v>
      </c>
      <c r="D28" s="3">
        <v>44952</v>
      </c>
      <c r="E28" s="9"/>
      <c r="F28" s="9"/>
      <c r="G28" s="9"/>
      <c r="H28" s="9"/>
    </row>
    <row r="29" spans="2:8" ht="14.4" hidden="1" customHeight="1" x14ac:dyDescent="0.3">
      <c r="B29" s="2">
        <f t="shared" si="0"/>
        <v>27</v>
      </c>
      <c r="C29" s="2">
        <f t="shared" si="1"/>
        <v>1</v>
      </c>
      <c r="D29" s="3">
        <v>44953</v>
      </c>
      <c r="E29" s="9"/>
      <c r="F29" s="9"/>
      <c r="G29" s="9"/>
      <c r="H29" s="9"/>
    </row>
    <row r="30" spans="2:8" ht="14.4" hidden="1" customHeight="1" x14ac:dyDescent="0.3">
      <c r="B30" s="2">
        <f t="shared" si="0"/>
        <v>28</v>
      </c>
      <c r="C30" s="2">
        <f t="shared" si="1"/>
        <v>1</v>
      </c>
      <c r="D30" s="3">
        <v>44954</v>
      </c>
      <c r="E30" s="9" t="str">
        <f>IF(OR(WEEKDAY(Tab_JRS[[#This Row],[Date]])=1,WEEKDAY(Tab_JRS[[#This Row],[Date]])=7),"JF",IFERROR(VLOOKUP(Tab_JRS[[#This Row],[Date]],Tab_JF[],3,0),""))</f>
        <v>JF</v>
      </c>
      <c r="F30" s="9" t="str">
        <f>IF(OR(WEEKDAY(Tab_JRS[[#This Row],[Date]])=1,WEEKDAY(Tab_JRS[[#This Row],[Date]])=7),"JF",IFERROR(VLOOKUP(Tab_JRS[[#This Row],[Date]],Tab_JF[],3,0),""))</f>
        <v>JF</v>
      </c>
      <c r="G30" s="9" t="str">
        <f>IF(OR(WEEKDAY(Tab_JRS[[#This Row],[Date]])=1,WEEKDAY(Tab_JRS[[#This Row],[Date]])=7),"JF",IFERROR(VLOOKUP(Tab_JRS[[#This Row],[Date]],Tab_JF[],3,0),""))</f>
        <v>JF</v>
      </c>
      <c r="H30" s="9" t="str">
        <f>IF(OR(WEEKDAY(Tab_JRS[[#This Row],[Date]])=1,WEEKDAY(Tab_JRS[[#This Row],[Date]])=7),"JF",IFERROR(VLOOKUP(Tab_JRS[[#This Row],[Date]],Tab_JF[],3,0),""))</f>
        <v>JF</v>
      </c>
    </row>
    <row r="31" spans="2:8" ht="14.4" hidden="1" customHeight="1" x14ac:dyDescent="0.3">
      <c r="B31" s="2">
        <f t="shared" si="0"/>
        <v>29</v>
      </c>
      <c r="C31" s="2">
        <f t="shared" si="1"/>
        <v>1</v>
      </c>
      <c r="D31" s="3">
        <v>44955</v>
      </c>
      <c r="E31" s="9" t="str">
        <f>IF(OR(WEEKDAY(Tab_JRS[[#This Row],[Date]])=1,WEEKDAY(Tab_JRS[[#This Row],[Date]])=7),"JF",IFERROR(VLOOKUP(Tab_JRS[[#This Row],[Date]],Tab_JF[],3,0),""))</f>
        <v>JF</v>
      </c>
      <c r="F31" s="9" t="str">
        <f>IF(OR(WEEKDAY(Tab_JRS[[#This Row],[Date]])=1,WEEKDAY(Tab_JRS[[#This Row],[Date]])=7),"JF",IFERROR(VLOOKUP(Tab_JRS[[#This Row],[Date]],Tab_JF[],3,0),""))</f>
        <v>JF</v>
      </c>
      <c r="G31" s="9" t="str">
        <f>IF(OR(WEEKDAY(Tab_JRS[[#This Row],[Date]])=1,WEEKDAY(Tab_JRS[[#This Row],[Date]])=7),"JF",IFERROR(VLOOKUP(Tab_JRS[[#This Row],[Date]],Tab_JF[],3,0),""))</f>
        <v>JF</v>
      </c>
      <c r="H31" s="9" t="str">
        <f>IF(OR(WEEKDAY(Tab_JRS[[#This Row],[Date]])=1,WEEKDAY(Tab_JRS[[#This Row],[Date]])=7),"JF",IFERROR(VLOOKUP(Tab_JRS[[#This Row],[Date]],Tab_JF[],3,0),""))</f>
        <v>JF</v>
      </c>
    </row>
    <row r="32" spans="2:8" ht="14.4" hidden="1" customHeight="1" x14ac:dyDescent="0.3">
      <c r="B32" s="2">
        <f t="shared" si="0"/>
        <v>30</v>
      </c>
      <c r="C32" s="2">
        <f t="shared" si="1"/>
        <v>1</v>
      </c>
      <c r="D32" s="3">
        <v>44956</v>
      </c>
      <c r="E32" s="9"/>
      <c r="F32" s="9"/>
      <c r="G32" s="9"/>
      <c r="H32" s="9"/>
    </row>
    <row r="33" spans="2:8" ht="14.4" hidden="1" customHeight="1" x14ac:dyDescent="0.3">
      <c r="B33" s="2">
        <f t="shared" si="0"/>
        <v>31</v>
      </c>
      <c r="C33" s="2">
        <f t="shared" si="1"/>
        <v>1</v>
      </c>
      <c r="D33" s="3">
        <v>44957</v>
      </c>
      <c r="E33" s="9"/>
      <c r="F33" s="9"/>
      <c r="G33" s="9"/>
      <c r="H33" s="9"/>
    </row>
    <row r="34" spans="2:8" hidden="1" x14ac:dyDescent="0.3">
      <c r="B34" s="2">
        <f t="shared" si="0"/>
        <v>1</v>
      </c>
      <c r="C34" s="2">
        <f t="shared" si="1"/>
        <v>2</v>
      </c>
      <c r="D34" s="3">
        <v>44958</v>
      </c>
      <c r="E34" s="9"/>
      <c r="F34" s="9"/>
      <c r="G34" s="9"/>
      <c r="H34" s="9"/>
    </row>
    <row r="35" spans="2:8" hidden="1" x14ac:dyDescent="0.3">
      <c r="B35" s="2">
        <f t="shared" si="0"/>
        <v>2</v>
      </c>
      <c r="C35" s="2">
        <f t="shared" si="1"/>
        <v>2</v>
      </c>
      <c r="D35" s="3">
        <v>44959</v>
      </c>
      <c r="E35" s="9"/>
      <c r="F35" s="9"/>
      <c r="G35" s="9"/>
      <c r="H35" s="9"/>
    </row>
    <row r="36" spans="2:8" hidden="1" x14ac:dyDescent="0.3">
      <c r="B36" s="2">
        <f t="shared" si="0"/>
        <v>3</v>
      </c>
      <c r="C36" s="2">
        <f t="shared" si="1"/>
        <v>2</v>
      </c>
      <c r="D36" s="3">
        <v>44960</v>
      </c>
      <c r="E36" s="9"/>
      <c r="F36" s="9"/>
      <c r="G36" s="9"/>
      <c r="H36" s="9"/>
    </row>
    <row r="37" spans="2:8" hidden="1" x14ac:dyDescent="0.3">
      <c r="B37" s="2">
        <f t="shared" si="0"/>
        <v>4</v>
      </c>
      <c r="C37" s="2">
        <f t="shared" si="1"/>
        <v>2</v>
      </c>
      <c r="D37" s="3">
        <v>44961</v>
      </c>
      <c r="E37" s="9" t="str">
        <f>IF(OR(WEEKDAY(Tab_JRS[[#This Row],[Date]])=1,WEEKDAY(Tab_JRS[[#This Row],[Date]])=7),"JF",IFERROR(VLOOKUP(Tab_JRS[[#This Row],[Date]],Tab_JF[],3,0),""))</f>
        <v>JF</v>
      </c>
      <c r="F37" s="9" t="str">
        <f>IF(OR(WEEKDAY(Tab_JRS[[#This Row],[Date]])=1,WEEKDAY(Tab_JRS[[#This Row],[Date]])=7),"JF",IFERROR(VLOOKUP(Tab_JRS[[#This Row],[Date]],Tab_JF[],3,0),""))</f>
        <v>JF</v>
      </c>
      <c r="G37" s="9" t="str">
        <f>IF(OR(WEEKDAY(Tab_JRS[[#This Row],[Date]])=1,WEEKDAY(Tab_JRS[[#This Row],[Date]])=7),"JF",IFERROR(VLOOKUP(Tab_JRS[[#This Row],[Date]],Tab_JF[],3,0),""))</f>
        <v>JF</v>
      </c>
      <c r="H37" s="9" t="str">
        <f>IF(OR(WEEKDAY(Tab_JRS[[#This Row],[Date]])=1,WEEKDAY(Tab_JRS[[#This Row],[Date]])=7),"JF",IFERROR(VLOOKUP(Tab_JRS[[#This Row],[Date]],Tab_JF[],3,0),""))</f>
        <v>JF</v>
      </c>
    </row>
    <row r="38" spans="2:8" hidden="1" x14ac:dyDescent="0.3">
      <c r="B38" s="2">
        <f t="shared" si="0"/>
        <v>5</v>
      </c>
      <c r="C38" s="2">
        <f t="shared" si="1"/>
        <v>2</v>
      </c>
      <c r="D38" s="3">
        <v>44962</v>
      </c>
      <c r="E38" s="9" t="str">
        <f>IF(OR(WEEKDAY(Tab_JRS[[#This Row],[Date]])=1,WEEKDAY(Tab_JRS[[#This Row],[Date]])=7),"JF",IFERROR(VLOOKUP(Tab_JRS[[#This Row],[Date]],Tab_JF[],3,0),""))</f>
        <v>JF</v>
      </c>
      <c r="F38" s="9" t="str">
        <f>IF(OR(WEEKDAY(Tab_JRS[[#This Row],[Date]])=1,WEEKDAY(Tab_JRS[[#This Row],[Date]])=7),"JF",IFERROR(VLOOKUP(Tab_JRS[[#This Row],[Date]],Tab_JF[],3,0),""))</f>
        <v>JF</v>
      </c>
      <c r="G38" s="9" t="str">
        <f>IF(OR(WEEKDAY(Tab_JRS[[#This Row],[Date]])=1,WEEKDAY(Tab_JRS[[#This Row],[Date]])=7),"JF",IFERROR(VLOOKUP(Tab_JRS[[#This Row],[Date]],Tab_JF[],3,0),""))</f>
        <v>JF</v>
      </c>
      <c r="H38" s="9" t="str">
        <f>IF(OR(WEEKDAY(Tab_JRS[[#This Row],[Date]])=1,WEEKDAY(Tab_JRS[[#This Row],[Date]])=7),"JF",IFERROR(VLOOKUP(Tab_JRS[[#This Row],[Date]],Tab_JF[],3,0),""))</f>
        <v>JF</v>
      </c>
    </row>
    <row r="39" spans="2:8" hidden="1" x14ac:dyDescent="0.3">
      <c r="B39" s="2">
        <f t="shared" si="0"/>
        <v>6</v>
      </c>
      <c r="C39" s="2">
        <f t="shared" si="1"/>
        <v>2</v>
      </c>
      <c r="D39" s="3">
        <v>44963</v>
      </c>
      <c r="E39" s="9"/>
      <c r="F39" s="9"/>
      <c r="G39" s="9"/>
      <c r="H39" s="9"/>
    </row>
    <row r="40" spans="2:8" hidden="1" x14ac:dyDescent="0.3">
      <c r="B40" s="2">
        <f t="shared" si="0"/>
        <v>7</v>
      </c>
      <c r="C40" s="2">
        <f t="shared" si="1"/>
        <v>2</v>
      </c>
      <c r="D40" s="3">
        <v>44964</v>
      </c>
      <c r="E40" s="9"/>
      <c r="F40" s="9"/>
      <c r="G40" s="9"/>
      <c r="H40" s="9"/>
    </row>
    <row r="41" spans="2:8" hidden="1" x14ac:dyDescent="0.3">
      <c r="B41" s="2">
        <f t="shared" si="0"/>
        <v>8</v>
      </c>
      <c r="C41" s="2">
        <f t="shared" si="1"/>
        <v>2</v>
      </c>
      <c r="D41" s="3">
        <v>44965</v>
      </c>
      <c r="E41" s="9"/>
      <c r="F41" s="9"/>
      <c r="G41" s="9"/>
      <c r="H41" s="9"/>
    </row>
    <row r="42" spans="2:8" hidden="1" x14ac:dyDescent="0.3">
      <c r="B42" s="2">
        <f t="shared" si="0"/>
        <v>9</v>
      </c>
      <c r="C42" s="2">
        <f t="shared" si="1"/>
        <v>2</v>
      </c>
      <c r="D42" s="3">
        <v>44966</v>
      </c>
      <c r="E42" s="9"/>
      <c r="F42" s="9"/>
      <c r="G42" s="9"/>
      <c r="H42" s="9"/>
    </row>
    <row r="43" spans="2:8" hidden="1" x14ac:dyDescent="0.3">
      <c r="B43" s="2">
        <f t="shared" si="0"/>
        <v>10</v>
      </c>
      <c r="C43" s="2">
        <f t="shared" si="1"/>
        <v>2</v>
      </c>
      <c r="D43" s="3">
        <v>44967</v>
      </c>
      <c r="E43" s="9"/>
      <c r="F43" s="9"/>
      <c r="G43" s="9"/>
      <c r="H43" s="9"/>
    </row>
    <row r="44" spans="2:8" hidden="1" x14ac:dyDescent="0.3">
      <c r="B44" s="2">
        <f t="shared" si="0"/>
        <v>11</v>
      </c>
      <c r="C44" s="2">
        <f t="shared" si="1"/>
        <v>2</v>
      </c>
      <c r="D44" s="3">
        <v>44968</v>
      </c>
      <c r="E44" s="9" t="str">
        <f>IF(OR(WEEKDAY(Tab_JRS[[#This Row],[Date]])=1,WEEKDAY(Tab_JRS[[#This Row],[Date]])=7),"JF",IFERROR(VLOOKUP(Tab_JRS[[#This Row],[Date]],Tab_JF[],3,0),""))</f>
        <v>JF</v>
      </c>
      <c r="F44" s="9" t="str">
        <f>IF(OR(WEEKDAY(Tab_JRS[[#This Row],[Date]])=1,WEEKDAY(Tab_JRS[[#This Row],[Date]])=7),"JF",IFERROR(VLOOKUP(Tab_JRS[[#This Row],[Date]],Tab_JF[],3,0),""))</f>
        <v>JF</v>
      </c>
      <c r="G44" s="9" t="str">
        <f>IF(OR(WEEKDAY(Tab_JRS[[#This Row],[Date]])=1,WEEKDAY(Tab_JRS[[#This Row],[Date]])=7),"JF",IFERROR(VLOOKUP(Tab_JRS[[#This Row],[Date]],Tab_JF[],3,0),""))</f>
        <v>JF</v>
      </c>
      <c r="H44" s="9" t="str">
        <f>IF(OR(WEEKDAY(Tab_JRS[[#This Row],[Date]])=1,WEEKDAY(Tab_JRS[[#This Row],[Date]])=7),"JF",IFERROR(VLOOKUP(Tab_JRS[[#This Row],[Date]],Tab_JF[],3,0),""))</f>
        <v>JF</v>
      </c>
    </row>
    <row r="45" spans="2:8" hidden="1" x14ac:dyDescent="0.3">
      <c r="B45" s="2">
        <f t="shared" si="0"/>
        <v>12</v>
      </c>
      <c r="C45" s="2">
        <f t="shared" si="1"/>
        <v>2</v>
      </c>
      <c r="D45" s="3">
        <v>44969</v>
      </c>
      <c r="E45" s="9" t="str">
        <f>IF(OR(WEEKDAY(Tab_JRS[[#This Row],[Date]])=1,WEEKDAY(Tab_JRS[[#This Row],[Date]])=7),"JF",IFERROR(VLOOKUP(Tab_JRS[[#This Row],[Date]],Tab_JF[],3,0),""))</f>
        <v>JF</v>
      </c>
      <c r="F45" s="9" t="str">
        <f>IF(OR(WEEKDAY(Tab_JRS[[#This Row],[Date]])=1,WEEKDAY(Tab_JRS[[#This Row],[Date]])=7),"JF",IFERROR(VLOOKUP(Tab_JRS[[#This Row],[Date]],Tab_JF[],3,0),""))</f>
        <v>JF</v>
      </c>
      <c r="G45" s="9" t="str">
        <f>IF(OR(WEEKDAY(Tab_JRS[[#This Row],[Date]])=1,WEEKDAY(Tab_JRS[[#This Row],[Date]])=7),"JF",IFERROR(VLOOKUP(Tab_JRS[[#This Row],[Date]],Tab_JF[],3,0),""))</f>
        <v>JF</v>
      </c>
      <c r="H45" s="9" t="str">
        <f>IF(OR(WEEKDAY(Tab_JRS[[#This Row],[Date]])=1,WEEKDAY(Tab_JRS[[#This Row],[Date]])=7),"JF",IFERROR(VLOOKUP(Tab_JRS[[#This Row],[Date]],Tab_JF[],3,0),""))</f>
        <v>JF</v>
      </c>
    </row>
    <row r="46" spans="2:8" hidden="1" x14ac:dyDescent="0.3">
      <c r="B46" s="2">
        <f t="shared" si="0"/>
        <v>13</v>
      </c>
      <c r="C46" s="2">
        <f t="shared" si="1"/>
        <v>2</v>
      </c>
      <c r="D46" s="3">
        <v>44970</v>
      </c>
      <c r="E46" s="9"/>
      <c r="F46" s="9"/>
      <c r="G46" s="9"/>
      <c r="H46" s="9"/>
    </row>
    <row r="47" spans="2:8" hidden="1" x14ac:dyDescent="0.3">
      <c r="B47" s="2">
        <f t="shared" si="0"/>
        <v>14</v>
      </c>
      <c r="C47" s="2">
        <f t="shared" si="1"/>
        <v>2</v>
      </c>
      <c r="D47" s="3">
        <v>44971</v>
      </c>
      <c r="E47" s="9"/>
      <c r="F47" s="9"/>
      <c r="G47" s="9"/>
      <c r="H47" s="9"/>
    </row>
    <row r="48" spans="2:8" hidden="1" x14ac:dyDescent="0.3">
      <c r="B48" s="2">
        <f t="shared" si="0"/>
        <v>15</v>
      </c>
      <c r="C48" s="2">
        <f t="shared" si="1"/>
        <v>2</v>
      </c>
      <c r="D48" s="3">
        <v>44972</v>
      </c>
      <c r="E48" s="9"/>
      <c r="F48" s="9"/>
      <c r="G48" s="9"/>
      <c r="H48" s="9"/>
    </row>
    <row r="49" spans="2:8" hidden="1" x14ac:dyDescent="0.3">
      <c r="B49" s="2">
        <f t="shared" si="0"/>
        <v>16</v>
      </c>
      <c r="C49" s="2">
        <f t="shared" si="1"/>
        <v>2</v>
      </c>
      <c r="D49" s="3">
        <v>44973</v>
      </c>
      <c r="E49" s="9"/>
      <c r="F49" s="9"/>
      <c r="G49" s="9"/>
      <c r="H49" s="9"/>
    </row>
    <row r="50" spans="2:8" hidden="1" x14ac:dyDescent="0.3">
      <c r="B50" s="2">
        <f t="shared" si="0"/>
        <v>17</v>
      </c>
      <c r="C50" s="2">
        <f t="shared" si="1"/>
        <v>2</v>
      </c>
      <c r="D50" s="3">
        <v>44974</v>
      </c>
      <c r="E50" s="9"/>
      <c r="F50" s="9"/>
      <c r="G50" s="9"/>
      <c r="H50" s="9"/>
    </row>
    <row r="51" spans="2:8" hidden="1" x14ac:dyDescent="0.3">
      <c r="B51" s="2">
        <f t="shared" si="0"/>
        <v>18</v>
      </c>
      <c r="C51" s="2">
        <f t="shared" si="1"/>
        <v>2</v>
      </c>
      <c r="D51" s="3">
        <v>44975</v>
      </c>
      <c r="E51" s="9" t="str">
        <f>IF(OR(WEEKDAY(Tab_JRS[[#This Row],[Date]])=1,WEEKDAY(Tab_JRS[[#This Row],[Date]])=7),"JF",IFERROR(VLOOKUP(Tab_JRS[[#This Row],[Date]],Tab_JF[],3,0),""))</f>
        <v>JF</v>
      </c>
      <c r="F51" s="9" t="str">
        <f>IF(OR(WEEKDAY(Tab_JRS[[#This Row],[Date]])=1,WEEKDAY(Tab_JRS[[#This Row],[Date]])=7),"JF",IFERROR(VLOOKUP(Tab_JRS[[#This Row],[Date]],Tab_JF[],3,0),""))</f>
        <v>JF</v>
      </c>
      <c r="G51" s="9" t="str">
        <f>IF(OR(WEEKDAY(Tab_JRS[[#This Row],[Date]])=1,WEEKDAY(Tab_JRS[[#This Row],[Date]])=7),"JF",IFERROR(VLOOKUP(Tab_JRS[[#This Row],[Date]],Tab_JF[],3,0),""))</f>
        <v>JF</v>
      </c>
      <c r="H51" s="9" t="str">
        <f>IF(OR(WEEKDAY(Tab_JRS[[#This Row],[Date]])=1,WEEKDAY(Tab_JRS[[#This Row],[Date]])=7),"JF",IFERROR(VLOOKUP(Tab_JRS[[#This Row],[Date]],Tab_JF[],3,0),""))</f>
        <v>JF</v>
      </c>
    </row>
    <row r="52" spans="2:8" hidden="1" x14ac:dyDescent="0.3">
      <c r="B52" s="2">
        <f t="shared" si="0"/>
        <v>19</v>
      </c>
      <c r="C52" s="2">
        <f t="shared" si="1"/>
        <v>2</v>
      </c>
      <c r="D52" s="3">
        <v>44976</v>
      </c>
      <c r="E52" s="9" t="str">
        <f>IF(OR(WEEKDAY(Tab_JRS[[#This Row],[Date]])=1,WEEKDAY(Tab_JRS[[#This Row],[Date]])=7),"JF",IFERROR(VLOOKUP(Tab_JRS[[#This Row],[Date]],Tab_JF[],3,0),""))</f>
        <v>JF</v>
      </c>
      <c r="F52" s="9" t="str">
        <f>IF(OR(WEEKDAY(Tab_JRS[[#This Row],[Date]])=1,WEEKDAY(Tab_JRS[[#This Row],[Date]])=7),"JF",IFERROR(VLOOKUP(Tab_JRS[[#This Row],[Date]],Tab_JF[],3,0),""))</f>
        <v>JF</v>
      </c>
      <c r="G52" s="9" t="str">
        <f>IF(OR(WEEKDAY(Tab_JRS[[#This Row],[Date]])=1,WEEKDAY(Tab_JRS[[#This Row],[Date]])=7),"JF",IFERROR(VLOOKUP(Tab_JRS[[#This Row],[Date]],Tab_JF[],3,0),""))</f>
        <v>JF</v>
      </c>
      <c r="H52" s="9" t="str">
        <f>IF(OR(WEEKDAY(Tab_JRS[[#This Row],[Date]])=1,WEEKDAY(Tab_JRS[[#This Row],[Date]])=7),"JF",IFERROR(VLOOKUP(Tab_JRS[[#This Row],[Date]],Tab_JF[],3,0),""))</f>
        <v>JF</v>
      </c>
    </row>
    <row r="53" spans="2:8" hidden="1" x14ac:dyDescent="0.3">
      <c r="B53" s="2">
        <f t="shared" si="0"/>
        <v>20</v>
      </c>
      <c r="C53" s="2">
        <f t="shared" si="1"/>
        <v>2</v>
      </c>
      <c r="D53" s="3">
        <v>44977</v>
      </c>
      <c r="E53" s="9"/>
      <c r="F53" s="9"/>
      <c r="G53" s="9"/>
      <c r="H53" s="9"/>
    </row>
    <row r="54" spans="2:8" hidden="1" x14ac:dyDescent="0.3">
      <c r="B54" s="2">
        <f t="shared" si="0"/>
        <v>21</v>
      </c>
      <c r="C54" s="2">
        <f t="shared" si="1"/>
        <v>2</v>
      </c>
      <c r="D54" s="3">
        <v>44978</v>
      </c>
      <c r="E54" s="9"/>
      <c r="F54" s="9"/>
      <c r="G54" s="9"/>
      <c r="H54" s="9"/>
    </row>
    <row r="55" spans="2:8" hidden="1" x14ac:dyDescent="0.3">
      <c r="B55" s="2">
        <f t="shared" si="0"/>
        <v>22</v>
      </c>
      <c r="C55" s="2">
        <f t="shared" si="1"/>
        <v>2</v>
      </c>
      <c r="D55" s="3">
        <v>44979</v>
      </c>
      <c r="E55" s="9"/>
      <c r="F55" s="9"/>
      <c r="G55" s="9"/>
      <c r="H55" s="9"/>
    </row>
    <row r="56" spans="2:8" hidden="1" x14ac:dyDescent="0.3">
      <c r="B56" s="2">
        <f t="shared" si="0"/>
        <v>23</v>
      </c>
      <c r="C56" s="2">
        <f t="shared" si="1"/>
        <v>2</v>
      </c>
      <c r="D56" s="3">
        <v>44980</v>
      </c>
      <c r="E56" s="9"/>
      <c r="F56" s="9"/>
      <c r="G56" s="9"/>
      <c r="H56" s="9"/>
    </row>
    <row r="57" spans="2:8" hidden="1" x14ac:dyDescent="0.3">
      <c r="B57" s="2">
        <f t="shared" si="0"/>
        <v>24</v>
      </c>
      <c r="C57" s="2">
        <f t="shared" si="1"/>
        <v>2</v>
      </c>
      <c r="D57" s="3">
        <v>44981</v>
      </c>
      <c r="E57" s="9"/>
      <c r="F57" s="9"/>
      <c r="G57" s="9"/>
      <c r="H57" s="9"/>
    </row>
    <row r="58" spans="2:8" hidden="1" x14ac:dyDescent="0.3">
      <c r="B58" s="2">
        <f t="shared" si="0"/>
        <v>25</v>
      </c>
      <c r="C58" s="2">
        <f t="shared" si="1"/>
        <v>2</v>
      </c>
      <c r="D58" s="3">
        <v>44982</v>
      </c>
      <c r="E58" s="9" t="str">
        <f>IF(OR(WEEKDAY(Tab_JRS[[#This Row],[Date]])=1,WEEKDAY(Tab_JRS[[#This Row],[Date]])=7),"JF",IFERROR(VLOOKUP(Tab_JRS[[#This Row],[Date]],Tab_JF[],3,0),""))</f>
        <v>JF</v>
      </c>
      <c r="F58" s="9" t="str">
        <f>IF(OR(WEEKDAY(Tab_JRS[[#This Row],[Date]])=1,WEEKDAY(Tab_JRS[[#This Row],[Date]])=7),"JF",IFERROR(VLOOKUP(Tab_JRS[[#This Row],[Date]],Tab_JF[],3,0),""))</f>
        <v>JF</v>
      </c>
      <c r="G58" s="9" t="str">
        <f>IF(OR(WEEKDAY(Tab_JRS[[#This Row],[Date]])=1,WEEKDAY(Tab_JRS[[#This Row],[Date]])=7),"JF",IFERROR(VLOOKUP(Tab_JRS[[#This Row],[Date]],Tab_JF[],3,0),""))</f>
        <v>JF</v>
      </c>
      <c r="H58" s="9" t="str">
        <f>IF(OR(WEEKDAY(Tab_JRS[[#This Row],[Date]])=1,WEEKDAY(Tab_JRS[[#This Row],[Date]])=7),"JF",IFERROR(VLOOKUP(Tab_JRS[[#This Row],[Date]],Tab_JF[],3,0),""))</f>
        <v>JF</v>
      </c>
    </row>
    <row r="59" spans="2:8" hidden="1" x14ac:dyDescent="0.3">
      <c r="B59" s="2">
        <f t="shared" si="0"/>
        <v>26</v>
      </c>
      <c r="C59" s="2">
        <f t="shared" si="1"/>
        <v>2</v>
      </c>
      <c r="D59" s="3">
        <v>44983</v>
      </c>
      <c r="E59" s="9" t="str">
        <f>IF(OR(WEEKDAY(Tab_JRS[[#This Row],[Date]])=1,WEEKDAY(Tab_JRS[[#This Row],[Date]])=7),"JF",IFERROR(VLOOKUP(Tab_JRS[[#This Row],[Date]],Tab_JF[],3,0),""))</f>
        <v>JF</v>
      </c>
      <c r="F59" s="9" t="str">
        <f>IF(OR(WEEKDAY(Tab_JRS[[#This Row],[Date]])=1,WEEKDAY(Tab_JRS[[#This Row],[Date]])=7),"JF",IFERROR(VLOOKUP(Tab_JRS[[#This Row],[Date]],Tab_JF[],3,0),""))</f>
        <v>JF</v>
      </c>
      <c r="G59" s="9" t="str">
        <f>IF(OR(WEEKDAY(Tab_JRS[[#This Row],[Date]])=1,WEEKDAY(Tab_JRS[[#This Row],[Date]])=7),"JF",IFERROR(VLOOKUP(Tab_JRS[[#This Row],[Date]],Tab_JF[],3,0),""))</f>
        <v>JF</v>
      </c>
      <c r="H59" s="9" t="str">
        <f>IF(OR(WEEKDAY(Tab_JRS[[#This Row],[Date]])=1,WEEKDAY(Tab_JRS[[#This Row],[Date]])=7),"JF",IFERROR(VLOOKUP(Tab_JRS[[#This Row],[Date]],Tab_JF[],3,0),""))</f>
        <v>JF</v>
      </c>
    </row>
    <row r="60" spans="2:8" hidden="1" x14ac:dyDescent="0.3">
      <c r="B60" s="2">
        <f t="shared" si="0"/>
        <v>27</v>
      </c>
      <c r="C60" s="2">
        <f t="shared" si="1"/>
        <v>2</v>
      </c>
      <c r="D60" s="3">
        <v>44984</v>
      </c>
      <c r="E60" s="9"/>
      <c r="F60" s="9"/>
      <c r="G60" s="9"/>
      <c r="H60" s="9"/>
    </row>
    <row r="61" spans="2:8" hidden="1" x14ac:dyDescent="0.3">
      <c r="B61" s="2">
        <f t="shared" si="0"/>
        <v>28</v>
      </c>
      <c r="C61" s="2">
        <f t="shared" si="1"/>
        <v>2</v>
      </c>
      <c r="D61" s="3">
        <v>44985</v>
      </c>
      <c r="E61" s="9"/>
      <c r="F61" s="9"/>
      <c r="G61" s="9"/>
      <c r="H61" s="9"/>
    </row>
    <row r="62" spans="2:8" ht="14.4" hidden="1" customHeight="1" x14ac:dyDescent="0.3">
      <c r="B62" s="2">
        <f t="shared" si="0"/>
        <v>1</v>
      </c>
      <c r="C62" s="2">
        <f t="shared" si="1"/>
        <v>3</v>
      </c>
      <c r="D62" s="3">
        <v>44986</v>
      </c>
      <c r="E62" s="9"/>
      <c r="F62" s="9"/>
      <c r="G62" s="9"/>
      <c r="H62" s="9"/>
    </row>
    <row r="63" spans="2:8" ht="14.4" hidden="1" customHeight="1" x14ac:dyDescent="0.3">
      <c r="B63" s="2">
        <f t="shared" si="0"/>
        <v>2</v>
      </c>
      <c r="C63" s="2">
        <f t="shared" si="1"/>
        <v>3</v>
      </c>
      <c r="D63" s="3">
        <v>44987</v>
      </c>
      <c r="E63" s="9"/>
      <c r="F63" s="9"/>
      <c r="G63" s="9"/>
      <c r="H63" s="9"/>
    </row>
    <row r="64" spans="2:8" ht="14.4" hidden="1" customHeight="1" x14ac:dyDescent="0.3">
      <c r="B64" s="2">
        <f t="shared" si="0"/>
        <v>3</v>
      </c>
      <c r="C64" s="2">
        <f t="shared" si="1"/>
        <v>3</v>
      </c>
      <c r="D64" s="3">
        <v>44988</v>
      </c>
      <c r="E64" s="9"/>
      <c r="F64" s="9"/>
      <c r="G64" s="9"/>
      <c r="H64" s="9"/>
    </row>
    <row r="65" spans="2:8" ht="14.4" hidden="1" customHeight="1" x14ac:dyDescent="0.3">
      <c r="B65" s="2">
        <f t="shared" si="0"/>
        <v>4</v>
      </c>
      <c r="C65" s="2">
        <f t="shared" si="1"/>
        <v>3</v>
      </c>
      <c r="D65" s="3">
        <v>44989</v>
      </c>
      <c r="E65" s="9" t="str">
        <f>IF(OR(WEEKDAY(Tab_JRS[[#This Row],[Date]])=1,WEEKDAY(Tab_JRS[[#This Row],[Date]])=7),"JF",IFERROR(VLOOKUP(Tab_JRS[[#This Row],[Date]],Tab_JF[],3,0),""))</f>
        <v>JF</v>
      </c>
      <c r="F65" s="9" t="str">
        <f>IF(OR(WEEKDAY(Tab_JRS[[#This Row],[Date]])=1,WEEKDAY(Tab_JRS[[#This Row],[Date]])=7),"JF",IFERROR(VLOOKUP(Tab_JRS[[#This Row],[Date]],Tab_JF[],3,0),""))</f>
        <v>JF</v>
      </c>
      <c r="G65" s="9" t="str">
        <f>IF(OR(WEEKDAY(Tab_JRS[[#This Row],[Date]])=1,WEEKDAY(Tab_JRS[[#This Row],[Date]])=7),"JF",IFERROR(VLOOKUP(Tab_JRS[[#This Row],[Date]],Tab_JF[],3,0),""))</f>
        <v>JF</v>
      </c>
      <c r="H65" s="9" t="str">
        <f>IF(OR(WEEKDAY(Tab_JRS[[#This Row],[Date]])=1,WEEKDAY(Tab_JRS[[#This Row],[Date]])=7),"JF",IFERROR(VLOOKUP(Tab_JRS[[#This Row],[Date]],Tab_JF[],3,0),""))</f>
        <v>JF</v>
      </c>
    </row>
    <row r="66" spans="2:8" ht="14.4" hidden="1" customHeight="1" x14ac:dyDescent="0.3">
      <c r="B66" s="2">
        <f t="shared" si="0"/>
        <v>5</v>
      </c>
      <c r="C66" s="2">
        <f t="shared" si="1"/>
        <v>3</v>
      </c>
      <c r="D66" s="3">
        <v>44990</v>
      </c>
      <c r="E66" s="9" t="str">
        <f>IF(OR(WEEKDAY(Tab_JRS[[#This Row],[Date]])=1,WEEKDAY(Tab_JRS[[#This Row],[Date]])=7),"JF",IFERROR(VLOOKUP(Tab_JRS[[#This Row],[Date]],Tab_JF[],3,0),""))</f>
        <v>JF</v>
      </c>
      <c r="F66" s="9" t="str">
        <f>IF(OR(WEEKDAY(Tab_JRS[[#This Row],[Date]])=1,WEEKDAY(Tab_JRS[[#This Row],[Date]])=7),"JF",IFERROR(VLOOKUP(Tab_JRS[[#This Row],[Date]],Tab_JF[],3,0),""))</f>
        <v>JF</v>
      </c>
      <c r="G66" s="9" t="str">
        <f>IF(OR(WEEKDAY(Tab_JRS[[#This Row],[Date]])=1,WEEKDAY(Tab_JRS[[#This Row],[Date]])=7),"JF",IFERROR(VLOOKUP(Tab_JRS[[#This Row],[Date]],Tab_JF[],3,0),""))</f>
        <v>JF</v>
      </c>
      <c r="H66" s="9" t="str">
        <f>IF(OR(WEEKDAY(Tab_JRS[[#This Row],[Date]])=1,WEEKDAY(Tab_JRS[[#This Row],[Date]])=7),"JF",IFERROR(VLOOKUP(Tab_JRS[[#This Row],[Date]],Tab_JF[],3,0),""))</f>
        <v>JF</v>
      </c>
    </row>
    <row r="67" spans="2:8" ht="14.4" hidden="1" customHeight="1" x14ac:dyDescent="0.3">
      <c r="B67" s="2">
        <f t="shared" ref="B67:B130" si="2">DAY(D67)</f>
        <v>6</v>
      </c>
      <c r="C67" s="2">
        <f t="shared" ref="C67:C130" si="3">MONTH(D67)</f>
        <v>3</v>
      </c>
      <c r="D67" s="3">
        <v>44991</v>
      </c>
      <c r="E67" s="9"/>
      <c r="F67" s="9"/>
      <c r="G67" s="9"/>
      <c r="H67" s="9"/>
    </row>
    <row r="68" spans="2:8" ht="14.4" hidden="1" customHeight="1" x14ac:dyDescent="0.3">
      <c r="B68" s="2">
        <f t="shared" si="2"/>
        <v>7</v>
      </c>
      <c r="C68" s="2">
        <f t="shared" si="3"/>
        <v>3</v>
      </c>
      <c r="D68" s="3">
        <v>44992</v>
      </c>
      <c r="E68" s="9"/>
      <c r="F68" s="9"/>
      <c r="G68" s="9"/>
      <c r="H68" s="9"/>
    </row>
    <row r="69" spans="2:8" ht="14.4" hidden="1" customHeight="1" x14ac:dyDescent="0.3">
      <c r="B69" s="2">
        <f t="shared" si="2"/>
        <v>8</v>
      </c>
      <c r="C69" s="2">
        <f t="shared" si="3"/>
        <v>3</v>
      </c>
      <c r="D69" s="3">
        <v>44993</v>
      </c>
      <c r="E69" s="9"/>
      <c r="F69" s="9"/>
      <c r="G69" s="9"/>
      <c r="H69" s="9"/>
    </row>
    <row r="70" spans="2:8" ht="14.4" hidden="1" customHeight="1" x14ac:dyDescent="0.3">
      <c r="B70" s="2">
        <f t="shared" si="2"/>
        <v>9</v>
      </c>
      <c r="C70" s="2">
        <f t="shared" si="3"/>
        <v>3</v>
      </c>
      <c r="D70" s="3">
        <v>44994</v>
      </c>
      <c r="E70" s="9"/>
      <c r="F70" s="9"/>
      <c r="G70" s="9"/>
      <c r="H70" s="9"/>
    </row>
    <row r="71" spans="2:8" ht="14.4" hidden="1" customHeight="1" x14ac:dyDescent="0.3">
      <c r="B71" s="2">
        <f t="shared" si="2"/>
        <v>10</v>
      </c>
      <c r="C71" s="2">
        <f t="shared" si="3"/>
        <v>3</v>
      </c>
      <c r="D71" s="3">
        <v>44995</v>
      </c>
      <c r="E71" s="9"/>
      <c r="F71" s="9"/>
      <c r="G71" s="9"/>
      <c r="H71" s="9"/>
    </row>
    <row r="72" spans="2:8" ht="14.4" hidden="1" customHeight="1" x14ac:dyDescent="0.3">
      <c r="B72" s="2">
        <f t="shared" si="2"/>
        <v>11</v>
      </c>
      <c r="C72" s="2">
        <f t="shared" si="3"/>
        <v>3</v>
      </c>
      <c r="D72" s="3">
        <v>44996</v>
      </c>
      <c r="E72" s="9" t="str">
        <f>IF(OR(WEEKDAY(Tab_JRS[[#This Row],[Date]])=1,WEEKDAY(Tab_JRS[[#This Row],[Date]])=7),"JF",IFERROR(VLOOKUP(Tab_JRS[[#This Row],[Date]],Tab_JF[],3,0),""))</f>
        <v>JF</v>
      </c>
      <c r="F72" s="9" t="str">
        <f>IF(OR(WEEKDAY(Tab_JRS[[#This Row],[Date]])=1,WEEKDAY(Tab_JRS[[#This Row],[Date]])=7),"JF",IFERROR(VLOOKUP(Tab_JRS[[#This Row],[Date]],Tab_JF[],3,0),""))</f>
        <v>JF</v>
      </c>
      <c r="G72" s="9" t="str">
        <f>IF(OR(WEEKDAY(Tab_JRS[[#This Row],[Date]])=1,WEEKDAY(Tab_JRS[[#This Row],[Date]])=7),"JF",IFERROR(VLOOKUP(Tab_JRS[[#This Row],[Date]],Tab_JF[],3,0),""))</f>
        <v>JF</v>
      </c>
      <c r="H72" s="9" t="str">
        <f>IF(OR(WEEKDAY(Tab_JRS[[#This Row],[Date]])=1,WEEKDAY(Tab_JRS[[#This Row],[Date]])=7),"JF",IFERROR(VLOOKUP(Tab_JRS[[#This Row],[Date]],Tab_JF[],3,0),""))</f>
        <v>JF</v>
      </c>
    </row>
    <row r="73" spans="2:8" ht="14.4" hidden="1" customHeight="1" x14ac:dyDescent="0.3">
      <c r="B73" s="2">
        <f t="shared" si="2"/>
        <v>12</v>
      </c>
      <c r="C73" s="2">
        <f t="shared" si="3"/>
        <v>3</v>
      </c>
      <c r="D73" s="3">
        <v>44997</v>
      </c>
      <c r="E73" s="9" t="str">
        <f>IF(OR(WEEKDAY(Tab_JRS[[#This Row],[Date]])=1,WEEKDAY(Tab_JRS[[#This Row],[Date]])=7),"JF",IFERROR(VLOOKUP(Tab_JRS[[#This Row],[Date]],Tab_JF[],3,0),""))</f>
        <v>JF</v>
      </c>
      <c r="F73" s="9" t="str">
        <f>IF(OR(WEEKDAY(Tab_JRS[[#This Row],[Date]])=1,WEEKDAY(Tab_JRS[[#This Row],[Date]])=7),"JF",IFERROR(VLOOKUP(Tab_JRS[[#This Row],[Date]],Tab_JF[],3,0),""))</f>
        <v>JF</v>
      </c>
      <c r="G73" s="9" t="str">
        <f>IF(OR(WEEKDAY(Tab_JRS[[#This Row],[Date]])=1,WEEKDAY(Tab_JRS[[#This Row],[Date]])=7),"JF",IFERROR(VLOOKUP(Tab_JRS[[#This Row],[Date]],Tab_JF[],3,0),""))</f>
        <v>JF</v>
      </c>
      <c r="H73" s="9" t="str">
        <f>IF(OR(WEEKDAY(Tab_JRS[[#This Row],[Date]])=1,WEEKDAY(Tab_JRS[[#This Row],[Date]])=7),"JF",IFERROR(VLOOKUP(Tab_JRS[[#This Row],[Date]],Tab_JF[],3,0),""))</f>
        <v>JF</v>
      </c>
    </row>
    <row r="74" spans="2:8" ht="14.4" hidden="1" customHeight="1" x14ac:dyDescent="0.3">
      <c r="B74" s="2">
        <f t="shared" si="2"/>
        <v>13</v>
      </c>
      <c r="C74" s="2">
        <f t="shared" si="3"/>
        <v>3</v>
      </c>
      <c r="D74" s="3">
        <v>44998</v>
      </c>
      <c r="E74" s="9"/>
      <c r="F74" s="9"/>
      <c r="G74" s="9"/>
      <c r="H74" s="9"/>
    </row>
    <row r="75" spans="2:8" ht="14.4" hidden="1" customHeight="1" x14ac:dyDescent="0.3">
      <c r="B75" s="2">
        <f t="shared" si="2"/>
        <v>14</v>
      </c>
      <c r="C75" s="2">
        <f t="shared" si="3"/>
        <v>3</v>
      </c>
      <c r="D75" s="3">
        <v>44999</v>
      </c>
      <c r="E75" s="9"/>
      <c r="F75" s="9"/>
      <c r="G75" s="9"/>
      <c r="H75" s="9"/>
    </row>
    <row r="76" spans="2:8" ht="14.4" hidden="1" customHeight="1" x14ac:dyDescent="0.3">
      <c r="B76" s="2">
        <f t="shared" si="2"/>
        <v>15</v>
      </c>
      <c r="C76" s="2">
        <f t="shared" si="3"/>
        <v>3</v>
      </c>
      <c r="D76" s="3">
        <v>45000</v>
      </c>
      <c r="E76" s="9"/>
      <c r="F76" s="9"/>
      <c r="G76" s="9"/>
      <c r="H76" s="9"/>
    </row>
    <row r="77" spans="2:8" ht="14.4" hidden="1" customHeight="1" x14ac:dyDescent="0.3">
      <c r="B77" s="2">
        <f t="shared" si="2"/>
        <v>16</v>
      </c>
      <c r="C77" s="2">
        <f t="shared" si="3"/>
        <v>3</v>
      </c>
      <c r="D77" s="3">
        <v>45001</v>
      </c>
      <c r="E77" s="9"/>
      <c r="F77" s="9"/>
      <c r="G77" s="9"/>
      <c r="H77" s="9"/>
    </row>
    <row r="78" spans="2:8" ht="14.4" hidden="1" customHeight="1" x14ac:dyDescent="0.3">
      <c r="B78" s="2">
        <f t="shared" si="2"/>
        <v>17</v>
      </c>
      <c r="C78" s="2">
        <f t="shared" si="3"/>
        <v>3</v>
      </c>
      <c r="D78" s="3">
        <v>45002</v>
      </c>
      <c r="E78" s="9"/>
      <c r="F78" s="9"/>
      <c r="G78" s="9"/>
      <c r="H78" s="9"/>
    </row>
    <row r="79" spans="2:8" ht="14.4" hidden="1" customHeight="1" x14ac:dyDescent="0.3">
      <c r="B79" s="2">
        <f t="shared" si="2"/>
        <v>18</v>
      </c>
      <c r="C79" s="2">
        <f t="shared" si="3"/>
        <v>3</v>
      </c>
      <c r="D79" s="3">
        <v>45003</v>
      </c>
      <c r="E79" s="9" t="str">
        <f>IF(OR(WEEKDAY(Tab_JRS[[#This Row],[Date]])=1,WEEKDAY(Tab_JRS[[#This Row],[Date]])=7),"JF",IFERROR(VLOOKUP(Tab_JRS[[#This Row],[Date]],Tab_JF[],3,0),""))</f>
        <v>JF</v>
      </c>
      <c r="F79" s="9" t="str">
        <f>IF(OR(WEEKDAY(Tab_JRS[[#This Row],[Date]])=1,WEEKDAY(Tab_JRS[[#This Row],[Date]])=7),"JF",IFERROR(VLOOKUP(Tab_JRS[[#This Row],[Date]],Tab_JF[],3,0),""))</f>
        <v>JF</v>
      </c>
      <c r="G79" s="9" t="str">
        <f>IF(OR(WEEKDAY(Tab_JRS[[#This Row],[Date]])=1,WEEKDAY(Tab_JRS[[#This Row],[Date]])=7),"JF",IFERROR(VLOOKUP(Tab_JRS[[#This Row],[Date]],Tab_JF[],3,0),""))</f>
        <v>JF</v>
      </c>
      <c r="H79" s="9" t="str">
        <f>IF(OR(WEEKDAY(Tab_JRS[[#This Row],[Date]])=1,WEEKDAY(Tab_JRS[[#This Row],[Date]])=7),"JF",IFERROR(VLOOKUP(Tab_JRS[[#This Row],[Date]],Tab_JF[],3,0),""))</f>
        <v>JF</v>
      </c>
    </row>
    <row r="80" spans="2:8" ht="14.4" hidden="1" customHeight="1" x14ac:dyDescent="0.3">
      <c r="B80" s="2">
        <f t="shared" si="2"/>
        <v>19</v>
      </c>
      <c r="C80" s="2">
        <f t="shared" si="3"/>
        <v>3</v>
      </c>
      <c r="D80" s="3">
        <v>45004</v>
      </c>
      <c r="E80" s="9" t="str">
        <f>IF(OR(WEEKDAY(Tab_JRS[[#This Row],[Date]])=1,WEEKDAY(Tab_JRS[[#This Row],[Date]])=7),"JF",IFERROR(VLOOKUP(Tab_JRS[[#This Row],[Date]],Tab_JF[],3,0),""))</f>
        <v>JF</v>
      </c>
      <c r="F80" s="9" t="str">
        <f>IF(OR(WEEKDAY(Tab_JRS[[#This Row],[Date]])=1,WEEKDAY(Tab_JRS[[#This Row],[Date]])=7),"JF",IFERROR(VLOOKUP(Tab_JRS[[#This Row],[Date]],Tab_JF[],3,0),""))</f>
        <v>JF</v>
      </c>
      <c r="G80" s="9" t="str">
        <f>IF(OR(WEEKDAY(Tab_JRS[[#This Row],[Date]])=1,WEEKDAY(Tab_JRS[[#This Row],[Date]])=7),"JF",IFERROR(VLOOKUP(Tab_JRS[[#This Row],[Date]],Tab_JF[],3,0),""))</f>
        <v>JF</v>
      </c>
      <c r="H80" s="9" t="str">
        <f>IF(OR(WEEKDAY(Tab_JRS[[#This Row],[Date]])=1,WEEKDAY(Tab_JRS[[#This Row],[Date]])=7),"JF",IFERROR(VLOOKUP(Tab_JRS[[#This Row],[Date]],Tab_JF[],3,0),""))</f>
        <v>JF</v>
      </c>
    </row>
    <row r="81" spans="2:8" ht="14.4" hidden="1" customHeight="1" x14ac:dyDescent="0.3">
      <c r="B81" s="2">
        <f t="shared" si="2"/>
        <v>20</v>
      </c>
      <c r="C81" s="2">
        <f t="shared" si="3"/>
        <v>3</v>
      </c>
      <c r="D81" s="3">
        <v>45005</v>
      </c>
      <c r="E81" s="9"/>
      <c r="F81" s="9"/>
      <c r="G81" s="9"/>
      <c r="H81" s="9"/>
    </row>
    <row r="82" spans="2:8" ht="14.4" hidden="1" customHeight="1" x14ac:dyDescent="0.3">
      <c r="B82" s="2">
        <f t="shared" si="2"/>
        <v>21</v>
      </c>
      <c r="C82" s="2">
        <f t="shared" si="3"/>
        <v>3</v>
      </c>
      <c r="D82" s="3">
        <v>45006</v>
      </c>
      <c r="E82" s="9"/>
      <c r="F82" s="9"/>
      <c r="G82" s="9"/>
      <c r="H82" s="9"/>
    </row>
    <row r="83" spans="2:8" ht="14.4" hidden="1" customHeight="1" x14ac:dyDescent="0.3">
      <c r="B83" s="2">
        <f t="shared" si="2"/>
        <v>22</v>
      </c>
      <c r="C83" s="2">
        <f t="shared" si="3"/>
        <v>3</v>
      </c>
      <c r="D83" s="3">
        <v>45007</v>
      </c>
      <c r="E83" s="9"/>
      <c r="F83" s="9"/>
      <c r="G83" s="9"/>
      <c r="H83" s="9"/>
    </row>
    <row r="84" spans="2:8" ht="14.4" hidden="1" customHeight="1" x14ac:dyDescent="0.3">
      <c r="B84" s="2">
        <f t="shared" si="2"/>
        <v>23</v>
      </c>
      <c r="C84" s="2">
        <f t="shared" si="3"/>
        <v>3</v>
      </c>
      <c r="D84" s="3">
        <v>45008</v>
      </c>
      <c r="E84" s="9"/>
      <c r="F84" s="9"/>
      <c r="G84" s="9"/>
      <c r="H84" s="9"/>
    </row>
    <row r="85" spans="2:8" ht="14.4" hidden="1" customHeight="1" x14ac:dyDescent="0.3">
      <c r="B85" s="2">
        <f t="shared" si="2"/>
        <v>24</v>
      </c>
      <c r="C85" s="2">
        <f t="shared" si="3"/>
        <v>3</v>
      </c>
      <c r="D85" s="3">
        <v>45009</v>
      </c>
      <c r="E85" s="9"/>
      <c r="F85" s="9"/>
      <c r="G85" s="9"/>
      <c r="H85" s="9"/>
    </row>
    <row r="86" spans="2:8" ht="14.4" hidden="1" customHeight="1" x14ac:dyDescent="0.3">
      <c r="B86" s="2">
        <f t="shared" si="2"/>
        <v>25</v>
      </c>
      <c r="C86" s="2">
        <f t="shared" si="3"/>
        <v>3</v>
      </c>
      <c r="D86" s="3">
        <v>45010</v>
      </c>
      <c r="E86" s="9" t="str">
        <f>IF(OR(WEEKDAY(Tab_JRS[[#This Row],[Date]])=1,WEEKDAY(Tab_JRS[[#This Row],[Date]])=7),"JF",IFERROR(VLOOKUP(Tab_JRS[[#This Row],[Date]],Tab_JF[],3,0),""))</f>
        <v>JF</v>
      </c>
      <c r="F86" s="9" t="str">
        <f>IF(OR(WEEKDAY(Tab_JRS[[#This Row],[Date]])=1,WEEKDAY(Tab_JRS[[#This Row],[Date]])=7),"JF",IFERROR(VLOOKUP(Tab_JRS[[#This Row],[Date]],Tab_JF[],3,0),""))</f>
        <v>JF</v>
      </c>
      <c r="G86" s="9" t="str">
        <f>IF(OR(WEEKDAY(Tab_JRS[[#This Row],[Date]])=1,WEEKDAY(Tab_JRS[[#This Row],[Date]])=7),"JF",IFERROR(VLOOKUP(Tab_JRS[[#This Row],[Date]],Tab_JF[],3,0),""))</f>
        <v>JF</v>
      </c>
      <c r="H86" s="9" t="str">
        <f>IF(OR(WEEKDAY(Tab_JRS[[#This Row],[Date]])=1,WEEKDAY(Tab_JRS[[#This Row],[Date]])=7),"JF",IFERROR(VLOOKUP(Tab_JRS[[#This Row],[Date]],Tab_JF[],3,0),""))</f>
        <v>JF</v>
      </c>
    </row>
    <row r="87" spans="2:8" ht="14.4" hidden="1" customHeight="1" x14ac:dyDescent="0.3">
      <c r="B87" s="2">
        <f t="shared" si="2"/>
        <v>26</v>
      </c>
      <c r="C87" s="2">
        <f t="shared" si="3"/>
        <v>3</v>
      </c>
      <c r="D87" s="3">
        <v>45011</v>
      </c>
      <c r="E87" s="9" t="str">
        <f>IF(OR(WEEKDAY(Tab_JRS[[#This Row],[Date]])=1,WEEKDAY(Tab_JRS[[#This Row],[Date]])=7),"JF",IFERROR(VLOOKUP(Tab_JRS[[#This Row],[Date]],Tab_JF[],3,0),""))</f>
        <v>JF</v>
      </c>
      <c r="F87" s="9" t="str">
        <f>IF(OR(WEEKDAY(Tab_JRS[[#This Row],[Date]])=1,WEEKDAY(Tab_JRS[[#This Row],[Date]])=7),"JF",IFERROR(VLOOKUP(Tab_JRS[[#This Row],[Date]],Tab_JF[],3,0),""))</f>
        <v>JF</v>
      </c>
      <c r="G87" s="9" t="str">
        <f>IF(OR(WEEKDAY(Tab_JRS[[#This Row],[Date]])=1,WEEKDAY(Tab_JRS[[#This Row],[Date]])=7),"JF",IFERROR(VLOOKUP(Tab_JRS[[#This Row],[Date]],Tab_JF[],3,0),""))</f>
        <v>JF</v>
      </c>
      <c r="H87" s="9" t="str">
        <f>IF(OR(WEEKDAY(Tab_JRS[[#This Row],[Date]])=1,WEEKDAY(Tab_JRS[[#This Row],[Date]])=7),"JF",IFERROR(VLOOKUP(Tab_JRS[[#This Row],[Date]],Tab_JF[],3,0),""))</f>
        <v>JF</v>
      </c>
    </row>
    <row r="88" spans="2:8" ht="14.4" hidden="1" customHeight="1" x14ac:dyDescent="0.3">
      <c r="B88" s="2">
        <f t="shared" si="2"/>
        <v>27</v>
      </c>
      <c r="C88" s="2">
        <f t="shared" si="3"/>
        <v>3</v>
      </c>
      <c r="D88" s="3">
        <v>45012</v>
      </c>
      <c r="E88" s="9"/>
      <c r="F88" s="9"/>
      <c r="G88" s="9"/>
      <c r="H88" s="9"/>
    </row>
    <row r="89" spans="2:8" ht="14.4" hidden="1" customHeight="1" x14ac:dyDescent="0.3">
      <c r="B89" s="2">
        <f t="shared" si="2"/>
        <v>28</v>
      </c>
      <c r="C89" s="2">
        <f t="shared" si="3"/>
        <v>3</v>
      </c>
      <c r="D89" s="3">
        <v>45013</v>
      </c>
      <c r="E89" s="9"/>
      <c r="F89" s="9"/>
      <c r="G89" s="9"/>
      <c r="H89" s="9"/>
    </row>
    <row r="90" spans="2:8" ht="14.4" hidden="1" customHeight="1" x14ac:dyDescent="0.3">
      <c r="B90" s="2">
        <f t="shared" si="2"/>
        <v>29</v>
      </c>
      <c r="C90" s="2">
        <f t="shared" si="3"/>
        <v>3</v>
      </c>
      <c r="D90" s="3">
        <v>45014</v>
      </c>
      <c r="E90" s="9"/>
      <c r="F90" s="9"/>
      <c r="G90" s="9"/>
      <c r="H90" s="9"/>
    </row>
    <row r="91" spans="2:8" ht="14.4" hidden="1" customHeight="1" x14ac:dyDescent="0.3">
      <c r="B91" s="2">
        <f t="shared" si="2"/>
        <v>30</v>
      </c>
      <c r="C91" s="2">
        <f t="shared" si="3"/>
        <v>3</v>
      </c>
      <c r="D91" s="3">
        <v>45015</v>
      </c>
      <c r="E91" s="9"/>
      <c r="F91" s="9"/>
      <c r="G91" s="9"/>
      <c r="H91" s="9"/>
    </row>
    <row r="92" spans="2:8" ht="14.4" hidden="1" customHeight="1" x14ac:dyDescent="0.3">
      <c r="B92" s="2">
        <f t="shared" si="2"/>
        <v>31</v>
      </c>
      <c r="C92" s="2">
        <f t="shared" si="3"/>
        <v>3</v>
      </c>
      <c r="D92" s="3">
        <v>45016</v>
      </c>
      <c r="E92" s="9"/>
      <c r="F92" s="9"/>
      <c r="G92" s="9"/>
      <c r="H92" s="9"/>
    </row>
    <row r="93" spans="2:8" ht="14.4" hidden="1" customHeight="1" x14ac:dyDescent="0.3">
      <c r="B93" s="2">
        <f t="shared" si="2"/>
        <v>1</v>
      </c>
      <c r="C93" s="2">
        <f t="shared" si="3"/>
        <v>4</v>
      </c>
      <c r="D93" s="3">
        <v>45017</v>
      </c>
      <c r="E93" s="9" t="str">
        <f>IF(OR(WEEKDAY(Tab_JRS[[#This Row],[Date]])=1,WEEKDAY(Tab_JRS[[#This Row],[Date]])=7),"JF",IFERROR(VLOOKUP(Tab_JRS[[#This Row],[Date]],Tab_JF[],3,0),""))</f>
        <v>JF</v>
      </c>
      <c r="F93" s="9" t="str">
        <f>IF(OR(WEEKDAY(Tab_JRS[[#This Row],[Date]])=1,WEEKDAY(Tab_JRS[[#This Row],[Date]])=7),"JF",IFERROR(VLOOKUP(Tab_JRS[[#This Row],[Date]],Tab_JF[],3,0),""))</f>
        <v>JF</v>
      </c>
      <c r="G93" s="9" t="str">
        <f>IF(OR(WEEKDAY(Tab_JRS[[#This Row],[Date]])=1,WEEKDAY(Tab_JRS[[#This Row],[Date]])=7),"JF",IFERROR(VLOOKUP(Tab_JRS[[#This Row],[Date]],Tab_JF[],3,0),""))</f>
        <v>JF</v>
      </c>
      <c r="H93" s="9" t="str">
        <f>IF(OR(WEEKDAY(Tab_JRS[[#This Row],[Date]])=1,WEEKDAY(Tab_JRS[[#This Row],[Date]])=7),"JF",IFERROR(VLOOKUP(Tab_JRS[[#This Row],[Date]],Tab_JF[],3,0),""))</f>
        <v>JF</v>
      </c>
    </row>
    <row r="94" spans="2:8" ht="14.4" hidden="1" customHeight="1" x14ac:dyDescent="0.3">
      <c r="B94" s="2">
        <f t="shared" si="2"/>
        <v>2</v>
      </c>
      <c r="C94" s="2">
        <f t="shared" si="3"/>
        <v>4</v>
      </c>
      <c r="D94" s="3">
        <v>45018</v>
      </c>
      <c r="E94" s="9" t="str">
        <f>IF(OR(WEEKDAY(Tab_JRS[[#This Row],[Date]])=1,WEEKDAY(Tab_JRS[[#This Row],[Date]])=7),"JF",IFERROR(VLOOKUP(Tab_JRS[[#This Row],[Date]],Tab_JF[],3,0),""))</f>
        <v>JF</v>
      </c>
      <c r="F94" s="9" t="str">
        <f>IF(OR(WEEKDAY(Tab_JRS[[#This Row],[Date]])=1,WEEKDAY(Tab_JRS[[#This Row],[Date]])=7),"JF",IFERROR(VLOOKUP(Tab_JRS[[#This Row],[Date]],Tab_JF[],3,0),""))</f>
        <v>JF</v>
      </c>
      <c r="G94" s="9" t="str">
        <f>IF(OR(WEEKDAY(Tab_JRS[[#This Row],[Date]])=1,WEEKDAY(Tab_JRS[[#This Row],[Date]])=7),"JF",IFERROR(VLOOKUP(Tab_JRS[[#This Row],[Date]],Tab_JF[],3,0),""))</f>
        <v>JF</v>
      </c>
      <c r="H94" s="9" t="str">
        <f>IF(OR(WEEKDAY(Tab_JRS[[#This Row],[Date]])=1,WEEKDAY(Tab_JRS[[#This Row],[Date]])=7),"JF",IFERROR(VLOOKUP(Tab_JRS[[#This Row],[Date]],Tab_JF[],3,0),""))</f>
        <v>JF</v>
      </c>
    </row>
    <row r="95" spans="2:8" ht="14.4" hidden="1" customHeight="1" x14ac:dyDescent="0.3">
      <c r="B95" s="2">
        <f t="shared" si="2"/>
        <v>3</v>
      </c>
      <c r="C95" s="2">
        <f t="shared" si="3"/>
        <v>4</v>
      </c>
      <c r="D95" s="3">
        <v>45019</v>
      </c>
      <c r="E95" s="9"/>
      <c r="F95" s="9"/>
      <c r="G95" s="9"/>
      <c r="H95" s="9"/>
    </row>
    <row r="96" spans="2:8" ht="14.4" hidden="1" customHeight="1" x14ac:dyDescent="0.3">
      <c r="B96" s="2">
        <f t="shared" si="2"/>
        <v>4</v>
      </c>
      <c r="C96" s="2">
        <f t="shared" si="3"/>
        <v>4</v>
      </c>
      <c r="D96" s="3">
        <v>45020</v>
      </c>
      <c r="E96" s="9"/>
      <c r="F96" s="9"/>
      <c r="G96" s="9"/>
      <c r="H96" s="9"/>
    </row>
    <row r="97" spans="2:8" ht="14.4" hidden="1" customHeight="1" x14ac:dyDescent="0.3">
      <c r="B97" s="2">
        <f t="shared" si="2"/>
        <v>5</v>
      </c>
      <c r="C97" s="2">
        <f t="shared" si="3"/>
        <v>4</v>
      </c>
      <c r="D97" s="3">
        <v>45021</v>
      </c>
      <c r="E97" s="9"/>
      <c r="F97" s="9"/>
      <c r="G97" s="9"/>
      <c r="H97" s="9"/>
    </row>
    <row r="98" spans="2:8" ht="14.4" hidden="1" customHeight="1" x14ac:dyDescent="0.3">
      <c r="B98" s="2">
        <f t="shared" si="2"/>
        <v>6</v>
      </c>
      <c r="C98" s="2">
        <f t="shared" si="3"/>
        <v>4</v>
      </c>
      <c r="D98" s="3">
        <v>45022</v>
      </c>
      <c r="E98" s="9"/>
      <c r="F98" s="9"/>
      <c r="G98" s="9"/>
      <c r="H98" s="9"/>
    </row>
    <row r="99" spans="2:8" ht="14.4" hidden="1" customHeight="1" x14ac:dyDescent="0.3">
      <c r="B99" s="2">
        <f t="shared" si="2"/>
        <v>7</v>
      </c>
      <c r="C99" s="2">
        <f t="shared" si="3"/>
        <v>4</v>
      </c>
      <c r="D99" s="3">
        <v>45023</v>
      </c>
      <c r="E99" s="9"/>
      <c r="F99" s="9"/>
      <c r="G99" s="9"/>
      <c r="H99" s="9"/>
    </row>
    <row r="100" spans="2:8" ht="14.4" hidden="1" customHeight="1" x14ac:dyDescent="0.3">
      <c r="B100" s="2">
        <f t="shared" si="2"/>
        <v>8</v>
      </c>
      <c r="C100" s="2">
        <f t="shared" si="3"/>
        <v>4</v>
      </c>
      <c r="D100" s="3">
        <v>45024</v>
      </c>
      <c r="E100" s="9" t="str">
        <f>IF(OR(WEEKDAY(Tab_JRS[[#This Row],[Date]])=1,WEEKDAY(Tab_JRS[[#This Row],[Date]])=7),"JF",IFERROR(VLOOKUP(Tab_JRS[[#This Row],[Date]],Tab_JF[],3,0),""))</f>
        <v>JF</v>
      </c>
      <c r="F100" s="9" t="str">
        <f>IF(OR(WEEKDAY(Tab_JRS[[#This Row],[Date]])=1,WEEKDAY(Tab_JRS[[#This Row],[Date]])=7),"JF",IFERROR(VLOOKUP(Tab_JRS[[#This Row],[Date]],Tab_JF[],3,0),""))</f>
        <v>JF</v>
      </c>
      <c r="G100" s="9" t="str">
        <f>IF(OR(WEEKDAY(Tab_JRS[[#This Row],[Date]])=1,WEEKDAY(Tab_JRS[[#This Row],[Date]])=7),"JF",IFERROR(VLOOKUP(Tab_JRS[[#This Row],[Date]],Tab_JF[],3,0),""))</f>
        <v>JF</v>
      </c>
      <c r="H100" s="9" t="str">
        <f>IF(OR(WEEKDAY(Tab_JRS[[#This Row],[Date]])=1,WEEKDAY(Tab_JRS[[#This Row],[Date]])=7),"JF",IFERROR(VLOOKUP(Tab_JRS[[#This Row],[Date]],Tab_JF[],3,0),""))</f>
        <v>JF</v>
      </c>
    </row>
    <row r="101" spans="2:8" ht="14.4" hidden="1" customHeight="1" x14ac:dyDescent="0.3">
      <c r="B101" s="2">
        <f t="shared" si="2"/>
        <v>9</v>
      </c>
      <c r="C101" s="2">
        <f t="shared" si="3"/>
        <v>4</v>
      </c>
      <c r="D101" s="3">
        <v>45025</v>
      </c>
      <c r="E101" s="9" t="str">
        <f>IF(OR(WEEKDAY(Tab_JRS[[#This Row],[Date]])=1,WEEKDAY(Tab_JRS[[#This Row],[Date]])=7),"JF",IFERROR(VLOOKUP(Tab_JRS[[#This Row],[Date]],Tab_JF[],3,0),""))</f>
        <v>JF</v>
      </c>
      <c r="F101" s="9" t="str">
        <f>IF(OR(WEEKDAY(Tab_JRS[[#This Row],[Date]])=1,WEEKDAY(Tab_JRS[[#This Row],[Date]])=7),"JF",IFERROR(VLOOKUP(Tab_JRS[[#This Row],[Date]],Tab_JF[],3,0),""))</f>
        <v>JF</v>
      </c>
      <c r="G101" s="9" t="str">
        <f>IF(OR(WEEKDAY(Tab_JRS[[#This Row],[Date]])=1,WEEKDAY(Tab_JRS[[#This Row],[Date]])=7),"JF",IFERROR(VLOOKUP(Tab_JRS[[#This Row],[Date]],Tab_JF[],3,0),""))</f>
        <v>JF</v>
      </c>
      <c r="H101" s="9" t="str">
        <f>IF(OR(WEEKDAY(Tab_JRS[[#This Row],[Date]])=1,WEEKDAY(Tab_JRS[[#This Row],[Date]])=7),"JF",IFERROR(VLOOKUP(Tab_JRS[[#This Row],[Date]],Tab_JF[],3,0),""))</f>
        <v>JF</v>
      </c>
    </row>
    <row r="102" spans="2:8" ht="14.4" hidden="1" customHeight="1" x14ac:dyDescent="0.3">
      <c r="B102" s="2">
        <f t="shared" si="2"/>
        <v>10</v>
      </c>
      <c r="C102" s="2">
        <f t="shared" si="3"/>
        <v>4</v>
      </c>
      <c r="D102" s="3">
        <v>45026</v>
      </c>
      <c r="E102" s="9"/>
      <c r="F102" s="9"/>
      <c r="G102" s="9"/>
      <c r="H102" s="9"/>
    </row>
    <row r="103" spans="2:8" ht="14.4" hidden="1" customHeight="1" x14ac:dyDescent="0.3">
      <c r="B103" s="2">
        <f t="shared" si="2"/>
        <v>11</v>
      </c>
      <c r="C103" s="2">
        <f t="shared" si="3"/>
        <v>4</v>
      </c>
      <c r="D103" s="3">
        <v>45027</v>
      </c>
      <c r="E103" s="9"/>
      <c r="F103" s="9"/>
      <c r="G103" s="9"/>
      <c r="H103" s="9"/>
    </row>
    <row r="104" spans="2:8" ht="14.4" hidden="1" customHeight="1" x14ac:dyDescent="0.3">
      <c r="B104" s="2">
        <f t="shared" si="2"/>
        <v>12</v>
      </c>
      <c r="C104" s="2">
        <f t="shared" si="3"/>
        <v>4</v>
      </c>
      <c r="D104" s="3">
        <v>45028</v>
      </c>
      <c r="E104" s="9"/>
      <c r="F104" s="9"/>
      <c r="G104" s="9"/>
      <c r="H104" s="9"/>
    </row>
    <row r="105" spans="2:8" ht="14.4" hidden="1" customHeight="1" x14ac:dyDescent="0.3">
      <c r="B105" s="2">
        <f t="shared" si="2"/>
        <v>13</v>
      </c>
      <c r="C105" s="2">
        <f t="shared" si="3"/>
        <v>4</v>
      </c>
      <c r="D105" s="3">
        <v>45029</v>
      </c>
      <c r="E105" s="9"/>
      <c r="F105" s="9"/>
      <c r="G105" s="9"/>
      <c r="H105" s="9"/>
    </row>
    <row r="106" spans="2:8" ht="14.4" hidden="1" customHeight="1" x14ac:dyDescent="0.3">
      <c r="B106" s="2">
        <f t="shared" si="2"/>
        <v>14</v>
      </c>
      <c r="C106" s="2">
        <f t="shared" si="3"/>
        <v>4</v>
      </c>
      <c r="D106" s="3">
        <v>45030</v>
      </c>
      <c r="E106" s="9"/>
      <c r="F106" s="9"/>
      <c r="G106" s="9"/>
      <c r="H106" s="9"/>
    </row>
    <row r="107" spans="2:8" ht="14.4" hidden="1" customHeight="1" x14ac:dyDescent="0.3">
      <c r="B107" s="2">
        <f t="shared" si="2"/>
        <v>15</v>
      </c>
      <c r="C107" s="2">
        <f t="shared" si="3"/>
        <v>4</v>
      </c>
      <c r="D107" s="3">
        <v>45031</v>
      </c>
      <c r="E107" s="9" t="str">
        <f>IF(OR(WEEKDAY(Tab_JRS[[#This Row],[Date]])=1,WEEKDAY(Tab_JRS[[#This Row],[Date]])=7),"JF",IFERROR(VLOOKUP(Tab_JRS[[#This Row],[Date]],Tab_JF[],3,0),""))</f>
        <v>JF</v>
      </c>
      <c r="F107" s="9" t="str">
        <f>IF(OR(WEEKDAY(Tab_JRS[[#This Row],[Date]])=1,WEEKDAY(Tab_JRS[[#This Row],[Date]])=7),"JF",IFERROR(VLOOKUP(Tab_JRS[[#This Row],[Date]],Tab_JF[],3,0),""))</f>
        <v>JF</v>
      </c>
      <c r="G107" s="9" t="str">
        <f>IF(OR(WEEKDAY(Tab_JRS[[#This Row],[Date]])=1,WEEKDAY(Tab_JRS[[#This Row],[Date]])=7),"JF",IFERROR(VLOOKUP(Tab_JRS[[#This Row],[Date]],Tab_JF[],3,0),""))</f>
        <v>JF</v>
      </c>
      <c r="H107" s="9" t="str">
        <f>IF(OR(WEEKDAY(Tab_JRS[[#This Row],[Date]])=1,WEEKDAY(Tab_JRS[[#This Row],[Date]])=7),"JF",IFERROR(VLOOKUP(Tab_JRS[[#This Row],[Date]],Tab_JF[],3,0),""))</f>
        <v>JF</v>
      </c>
    </row>
    <row r="108" spans="2:8" ht="14.4" hidden="1" customHeight="1" x14ac:dyDescent="0.3">
      <c r="B108" s="2">
        <f t="shared" si="2"/>
        <v>16</v>
      </c>
      <c r="C108" s="2">
        <f t="shared" si="3"/>
        <v>4</v>
      </c>
      <c r="D108" s="3">
        <v>45032</v>
      </c>
      <c r="E108" s="9" t="str">
        <f>IF(OR(WEEKDAY(Tab_JRS[[#This Row],[Date]])=1,WEEKDAY(Tab_JRS[[#This Row],[Date]])=7),"JF",IFERROR(VLOOKUP(Tab_JRS[[#This Row],[Date]],Tab_JF[],3,0),""))</f>
        <v>JF</v>
      </c>
      <c r="F108" s="9" t="str">
        <f>IF(OR(WEEKDAY(Tab_JRS[[#This Row],[Date]])=1,WEEKDAY(Tab_JRS[[#This Row],[Date]])=7),"JF",IFERROR(VLOOKUP(Tab_JRS[[#This Row],[Date]],Tab_JF[],3,0),""))</f>
        <v>JF</v>
      </c>
      <c r="G108" s="9" t="str">
        <f>IF(OR(WEEKDAY(Tab_JRS[[#This Row],[Date]])=1,WEEKDAY(Tab_JRS[[#This Row],[Date]])=7),"JF",IFERROR(VLOOKUP(Tab_JRS[[#This Row],[Date]],Tab_JF[],3,0),""))</f>
        <v>JF</v>
      </c>
      <c r="H108" s="9" t="str">
        <f>IF(OR(WEEKDAY(Tab_JRS[[#This Row],[Date]])=1,WEEKDAY(Tab_JRS[[#This Row],[Date]])=7),"JF",IFERROR(VLOOKUP(Tab_JRS[[#This Row],[Date]],Tab_JF[],3,0),""))</f>
        <v>JF</v>
      </c>
    </row>
    <row r="109" spans="2:8" ht="14.4" hidden="1" customHeight="1" x14ac:dyDescent="0.3">
      <c r="B109" s="2">
        <f t="shared" si="2"/>
        <v>17</v>
      </c>
      <c r="C109" s="2">
        <f t="shared" si="3"/>
        <v>4</v>
      </c>
      <c r="D109" s="3">
        <v>45033</v>
      </c>
      <c r="E109" s="9"/>
      <c r="F109" s="9"/>
      <c r="G109" s="9"/>
      <c r="H109" s="9"/>
    </row>
    <row r="110" spans="2:8" ht="14.4" hidden="1" customHeight="1" x14ac:dyDescent="0.3">
      <c r="B110" s="2">
        <f t="shared" si="2"/>
        <v>18</v>
      </c>
      <c r="C110" s="2">
        <f t="shared" si="3"/>
        <v>4</v>
      </c>
      <c r="D110" s="3">
        <v>45034</v>
      </c>
      <c r="E110" s="9"/>
      <c r="F110" s="9"/>
      <c r="G110" s="9"/>
      <c r="H110" s="9"/>
    </row>
    <row r="111" spans="2:8" ht="14.4" hidden="1" customHeight="1" x14ac:dyDescent="0.3">
      <c r="B111" s="2">
        <f t="shared" si="2"/>
        <v>19</v>
      </c>
      <c r="C111" s="2">
        <f t="shared" si="3"/>
        <v>4</v>
      </c>
      <c r="D111" s="3">
        <v>45035</v>
      </c>
      <c r="E111" s="9"/>
      <c r="F111" s="9"/>
      <c r="G111" s="9"/>
      <c r="H111" s="9"/>
    </row>
    <row r="112" spans="2:8" ht="14.4" hidden="1" customHeight="1" x14ac:dyDescent="0.3">
      <c r="B112" s="2">
        <f t="shared" si="2"/>
        <v>20</v>
      </c>
      <c r="C112" s="2">
        <f t="shared" si="3"/>
        <v>4</v>
      </c>
      <c r="D112" s="3">
        <v>45036</v>
      </c>
      <c r="E112" s="9"/>
      <c r="F112" s="9"/>
      <c r="G112" s="9"/>
      <c r="H112" s="9"/>
    </row>
    <row r="113" spans="2:8" ht="14.4" hidden="1" customHeight="1" x14ac:dyDescent="0.3">
      <c r="B113" s="2">
        <f t="shared" si="2"/>
        <v>21</v>
      </c>
      <c r="C113" s="2">
        <f t="shared" si="3"/>
        <v>4</v>
      </c>
      <c r="D113" s="3">
        <v>45037</v>
      </c>
      <c r="E113" s="9"/>
      <c r="F113" s="9"/>
      <c r="G113" s="9"/>
      <c r="H113" s="9"/>
    </row>
    <row r="114" spans="2:8" ht="14.4" hidden="1" customHeight="1" x14ac:dyDescent="0.3">
      <c r="B114" s="2">
        <f t="shared" si="2"/>
        <v>22</v>
      </c>
      <c r="C114" s="2">
        <f t="shared" si="3"/>
        <v>4</v>
      </c>
      <c r="D114" s="3">
        <v>45038</v>
      </c>
      <c r="E114" s="9" t="str">
        <f>IF(OR(WEEKDAY(Tab_JRS[[#This Row],[Date]])=1,WEEKDAY(Tab_JRS[[#This Row],[Date]])=7),"JF",IFERROR(VLOOKUP(Tab_JRS[[#This Row],[Date]],Tab_JF[],3,0),""))</f>
        <v>JF</v>
      </c>
      <c r="F114" s="9" t="str">
        <f>IF(OR(WEEKDAY(Tab_JRS[[#This Row],[Date]])=1,WEEKDAY(Tab_JRS[[#This Row],[Date]])=7),"JF",IFERROR(VLOOKUP(Tab_JRS[[#This Row],[Date]],Tab_JF[],3,0),""))</f>
        <v>JF</v>
      </c>
      <c r="G114" s="9" t="str">
        <f>IF(OR(WEEKDAY(Tab_JRS[[#This Row],[Date]])=1,WEEKDAY(Tab_JRS[[#This Row],[Date]])=7),"JF",IFERROR(VLOOKUP(Tab_JRS[[#This Row],[Date]],Tab_JF[],3,0),""))</f>
        <v>JF</v>
      </c>
      <c r="H114" s="9" t="str">
        <f>IF(OR(WEEKDAY(Tab_JRS[[#This Row],[Date]])=1,WEEKDAY(Tab_JRS[[#This Row],[Date]])=7),"JF",IFERROR(VLOOKUP(Tab_JRS[[#This Row],[Date]],Tab_JF[],3,0),""))</f>
        <v>JF</v>
      </c>
    </row>
    <row r="115" spans="2:8" ht="14.4" hidden="1" customHeight="1" x14ac:dyDescent="0.3">
      <c r="B115" s="2">
        <f t="shared" si="2"/>
        <v>23</v>
      </c>
      <c r="C115" s="2">
        <f t="shared" si="3"/>
        <v>4</v>
      </c>
      <c r="D115" s="3">
        <v>45039</v>
      </c>
      <c r="E115" s="9" t="str">
        <f>IF(OR(WEEKDAY(Tab_JRS[[#This Row],[Date]])=1,WEEKDAY(Tab_JRS[[#This Row],[Date]])=7),"JF",IFERROR(VLOOKUP(Tab_JRS[[#This Row],[Date]],Tab_JF[],3,0),""))</f>
        <v>JF</v>
      </c>
      <c r="F115" s="9" t="str">
        <f>IF(OR(WEEKDAY(Tab_JRS[[#This Row],[Date]])=1,WEEKDAY(Tab_JRS[[#This Row],[Date]])=7),"JF",IFERROR(VLOOKUP(Tab_JRS[[#This Row],[Date]],Tab_JF[],3,0),""))</f>
        <v>JF</v>
      </c>
      <c r="G115" s="9" t="str">
        <f>IF(OR(WEEKDAY(Tab_JRS[[#This Row],[Date]])=1,WEEKDAY(Tab_JRS[[#This Row],[Date]])=7),"JF",IFERROR(VLOOKUP(Tab_JRS[[#This Row],[Date]],Tab_JF[],3,0),""))</f>
        <v>JF</v>
      </c>
      <c r="H115" s="9" t="str">
        <f>IF(OR(WEEKDAY(Tab_JRS[[#This Row],[Date]])=1,WEEKDAY(Tab_JRS[[#This Row],[Date]])=7),"JF",IFERROR(VLOOKUP(Tab_JRS[[#This Row],[Date]],Tab_JF[],3,0),""))</f>
        <v>JF</v>
      </c>
    </row>
    <row r="116" spans="2:8" ht="14.4" hidden="1" customHeight="1" x14ac:dyDescent="0.3">
      <c r="B116" s="2">
        <f t="shared" si="2"/>
        <v>24</v>
      </c>
      <c r="C116" s="2">
        <f t="shared" si="3"/>
        <v>4</v>
      </c>
      <c r="D116" s="3">
        <v>45040</v>
      </c>
      <c r="E116" s="9"/>
      <c r="F116" s="9"/>
      <c r="G116" s="9"/>
      <c r="H116" s="9"/>
    </row>
    <row r="117" spans="2:8" ht="14.4" hidden="1" customHeight="1" x14ac:dyDescent="0.3">
      <c r="B117" s="2">
        <f t="shared" si="2"/>
        <v>25</v>
      </c>
      <c r="C117" s="2">
        <f t="shared" si="3"/>
        <v>4</v>
      </c>
      <c r="D117" s="3">
        <v>45041</v>
      </c>
      <c r="E117" s="9"/>
      <c r="F117" s="9"/>
      <c r="G117" s="9"/>
      <c r="H117" s="9"/>
    </row>
    <row r="118" spans="2:8" ht="14.4" hidden="1" customHeight="1" x14ac:dyDescent="0.3">
      <c r="B118" s="2">
        <f t="shared" si="2"/>
        <v>26</v>
      </c>
      <c r="C118" s="2">
        <f t="shared" si="3"/>
        <v>4</v>
      </c>
      <c r="D118" s="3">
        <v>45042</v>
      </c>
      <c r="E118" s="9"/>
      <c r="F118" s="9"/>
      <c r="G118" s="9"/>
      <c r="H118" s="9"/>
    </row>
    <row r="119" spans="2:8" ht="14.4" hidden="1" customHeight="1" x14ac:dyDescent="0.3">
      <c r="B119" s="2">
        <f t="shared" si="2"/>
        <v>27</v>
      </c>
      <c r="C119" s="2">
        <f t="shared" si="3"/>
        <v>4</v>
      </c>
      <c r="D119" s="3">
        <v>45043</v>
      </c>
      <c r="E119" s="9"/>
      <c r="F119" s="9"/>
      <c r="G119" s="9"/>
      <c r="H119" s="9"/>
    </row>
    <row r="120" spans="2:8" ht="14.4" hidden="1" customHeight="1" x14ac:dyDescent="0.3">
      <c r="B120" s="2">
        <f t="shared" si="2"/>
        <v>28</v>
      </c>
      <c r="C120" s="2">
        <f t="shared" si="3"/>
        <v>4</v>
      </c>
      <c r="D120" s="3">
        <v>45044</v>
      </c>
      <c r="E120" s="9"/>
      <c r="F120" s="9"/>
      <c r="G120" s="9"/>
      <c r="H120" s="9"/>
    </row>
    <row r="121" spans="2:8" ht="14.4" hidden="1" customHeight="1" x14ac:dyDescent="0.3">
      <c r="B121" s="2">
        <f t="shared" si="2"/>
        <v>29</v>
      </c>
      <c r="C121" s="2">
        <f t="shared" si="3"/>
        <v>4</v>
      </c>
      <c r="D121" s="3">
        <v>45045</v>
      </c>
      <c r="E121" s="9" t="str">
        <f>IF(OR(WEEKDAY(Tab_JRS[[#This Row],[Date]])=1,WEEKDAY(Tab_JRS[[#This Row],[Date]])=7),"JF",IFERROR(VLOOKUP(Tab_JRS[[#This Row],[Date]],Tab_JF[],3,0),""))</f>
        <v>JF</v>
      </c>
      <c r="F121" s="9" t="str">
        <f>IF(OR(WEEKDAY(Tab_JRS[[#This Row],[Date]])=1,WEEKDAY(Tab_JRS[[#This Row],[Date]])=7),"JF",IFERROR(VLOOKUP(Tab_JRS[[#This Row],[Date]],Tab_JF[],3,0),""))</f>
        <v>JF</v>
      </c>
      <c r="G121" s="9" t="str">
        <f>IF(OR(WEEKDAY(Tab_JRS[[#This Row],[Date]])=1,WEEKDAY(Tab_JRS[[#This Row],[Date]])=7),"JF",IFERROR(VLOOKUP(Tab_JRS[[#This Row],[Date]],Tab_JF[],3,0),""))</f>
        <v>JF</v>
      </c>
      <c r="H121" s="9" t="str">
        <f>IF(OR(WEEKDAY(Tab_JRS[[#This Row],[Date]])=1,WEEKDAY(Tab_JRS[[#This Row],[Date]])=7),"JF",IFERROR(VLOOKUP(Tab_JRS[[#This Row],[Date]],Tab_JF[],3,0),""))</f>
        <v>JF</v>
      </c>
    </row>
    <row r="122" spans="2:8" ht="14.4" hidden="1" customHeight="1" x14ac:dyDescent="0.3">
      <c r="B122" s="2">
        <f t="shared" si="2"/>
        <v>30</v>
      </c>
      <c r="C122" s="2">
        <f t="shared" si="3"/>
        <v>4</v>
      </c>
      <c r="D122" s="3">
        <v>45046</v>
      </c>
      <c r="E122" s="9" t="str">
        <f>IF(OR(WEEKDAY(Tab_JRS[[#This Row],[Date]])=1,WEEKDAY(Tab_JRS[[#This Row],[Date]])=7),"JF",IFERROR(VLOOKUP(Tab_JRS[[#This Row],[Date]],Tab_JF[],3,0),""))</f>
        <v>JF</v>
      </c>
      <c r="F122" s="9" t="str">
        <f>IF(OR(WEEKDAY(Tab_JRS[[#This Row],[Date]])=1,WEEKDAY(Tab_JRS[[#This Row],[Date]])=7),"JF",IFERROR(VLOOKUP(Tab_JRS[[#This Row],[Date]],Tab_JF[],3,0),""))</f>
        <v>JF</v>
      </c>
      <c r="G122" s="9" t="str">
        <f>IF(OR(WEEKDAY(Tab_JRS[[#This Row],[Date]])=1,WEEKDAY(Tab_JRS[[#This Row],[Date]])=7),"JF",IFERROR(VLOOKUP(Tab_JRS[[#This Row],[Date]],Tab_JF[],3,0),""))</f>
        <v>JF</v>
      </c>
      <c r="H122" s="9" t="str">
        <f>IF(OR(WEEKDAY(Tab_JRS[[#This Row],[Date]])=1,WEEKDAY(Tab_JRS[[#This Row],[Date]])=7),"JF",IFERROR(VLOOKUP(Tab_JRS[[#This Row],[Date]],Tab_JF[],3,0),""))</f>
        <v>JF</v>
      </c>
    </row>
    <row r="123" spans="2:8" ht="14.4" customHeight="1" x14ac:dyDescent="0.3">
      <c r="B123" s="10">
        <f t="shared" si="2"/>
        <v>1</v>
      </c>
      <c r="C123" s="10">
        <f t="shared" si="3"/>
        <v>5</v>
      </c>
      <c r="D123" s="3">
        <v>45047</v>
      </c>
      <c r="E123" s="9" t="str">
        <f>IF(OR(WEEKDAY(Tab_JRS[[#This Row],[Date]])=1,WEEKDAY(Tab_JRS[[#This Row],[Date]])=7),"JF",IFERROR(VLOOKUP(Tab_JRS[[#This Row],[Date]],Tab_JF[],3,0),""))</f>
        <v>JF</v>
      </c>
      <c r="F123" s="9" t="str">
        <f>IF(OR(WEEKDAY(Tab_JRS[[#This Row],[Date]])=1,WEEKDAY(Tab_JRS[[#This Row],[Date]])=7),"JF",IFERROR(VLOOKUP(Tab_JRS[[#This Row],[Date]],Tab_JF[],3,0),""))</f>
        <v>JF</v>
      </c>
      <c r="G123" s="9" t="str">
        <f>IF(OR(WEEKDAY(Tab_JRS[[#This Row],[Date]])=1,WEEKDAY(Tab_JRS[[#This Row],[Date]])=7),"JF",IFERROR(VLOOKUP(Tab_JRS[[#This Row],[Date]],Tab_JF[],3,0),""))</f>
        <v>JF</v>
      </c>
      <c r="H123" s="9" t="str">
        <f>IF(OR(WEEKDAY(Tab_JRS[[#This Row],[Date]])=1,WEEKDAY(Tab_JRS[[#This Row],[Date]])=7),"JF",IFERROR(VLOOKUP(Tab_JRS[[#This Row],[Date]],Tab_JF[],3,0),""))</f>
        <v>JF</v>
      </c>
    </row>
    <row r="124" spans="2:8" ht="14.4" customHeight="1" x14ac:dyDescent="0.3">
      <c r="B124" s="10">
        <f t="shared" si="2"/>
        <v>2</v>
      </c>
      <c r="C124" s="10">
        <f t="shared" si="3"/>
        <v>5</v>
      </c>
      <c r="D124" s="3">
        <v>45048</v>
      </c>
      <c r="E124" s="9"/>
      <c r="F124" s="9"/>
      <c r="G124" s="9"/>
      <c r="H124" s="9"/>
    </row>
    <row r="125" spans="2:8" ht="14.4" customHeight="1" x14ac:dyDescent="0.3">
      <c r="B125" s="10">
        <f t="shared" si="2"/>
        <v>3</v>
      </c>
      <c r="C125" s="10">
        <f t="shared" si="3"/>
        <v>5</v>
      </c>
      <c r="D125" s="3">
        <v>45049</v>
      </c>
      <c r="E125" s="9"/>
      <c r="F125" s="9"/>
      <c r="G125" s="9"/>
      <c r="H125" s="9"/>
    </row>
    <row r="126" spans="2:8" ht="14.4" customHeight="1" x14ac:dyDescent="0.3">
      <c r="B126" s="10">
        <f t="shared" si="2"/>
        <v>4</v>
      </c>
      <c r="C126" s="10">
        <f t="shared" si="3"/>
        <v>5</v>
      </c>
      <c r="D126" s="3">
        <v>45050</v>
      </c>
      <c r="E126" s="9"/>
      <c r="F126" s="9"/>
      <c r="G126" s="9"/>
      <c r="H126" s="9"/>
    </row>
    <row r="127" spans="2:8" ht="14.4" customHeight="1" x14ac:dyDescent="0.3">
      <c r="B127" s="10">
        <f t="shared" si="2"/>
        <v>5</v>
      </c>
      <c r="C127" s="10">
        <f t="shared" si="3"/>
        <v>5</v>
      </c>
      <c r="D127" s="3">
        <v>45051</v>
      </c>
      <c r="E127" s="9"/>
      <c r="F127" s="9"/>
      <c r="G127" s="9"/>
      <c r="H127" s="9"/>
    </row>
    <row r="128" spans="2:8" ht="14.4" customHeight="1" x14ac:dyDescent="0.3">
      <c r="B128" s="10">
        <f t="shared" si="2"/>
        <v>6</v>
      </c>
      <c r="C128" s="10">
        <f t="shared" si="3"/>
        <v>5</v>
      </c>
      <c r="D128" s="3">
        <v>45052</v>
      </c>
      <c r="E128" s="9" t="str">
        <f>IF(OR(WEEKDAY(Tab_JRS[[#This Row],[Date]])=1,WEEKDAY(Tab_JRS[[#This Row],[Date]])=7),"JF",IFERROR(VLOOKUP(Tab_JRS[[#This Row],[Date]],Tab_JF[],3,0),""))</f>
        <v>JF</v>
      </c>
      <c r="F128" s="9" t="str">
        <f>IF(OR(WEEKDAY(Tab_JRS[[#This Row],[Date]])=1,WEEKDAY(Tab_JRS[[#This Row],[Date]])=7),"JF",IFERROR(VLOOKUP(Tab_JRS[[#This Row],[Date]],Tab_JF[],3,0),""))</f>
        <v>JF</v>
      </c>
      <c r="G128" s="9" t="str">
        <f>IF(OR(WEEKDAY(Tab_JRS[[#This Row],[Date]])=1,WEEKDAY(Tab_JRS[[#This Row],[Date]])=7),"JF",IFERROR(VLOOKUP(Tab_JRS[[#This Row],[Date]],Tab_JF[],3,0),""))</f>
        <v>JF</v>
      </c>
      <c r="H128" s="9" t="str">
        <f>IF(OR(WEEKDAY(Tab_JRS[[#This Row],[Date]])=1,WEEKDAY(Tab_JRS[[#This Row],[Date]])=7),"JF",IFERROR(VLOOKUP(Tab_JRS[[#This Row],[Date]],Tab_JF[],3,0),""))</f>
        <v>JF</v>
      </c>
    </row>
    <row r="129" spans="2:8" ht="14.4" customHeight="1" x14ac:dyDescent="0.3">
      <c r="B129" s="10">
        <f t="shared" si="2"/>
        <v>7</v>
      </c>
      <c r="C129" s="10">
        <f t="shared" si="3"/>
        <v>5</v>
      </c>
      <c r="D129" s="3">
        <v>45053</v>
      </c>
      <c r="E129" s="9" t="str">
        <f>IF(OR(WEEKDAY(Tab_JRS[[#This Row],[Date]])=1,WEEKDAY(Tab_JRS[[#This Row],[Date]])=7),"JF",IFERROR(VLOOKUP(Tab_JRS[[#This Row],[Date]],Tab_JF[],3,0),""))</f>
        <v>JF</v>
      </c>
      <c r="F129" s="9" t="str">
        <f>IF(OR(WEEKDAY(Tab_JRS[[#This Row],[Date]])=1,WEEKDAY(Tab_JRS[[#This Row],[Date]])=7),"JF",IFERROR(VLOOKUP(Tab_JRS[[#This Row],[Date]],Tab_JF[],3,0),""))</f>
        <v>JF</v>
      </c>
      <c r="G129" s="9" t="str">
        <f>IF(OR(WEEKDAY(Tab_JRS[[#This Row],[Date]])=1,WEEKDAY(Tab_JRS[[#This Row],[Date]])=7),"JF",IFERROR(VLOOKUP(Tab_JRS[[#This Row],[Date]],Tab_JF[],3,0),""))</f>
        <v>JF</v>
      </c>
      <c r="H129" s="9" t="str">
        <f>IF(OR(WEEKDAY(Tab_JRS[[#This Row],[Date]])=1,WEEKDAY(Tab_JRS[[#This Row],[Date]])=7),"JF",IFERROR(VLOOKUP(Tab_JRS[[#This Row],[Date]],Tab_JF[],3,0),""))</f>
        <v>JF</v>
      </c>
    </row>
    <row r="130" spans="2:8" ht="14.4" customHeight="1" x14ac:dyDescent="0.3">
      <c r="B130" s="10">
        <f t="shared" si="2"/>
        <v>8</v>
      </c>
      <c r="C130" s="10">
        <f t="shared" si="3"/>
        <v>5</v>
      </c>
      <c r="D130" s="3">
        <v>45054</v>
      </c>
      <c r="E130" s="9"/>
      <c r="F130" s="9"/>
      <c r="G130" s="9"/>
      <c r="H130" s="9"/>
    </row>
    <row r="131" spans="2:8" ht="14.4" customHeight="1" x14ac:dyDescent="0.3">
      <c r="B131" s="10">
        <f t="shared" ref="B131:B194" si="4">DAY(D131)</f>
        <v>9</v>
      </c>
      <c r="C131" s="10">
        <f t="shared" ref="C131:C194" si="5">MONTH(D131)</f>
        <v>5</v>
      </c>
      <c r="D131" s="3">
        <v>45055</v>
      </c>
      <c r="E131" s="9"/>
      <c r="F131" s="9"/>
      <c r="G131" s="9"/>
      <c r="H131" s="9"/>
    </row>
    <row r="132" spans="2:8" ht="14.4" customHeight="1" x14ac:dyDescent="0.3">
      <c r="B132" s="10">
        <f t="shared" si="4"/>
        <v>10</v>
      </c>
      <c r="C132" s="10">
        <f t="shared" si="5"/>
        <v>5</v>
      </c>
      <c r="D132" s="3">
        <v>45056</v>
      </c>
      <c r="E132" s="9"/>
      <c r="F132" s="9"/>
      <c r="G132" s="9"/>
      <c r="H132" s="9"/>
    </row>
    <row r="133" spans="2:8" ht="14.4" customHeight="1" x14ac:dyDescent="0.3">
      <c r="B133" s="10">
        <f t="shared" si="4"/>
        <v>11</v>
      </c>
      <c r="C133" s="10">
        <f t="shared" si="5"/>
        <v>5</v>
      </c>
      <c r="D133" s="3">
        <v>45057</v>
      </c>
      <c r="E133" s="9"/>
      <c r="F133" s="9"/>
      <c r="G133" s="9"/>
      <c r="H133" s="9"/>
    </row>
    <row r="134" spans="2:8" ht="14.4" customHeight="1" x14ac:dyDescent="0.3">
      <c r="B134" s="10">
        <f t="shared" si="4"/>
        <v>12</v>
      </c>
      <c r="C134" s="10">
        <f t="shared" si="5"/>
        <v>5</v>
      </c>
      <c r="D134" s="3">
        <v>45058</v>
      </c>
      <c r="E134" s="9"/>
      <c r="F134" s="9"/>
      <c r="G134" s="9"/>
      <c r="H134" s="9"/>
    </row>
    <row r="135" spans="2:8" ht="14.4" customHeight="1" x14ac:dyDescent="0.3">
      <c r="B135" s="10">
        <f t="shared" si="4"/>
        <v>13</v>
      </c>
      <c r="C135" s="10">
        <f t="shared" si="5"/>
        <v>5</v>
      </c>
      <c r="D135" s="3">
        <v>45059</v>
      </c>
      <c r="E135" s="9" t="str">
        <f>IF(OR(WEEKDAY(Tab_JRS[[#This Row],[Date]])=1,WEEKDAY(Tab_JRS[[#This Row],[Date]])=7),"JF",IFERROR(VLOOKUP(Tab_JRS[[#This Row],[Date]],Tab_JF[],3,0),""))</f>
        <v>JF</v>
      </c>
      <c r="F135" s="9" t="str">
        <f>IF(OR(WEEKDAY(Tab_JRS[[#This Row],[Date]])=1,WEEKDAY(Tab_JRS[[#This Row],[Date]])=7),"JF",IFERROR(VLOOKUP(Tab_JRS[[#This Row],[Date]],Tab_JF[],3,0),""))</f>
        <v>JF</v>
      </c>
      <c r="G135" s="9" t="str">
        <f>IF(OR(WEEKDAY(Tab_JRS[[#This Row],[Date]])=1,WEEKDAY(Tab_JRS[[#This Row],[Date]])=7),"JF",IFERROR(VLOOKUP(Tab_JRS[[#This Row],[Date]],Tab_JF[],3,0),""))</f>
        <v>JF</v>
      </c>
      <c r="H135" s="9" t="str">
        <f>IF(OR(WEEKDAY(Tab_JRS[[#This Row],[Date]])=1,WEEKDAY(Tab_JRS[[#This Row],[Date]])=7),"JF",IFERROR(VLOOKUP(Tab_JRS[[#This Row],[Date]],Tab_JF[],3,0),""))</f>
        <v>JF</v>
      </c>
    </row>
    <row r="136" spans="2:8" ht="14.4" customHeight="1" x14ac:dyDescent="0.3">
      <c r="B136" s="10">
        <f t="shared" si="4"/>
        <v>14</v>
      </c>
      <c r="C136" s="10">
        <f t="shared" si="5"/>
        <v>5</v>
      </c>
      <c r="D136" s="3">
        <v>45060</v>
      </c>
      <c r="E136" s="9" t="str">
        <f>IF(OR(WEEKDAY(Tab_JRS[[#This Row],[Date]])=1,WEEKDAY(Tab_JRS[[#This Row],[Date]])=7),"JF",IFERROR(VLOOKUP(Tab_JRS[[#This Row],[Date]],Tab_JF[],3,0),""))</f>
        <v>JF</v>
      </c>
      <c r="F136" s="9" t="str">
        <f>IF(OR(WEEKDAY(Tab_JRS[[#This Row],[Date]])=1,WEEKDAY(Tab_JRS[[#This Row],[Date]])=7),"JF",IFERROR(VLOOKUP(Tab_JRS[[#This Row],[Date]],Tab_JF[],3,0),""))</f>
        <v>JF</v>
      </c>
      <c r="G136" s="9" t="str">
        <f>IF(OR(WEEKDAY(Tab_JRS[[#This Row],[Date]])=1,WEEKDAY(Tab_JRS[[#This Row],[Date]])=7),"JF",IFERROR(VLOOKUP(Tab_JRS[[#This Row],[Date]],Tab_JF[],3,0),""))</f>
        <v>JF</v>
      </c>
      <c r="H136" s="9" t="str">
        <f>IF(OR(WEEKDAY(Tab_JRS[[#This Row],[Date]])=1,WEEKDAY(Tab_JRS[[#This Row],[Date]])=7),"JF",IFERROR(VLOOKUP(Tab_JRS[[#This Row],[Date]],Tab_JF[],3,0),""))</f>
        <v>JF</v>
      </c>
    </row>
    <row r="137" spans="2:8" ht="14.4" customHeight="1" x14ac:dyDescent="0.3">
      <c r="B137" s="10">
        <f t="shared" si="4"/>
        <v>15</v>
      </c>
      <c r="C137" s="10">
        <f t="shared" si="5"/>
        <v>5</v>
      </c>
      <c r="D137" s="3">
        <v>45061</v>
      </c>
      <c r="E137" s="9"/>
      <c r="F137" s="9"/>
      <c r="G137" s="9"/>
      <c r="H137" s="9"/>
    </row>
    <row r="138" spans="2:8" ht="14.4" customHeight="1" x14ac:dyDescent="0.3">
      <c r="B138" s="10">
        <f t="shared" si="4"/>
        <v>16</v>
      </c>
      <c r="C138" s="10">
        <f t="shared" si="5"/>
        <v>5</v>
      </c>
      <c r="D138" s="3">
        <v>45062</v>
      </c>
      <c r="E138" s="9"/>
      <c r="F138" s="9"/>
      <c r="G138" s="9"/>
      <c r="H138" s="9"/>
    </row>
    <row r="139" spans="2:8" ht="14.4" customHeight="1" x14ac:dyDescent="0.3">
      <c r="B139" s="10">
        <f t="shared" si="4"/>
        <v>17</v>
      </c>
      <c r="C139" s="10">
        <f t="shared" si="5"/>
        <v>5</v>
      </c>
      <c r="D139" s="3">
        <v>45063</v>
      </c>
      <c r="E139" s="9"/>
      <c r="F139" s="9"/>
      <c r="G139" s="9"/>
      <c r="H139" s="9"/>
    </row>
    <row r="140" spans="2:8" ht="14.4" customHeight="1" x14ac:dyDescent="0.3">
      <c r="B140" s="10">
        <f t="shared" si="4"/>
        <v>18</v>
      </c>
      <c r="C140" s="10">
        <f t="shared" si="5"/>
        <v>5</v>
      </c>
      <c r="D140" s="3">
        <v>45064</v>
      </c>
      <c r="E140" s="9"/>
      <c r="F140" s="9"/>
      <c r="G140" s="9"/>
      <c r="H140" s="9"/>
    </row>
    <row r="141" spans="2:8" ht="14.4" customHeight="1" x14ac:dyDescent="0.3">
      <c r="B141" s="10">
        <f t="shared" si="4"/>
        <v>19</v>
      </c>
      <c r="C141" s="10">
        <f t="shared" si="5"/>
        <v>5</v>
      </c>
      <c r="D141" s="3">
        <v>45065</v>
      </c>
      <c r="E141" s="9"/>
      <c r="F141" s="9"/>
      <c r="G141" s="9"/>
      <c r="H141" s="9"/>
    </row>
    <row r="142" spans="2:8" ht="14.4" customHeight="1" x14ac:dyDescent="0.3">
      <c r="B142" s="10">
        <f t="shared" si="4"/>
        <v>20</v>
      </c>
      <c r="C142" s="10">
        <f t="shared" si="5"/>
        <v>5</v>
      </c>
      <c r="D142" s="3">
        <v>45066</v>
      </c>
      <c r="E142" s="9" t="str">
        <f>IF(OR(WEEKDAY(Tab_JRS[[#This Row],[Date]])=1,WEEKDAY(Tab_JRS[[#This Row],[Date]])=7),"JF",IFERROR(VLOOKUP(Tab_JRS[[#This Row],[Date]],Tab_JF[],3,0),""))</f>
        <v>JF</v>
      </c>
      <c r="F142" s="9" t="str">
        <f>IF(OR(WEEKDAY(Tab_JRS[[#This Row],[Date]])=1,WEEKDAY(Tab_JRS[[#This Row],[Date]])=7),"JF",IFERROR(VLOOKUP(Tab_JRS[[#This Row],[Date]],Tab_JF[],3,0),""))</f>
        <v>JF</v>
      </c>
      <c r="G142" s="9" t="str">
        <f>IF(OR(WEEKDAY(Tab_JRS[[#This Row],[Date]])=1,WEEKDAY(Tab_JRS[[#This Row],[Date]])=7),"JF",IFERROR(VLOOKUP(Tab_JRS[[#This Row],[Date]],Tab_JF[],3,0),""))</f>
        <v>JF</v>
      </c>
      <c r="H142" s="9" t="str">
        <f>IF(OR(WEEKDAY(Tab_JRS[[#This Row],[Date]])=1,WEEKDAY(Tab_JRS[[#This Row],[Date]])=7),"JF",IFERROR(VLOOKUP(Tab_JRS[[#This Row],[Date]],Tab_JF[],3,0),""))</f>
        <v>JF</v>
      </c>
    </row>
    <row r="143" spans="2:8" ht="14.4" customHeight="1" x14ac:dyDescent="0.3">
      <c r="B143" s="10">
        <f t="shared" si="4"/>
        <v>21</v>
      </c>
      <c r="C143" s="10">
        <f t="shared" si="5"/>
        <v>5</v>
      </c>
      <c r="D143" s="3">
        <v>45067</v>
      </c>
      <c r="E143" s="9" t="str">
        <f>IF(OR(WEEKDAY(Tab_JRS[[#This Row],[Date]])=1,WEEKDAY(Tab_JRS[[#This Row],[Date]])=7),"JF",IFERROR(VLOOKUP(Tab_JRS[[#This Row],[Date]],Tab_JF[],3,0),""))</f>
        <v>JF</v>
      </c>
      <c r="F143" s="9" t="str">
        <f>IF(OR(WEEKDAY(Tab_JRS[[#This Row],[Date]])=1,WEEKDAY(Tab_JRS[[#This Row],[Date]])=7),"JF",IFERROR(VLOOKUP(Tab_JRS[[#This Row],[Date]],Tab_JF[],3,0),""))</f>
        <v>JF</v>
      </c>
      <c r="G143" s="9" t="str">
        <f>IF(OR(WEEKDAY(Tab_JRS[[#This Row],[Date]])=1,WEEKDAY(Tab_JRS[[#This Row],[Date]])=7),"JF",IFERROR(VLOOKUP(Tab_JRS[[#This Row],[Date]],Tab_JF[],3,0),""))</f>
        <v>JF</v>
      </c>
      <c r="H143" s="9" t="str">
        <f>IF(OR(WEEKDAY(Tab_JRS[[#This Row],[Date]])=1,WEEKDAY(Tab_JRS[[#This Row],[Date]])=7),"JF",IFERROR(VLOOKUP(Tab_JRS[[#This Row],[Date]],Tab_JF[],3,0),""))</f>
        <v>JF</v>
      </c>
    </row>
    <row r="144" spans="2:8" ht="14.4" customHeight="1" x14ac:dyDescent="0.3">
      <c r="B144" s="10">
        <f t="shared" si="4"/>
        <v>22</v>
      </c>
      <c r="C144" s="10">
        <f t="shared" si="5"/>
        <v>5</v>
      </c>
      <c r="D144" s="3">
        <v>45068</v>
      </c>
      <c r="E144" s="9"/>
      <c r="F144" s="9"/>
      <c r="G144" s="9"/>
      <c r="H144" s="9"/>
    </row>
    <row r="145" spans="2:8" ht="14.4" customHeight="1" x14ac:dyDescent="0.3">
      <c r="B145" s="10">
        <f t="shared" si="4"/>
        <v>23</v>
      </c>
      <c r="C145" s="10">
        <f t="shared" si="5"/>
        <v>5</v>
      </c>
      <c r="D145" s="3">
        <v>45069</v>
      </c>
      <c r="E145" s="9"/>
      <c r="F145" s="9"/>
      <c r="G145" s="9"/>
      <c r="H145" s="9"/>
    </row>
    <row r="146" spans="2:8" ht="14.4" customHeight="1" x14ac:dyDescent="0.3">
      <c r="B146" s="10">
        <f t="shared" si="4"/>
        <v>24</v>
      </c>
      <c r="C146" s="10">
        <f t="shared" si="5"/>
        <v>5</v>
      </c>
      <c r="D146" s="3">
        <v>45070</v>
      </c>
      <c r="E146" s="9"/>
      <c r="F146" s="9"/>
      <c r="G146" s="9"/>
      <c r="H146" s="9"/>
    </row>
    <row r="147" spans="2:8" ht="14.4" customHeight="1" x14ac:dyDescent="0.3">
      <c r="B147" s="10">
        <f t="shared" si="4"/>
        <v>25</v>
      </c>
      <c r="C147" s="10">
        <f t="shared" si="5"/>
        <v>5</v>
      </c>
      <c r="D147" s="3">
        <v>45071</v>
      </c>
      <c r="E147" s="9"/>
      <c r="F147" s="9"/>
      <c r="G147" s="9"/>
      <c r="H147" s="9"/>
    </row>
    <row r="148" spans="2:8" ht="14.4" customHeight="1" x14ac:dyDescent="0.3">
      <c r="B148" s="10">
        <f t="shared" si="4"/>
        <v>26</v>
      </c>
      <c r="C148" s="10">
        <f t="shared" si="5"/>
        <v>5</v>
      </c>
      <c r="D148" s="3">
        <v>45072</v>
      </c>
      <c r="E148" s="9"/>
      <c r="F148" s="9"/>
      <c r="G148" s="9"/>
      <c r="H148" s="9"/>
    </row>
    <row r="149" spans="2:8" ht="14.4" customHeight="1" x14ac:dyDescent="0.3">
      <c r="B149" s="10">
        <f t="shared" si="4"/>
        <v>27</v>
      </c>
      <c r="C149" s="10">
        <f t="shared" si="5"/>
        <v>5</v>
      </c>
      <c r="D149" s="3">
        <v>45073</v>
      </c>
      <c r="E149" s="9" t="str">
        <f>IF(OR(WEEKDAY(Tab_JRS[[#This Row],[Date]])=1,WEEKDAY(Tab_JRS[[#This Row],[Date]])=7),"JF",IFERROR(VLOOKUP(Tab_JRS[[#This Row],[Date]],Tab_JF[],3,0),""))</f>
        <v>JF</v>
      </c>
      <c r="F149" s="9" t="str">
        <f>IF(OR(WEEKDAY(Tab_JRS[[#This Row],[Date]])=1,WEEKDAY(Tab_JRS[[#This Row],[Date]])=7),"JF",IFERROR(VLOOKUP(Tab_JRS[[#This Row],[Date]],Tab_JF[],3,0),""))</f>
        <v>JF</v>
      </c>
      <c r="G149" s="9" t="str">
        <f>IF(OR(WEEKDAY(Tab_JRS[[#This Row],[Date]])=1,WEEKDAY(Tab_JRS[[#This Row],[Date]])=7),"JF",IFERROR(VLOOKUP(Tab_JRS[[#This Row],[Date]],Tab_JF[],3,0),""))</f>
        <v>JF</v>
      </c>
      <c r="H149" s="9" t="str">
        <f>IF(OR(WEEKDAY(Tab_JRS[[#This Row],[Date]])=1,WEEKDAY(Tab_JRS[[#This Row],[Date]])=7),"JF",IFERROR(VLOOKUP(Tab_JRS[[#This Row],[Date]],Tab_JF[],3,0),""))</f>
        <v>JF</v>
      </c>
    </row>
    <row r="150" spans="2:8" ht="14.4" customHeight="1" x14ac:dyDescent="0.3">
      <c r="B150" s="10">
        <f t="shared" si="4"/>
        <v>28</v>
      </c>
      <c r="C150" s="10">
        <f t="shared" si="5"/>
        <v>5</v>
      </c>
      <c r="D150" s="3">
        <v>45074</v>
      </c>
      <c r="E150" s="9" t="str">
        <f>IF(OR(WEEKDAY(Tab_JRS[[#This Row],[Date]])=1,WEEKDAY(Tab_JRS[[#This Row],[Date]])=7),"JF",IFERROR(VLOOKUP(Tab_JRS[[#This Row],[Date]],Tab_JF[],3,0),""))</f>
        <v>JF</v>
      </c>
      <c r="F150" s="9" t="str">
        <f>IF(OR(WEEKDAY(Tab_JRS[[#This Row],[Date]])=1,WEEKDAY(Tab_JRS[[#This Row],[Date]])=7),"JF",IFERROR(VLOOKUP(Tab_JRS[[#This Row],[Date]],Tab_JF[],3,0),""))</f>
        <v>JF</v>
      </c>
      <c r="G150" s="9" t="str">
        <f>IF(OR(WEEKDAY(Tab_JRS[[#This Row],[Date]])=1,WEEKDAY(Tab_JRS[[#This Row],[Date]])=7),"JF",IFERROR(VLOOKUP(Tab_JRS[[#This Row],[Date]],Tab_JF[],3,0),""))</f>
        <v>JF</v>
      </c>
      <c r="H150" s="9" t="str">
        <f>IF(OR(WEEKDAY(Tab_JRS[[#This Row],[Date]])=1,WEEKDAY(Tab_JRS[[#This Row],[Date]])=7),"JF",IFERROR(VLOOKUP(Tab_JRS[[#This Row],[Date]],Tab_JF[],3,0),""))</f>
        <v>JF</v>
      </c>
    </row>
    <row r="151" spans="2:8" ht="14.4" customHeight="1" x14ac:dyDescent="0.3">
      <c r="B151" s="10">
        <f t="shared" si="4"/>
        <v>29</v>
      </c>
      <c r="C151" s="10">
        <f t="shared" si="5"/>
        <v>5</v>
      </c>
      <c r="D151" s="3">
        <v>45075</v>
      </c>
      <c r="E151" s="9"/>
      <c r="F151" s="9"/>
      <c r="G151" s="9"/>
      <c r="H151" s="9"/>
    </row>
    <row r="152" spans="2:8" ht="14.4" customHeight="1" x14ac:dyDescent="0.3">
      <c r="B152" s="10">
        <f t="shared" si="4"/>
        <v>30</v>
      </c>
      <c r="C152" s="10">
        <f t="shared" si="5"/>
        <v>5</v>
      </c>
      <c r="D152" s="3">
        <v>45076</v>
      </c>
      <c r="E152" s="9"/>
      <c r="F152" s="9"/>
      <c r="G152" s="9"/>
      <c r="H152" s="9"/>
    </row>
    <row r="153" spans="2:8" ht="14.4" customHeight="1" x14ac:dyDescent="0.3">
      <c r="B153" s="10">
        <f t="shared" si="4"/>
        <v>31</v>
      </c>
      <c r="C153" s="10">
        <f t="shared" si="5"/>
        <v>5</v>
      </c>
      <c r="D153" s="3">
        <v>45077</v>
      </c>
      <c r="E153" s="9"/>
      <c r="F153" s="9"/>
      <c r="G153" s="9"/>
      <c r="H153" s="9"/>
    </row>
    <row r="154" spans="2:8" ht="14.4" hidden="1" customHeight="1" x14ac:dyDescent="0.3">
      <c r="B154" s="2">
        <f t="shared" si="4"/>
        <v>1</v>
      </c>
      <c r="C154" s="2">
        <f t="shared" si="5"/>
        <v>6</v>
      </c>
      <c r="D154" s="3">
        <v>45078</v>
      </c>
      <c r="E154" s="9"/>
      <c r="F154" s="9"/>
      <c r="G154" s="9"/>
      <c r="H154" s="9"/>
    </row>
    <row r="155" spans="2:8" ht="14.4" hidden="1" customHeight="1" x14ac:dyDescent="0.3">
      <c r="B155" s="2">
        <f t="shared" si="4"/>
        <v>2</v>
      </c>
      <c r="C155" s="2">
        <f t="shared" si="5"/>
        <v>6</v>
      </c>
      <c r="D155" s="3">
        <v>45079</v>
      </c>
      <c r="E155" s="9"/>
      <c r="F155" s="9"/>
      <c r="G155" s="9"/>
      <c r="H155" s="9"/>
    </row>
    <row r="156" spans="2:8" ht="14.4" hidden="1" customHeight="1" x14ac:dyDescent="0.3">
      <c r="B156" s="2">
        <f t="shared" si="4"/>
        <v>3</v>
      </c>
      <c r="C156" s="2">
        <f t="shared" si="5"/>
        <v>6</v>
      </c>
      <c r="D156" s="3">
        <v>45080</v>
      </c>
      <c r="E156" s="9" t="str">
        <f>IF(OR(WEEKDAY(Tab_JRS[[#This Row],[Date]])=1,WEEKDAY(Tab_JRS[[#This Row],[Date]])=7),"JF",IFERROR(VLOOKUP(Tab_JRS[[#This Row],[Date]],Tab_JF[],3,0),""))</f>
        <v>JF</v>
      </c>
      <c r="F156" s="9" t="str">
        <f>IF(OR(WEEKDAY(Tab_JRS[[#This Row],[Date]])=1,WEEKDAY(Tab_JRS[[#This Row],[Date]])=7),"JF",IFERROR(VLOOKUP(Tab_JRS[[#This Row],[Date]],Tab_JF[],3,0),""))</f>
        <v>JF</v>
      </c>
      <c r="G156" s="9" t="str">
        <f>IF(OR(WEEKDAY(Tab_JRS[[#This Row],[Date]])=1,WEEKDAY(Tab_JRS[[#This Row],[Date]])=7),"JF",IFERROR(VLOOKUP(Tab_JRS[[#This Row],[Date]],Tab_JF[],3,0),""))</f>
        <v>JF</v>
      </c>
      <c r="H156" s="9" t="str">
        <f>IF(OR(WEEKDAY(Tab_JRS[[#This Row],[Date]])=1,WEEKDAY(Tab_JRS[[#This Row],[Date]])=7),"JF",IFERROR(VLOOKUP(Tab_JRS[[#This Row],[Date]],Tab_JF[],3,0),""))</f>
        <v>JF</v>
      </c>
    </row>
    <row r="157" spans="2:8" ht="14.4" hidden="1" customHeight="1" x14ac:dyDescent="0.3">
      <c r="B157" s="2">
        <f t="shared" si="4"/>
        <v>4</v>
      </c>
      <c r="C157" s="2">
        <f t="shared" si="5"/>
        <v>6</v>
      </c>
      <c r="D157" s="3">
        <v>45081</v>
      </c>
      <c r="E157" s="9" t="str">
        <f>IF(OR(WEEKDAY(Tab_JRS[[#This Row],[Date]])=1,WEEKDAY(Tab_JRS[[#This Row],[Date]])=7),"JF",IFERROR(VLOOKUP(Tab_JRS[[#This Row],[Date]],Tab_JF[],3,0),""))</f>
        <v>JF</v>
      </c>
      <c r="F157" s="9" t="str">
        <f>IF(OR(WEEKDAY(Tab_JRS[[#This Row],[Date]])=1,WEEKDAY(Tab_JRS[[#This Row],[Date]])=7),"JF",IFERROR(VLOOKUP(Tab_JRS[[#This Row],[Date]],Tab_JF[],3,0),""))</f>
        <v>JF</v>
      </c>
      <c r="G157" s="9" t="str">
        <f>IF(OR(WEEKDAY(Tab_JRS[[#This Row],[Date]])=1,WEEKDAY(Tab_JRS[[#This Row],[Date]])=7),"JF",IFERROR(VLOOKUP(Tab_JRS[[#This Row],[Date]],Tab_JF[],3,0),""))</f>
        <v>JF</v>
      </c>
      <c r="H157" s="9" t="str">
        <f>IF(OR(WEEKDAY(Tab_JRS[[#This Row],[Date]])=1,WEEKDAY(Tab_JRS[[#This Row],[Date]])=7),"JF",IFERROR(VLOOKUP(Tab_JRS[[#This Row],[Date]],Tab_JF[],3,0),""))</f>
        <v>JF</v>
      </c>
    </row>
    <row r="158" spans="2:8" ht="14.4" hidden="1" customHeight="1" x14ac:dyDescent="0.3">
      <c r="B158" s="2">
        <f t="shared" si="4"/>
        <v>5</v>
      </c>
      <c r="C158" s="2">
        <f t="shared" si="5"/>
        <v>6</v>
      </c>
      <c r="D158" s="3">
        <v>45082</v>
      </c>
      <c r="E158" s="9"/>
      <c r="F158" s="9"/>
      <c r="G158" s="9"/>
      <c r="H158" s="9"/>
    </row>
    <row r="159" spans="2:8" ht="14.4" hidden="1" customHeight="1" x14ac:dyDescent="0.3">
      <c r="B159" s="2">
        <f t="shared" si="4"/>
        <v>6</v>
      </c>
      <c r="C159" s="2">
        <f t="shared" si="5"/>
        <v>6</v>
      </c>
      <c r="D159" s="3">
        <v>45083</v>
      </c>
      <c r="E159" s="9"/>
      <c r="F159" s="9"/>
      <c r="G159" s="9"/>
      <c r="H159" s="9"/>
    </row>
    <row r="160" spans="2:8" ht="14.4" hidden="1" customHeight="1" x14ac:dyDescent="0.3">
      <c r="B160" s="2">
        <f t="shared" si="4"/>
        <v>7</v>
      </c>
      <c r="C160" s="2">
        <f t="shared" si="5"/>
        <v>6</v>
      </c>
      <c r="D160" s="3">
        <v>45084</v>
      </c>
      <c r="E160" s="9"/>
      <c r="F160" s="9"/>
      <c r="G160" s="9"/>
      <c r="H160" s="9"/>
    </row>
    <row r="161" spans="2:8" ht="14.4" hidden="1" customHeight="1" x14ac:dyDescent="0.3">
      <c r="B161" s="2">
        <f t="shared" si="4"/>
        <v>8</v>
      </c>
      <c r="C161" s="2">
        <f t="shared" si="5"/>
        <v>6</v>
      </c>
      <c r="D161" s="3">
        <v>45085</v>
      </c>
      <c r="E161" s="9"/>
      <c r="F161" s="9"/>
      <c r="G161" s="9"/>
      <c r="H161" s="9"/>
    </row>
    <row r="162" spans="2:8" ht="14.4" hidden="1" customHeight="1" x14ac:dyDescent="0.3">
      <c r="B162" s="2">
        <f t="shared" si="4"/>
        <v>9</v>
      </c>
      <c r="C162" s="2">
        <f t="shared" si="5"/>
        <v>6</v>
      </c>
      <c r="D162" s="3">
        <v>45086</v>
      </c>
      <c r="E162" s="9"/>
      <c r="F162" s="9"/>
      <c r="G162" s="9"/>
      <c r="H162" s="9"/>
    </row>
    <row r="163" spans="2:8" ht="14.4" hidden="1" customHeight="1" x14ac:dyDescent="0.3">
      <c r="B163" s="2">
        <f t="shared" si="4"/>
        <v>10</v>
      </c>
      <c r="C163" s="2">
        <f t="shared" si="5"/>
        <v>6</v>
      </c>
      <c r="D163" s="3">
        <v>45087</v>
      </c>
      <c r="E163" s="9" t="str">
        <f>IF(OR(WEEKDAY(Tab_JRS[[#This Row],[Date]])=1,WEEKDAY(Tab_JRS[[#This Row],[Date]])=7),"JF",IFERROR(VLOOKUP(Tab_JRS[[#This Row],[Date]],Tab_JF[],3,0),""))</f>
        <v>JF</v>
      </c>
      <c r="F163" s="9" t="str">
        <f>IF(OR(WEEKDAY(Tab_JRS[[#This Row],[Date]])=1,WEEKDAY(Tab_JRS[[#This Row],[Date]])=7),"JF",IFERROR(VLOOKUP(Tab_JRS[[#This Row],[Date]],Tab_JF[],3,0),""))</f>
        <v>JF</v>
      </c>
      <c r="G163" s="9" t="str">
        <f>IF(OR(WEEKDAY(Tab_JRS[[#This Row],[Date]])=1,WEEKDAY(Tab_JRS[[#This Row],[Date]])=7),"JF",IFERROR(VLOOKUP(Tab_JRS[[#This Row],[Date]],Tab_JF[],3,0),""))</f>
        <v>JF</v>
      </c>
      <c r="H163" s="9" t="str">
        <f>IF(OR(WEEKDAY(Tab_JRS[[#This Row],[Date]])=1,WEEKDAY(Tab_JRS[[#This Row],[Date]])=7),"JF",IFERROR(VLOOKUP(Tab_JRS[[#This Row],[Date]],Tab_JF[],3,0),""))</f>
        <v>JF</v>
      </c>
    </row>
    <row r="164" spans="2:8" ht="14.4" hidden="1" customHeight="1" x14ac:dyDescent="0.3">
      <c r="B164" s="2">
        <f t="shared" si="4"/>
        <v>11</v>
      </c>
      <c r="C164" s="2">
        <f t="shared" si="5"/>
        <v>6</v>
      </c>
      <c r="D164" s="3">
        <v>45088</v>
      </c>
      <c r="E164" s="9" t="str">
        <f>IF(OR(WEEKDAY(Tab_JRS[[#This Row],[Date]])=1,WEEKDAY(Tab_JRS[[#This Row],[Date]])=7),"JF",IFERROR(VLOOKUP(Tab_JRS[[#This Row],[Date]],Tab_JF[],3,0),""))</f>
        <v>JF</v>
      </c>
      <c r="F164" s="9" t="str">
        <f>IF(OR(WEEKDAY(Tab_JRS[[#This Row],[Date]])=1,WEEKDAY(Tab_JRS[[#This Row],[Date]])=7),"JF",IFERROR(VLOOKUP(Tab_JRS[[#This Row],[Date]],Tab_JF[],3,0),""))</f>
        <v>JF</v>
      </c>
      <c r="G164" s="9" t="str">
        <f>IF(OR(WEEKDAY(Tab_JRS[[#This Row],[Date]])=1,WEEKDAY(Tab_JRS[[#This Row],[Date]])=7),"JF",IFERROR(VLOOKUP(Tab_JRS[[#This Row],[Date]],Tab_JF[],3,0),""))</f>
        <v>JF</v>
      </c>
      <c r="H164" s="9" t="str">
        <f>IF(OR(WEEKDAY(Tab_JRS[[#This Row],[Date]])=1,WEEKDAY(Tab_JRS[[#This Row],[Date]])=7),"JF",IFERROR(VLOOKUP(Tab_JRS[[#This Row],[Date]],Tab_JF[],3,0),""))</f>
        <v>JF</v>
      </c>
    </row>
    <row r="165" spans="2:8" ht="14.4" hidden="1" customHeight="1" x14ac:dyDescent="0.3">
      <c r="B165" s="2">
        <f t="shared" si="4"/>
        <v>12</v>
      </c>
      <c r="C165" s="2">
        <f t="shared" si="5"/>
        <v>6</v>
      </c>
      <c r="D165" s="3">
        <v>45089</v>
      </c>
      <c r="E165" s="9"/>
      <c r="F165" s="9"/>
      <c r="G165" s="9"/>
      <c r="H165" s="9"/>
    </row>
    <row r="166" spans="2:8" ht="14.4" hidden="1" customHeight="1" x14ac:dyDescent="0.3">
      <c r="B166" s="2">
        <f t="shared" si="4"/>
        <v>13</v>
      </c>
      <c r="C166" s="2">
        <f t="shared" si="5"/>
        <v>6</v>
      </c>
      <c r="D166" s="3">
        <v>45090</v>
      </c>
      <c r="E166" s="9"/>
      <c r="F166" s="9"/>
      <c r="G166" s="9"/>
      <c r="H166" s="9"/>
    </row>
    <row r="167" spans="2:8" ht="14.4" hidden="1" customHeight="1" x14ac:dyDescent="0.3">
      <c r="B167" s="2">
        <f t="shared" si="4"/>
        <v>14</v>
      </c>
      <c r="C167" s="2">
        <f t="shared" si="5"/>
        <v>6</v>
      </c>
      <c r="D167" s="3">
        <v>45091</v>
      </c>
      <c r="E167" s="9"/>
      <c r="F167" s="9"/>
      <c r="G167" s="9"/>
      <c r="H167" s="9"/>
    </row>
    <row r="168" spans="2:8" ht="14.4" hidden="1" customHeight="1" x14ac:dyDescent="0.3">
      <c r="B168" s="2">
        <f t="shared" si="4"/>
        <v>15</v>
      </c>
      <c r="C168" s="2">
        <f t="shared" si="5"/>
        <v>6</v>
      </c>
      <c r="D168" s="3">
        <v>45092</v>
      </c>
      <c r="E168" s="9"/>
      <c r="F168" s="9"/>
      <c r="G168" s="9"/>
      <c r="H168" s="9"/>
    </row>
    <row r="169" spans="2:8" ht="14.4" hidden="1" customHeight="1" x14ac:dyDescent="0.3">
      <c r="B169" s="2">
        <f t="shared" si="4"/>
        <v>16</v>
      </c>
      <c r="C169" s="2">
        <f t="shared" si="5"/>
        <v>6</v>
      </c>
      <c r="D169" s="3">
        <v>45093</v>
      </c>
      <c r="E169" s="9"/>
      <c r="F169" s="9"/>
      <c r="G169" s="9"/>
      <c r="H169" s="9"/>
    </row>
    <row r="170" spans="2:8" ht="14.4" hidden="1" customHeight="1" x14ac:dyDescent="0.3">
      <c r="B170" s="2">
        <f t="shared" si="4"/>
        <v>17</v>
      </c>
      <c r="C170" s="2">
        <f t="shared" si="5"/>
        <v>6</v>
      </c>
      <c r="D170" s="3">
        <v>45094</v>
      </c>
      <c r="E170" s="9" t="str">
        <f>IF(OR(WEEKDAY(Tab_JRS[[#This Row],[Date]])=1,WEEKDAY(Tab_JRS[[#This Row],[Date]])=7),"JF",IFERROR(VLOOKUP(Tab_JRS[[#This Row],[Date]],Tab_JF[],3,0),""))</f>
        <v>JF</v>
      </c>
      <c r="F170" s="9" t="str">
        <f>IF(OR(WEEKDAY(Tab_JRS[[#This Row],[Date]])=1,WEEKDAY(Tab_JRS[[#This Row],[Date]])=7),"JF",IFERROR(VLOOKUP(Tab_JRS[[#This Row],[Date]],Tab_JF[],3,0),""))</f>
        <v>JF</v>
      </c>
      <c r="G170" s="9" t="str">
        <f>IF(OR(WEEKDAY(Tab_JRS[[#This Row],[Date]])=1,WEEKDAY(Tab_JRS[[#This Row],[Date]])=7),"JF",IFERROR(VLOOKUP(Tab_JRS[[#This Row],[Date]],Tab_JF[],3,0),""))</f>
        <v>JF</v>
      </c>
      <c r="H170" s="9" t="str">
        <f>IF(OR(WEEKDAY(Tab_JRS[[#This Row],[Date]])=1,WEEKDAY(Tab_JRS[[#This Row],[Date]])=7),"JF",IFERROR(VLOOKUP(Tab_JRS[[#This Row],[Date]],Tab_JF[],3,0),""))</f>
        <v>JF</v>
      </c>
    </row>
    <row r="171" spans="2:8" ht="14.4" hidden="1" customHeight="1" x14ac:dyDescent="0.3">
      <c r="B171" s="2">
        <f t="shared" si="4"/>
        <v>18</v>
      </c>
      <c r="C171" s="2">
        <f t="shared" si="5"/>
        <v>6</v>
      </c>
      <c r="D171" s="3">
        <v>45095</v>
      </c>
      <c r="E171" s="9" t="str">
        <f>IF(OR(WEEKDAY(Tab_JRS[[#This Row],[Date]])=1,WEEKDAY(Tab_JRS[[#This Row],[Date]])=7),"JF",IFERROR(VLOOKUP(Tab_JRS[[#This Row],[Date]],Tab_JF[],3,0),""))</f>
        <v>JF</v>
      </c>
      <c r="F171" s="9" t="str">
        <f>IF(OR(WEEKDAY(Tab_JRS[[#This Row],[Date]])=1,WEEKDAY(Tab_JRS[[#This Row],[Date]])=7),"JF",IFERROR(VLOOKUP(Tab_JRS[[#This Row],[Date]],Tab_JF[],3,0),""))</f>
        <v>JF</v>
      </c>
      <c r="G171" s="9" t="str">
        <f>IF(OR(WEEKDAY(Tab_JRS[[#This Row],[Date]])=1,WEEKDAY(Tab_JRS[[#This Row],[Date]])=7),"JF",IFERROR(VLOOKUP(Tab_JRS[[#This Row],[Date]],Tab_JF[],3,0),""))</f>
        <v>JF</v>
      </c>
      <c r="H171" s="9" t="str">
        <f>IF(OR(WEEKDAY(Tab_JRS[[#This Row],[Date]])=1,WEEKDAY(Tab_JRS[[#This Row],[Date]])=7),"JF",IFERROR(VLOOKUP(Tab_JRS[[#This Row],[Date]],Tab_JF[],3,0),""))</f>
        <v>JF</v>
      </c>
    </row>
    <row r="172" spans="2:8" ht="14.4" hidden="1" customHeight="1" x14ac:dyDescent="0.3">
      <c r="B172" s="2">
        <f t="shared" si="4"/>
        <v>19</v>
      </c>
      <c r="C172" s="2">
        <f t="shared" si="5"/>
        <v>6</v>
      </c>
      <c r="D172" s="3">
        <v>45096</v>
      </c>
      <c r="E172" s="9"/>
      <c r="F172" s="9"/>
      <c r="G172" s="9"/>
      <c r="H172" s="9"/>
    </row>
    <row r="173" spans="2:8" ht="14.4" hidden="1" customHeight="1" x14ac:dyDescent="0.3">
      <c r="B173" s="2">
        <f t="shared" si="4"/>
        <v>20</v>
      </c>
      <c r="C173" s="2">
        <f t="shared" si="5"/>
        <v>6</v>
      </c>
      <c r="D173" s="3">
        <v>45097</v>
      </c>
      <c r="E173" s="9"/>
      <c r="F173" s="9"/>
      <c r="G173" s="9"/>
      <c r="H173" s="9"/>
    </row>
    <row r="174" spans="2:8" ht="14.4" hidden="1" customHeight="1" x14ac:dyDescent="0.3">
      <c r="B174" s="2">
        <f t="shared" si="4"/>
        <v>21</v>
      </c>
      <c r="C174" s="2">
        <f t="shared" si="5"/>
        <v>6</v>
      </c>
      <c r="D174" s="3">
        <v>45098</v>
      </c>
      <c r="E174" s="9"/>
      <c r="F174" s="9"/>
      <c r="G174" s="9"/>
      <c r="H174" s="9"/>
    </row>
    <row r="175" spans="2:8" ht="14.4" hidden="1" customHeight="1" x14ac:dyDescent="0.3">
      <c r="B175" s="2">
        <f t="shared" si="4"/>
        <v>22</v>
      </c>
      <c r="C175" s="2">
        <f t="shared" si="5"/>
        <v>6</v>
      </c>
      <c r="D175" s="3">
        <v>45099</v>
      </c>
      <c r="E175" s="9"/>
      <c r="F175" s="9"/>
      <c r="G175" s="9"/>
      <c r="H175" s="9"/>
    </row>
    <row r="176" spans="2:8" ht="14.4" hidden="1" customHeight="1" x14ac:dyDescent="0.3">
      <c r="B176" s="2">
        <f t="shared" si="4"/>
        <v>23</v>
      </c>
      <c r="C176" s="2">
        <f t="shared" si="5"/>
        <v>6</v>
      </c>
      <c r="D176" s="3">
        <v>45100</v>
      </c>
      <c r="E176" s="9"/>
      <c r="F176" s="9"/>
      <c r="G176" s="9"/>
      <c r="H176" s="9"/>
    </row>
    <row r="177" spans="2:8" ht="14.4" hidden="1" customHeight="1" x14ac:dyDescent="0.3">
      <c r="B177" s="2">
        <f t="shared" si="4"/>
        <v>24</v>
      </c>
      <c r="C177" s="2">
        <f t="shared" si="5"/>
        <v>6</v>
      </c>
      <c r="D177" s="3">
        <v>45101</v>
      </c>
      <c r="E177" s="9" t="str">
        <f>IF(OR(WEEKDAY(Tab_JRS[[#This Row],[Date]])=1,WEEKDAY(Tab_JRS[[#This Row],[Date]])=7),"JF",IFERROR(VLOOKUP(Tab_JRS[[#This Row],[Date]],Tab_JF[],3,0),""))</f>
        <v>JF</v>
      </c>
      <c r="F177" s="9" t="str">
        <f>IF(OR(WEEKDAY(Tab_JRS[[#This Row],[Date]])=1,WEEKDAY(Tab_JRS[[#This Row],[Date]])=7),"JF",IFERROR(VLOOKUP(Tab_JRS[[#This Row],[Date]],Tab_JF[],3,0),""))</f>
        <v>JF</v>
      </c>
      <c r="G177" s="9" t="str">
        <f>IF(OR(WEEKDAY(Tab_JRS[[#This Row],[Date]])=1,WEEKDAY(Tab_JRS[[#This Row],[Date]])=7),"JF",IFERROR(VLOOKUP(Tab_JRS[[#This Row],[Date]],Tab_JF[],3,0),""))</f>
        <v>JF</v>
      </c>
      <c r="H177" s="9" t="str">
        <f>IF(OR(WEEKDAY(Tab_JRS[[#This Row],[Date]])=1,WEEKDAY(Tab_JRS[[#This Row],[Date]])=7),"JF",IFERROR(VLOOKUP(Tab_JRS[[#This Row],[Date]],Tab_JF[],3,0),""))</f>
        <v>JF</v>
      </c>
    </row>
    <row r="178" spans="2:8" ht="14.4" hidden="1" customHeight="1" x14ac:dyDescent="0.3">
      <c r="B178" s="2">
        <f t="shared" si="4"/>
        <v>25</v>
      </c>
      <c r="C178" s="2">
        <f t="shared" si="5"/>
        <v>6</v>
      </c>
      <c r="D178" s="3">
        <v>45102</v>
      </c>
      <c r="E178" s="9" t="str">
        <f>IF(OR(WEEKDAY(Tab_JRS[[#This Row],[Date]])=1,WEEKDAY(Tab_JRS[[#This Row],[Date]])=7),"JF",IFERROR(VLOOKUP(Tab_JRS[[#This Row],[Date]],Tab_JF[],3,0),""))</f>
        <v>JF</v>
      </c>
      <c r="F178" s="9" t="str">
        <f>IF(OR(WEEKDAY(Tab_JRS[[#This Row],[Date]])=1,WEEKDAY(Tab_JRS[[#This Row],[Date]])=7),"JF",IFERROR(VLOOKUP(Tab_JRS[[#This Row],[Date]],Tab_JF[],3,0),""))</f>
        <v>JF</v>
      </c>
      <c r="G178" s="9" t="str">
        <f>IF(OR(WEEKDAY(Tab_JRS[[#This Row],[Date]])=1,WEEKDAY(Tab_JRS[[#This Row],[Date]])=7),"JF",IFERROR(VLOOKUP(Tab_JRS[[#This Row],[Date]],Tab_JF[],3,0),""))</f>
        <v>JF</v>
      </c>
      <c r="H178" s="9" t="str">
        <f>IF(OR(WEEKDAY(Tab_JRS[[#This Row],[Date]])=1,WEEKDAY(Tab_JRS[[#This Row],[Date]])=7),"JF",IFERROR(VLOOKUP(Tab_JRS[[#This Row],[Date]],Tab_JF[],3,0),""))</f>
        <v>JF</v>
      </c>
    </row>
    <row r="179" spans="2:8" ht="14.4" hidden="1" customHeight="1" x14ac:dyDescent="0.3">
      <c r="B179" s="2">
        <f t="shared" si="4"/>
        <v>26</v>
      </c>
      <c r="C179" s="2">
        <f t="shared" si="5"/>
        <v>6</v>
      </c>
      <c r="D179" s="3">
        <v>45103</v>
      </c>
      <c r="E179" s="9"/>
      <c r="F179" s="9"/>
      <c r="G179" s="9"/>
      <c r="H179" s="9"/>
    </row>
    <row r="180" spans="2:8" ht="14.4" hidden="1" customHeight="1" x14ac:dyDescent="0.3">
      <c r="B180" s="2">
        <f t="shared" si="4"/>
        <v>27</v>
      </c>
      <c r="C180" s="2">
        <f t="shared" si="5"/>
        <v>6</v>
      </c>
      <c r="D180" s="3">
        <v>45104</v>
      </c>
      <c r="E180" s="9"/>
      <c r="F180" s="9"/>
      <c r="G180" s="9"/>
      <c r="H180" s="9"/>
    </row>
    <row r="181" spans="2:8" ht="14.4" hidden="1" customHeight="1" x14ac:dyDescent="0.3">
      <c r="B181" s="2">
        <f t="shared" si="4"/>
        <v>28</v>
      </c>
      <c r="C181" s="2">
        <f t="shared" si="5"/>
        <v>6</v>
      </c>
      <c r="D181" s="3">
        <v>45105</v>
      </c>
      <c r="E181" s="9"/>
      <c r="F181" s="9"/>
      <c r="G181" s="9"/>
      <c r="H181" s="9"/>
    </row>
    <row r="182" spans="2:8" ht="14.4" hidden="1" customHeight="1" x14ac:dyDescent="0.3">
      <c r="B182" s="2">
        <f t="shared" si="4"/>
        <v>29</v>
      </c>
      <c r="C182" s="2">
        <f t="shared" si="5"/>
        <v>6</v>
      </c>
      <c r="D182" s="3">
        <v>45106</v>
      </c>
      <c r="E182" s="9"/>
      <c r="F182" s="9"/>
      <c r="G182" s="9"/>
      <c r="H182" s="9"/>
    </row>
    <row r="183" spans="2:8" ht="14.4" hidden="1" customHeight="1" x14ac:dyDescent="0.3">
      <c r="B183" s="2">
        <f t="shared" si="4"/>
        <v>30</v>
      </c>
      <c r="C183" s="2">
        <f t="shared" si="5"/>
        <v>6</v>
      </c>
      <c r="D183" s="3">
        <v>45107</v>
      </c>
      <c r="E183" s="9"/>
      <c r="F183" s="9"/>
      <c r="G183" s="9"/>
      <c r="H183" s="9"/>
    </row>
    <row r="184" spans="2:8" ht="14.4" hidden="1" customHeight="1" x14ac:dyDescent="0.3">
      <c r="B184" s="2">
        <f t="shared" si="4"/>
        <v>1</v>
      </c>
      <c r="C184" s="2">
        <f t="shared" si="5"/>
        <v>7</v>
      </c>
      <c r="D184" s="3">
        <v>45108</v>
      </c>
      <c r="E184" s="9" t="str">
        <f>IF(OR(WEEKDAY(Tab_JRS[[#This Row],[Date]])=1,WEEKDAY(Tab_JRS[[#This Row],[Date]])=7),"JF",IFERROR(VLOOKUP(Tab_JRS[[#This Row],[Date]],Tab_JF[],3,0),""))</f>
        <v>JF</v>
      </c>
      <c r="F184" s="9" t="str">
        <f>IF(OR(WEEKDAY(Tab_JRS[[#This Row],[Date]])=1,WEEKDAY(Tab_JRS[[#This Row],[Date]])=7),"JF",IFERROR(VLOOKUP(Tab_JRS[[#This Row],[Date]],Tab_JF[],3,0),""))</f>
        <v>JF</v>
      </c>
      <c r="G184" s="9" t="str">
        <f>IF(OR(WEEKDAY(Tab_JRS[[#This Row],[Date]])=1,WEEKDAY(Tab_JRS[[#This Row],[Date]])=7),"JF",IFERROR(VLOOKUP(Tab_JRS[[#This Row],[Date]],Tab_JF[],3,0),""))</f>
        <v>JF</v>
      </c>
      <c r="H184" s="9" t="str">
        <f>IF(OR(WEEKDAY(Tab_JRS[[#This Row],[Date]])=1,WEEKDAY(Tab_JRS[[#This Row],[Date]])=7),"JF",IFERROR(VLOOKUP(Tab_JRS[[#This Row],[Date]],Tab_JF[],3,0),""))</f>
        <v>JF</v>
      </c>
    </row>
    <row r="185" spans="2:8" ht="14.4" hidden="1" customHeight="1" x14ac:dyDescent="0.3">
      <c r="B185" s="2">
        <f t="shared" si="4"/>
        <v>2</v>
      </c>
      <c r="C185" s="2">
        <f t="shared" si="5"/>
        <v>7</v>
      </c>
      <c r="D185" s="3">
        <v>45109</v>
      </c>
      <c r="E185" s="9" t="str">
        <f>IF(OR(WEEKDAY(Tab_JRS[[#This Row],[Date]])=1,WEEKDAY(Tab_JRS[[#This Row],[Date]])=7),"JF",IFERROR(VLOOKUP(Tab_JRS[[#This Row],[Date]],Tab_JF[],3,0),""))</f>
        <v>JF</v>
      </c>
      <c r="F185" s="9" t="str">
        <f>IF(OR(WEEKDAY(Tab_JRS[[#This Row],[Date]])=1,WEEKDAY(Tab_JRS[[#This Row],[Date]])=7),"JF",IFERROR(VLOOKUP(Tab_JRS[[#This Row],[Date]],Tab_JF[],3,0),""))</f>
        <v>JF</v>
      </c>
      <c r="G185" s="9" t="str">
        <f>IF(OR(WEEKDAY(Tab_JRS[[#This Row],[Date]])=1,WEEKDAY(Tab_JRS[[#This Row],[Date]])=7),"JF",IFERROR(VLOOKUP(Tab_JRS[[#This Row],[Date]],Tab_JF[],3,0),""))</f>
        <v>JF</v>
      </c>
      <c r="H185" s="9" t="str">
        <f>IF(OR(WEEKDAY(Tab_JRS[[#This Row],[Date]])=1,WEEKDAY(Tab_JRS[[#This Row],[Date]])=7),"JF",IFERROR(VLOOKUP(Tab_JRS[[#This Row],[Date]],Tab_JF[],3,0),""))</f>
        <v>JF</v>
      </c>
    </row>
    <row r="186" spans="2:8" ht="14.4" hidden="1" customHeight="1" x14ac:dyDescent="0.3">
      <c r="B186" s="2">
        <f t="shared" si="4"/>
        <v>3</v>
      </c>
      <c r="C186" s="2">
        <f t="shared" si="5"/>
        <v>7</v>
      </c>
      <c r="D186" s="3">
        <v>45110</v>
      </c>
      <c r="E186" s="9"/>
      <c r="F186" s="9"/>
      <c r="G186" s="9"/>
      <c r="H186" s="9"/>
    </row>
    <row r="187" spans="2:8" ht="14.4" hidden="1" customHeight="1" x14ac:dyDescent="0.3">
      <c r="B187" s="2">
        <f t="shared" si="4"/>
        <v>4</v>
      </c>
      <c r="C187" s="2">
        <f t="shared" si="5"/>
        <v>7</v>
      </c>
      <c r="D187" s="3">
        <v>45111</v>
      </c>
      <c r="E187" s="9"/>
      <c r="F187" s="9"/>
      <c r="G187" s="9"/>
      <c r="H187" s="9"/>
    </row>
    <row r="188" spans="2:8" ht="14.4" hidden="1" customHeight="1" x14ac:dyDescent="0.3">
      <c r="B188" s="2">
        <f t="shared" si="4"/>
        <v>5</v>
      </c>
      <c r="C188" s="2">
        <f t="shared" si="5"/>
        <v>7</v>
      </c>
      <c r="D188" s="3">
        <v>45112</v>
      </c>
      <c r="E188" s="9"/>
      <c r="F188" s="9"/>
      <c r="G188" s="9"/>
      <c r="H188" s="9"/>
    </row>
    <row r="189" spans="2:8" ht="14.4" hidden="1" customHeight="1" x14ac:dyDescent="0.3">
      <c r="B189" s="2">
        <f t="shared" si="4"/>
        <v>6</v>
      </c>
      <c r="C189" s="2">
        <f t="shared" si="5"/>
        <v>7</v>
      </c>
      <c r="D189" s="3">
        <v>45113</v>
      </c>
      <c r="E189" s="9"/>
      <c r="F189" s="9"/>
      <c r="G189" s="9"/>
      <c r="H189" s="9"/>
    </row>
    <row r="190" spans="2:8" ht="14.4" hidden="1" customHeight="1" x14ac:dyDescent="0.3">
      <c r="B190" s="2">
        <f t="shared" si="4"/>
        <v>7</v>
      </c>
      <c r="C190" s="2">
        <f t="shared" si="5"/>
        <v>7</v>
      </c>
      <c r="D190" s="3">
        <v>45114</v>
      </c>
      <c r="E190" s="9"/>
      <c r="F190" s="9"/>
      <c r="G190" s="9"/>
      <c r="H190" s="9"/>
    </row>
    <row r="191" spans="2:8" ht="14.4" hidden="1" customHeight="1" x14ac:dyDescent="0.3">
      <c r="B191" s="2">
        <f t="shared" si="4"/>
        <v>8</v>
      </c>
      <c r="C191" s="2">
        <f t="shared" si="5"/>
        <v>7</v>
      </c>
      <c r="D191" s="3">
        <v>45115</v>
      </c>
      <c r="E191" s="9" t="str">
        <f>IF(OR(WEEKDAY(Tab_JRS[[#This Row],[Date]])=1,WEEKDAY(Tab_JRS[[#This Row],[Date]])=7),"JF",IFERROR(VLOOKUP(Tab_JRS[[#This Row],[Date]],Tab_JF[],3,0),""))</f>
        <v>JF</v>
      </c>
      <c r="F191" s="9" t="str">
        <f>IF(OR(WEEKDAY(Tab_JRS[[#This Row],[Date]])=1,WEEKDAY(Tab_JRS[[#This Row],[Date]])=7),"JF",IFERROR(VLOOKUP(Tab_JRS[[#This Row],[Date]],Tab_JF[],3,0),""))</f>
        <v>JF</v>
      </c>
      <c r="G191" s="9" t="str">
        <f>IF(OR(WEEKDAY(Tab_JRS[[#This Row],[Date]])=1,WEEKDAY(Tab_JRS[[#This Row],[Date]])=7),"JF",IFERROR(VLOOKUP(Tab_JRS[[#This Row],[Date]],Tab_JF[],3,0),""))</f>
        <v>JF</v>
      </c>
      <c r="H191" s="9" t="str">
        <f>IF(OR(WEEKDAY(Tab_JRS[[#This Row],[Date]])=1,WEEKDAY(Tab_JRS[[#This Row],[Date]])=7),"JF",IFERROR(VLOOKUP(Tab_JRS[[#This Row],[Date]],Tab_JF[],3,0),""))</f>
        <v>JF</v>
      </c>
    </row>
    <row r="192" spans="2:8" ht="14.4" hidden="1" customHeight="1" x14ac:dyDescent="0.3">
      <c r="B192" s="2">
        <f t="shared" si="4"/>
        <v>9</v>
      </c>
      <c r="C192" s="2">
        <f t="shared" si="5"/>
        <v>7</v>
      </c>
      <c r="D192" s="3">
        <v>45116</v>
      </c>
      <c r="E192" s="9" t="str">
        <f>IF(OR(WEEKDAY(Tab_JRS[[#This Row],[Date]])=1,WEEKDAY(Tab_JRS[[#This Row],[Date]])=7),"JF",IFERROR(VLOOKUP(Tab_JRS[[#This Row],[Date]],Tab_JF[],3,0),""))</f>
        <v>JF</v>
      </c>
      <c r="F192" s="9" t="str">
        <f>IF(OR(WEEKDAY(Tab_JRS[[#This Row],[Date]])=1,WEEKDAY(Tab_JRS[[#This Row],[Date]])=7),"JF",IFERROR(VLOOKUP(Tab_JRS[[#This Row],[Date]],Tab_JF[],3,0),""))</f>
        <v>JF</v>
      </c>
      <c r="G192" s="9" t="str">
        <f>IF(OR(WEEKDAY(Tab_JRS[[#This Row],[Date]])=1,WEEKDAY(Tab_JRS[[#This Row],[Date]])=7),"JF",IFERROR(VLOOKUP(Tab_JRS[[#This Row],[Date]],Tab_JF[],3,0),""))</f>
        <v>JF</v>
      </c>
      <c r="H192" s="9" t="str">
        <f>IF(OR(WEEKDAY(Tab_JRS[[#This Row],[Date]])=1,WEEKDAY(Tab_JRS[[#This Row],[Date]])=7),"JF",IFERROR(VLOOKUP(Tab_JRS[[#This Row],[Date]],Tab_JF[],3,0),""))</f>
        <v>JF</v>
      </c>
    </row>
    <row r="193" spans="2:8" ht="14.4" hidden="1" customHeight="1" x14ac:dyDescent="0.3">
      <c r="B193" s="2">
        <f t="shared" si="4"/>
        <v>10</v>
      </c>
      <c r="C193" s="2">
        <f t="shared" si="5"/>
        <v>7</v>
      </c>
      <c r="D193" s="3">
        <v>45117</v>
      </c>
      <c r="E193" s="9"/>
      <c r="F193" s="9"/>
      <c r="G193" s="9"/>
      <c r="H193" s="9"/>
    </row>
    <row r="194" spans="2:8" ht="14.4" hidden="1" customHeight="1" x14ac:dyDescent="0.3">
      <c r="B194" s="2">
        <f t="shared" si="4"/>
        <v>11</v>
      </c>
      <c r="C194" s="2">
        <f t="shared" si="5"/>
        <v>7</v>
      </c>
      <c r="D194" s="3">
        <v>45118</v>
      </c>
      <c r="E194" s="9"/>
      <c r="F194" s="9"/>
      <c r="G194" s="9"/>
      <c r="H194" s="9"/>
    </row>
    <row r="195" spans="2:8" ht="14.4" hidden="1" customHeight="1" x14ac:dyDescent="0.3">
      <c r="B195" s="2">
        <f t="shared" ref="B195:B258" si="6">DAY(D195)</f>
        <v>12</v>
      </c>
      <c r="C195" s="2">
        <f t="shared" ref="C195:C258" si="7">MONTH(D195)</f>
        <v>7</v>
      </c>
      <c r="D195" s="3">
        <v>45119</v>
      </c>
      <c r="E195" s="9"/>
      <c r="F195" s="9"/>
      <c r="G195" s="9"/>
      <c r="H195" s="9"/>
    </row>
    <row r="196" spans="2:8" ht="14.4" hidden="1" customHeight="1" x14ac:dyDescent="0.3">
      <c r="B196" s="2">
        <f t="shared" si="6"/>
        <v>13</v>
      </c>
      <c r="C196" s="2">
        <f t="shared" si="7"/>
        <v>7</v>
      </c>
      <c r="D196" s="3">
        <v>45120</v>
      </c>
      <c r="E196" s="9"/>
      <c r="F196" s="9"/>
      <c r="G196" s="9"/>
      <c r="H196" s="9"/>
    </row>
    <row r="197" spans="2:8" ht="14.4" hidden="1" customHeight="1" x14ac:dyDescent="0.3">
      <c r="B197" s="2">
        <f t="shared" si="6"/>
        <v>14</v>
      </c>
      <c r="C197" s="2">
        <f t="shared" si="7"/>
        <v>7</v>
      </c>
      <c r="D197" s="3">
        <v>45121</v>
      </c>
      <c r="E197" s="9"/>
      <c r="F197" s="9"/>
      <c r="G197" s="9"/>
      <c r="H197" s="9"/>
    </row>
    <row r="198" spans="2:8" ht="14.4" hidden="1" customHeight="1" x14ac:dyDescent="0.3">
      <c r="B198" s="2">
        <f t="shared" si="6"/>
        <v>15</v>
      </c>
      <c r="C198" s="2">
        <f t="shared" si="7"/>
        <v>7</v>
      </c>
      <c r="D198" s="3">
        <v>45122</v>
      </c>
      <c r="E198" s="9" t="str">
        <f>IF(OR(WEEKDAY(Tab_JRS[[#This Row],[Date]])=1,WEEKDAY(Tab_JRS[[#This Row],[Date]])=7),"JF",IFERROR(VLOOKUP(Tab_JRS[[#This Row],[Date]],Tab_JF[],3,0),""))</f>
        <v>JF</v>
      </c>
      <c r="F198" s="9" t="str">
        <f>IF(OR(WEEKDAY(Tab_JRS[[#This Row],[Date]])=1,WEEKDAY(Tab_JRS[[#This Row],[Date]])=7),"JF",IFERROR(VLOOKUP(Tab_JRS[[#This Row],[Date]],Tab_JF[],3,0),""))</f>
        <v>JF</v>
      </c>
      <c r="G198" s="9" t="str">
        <f>IF(OR(WEEKDAY(Tab_JRS[[#This Row],[Date]])=1,WEEKDAY(Tab_JRS[[#This Row],[Date]])=7),"JF",IFERROR(VLOOKUP(Tab_JRS[[#This Row],[Date]],Tab_JF[],3,0),""))</f>
        <v>JF</v>
      </c>
      <c r="H198" s="9" t="str">
        <f>IF(OR(WEEKDAY(Tab_JRS[[#This Row],[Date]])=1,WEEKDAY(Tab_JRS[[#This Row],[Date]])=7),"JF",IFERROR(VLOOKUP(Tab_JRS[[#This Row],[Date]],Tab_JF[],3,0),""))</f>
        <v>JF</v>
      </c>
    </row>
    <row r="199" spans="2:8" ht="14.4" hidden="1" customHeight="1" x14ac:dyDescent="0.3">
      <c r="B199" s="2">
        <f t="shared" si="6"/>
        <v>16</v>
      </c>
      <c r="C199" s="2">
        <f t="shared" si="7"/>
        <v>7</v>
      </c>
      <c r="D199" s="3">
        <v>45123</v>
      </c>
      <c r="E199" s="9" t="str">
        <f>IF(OR(WEEKDAY(Tab_JRS[[#This Row],[Date]])=1,WEEKDAY(Tab_JRS[[#This Row],[Date]])=7),"JF",IFERROR(VLOOKUP(Tab_JRS[[#This Row],[Date]],Tab_JF[],3,0),""))</f>
        <v>JF</v>
      </c>
      <c r="F199" s="9" t="str">
        <f>IF(OR(WEEKDAY(Tab_JRS[[#This Row],[Date]])=1,WEEKDAY(Tab_JRS[[#This Row],[Date]])=7),"JF",IFERROR(VLOOKUP(Tab_JRS[[#This Row],[Date]],Tab_JF[],3,0),""))</f>
        <v>JF</v>
      </c>
      <c r="G199" s="9" t="str">
        <f>IF(OR(WEEKDAY(Tab_JRS[[#This Row],[Date]])=1,WEEKDAY(Tab_JRS[[#This Row],[Date]])=7),"JF",IFERROR(VLOOKUP(Tab_JRS[[#This Row],[Date]],Tab_JF[],3,0),""))</f>
        <v>JF</v>
      </c>
      <c r="H199" s="9" t="str">
        <f>IF(OR(WEEKDAY(Tab_JRS[[#This Row],[Date]])=1,WEEKDAY(Tab_JRS[[#This Row],[Date]])=7),"JF",IFERROR(VLOOKUP(Tab_JRS[[#This Row],[Date]],Tab_JF[],3,0),""))</f>
        <v>JF</v>
      </c>
    </row>
    <row r="200" spans="2:8" ht="14.4" hidden="1" customHeight="1" x14ac:dyDescent="0.3">
      <c r="B200" s="2">
        <f t="shared" si="6"/>
        <v>17</v>
      </c>
      <c r="C200" s="2">
        <f t="shared" si="7"/>
        <v>7</v>
      </c>
      <c r="D200" s="3">
        <v>45124</v>
      </c>
      <c r="E200" s="9"/>
      <c r="F200" s="9"/>
      <c r="G200" s="9"/>
      <c r="H200" s="9"/>
    </row>
    <row r="201" spans="2:8" ht="14.4" hidden="1" customHeight="1" x14ac:dyDescent="0.3">
      <c r="B201" s="2">
        <f t="shared" si="6"/>
        <v>18</v>
      </c>
      <c r="C201" s="2">
        <f t="shared" si="7"/>
        <v>7</v>
      </c>
      <c r="D201" s="3">
        <v>45125</v>
      </c>
      <c r="E201" s="9"/>
      <c r="F201" s="9"/>
      <c r="G201" s="9"/>
      <c r="H201" s="9"/>
    </row>
    <row r="202" spans="2:8" ht="14.4" hidden="1" customHeight="1" x14ac:dyDescent="0.3">
      <c r="B202" s="2">
        <f t="shared" si="6"/>
        <v>19</v>
      </c>
      <c r="C202" s="2">
        <f t="shared" si="7"/>
        <v>7</v>
      </c>
      <c r="D202" s="3">
        <v>45126</v>
      </c>
      <c r="E202" s="9"/>
      <c r="F202" s="9"/>
      <c r="G202" s="9"/>
      <c r="H202" s="9"/>
    </row>
    <row r="203" spans="2:8" ht="14.4" hidden="1" customHeight="1" x14ac:dyDescent="0.3">
      <c r="B203" s="2">
        <f t="shared" si="6"/>
        <v>20</v>
      </c>
      <c r="C203" s="2">
        <f t="shared" si="7"/>
        <v>7</v>
      </c>
      <c r="D203" s="3">
        <v>45127</v>
      </c>
      <c r="E203" s="9"/>
      <c r="F203" s="9"/>
      <c r="G203" s="9"/>
      <c r="H203" s="9"/>
    </row>
    <row r="204" spans="2:8" ht="14.4" hidden="1" customHeight="1" x14ac:dyDescent="0.3">
      <c r="B204" s="2">
        <f t="shared" si="6"/>
        <v>21</v>
      </c>
      <c r="C204" s="2">
        <f t="shared" si="7"/>
        <v>7</v>
      </c>
      <c r="D204" s="3">
        <v>45128</v>
      </c>
      <c r="E204" s="9"/>
      <c r="F204" s="9"/>
      <c r="G204" s="9"/>
      <c r="H204" s="9"/>
    </row>
    <row r="205" spans="2:8" ht="14.4" hidden="1" customHeight="1" x14ac:dyDescent="0.3">
      <c r="B205" s="2">
        <f t="shared" si="6"/>
        <v>22</v>
      </c>
      <c r="C205" s="2">
        <f t="shared" si="7"/>
        <v>7</v>
      </c>
      <c r="D205" s="3">
        <v>45129</v>
      </c>
      <c r="E205" s="9" t="str">
        <f>IF(OR(WEEKDAY(Tab_JRS[[#This Row],[Date]])=1,WEEKDAY(Tab_JRS[[#This Row],[Date]])=7),"JF",IFERROR(VLOOKUP(Tab_JRS[[#This Row],[Date]],Tab_JF[],3,0),""))</f>
        <v>JF</v>
      </c>
      <c r="F205" s="9" t="str">
        <f>IF(OR(WEEKDAY(Tab_JRS[[#This Row],[Date]])=1,WEEKDAY(Tab_JRS[[#This Row],[Date]])=7),"JF",IFERROR(VLOOKUP(Tab_JRS[[#This Row],[Date]],Tab_JF[],3,0),""))</f>
        <v>JF</v>
      </c>
      <c r="G205" s="9" t="str">
        <f>IF(OR(WEEKDAY(Tab_JRS[[#This Row],[Date]])=1,WEEKDAY(Tab_JRS[[#This Row],[Date]])=7),"JF",IFERROR(VLOOKUP(Tab_JRS[[#This Row],[Date]],Tab_JF[],3,0),""))</f>
        <v>JF</v>
      </c>
      <c r="H205" s="9" t="str">
        <f>IF(OR(WEEKDAY(Tab_JRS[[#This Row],[Date]])=1,WEEKDAY(Tab_JRS[[#This Row],[Date]])=7),"JF",IFERROR(VLOOKUP(Tab_JRS[[#This Row],[Date]],Tab_JF[],3,0),""))</f>
        <v>JF</v>
      </c>
    </row>
    <row r="206" spans="2:8" ht="14.4" hidden="1" customHeight="1" x14ac:dyDescent="0.3">
      <c r="B206" s="2">
        <f t="shared" si="6"/>
        <v>23</v>
      </c>
      <c r="C206" s="2">
        <f t="shared" si="7"/>
        <v>7</v>
      </c>
      <c r="D206" s="3">
        <v>45130</v>
      </c>
      <c r="E206" s="9" t="str">
        <f>IF(OR(WEEKDAY(Tab_JRS[[#This Row],[Date]])=1,WEEKDAY(Tab_JRS[[#This Row],[Date]])=7),"JF",IFERROR(VLOOKUP(Tab_JRS[[#This Row],[Date]],Tab_JF[],3,0),""))</f>
        <v>JF</v>
      </c>
      <c r="F206" s="9" t="str">
        <f>IF(OR(WEEKDAY(Tab_JRS[[#This Row],[Date]])=1,WEEKDAY(Tab_JRS[[#This Row],[Date]])=7),"JF",IFERROR(VLOOKUP(Tab_JRS[[#This Row],[Date]],Tab_JF[],3,0),""))</f>
        <v>JF</v>
      </c>
      <c r="G206" s="9" t="str">
        <f>IF(OR(WEEKDAY(Tab_JRS[[#This Row],[Date]])=1,WEEKDAY(Tab_JRS[[#This Row],[Date]])=7),"JF",IFERROR(VLOOKUP(Tab_JRS[[#This Row],[Date]],Tab_JF[],3,0),""))</f>
        <v>JF</v>
      </c>
      <c r="H206" s="9" t="str">
        <f>IF(OR(WEEKDAY(Tab_JRS[[#This Row],[Date]])=1,WEEKDAY(Tab_JRS[[#This Row],[Date]])=7),"JF",IFERROR(VLOOKUP(Tab_JRS[[#This Row],[Date]],Tab_JF[],3,0),""))</f>
        <v>JF</v>
      </c>
    </row>
    <row r="207" spans="2:8" ht="14.4" hidden="1" customHeight="1" x14ac:dyDescent="0.3">
      <c r="B207" s="2">
        <f t="shared" si="6"/>
        <v>24</v>
      </c>
      <c r="C207" s="2">
        <f t="shared" si="7"/>
        <v>7</v>
      </c>
      <c r="D207" s="3">
        <v>45131</v>
      </c>
      <c r="E207" s="9"/>
      <c r="F207" s="9"/>
      <c r="G207" s="9"/>
      <c r="H207" s="9"/>
    </row>
    <row r="208" spans="2:8" ht="14.4" hidden="1" customHeight="1" x14ac:dyDescent="0.3">
      <c r="B208" s="2">
        <f t="shared" si="6"/>
        <v>25</v>
      </c>
      <c r="C208" s="2">
        <f t="shared" si="7"/>
        <v>7</v>
      </c>
      <c r="D208" s="3">
        <v>45132</v>
      </c>
      <c r="E208" s="9"/>
      <c r="F208" s="9"/>
      <c r="G208" s="9"/>
      <c r="H208" s="9"/>
    </row>
    <row r="209" spans="2:8" ht="14.4" hidden="1" customHeight="1" x14ac:dyDescent="0.3">
      <c r="B209" s="2">
        <f t="shared" si="6"/>
        <v>26</v>
      </c>
      <c r="C209" s="2">
        <f t="shared" si="7"/>
        <v>7</v>
      </c>
      <c r="D209" s="3">
        <v>45133</v>
      </c>
      <c r="E209" s="9"/>
      <c r="F209" s="9"/>
      <c r="G209" s="9"/>
      <c r="H209" s="9"/>
    </row>
    <row r="210" spans="2:8" ht="14.4" hidden="1" customHeight="1" x14ac:dyDescent="0.3">
      <c r="B210" s="2">
        <f t="shared" si="6"/>
        <v>27</v>
      </c>
      <c r="C210" s="2">
        <f t="shared" si="7"/>
        <v>7</v>
      </c>
      <c r="D210" s="3">
        <v>45134</v>
      </c>
      <c r="E210" s="9"/>
      <c r="F210" s="9"/>
      <c r="G210" s="9"/>
      <c r="H210" s="9"/>
    </row>
    <row r="211" spans="2:8" ht="14.4" hidden="1" customHeight="1" x14ac:dyDescent="0.3">
      <c r="B211" s="2">
        <f t="shared" si="6"/>
        <v>28</v>
      </c>
      <c r="C211" s="2">
        <f t="shared" si="7"/>
        <v>7</v>
      </c>
      <c r="D211" s="3">
        <v>45135</v>
      </c>
      <c r="E211" s="9"/>
      <c r="F211" s="9"/>
      <c r="G211" s="9"/>
      <c r="H211" s="9"/>
    </row>
    <row r="212" spans="2:8" ht="14.4" hidden="1" customHeight="1" x14ac:dyDescent="0.3">
      <c r="B212" s="2">
        <f t="shared" si="6"/>
        <v>29</v>
      </c>
      <c r="C212" s="2">
        <f t="shared" si="7"/>
        <v>7</v>
      </c>
      <c r="D212" s="3">
        <v>45136</v>
      </c>
      <c r="E212" s="9" t="str">
        <f>IF(OR(WEEKDAY(Tab_JRS[[#This Row],[Date]])=1,WEEKDAY(Tab_JRS[[#This Row],[Date]])=7),"JF",IFERROR(VLOOKUP(Tab_JRS[[#This Row],[Date]],Tab_JF[],3,0),""))</f>
        <v>JF</v>
      </c>
      <c r="F212" s="9" t="str">
        <f>IF(OR(WEEKDAY(Tab_JRS[[#This Row],[Date]])=1,WEEKDAY(Tab_JRS[[#This Row],[Date]])=7),"JF",IFERROR(VLOOKUP(Tab_JRS[[#This Row],[Date]],Tab_JF[],3,0),""))</f>
        <v>JF</v>
      </c>
      <c r="G212" s="9" t="str">
        <f>IF(OR(WEEKDAY(Tab_JRS[[#This Row],[Date]])=1,WEEKDAY(Tab_JRS[[#This Row],[Date]])=7),"JF",IFERROR(VLOOKUP(Tab_JRS[[#This Row],[Date]],Tab_JF[],3,0),""))</f>
        <v>JF</v>
      </c>
      <c r="H212" s="9" t="str">
        <f>IF(OR(WEEKDAY(Tab_JRS[[#This Row],[Date]])=1,WEEKDAY(Tab_JRS[[#This Row],[Date]])=7),"JF",IFERROR(VLOOKUP(Tab_JRS[[#This Row],[Date]],Tab_JF[],3,0),""))</f>
        <v>JF</v>
      </c>
    </row>
    <row r="213" spans="2:8" ht="14.4" hidden="1" customHeight="1" x14ac:dyDescent="0.3">
      <c r="B213" s="2">
        <f t="shared" si="6"/>
        <v>30</v>
      </c>
      <c r="C213" s="2">
        <f t="shared" si="7"/>
        <v>7</v>
      </c>
      <c r="D213" s="3">
        <v>45137</v>
      </c>
      <c r="E213" s="9" t="str">
        <f>IF(OR(WEEKDAY(Tab_JRS[[#This Row],[Date]])=1,WEEKDAY(Tab_JRS[[#This Row],[Date]])=7),"JF",IFERROR(VLOOKUP(Tab_JRS[[#This Row],[Date]],Tab_JF[],3,0),""))</f>
        <v>JF</v>
      </c>
      <c r="F213" s="9" t="str">
        <f>IF(OR(WEEKDAY(Tab_JRS[[#This Row],[Date]])=1,WEEKDAY(Tab_JRS[[#This Row],[Date]])=7),"JF",IFERROR(VLOOKUP(Tab_JRS[[#This Row],[Date]],Tab_JF[],3,0),""))</f>
        <v>JF</v>
      </c>
      <c r="G213" s="9" t="str">
        <f>IF(OR(WEEKDAY(Tab_JRS[[#This Row],[Date]])=1,WEEKDAY(Tab_JRS[[#This Row],[Date]])=7),"JF",IFERROR(VLOOKUP(Tab_JRS[[#This Row],[Date]],Tab_JF[],3,0),""))</f>
        <v>JF</v>
      </c>
      <c r="H213" s="9" t="str">
        <f>IF(OR(WEEKDAY(Tab_JRS[[#This Row],[Date]])=1,WEEKDAY(Tab_JRS[[#This Row],[Date]])=7),"JF",IFERROR(VLOOKUP(Tab_JRS[[#This Row],[Date]],Tab_JF[],3,0),""))</f>
        <v>JF</v>
      </c>
    </row>
    <row r="214" spans="2:8" ht="14.4" hidden="1" customHeight="1" x14ac:dyDescent="0.3">
      <c r="B214" s="2">
        <f t="shared" si="6"/>
        <v>31</v>
      </c>
      <c r="C214" s="2">
        <f t="shared" si="7"/>
        <v>7</v>
      </c>
      <c r="D214" s="3">
        <v>45138</v>
      </c>
      <c r="E214" s="9"/>
      <c r="F214" s="9"/>
      <c r="G214" s="9"/>
      <c r="H214" s="9"/>
    </row>
    <row r="215" spans="2:8" ht="14.4" hidden="1" customHeight="1" x14ac:dyDescent="0.3">
      <c r="B215" s="2">
        <f t="shared" si="6"/>
        <v>1</v>
      </c>
      <c r="C215" s="2">
        <f t="shared" si="7"/>
        <v>8</v>
      </c>
      <c r="D215" s="3">
        <v>45139</v>
      </c>
      <c r="E215" s="9"/>
      <c r="F215" s="9"/>
      <c r="G215" s="9"/>
      <c r="H215" s="9"/>
    </row>
    <row r="216" spans="2:8" ht="14.4" hidden="1" customHeight="1" x14ac:dyDescent="0.3">
      <c r="B216" s="2">
        <f t="shared" si="6"/>
        <v>2</v>
      </c>
      <c r="C216" s="2">
        <f t="shared" si="7"/>
        <v>8</v>
      </c>
      <c r="D216" s="3">
        <v>45140</v>
      </c>
      <c r="E216" s="9"/>
      <c r="F216" s="9"/>
      <c r="G216" s="9"/>
      <c r="H216" s="9"/>
    </row>
    <row r="217" spans="2:8" ht="14.4" hidden="1" customHeight="1" x14ac:dyDescent="0.3">
      <c r="B217" s="2">
        <f t="shared" si="6"/>
        <v>3</v>
      </c>
      <c r="C217" s="2">
        <f t="shared" si="7"/>
        <v>8</v>
      </c>
      <c r="D217" s="3">
        <v>45141</v>
      </c>
      <c r="E217" s="9"/>
      <c r="F217" s="9"/>
      <c r="G217" s="9"/>
      <c r="H217" s="9"/>
    </row>
    <row r="218" spans="2:8" ht="14.4" hidden="1" customHeight="1" x14ac:dyDescent="0.3">
      <c r="B218" s="2">
        <f t="shared" si="6"/>
        <v>4</v>
      </c>
      <c r="C218" s="2">
        <f t="shared" si="7"/>
        <v>8</v>
      </c>
      <c r="D218" s="3">
        <v>45142</v>
      </c>
      <c r="E218" s="9"/>
      <c r="F218" s="9"/>
      <c r="G218" s="9"/>
      <c r="H218" s="9"/>
    </row>
    <row r="219" spans="2:8" ht="14.4" hidden="1" customHeight="1" x14ac:dyDescent="0.3">
      <c r="B219" s="2">
        <f t="shared" si="6"/>
        <v>5</v>
      </c>
      <c r="C219" s="2">
        <f t="shared" si="7"/>
        <v>8</v>
      </c>
      <c r="D219" s="3">
        <v>45143</v>
      </c>
      <c r="E219" s="9" t="str">
        <f>IF(OR(WEEKDAY(Tab_JRS[[#This Row],[Date]])=1,WEEKDAY(Tab_JRS[[#This Row],[Date]])=7),"JF",IFERROR(VLOOKUP(Tab_JRS[[#This Row],[Date]],Tab_JF[],3,0),""))</f>
        <v>JF</v>
      </c>
      <c r="F219" s="9" t="str">
        <f>IF(OR(WEEKDAY(Tab_JRS[[#This Row],[Date]])=1,WEEKDAY(Tab_JRS[[#This Row],[Date]])=7),"JF",IFERROR(VLOOKUP(Tab_JRS[[#This Row],[Date]],Tab_JF[],3,0),""))</f>
        <v>JF</v>
      </c>
      <c r="G219" s="9" t="str">
        <f>IF(OR(WEEKDAY(Tab_JRS[[#This Row],[Date]])=1,WEEKDAY(Tab_JRS[[#This Row],[Date]])=7),"JF",IFERROR(VLOOKUP(Tab_JRS[[#This Row],[Date]],Tab_JF[],3,0),""))</f>
        <v>JF</v>
      </c>
      <c r="H219" s="9" t="str">
        <f>IF(OR(WEEKDAY(Tab_JRS[[#This Row],[Date]])=1,WEEKDAY(Tab_JRS[[#This Row],[Date]])=7),"JF",IFERROR(VLOOKUP(Tab_JRS[[#This Row],[Date]],Tab_JF[],3,0),""))</f>
        <v>JF</v>
      </c>
    </row>
    <row r="220" spans="2:8" ht="14.4" hidden="1" customHeight="1" x14ac:dyDescent="0.3">
      <c r="B220" s="2">
        <f t="shared" si="6"/>
        <v>6</v>
      </c>
      <c r="C220" s="2">
        <f t="shared" si="7"/>
        <v>8</v>
      </c>
      <c r="D220" s="3">
        <v>45144</v>
      </c>
      <c r="E220" s="9" t="str">
        <f>IF(OR(WEEKDAY(Tab_JRS[[#This Row],[Date]])=1,WEEKDAY(Tab_JRS[[#This Row],[Date]])=7),"JF",IFERROR(VLOOKUP(Tab_JRS[[#This Row],[Date]],Tab_JF[],3,0),""))</f>
        <v>JF</v>
      </c>
      <c r="F220" s="9" t="str">
        <f>IF(OR(WEEKDAY(Tab_JRS[[#This Row],[Date]])=1,WEEKDAY(Tab_JRS[[#This Row],[Date]])=7),"JF",IFERROR(VLOOKUP(Tab_JRS[[#This Row],[Date]],Tab_JF[],3,0),""))</f>
        <v>JF</v>
      </c>
      <c r="G220" s="9" t="str">
        <f>IF(OR(WEEKDAY(Tab_JRS[[#This Row],[Date]])=1,WEEKDAY(Tab_JRS[[#This Row],[Date]])=7),"JF",IFERROR(VLOOKUP(Tab_JRS[[#This Row],[Date]],Tab_JF[],3,0),""))</f>
        <v>JF</v>
      </c>
      <c r="H220" s="9" t="str">
        <f>IF(OR(WEEKDAY(Tab_JRS[[#This Row],[Date]])=1,WEEKDAY(Tab_JRS[[#This Row],[Date]])=7),"JF",IFERROR(VLOOKUP(Tab_JRS[[#This Row],[Date]],Tab_JF[],3,0),""))</f>
        <v>JF</v>
      </c>
    </row>
    <row r="221" spans="2:8" ht="14.4" hidden="1" customHeight="1" x14ac:dyDescent="0.3">
      <c r="B221" s="2">
        <f t="shared" si="6"/>
        <v>7</v>
      </c>
      <c r="C221" s="2">
        <f t="shared" si="7"/>
        <v>8</v>
      </c>
      <c r="D221" s="3">
        <v>45145</v>
      </c>
      <c r="E221" s="9"/>
      <c r="F221" s="9"/>
      <c r="G221" s="9"/>
      <c r="H221" s="9"/>
    </row>
    <row r="222" spans="2:8" ht="14.4" hidden="1" customHeight="1" x14ac:dyDescent="0.3">
      <c r="B222" s="2">
        <f t="shared" si="6"/>
        <v>8</v>
      </c>
      <c r="C222" s="2">
        <f t="shared" si="7"/>
        <v>8</v>
      </c>
      <c r="D222" s="3">
        <v>45146</v>
      </c>
      <c r="E222" s="9"/>
      <c r="F222" s="9"/>
      <c r="G222" s="9"/>
      <c r="H222" s="9"/>
    </row>
    <row r="223" spans="2:8" ht="14.4" hidden="1" customHeight="1" x14ac:dyDescent="0.3">
      <c r="B223" s="2">
        <f t="shared" si="6"/>
        <v>9</v>
      </c>
      <c r="C223" s="2">
        <f t="shared" si="7"/>
        <v>8</v>
      </c>
      <c r="D223" s="3">
        <v>45147</v>
      </c>
      <c r="E223" s="9"/>
      <c r="F223" s="9"/>
      <c r="G223" s="9"/>
      <c r="H223" s="9"/>
    </row>
    <row r="224" spans="2:8" ht="14.4" hidden="1" customHeight="1" x14ac:dyDescent="0.3">
      <c r="B224" s="2">
        <f t="shared" si="6"/>
        <v>10</v>
      </c>
      <c r="C224" s="2">
        <f t="shared" si="7"/>
        <v>8</v>
      </c>
      <c r="D224" s="3">
        <v>45148</v>
      </c>
      <c r="E224" s="9"/>
      <c r="F224" s="9"/>
      <c r="G224" s="9"/>
      <c r="H224" s="9"/>
    </row>
    <row r="225" spans="2:8" ht="14.4" hidden="1" customHeight="1" x14ac:dyDescent="0.3">
      <c r="B225" s="2">
        <f t="shared" si="6"/>
        <v>11</v>
      </c>
      <c r="C225" s="2">
        <f t="shared" si="7"/>
        <v>8</v>
      </c>
      <c r="D225" s="3">
        <v>45149</v>
      </c>
      <c r="E225" s="9"/>
      <c r="F225" s="9"/>
      <c r="G225" s="9"/>
      <c r="H225" s="9"/>
    </row>
    <row r="226" spans="2:8" ht="14.4" hidden="1" customHeight="1" x14ac:dyDescent="0.3">
      <c r="B226" s="2">
        <f t="shared" si="6"/>
        <v>12</v>
      </c>
      <c r="C226" s="2">
        <f t="shared" si="7"/>
        <v>8</v>
      </c>
      <c r="D226" s="3">
        <v>45150</v>
      </c>
      <c r="E226" s="9" t="str">
        <f>IF(OR(WEEKDAY(Tab_JRS[[#This Row],[Date]])=1,WEEKDAY(Tab_JRS[[#This Row],[Date]])=7),"JF",IFERROR(VLOOKUP(Tab_JRS[[#This Row],[Date]],Tab_JF[],3,0),""))</f>
        <v>JF</v>
      </c>
      <c r="F226" s="9" t="str">
        <f>IF(OR(WEEKDAY(Tab_JRS[[#This Row],[Date]])=1,WEEKDAY(Tab_JRS[[#This Row],[Date]])=7),"JF",IFERROR(VLOOKUP(Tab_JRS[[#This Row],[Date]],Tab_JF[],3,0),""))</f>
        <v>JF</v>
      </c>
      <c r="G226" s="9" t="str">
        <f>IF(OR(WEEKDAY(Tab_JRS[[#This Row],[Date]])=1,WEEKDAY(Tab_JRS[[#This Row],[Date]])=7),"JF",IFERROR(VLOOKUP(Tab_JRS[[#This Row],[Date]],Tab_JF[],3,0),""))</f>
        <v>JF</v>
      </c>
      <c r="H226" s="9" t="str">
        <f>IF(OR(WEEKDAY(Tab_JRS[[#This Row],[Date]])=1,WEEKDAY(Tab_JRS[[#This Row],[Date]])=7),"JF",IFERROR(VLOOKUP(Tab_JRS[[#This Row],[Date]],Tab_JF[],3,0),""))</f>
        <v>JF</v>
      </c>
    </row>
    <row r="227" spans="2:8" ht="14.4" hidden="1" customHeight="1" x14ac:dyDescent="0.3">
      <c r="B227" s="2">
        <f t="shared" si="6"/>
        <v>13</v>
      </c>
      <c r="C227" s="2">
        <f t="shared" si="7"/>
        <v>8</v>
      </c>
      <c r="D227" s="3">
        <v>45151</v>
      </c>
      <c r="E227" s="9" t="str">
        <f>IF(OR(WEEKDAY(Tab_JRS[[#This Row],[Date]])=1,WEEKDAY(Tab_JRS[[#This Row],[Date]])=7),"JF",IFERROR(VLOOKUP(Tab_JRS[[#This Row],[Date]],Tab_JF[],3,0),""))</f>
        <v>JF</v>
      </c>
      <c r="F227" s="9" t="str">
        <f>IF(OR(WEEKDAY(Tab_JRS[[#This Row],[Date]])=1,WEEKDAY(Tab_JRS[[#This Row],[Date]])=7),"JF",IFERROR(VLOOKUP(Tab_JRS[[#This Row],[Date]],Tab_JF[],3,0),""))</f>
        <v>JF</v>
      </c>
      <c r="G227" s="9" t="str">
        <f>IF(OR(WEEKDAY(Tab_JRS[[#This Row],[Date]])=1,WEEKDAY(Tab_JRS[[#This Row],[Date]])=7),"JF",IFERROR(VLOOKUP(Tab_JRS[[#This Row],[Date]],Tab_JF[],3,0),""))</f>
        <v>JF</v>
      </c>
      <c r="H227" s="9" t="str">
        <f>IF(OR(WEEKDAY(Tab_JRS[[#This Row],[Date]])=1,WEEKDAY(Tab_JRS[[#This Row],[Date]])=7),"JF",IFERROR(VLOOKUP(Tab_JRS[[#This Row],[Date]],Tab_JF[],3,0),""))</f>
        <v>JF</v>
      </c>
    </row>
    <row r="228" spans="2:8" ht="14.4" hidden="1" customHeight="1" x14ac:dyDescent="0.3">
      <c r="B228" s="2">
        <f t="shared" si="6"/>
        <v>14</v>
      </c>
      <c r="C228" s="2">
        <f t="shared" si="7"/>
        <v>8</v>
      </c>
      <c r="D228" s="3">
        <v>45152</v>
      </c>
      <c r="E228" s="9" t="str">
        <f>IF(OR(WEEKDAY(Tab_JRS[[#This Row],[Date]])=1,WEEKDAY(Tab_JRS[[#This Row],[Date]])=7),"JF",IFERROR(VLOOKUP(Tab_JRS[[#This Row],[Date]],Tab_JF[],3,0),""))</f>
        <v>JF</v>
      </c>
      <c r="F228" s="9" t="str">
        <f>IF(OR(WEEKDAY(Tab_JRS[[#This Row],[Date]])=1,WEEKDAY(Tab_JRS[[#This Row],[Date]])=7),"JF",IFERROR(VLOOKUP(Tab_JRS[[#This Row],[Date]],Tab_JF[],3,0),""))</f>
        <v>JF</v>
      </c>
      <c r="G228" s="9" t="str">
        <f>IF(OR(WEEKDAY(Tab_JRS[[#This Row],[Date]])=1,WEEKDAY(Tab_JRS[[#This Row],[Date]])=7),"JF",IFERROR(VLOOKUP(Tab_JRS[[#This Row],[Date]],Tab_JF[],3,0),""))</f>
        <v>JF</v>
      </c>
      <c r="H228" s="9" t="str">
        <f>IF(OR(WEEKDAY(Tab_JRS[[#This Row],[Date]])=1,WEEKDAY(Tab_JRS[[#This Row],[Date]])=7),"JF",IFERROR(VLOOKUP(Tab_JRS[[#This Row],[Date]],Tab_JF[],3,0),""))</f>
        <v>JF</v>
      </c>
    </row>
    <row r="229" spans="2:8" ht="14.4" hidden="1" customHeight="1" x14ac:dyDescent="0.3">
      <c r="B229" s="2">
        <f t="shared" si="6"/>
        <v>15</v>
      </c>
      <c r="C229" s="2">
        <f t="shared" si="7"/>
        <v>8</v>
      </c>
      <c r="D229" s="3">
        <v>45153</v>
      </c>
      <c r="E229" s="9"/>
      <c r="F229" s="9"/>
      <c r="G229" s="9"/>
      <c r="H229" s="9"/>
    </row>
    <row r="230" spans="2:8" ht="14.4" hidden="1" customHeight="1" x14ac:dyDescent="0.3">
      <c r="B230" s="2">
        <f t="shared" si="6"/>
        <v>16</v>
      </c>
      <c r="C230" s="2">
        <f t="shared" si="7"/>
        <v>8</v>
      </c>
      <c r="D230" s="3">
        <v>45154</v>
      </c>
      <c r="E230" s="9"/>
      <c r="F230" s="9"/>
      <c r="G230" s="9"/>
      <c r="H230" s="9"/>
    </row>
    <row r="231" spans="2:8" ht="14.4" hidden="1" customHeight="1" x14ac:dyDescent="0.3">
      <c r="B231" s="2">
        <f t="shared" si="6"/>
        <v>17</v>
      </c>
      <c r="C231" s="2">
        <f t="shared" si="7"/>
        <v>8</v>
      </c>
      <c r="D231" s="3">
        <v>45155</v>
      </c>
      <c r="E231" s="9"/>
      <c r="F231" s="9"/>
      <c r="G231" s="9"/>
      <c r="H231" s="9"/>
    </row>
    <row r="232" spans="2:8" ht="14.4" hidden="1" customHeight="1" x14ac:dyDescent="0.3">
      <c r="B232" s="2">
        <f t="shared" si="6"/>
        <v>18</v>
      </c>
      <c r="C232" s="2">
        <f t="shared" si="7"/>
        <v>8</v>
      </c>
      <c r="D232" s="3">
        <v>45156</v>
      </c>
      <c r="E232" s="9"/>
      <c r="F232" s="9"/>
      <c r="G232" s="9"/>
      <c r="H232" s="9"/>
    </row>
    <row r="233" spans="2:8" ht="14.4" hidden="1" customHeight="1" x14ac:dyDescent="0.3">
      <c r="B233" s="2">
        <f t="shared" si="6"/>
        <v>19</v>
      </c>
      <c r="C233" s="2">
        <f t="shared" si="7"/>
        <v>8</v>
      </c>
      <c r="D233" s="3">
        <v>45157</v>
      </c>
      <c r="E233" s="9" t="str">
        <f>IF(OR(WEEKDAY(Tab_JRS[[#This Row],[Date]])=1,WEEKDAY(Tab_JRS[[#This Row],[Date]])=7),"JF",IFERROR(VLOOKUP(Tab_JRS[[#This Row],[Date]],Tab_JF[],3,0),""))</f>
        <v>JF</v>
      </c>
      <c r="F233" s="9" t="str">
        <f>IF(OR(WEEKDAY(Tab_JRS[[#This Row],[Date]])=1,WEEKDAY(Tab_JRS[[#This Row],[Date]])=7),"JF",IFERROR(VLOOKUP(Tab_JRS[[#This Row],[Date]],Tab_JF[],3,0),""))</f>
        <v>JF</v>
      </c>
      <c r="G233" s="9" t="str">
        <f>IF(OR(WEEKDAY(Tab_JRS[[#This Row],[Date]])=1,WEEKDAY(Tab_JRS[[#This Row],[Date]])=7),"JF",IFERROR(VLOOKUP(Tab_JRS[[#This Row],[Date]],Tab_JF[],3,0),""))</f>
        <v>JF</v>
      </c>
      <c r="H233" s="9" t="str">
        <f>IF(OR(WEEKDAY(Tab_JRS[[#This Row],[Date]])=1,WEEKDAY(Tab_JRS[[#This Row],[Date]])=7),"JF",IFERROR(VLOOKUP(Tab_JRS[[#This Row],[Date]],Tab_JF[],3,0),""))</f>
        <v>JF</v>
      </c>
    </row>
    <row r="234" spans="2:8" ht="14.4" hidden="1" customHeight="1" x14ac:dyDescent="0.3">
      <c r="B234" s="2">
        <f t="shared" si="6"/>
        <v>20</v>
      </c>
      <c r="C234" s="2">
        <f t="shared" si="7"/>
        <v>8</v>
      </c>
      <c r="D234" s="3">
        <v>45158</v>
      </c>
      <c r="E234" s="9" t="str">
        <f>IF(OR(WEEKDAY(Tab_JRS[[#This Row],[Date]])=1,WEEKDAY(Tab_JRS[[#This Row],[Date]])=7),"JF",IFERROR(VLOOKUP(Tab_JRS[[#This Row],[Date]],Tab_JF[],3,0),""))</f>
        <v>JF</v>
      </c>
      <c r="F234" s="9" t="str">
        <f>IF(OR(WEEKDAY(Tab_JRS[[#This Row],[Date]])=1,WEEKDAY(Tab_JRS[[#This Row],[Date]])=7),"JF",IFERROR(VLOOKUP(Tab_JRS[[#This Row],[Date]],Tab_JF[],3,0),""))</f>
        <v>JF</v>
      </c>
      <c r="G234" s="9" t="str">
        <f>IF(OR(WEEKDAY(Tab_JRS[[#This Row],[Date]])=1,WEEKDAY(Tab_JRS[[#This Row],[Date]])=7),"JF",IFERROR(VLOOKUP(Tab_JRS[[#This Row],[Date]],Tab_JF[],3,0),""))</f>
        <v>JF</v>
      </c>
      <c r="H234" s="9" t="str">
        <f>IF(OR(WEEKDAY(Tab_JRS[[#This Row],[Date]])=1,WEEKDAY(Tab_JRS[[#This Row],[Date]])=7),"JF",IFERROR(VLOOKUP(Tab_JRS[[#This Row],[Date]],Tab_JF[],3,0),""))</f>
        <v>JF</v>
      </c>
    </row>
    <row r="235" spans="2:8" ht="14.4" hidden="1" customHeight="1" x14ac:dyDescent="0.3">
      <c r="B235" s="2">
        <f t="shared" si="6"/>
        <v>21</v>
      </c>
      <c r="C235" s="2">
        <f t="shared" si="7"/>
        <v>8</v>
      </c>
      <c r="D235" s="3">
        <v>45159</v>
      </c>
      <c r="E235" s="9" t="str">
        <f>IF(OR(WEEKDAY(Tab_JRS[[#This Row],[Date]])=1,WEEKDAY(Tab_JRS[[#This Row],[Date]])=7),"JF",IFERROR(VLOOKUP(Tab_JRS[[#This Row],[Date]],Tab_JF[],3,0),""))</f>
        <v>JF</v>
      </c>
      <c r="F235" s="9" t="str">
        <f>IF(OR(WEEKDAY(Tab_JRS[[#This Row],[Date]])=1,WEEKDAY(Tab_JRS[[#This Row],[Date]])=7),"JF",IFERROR(VLOOKUP(Tab_JRS[[#This Row],[Date]],Tab_JF[],3,0),""))</f>
        <v>JF</v>
      </c>
      <c r="G235" s="9" t="str">
        <f>IF(OR(WEEKDAY(Tab_JRS[[#This Row],[Date]])=1,WEEKDAY(Tab_JRS[[#This Row],[Date]])=7),"JF",IFERROR(VLOOKUP(Tab_JRS[[#This Row],[Date]],Tab_JF[],3,0),""))</f>
        <v>JF</v>
      </c>
      <c r="H235" s="9" t="str">
        <f>IF(OR(WEEKDAY(Tab_JRS[[#This Row],[Date]])=1,WEEKDAY(Tab_JRS[[#This Row],[Date]])=7),"JF",IFERROR(VLOOKUP(Tab_JRS[[#This Row],[Date]],Tab_JF[],3,0),""))</f>
        <v>JF</v>
      </c>
    </row>
    <row r="236" spans="2:8" ht="14.4" hidden="1" customHeight="1" x14ac:dyDescent="0.3">
      <c r="B236" s="2">
        <f t="shared" si="6"/>
        <v>22</v>
      </c>
      <c r="C236" s="2">
        <f t="shared" si="7"/>
        <v>8</v>
      </c>
      <c r="D236" s="3">
        <v>45160</v>
      </c>
      <c r="E236" s="9"/>
      <c r="F236" s="9"/>
      <c r="G236" s="9"/>
      <c r="H236" s="9"/>
    </row>
    <row r="237" spans="2:8" ht="14.4" hidden="1" customHeight="1" x14ac:dyDescent="0.3">
      <c r="B237" s="2">
        <f t="shared" si="6"/>
        <v>23</v>
      </c>
      <c r="C237" s="2">
        <f t="shared" si="7"/>
        <v>8</v>
      </c>
      <c r="D237" s="3">
        <v>45161</v>
      </c>
      <c r="E237" s="9"/>
      <c r="F237" s="9"/>
      <c r="G237" s="9"/>
      <c r="H237" s="9"/>
    </row>
    <row r="238" spans="2:8" ht="14.4" hidden="1" customHeight="1" x14ac:dyDescent="0.3">
      <c r="B238" s="2">
        <f t="shared" si="6"/>
        <v>24</v>
      </c>
      <c r="C238" s="2">
        <f t="shared" si="7"/>
        <v>8</v>
      </c>
      <c r="D238" s="3">
        <v>45162</v>
      </c>
      <c r="E238" s="9"/>
      <c r="F238" s="9"/>
      <c r="G238" s="9"/>
      <c r="H238" s="9"/>
    </row>
    <row r="239" spans="2:8" ht="14.4" hidden="1" customHeight="1" x14ac:dyDescent="0.3">
      <c r="B239" s="2">
        <f t="shared" si="6"/>
        <v>25</v>
      </c>
      <c r="C239" s="2">
        <f t="shared" si="7"/>
        <v>8</v>
      </c>
      <c r="D239" s="3">
        <v>45163</v>
      </c>
      <c r="E239" s="9"/>
      <c r="F239" s="9"/>
      <c r="G239" s="9"/>
      <c r="H239" s="9"/>
    </row>
    <row r="240" spans="2:8" ht="14.4" hidden="1" customHeight="1" x14ac:dyDescent="0.3">
      <c r="B240" s="2">
        <f t="shared" si="6"/>
        <v>26</v>
      </c>
      <c r="C240" s="2">
        <f t="shared" si="7"/>
        <v>8</v>
      </c>
      <c r="D240" s="3">
        <v>45164</v>
      </c>
      <c r="E240" s="9" t="str">
        <f>IF(OR(WEEKDAY(Tab_JRS[[#This Row],[Date]])=1,WEEKDAY(Tab_JRS[[#This Row],[Date]])=7),"JF",IFERROR(VLOOKUP(Tab_JRS[[#This Row],[Date]],Tab_JF[],3,0),""))</f>
        <v>JF</v>
      </c>
      <c r="F240" s="9" t="str">
        <f>IF(OR(WEEKDAY(Tab_JRS[[#This Row],[Date]])=1,WEEKDAY(Tab_JRS[[#This Row],[Date]])=7),"JF",IFERROR(VLOOKUP(Tab_JRS[[#This Row],[Date]],Tab_JF[],3,0),""))</f>
        <v>JF</v>
      </c>
      <c r="G240" s="9" t="str">
        <f>IF(OR(WEEKDAY(Tab_JRS[[#This Row],[Date]])=1,WEEKDAY(Tab_JRS[[#This Row],[Date]])=7),"JF",IFERROR(VLOOKUP(Tab_JRS[[#This Row],[Date]],Tab_JF[],3,0),""))</f>
        <v>JF</v>
      </c>
      <c r="H240" s="9" t="str">
        <f>IF(OR(WEEKDAY(Tab_JRS[[#This Row],[Date]])=1,WEEKDAY(Tab_JRS[[#This Row],[Date]])=7),"JF",IFERROR(VLOOKUP(Tab_JRS[[#This Row],[Date]],Tab_JF[],3,0),""))</f>
        <v>JF</v>
      </c>
    </row>
    <row r="241" spans="2:8" ht="14.4" hidden="1" customHeight="1" x14ac:dyDescent="0.3">
      <c r="B241" s="2">
        <f t="shared" si="6"/>
        <v>27</v>
      </c>
      <c r="C241" s="2">
        <f t="shared" si="7"/>
        <v>8</v>
      </c>
      <c r="D241" s="3">
        <v>45165</v>
      </c>
      <c r="E241" s="9" t="str">
        <f>IF(OR(WEEKDAY(Tab_JRS[[#This Row],[Date]])=1,WEEKDAY(Tab_JRS[[#This Row],[Date]])=7),"JF",IFERROR(VLOOKUP(Tab_JRS[[#This Row],[Date]],Tab_JF[],3,0),""))</f>
        <v>JF</v>
      </c>
      <c r="F241" s="9" t="str">
        <f>IF(OR(WEEKDAY(Tab_JRS[[#This Row],[Date]])=1,WEEKDAY(Tab_JRS[[#This Row],[Date]])=7),"JF",IFERROR(VLOOKUP(Tab_JRS[[#This Row],[Date]],Tab_JF[],3,0),""))</f>
        <v>JF</v>
      </c>
      <c r="G241" s="9" t="str">
        <f>IF(OR(WEEKDAY(Tab_JRS[[#This Row],[Date]])=1,WEEKDAY(Tab_JRS[[#This Row],[Date]])=7),"JF",IFERROR(VLOOKUP(Tab_JRS[[#This Row],[Date]],Tab_JF[],3,0),""))</f>
        <v>JF</v>
      </c>
      <c r="H241" s="9" t="str">
        <f>IF(OR(WEEKDAY(Tab_JRS[[#This Row],[Date]])=1,WEEKDAY(Tab_JRS[[#This Row],[Date]])=7),"JF",IFERROR(VLOOKUP(Tab_JRS[[#This Row],[Date]],Tab_JF[],3,0),""))</f>
        <v>JF</v>
      </c>
    </row>
    <row r="242" spans="2:8" ht="14.4" hidden="1" customHeight="1" x14ac:dyDescent="0.3">
      <c r="B242" s="2">
        <f t="shared" si="6"/>
        <v>28</v>
      </c>
      <c r="C242" s="2">
        <f t="shared" si="7"/>
        <v>8</v>
      </c>
      <c r="D242" s="3">
        <v>45166</v>
      </c>
      <c r="E242" s="9"/>
      <c r="F242" s="9"/>
      <c r="G242" s="9"/>
      <c r="H242" s="9"/>
    </row>
    <row r="243" spans="2:8" ht="14.4" hidden="1" customHeight="1" x14ac:dyDescent="0.3">
      <c r="B243" s="2">
        <f t="shared" si="6"/>
        <v>29</v>
      </c>
      <c r="C243" s="2">
        <f t="shared" si="7"/>
        <v>8</v>
      </c>
      <c r="D243" s="3">
        <v>45167</v>
      </c>
      <c r="E243" s="9"/>
      <c r="F243" s="9"/>
      <c r="G243" s="9"/>
      <c r="H243" s="9"/>
    </row>
    <row r="244" spans="2:8" ht="14.4" hidden="1" customHeight="1" x14ac:dyDescent="0.3">
      <c r="B244" s="2">
        <f t="shared" si="6"/>
        <v>30</v>
      </c>
      <c r="C244" s="2">
        <f t="shared" si="7"/>
        <v>8</v>
      </c>
      <c r="D244" s="3">
        <v>45168</v>
      </c>
      <c r="E244" s="9"/>
      <c r="F244" s="9"/>
      <c r="G244" s="9"/>
      <c r="H244" s="9"/>
    </row>
    <row r="245" spans="2:8" ht="14.4" hidden="1" customHeight="1" x14ac:dyDescent="0.3">
      <c r="B245" s="2">
        <f t="shared" si="6"/>
        <v>31</v>
      </c>
      <c r="C245" s="2">
        <f t="shared" si="7"/>
        <v>8</v>
      </c>
      <c r="D245" s="3">
        <v>45169</v>
      </c>
      <c r="E245" s="9"/>
      <c r="F245" s="9"/>
      <c r="G245" s="9"/>
      <c r="H245" s="9"/>
    </row>
    <row r="246" spans="2:8" ht="14.4" hidden="1" customHeight="1" x14ac:dyDescent="0.3">
      <c r="B246" s="2">
        <f t="shared" si="6"/>
        <v>1</v>
      </c>
      <c r="C246" s="2">
        <f t="shared" si="7"/>
        <v>9</v>
      </c>
      <c r="D246" s="3">
        <v>45170</v>
      </c>
      <c r="E246" s="9"/>
      <c r="F246" s="9"/>
      <c r="G246" s="9"/>
      <c r="H246" s="9"/>
    </row>
    <row r="247" spans="2:8" ht="14.4" hidden="1" customHeight="1" x14ac:dyDescent="0.3">
      <c r="B247" s="2">
        <f t="shared" si="6"/>
        <v>2</v>
      </c>
      <c r="C247" s="2">
        <f t="shared" si="7"/>
        <v>9</v>
      </c>
      <c r="D247" s="3">
        <v>45171</v>
      </c>
      <c r="E247" s="9" t="str">
        <f>IF(OR(WEEKDAY(Tab_JRS[[#This Row],[Date]])=1,WEEKDAY(Tab_JRS[[#This Row],[Date]])=7),"JF",IFERROR(VLOOKUP(Tab_JRS[[#This Row],[Date]],Tab_JF[],3,0),""))</f>
        <v>JF</v>
      </c>
      <c r="F247" s="9" t="str">
        <f>IF(OR(WEEKDAY(Tab_JRS[[#This Row],[Date]])=1,WEEKDAY(Tab_JRS[[#This Row],[Date]])=7),"JF",IFERROR(VLOOKUP(Tab_JRS[[#This Row],[Date]],Tab_JF[],3,0),""))</f>
        <v>JF</v>
      </c>
      <c r="G247" s="9" t="str">
        <f>IF(OR(WEEKDAY(Tab_JRS[[#This Row],[Date]])=1,WEEKDAY(Tab_JRS[[#This Row],[Date]])=7),"JF",IFERROR(VLOOKUP(Tab_JRS[[#This Row],[Date]],Tab_JF[],3,0),""))</f>
        <v>JF</v>
      </c>
      <c r="H247" s="9" t="str">
        <f>IF(OR(WEEKDAY(Tab_JRS[[#This Row],[Date]])=1,WEEKDAY(Tab_JRS[[#This Row],[Date]])=7),"JF",IFERROR(VLOOKUP(Tab_JRS[[#This Row],[Date]],Tab_JF[],3,0),""))</f>
        <v>JF</v>
      </c>
    </row>
    <row r="248" spans="2:8" ht="14.4" hidden="1" customHeight="1" x14ac:dyDescent="0.3">
      <c r="B248" s="2">
        <f t="shared" si="6"/>
        <v>3</v>
      </c>
      <c r="C248" s="2">
        <f t="shared" si="7"/>
        <v>9</v>
      </c>
      <c r="D248" s="3">
        <v>45172</v>
      </c>
      <c r="E248" s="9" t="str">
        <f>IF(OR(WEEKDAY(Tab_JRS[[#This Row],[Date]])=1,WEEKDAY(Tab_JRS[[#This Row],[Date]])=7),"JF",IFERROR(VLOOKUP(Tab_JRS[[#This Row],[Date]],Tab_JF[],3,0),""))</f>
        <v>JF</v>
      </c>
      <c r="F248" s="9" t="str">
        <f>IF(OR(WEEKDAY(Tab_JRS[[#This Row],[Date]])=1,WEEKDAY(Tab_JRS[[#This Row],[Date]])=7),"JF",IFERROR(VLOOKUP(Tab_JRS[[#This Row],[Date]],Tab_JF[],3,0),""))</f>
        <v>JF</v>
      </c>
      <c r="G248" s="9" t="str">
        <f>IF(OR(WEEKDAY(Tab_JRS[[#This Row],[Date]])=1,WEEKDAY(Tab_JRS[[#This Row],[Date]])=7),"JF",IFERROR(VLOOKUP(Tab_JRS[[#This Row],[Date]],Tab_JF[],3,0),""))</f>
        <v>JF</v>
      </c>
      <c r="H248" s="9" t="str">
        <f>IF(OR(WEEKDAY(Tab_JRS[[#This Row],[Date]])=1,WEEKDAY(Tab_JRS[[#This Row],[Date]])=7),"JF",IFERROR(VLOOKUP(Tab_JRS[[#This Row],[Date]],Tab_JF[],3,0),""))</f>
        <v>JF</v>
      </c>
    </row>
    <row r="249" spans="2:8" ht="14.4" hidden="1" customHeight="1" x14ac:dyDescent="0.3">
      <c r="B249" s="2">
        <f t="shared" si="6"/>
        <v>4</v>
      </c>
      <c r="C249" s="2">
        <f t="shared" si="7"/>
        <v>9</v>
      </c>
      <c r="D249" s="3">
        <v>45173</v>
      </c>
      <c r="E249" s="9"/>
      <c r="F249" s="9"/>
      <c r="G249" s="9"/>
      <c r="H249" s="9"/>
    </row>
    <row r="250" spans="2:8" ht="14.4" hidden="1" customHeight="1" x14ac:dyDescent="0.3">
      <c r="B250" s="2">
        <f t="shared" si="6"/>
        <v>5</v>
      </c>
      <c r="C250" s="2">
        <f t="shared" si="7"/>
        <v>9</v>
      </c>
      <c r="D250" s="3">
        <v>45174</v>
      </c>
      <c r="E250" s="9"/>
      <c r="F250" s="9"/>
      <c r="G250" s="9"/>
      <c r="H250" s="9"/>
    </row>
    <row r="251" spans="2:8" ht="14.4" hidden="1" customHeight="1" x14ac:dyDescent="0.3">
      <c r="B251" s="2">
        <f t="shared" si="6"/>
        <v>6</v>
      </c>
      <c r="C251" s="2">
        <f t="shared" si="7"/>
        <v>9</v>
      </c>
      <c r="D251" s="3">
        <v>45175</v>
      </c>
      <c r="E251" s="9"/>
      <c r="F251" s="9"/>
      <c r="G251" s="9"/>
      <c r="H251" s="9"/>
    </row>
    <row r="252" spans="2:8" ht="14.4" hidden="1" customHeight="1" x14ac:dyDescent="0.3">
      <c r="B252" s="2">
        <f t="shared" si="6"/>
        <v>7</v>
      </c>
      <c r="C252" s="2">
        <f t="shared" si="7"/>
        <v>9</v>
      </c>
      <c r="D252" s="3">
        <v>45176</v>
      </c>
      <c r="E252" s="9"/>
      <c r="F252" s="9"/>
      <c r="G252" s="9"/>
      <c r="H252" s="9"/>
    </row>
    <row r="253" spans="2:8" ht="14.4" hidden="1" customHeight="1" x14ac:dyDescent="0.3">
      <c r="B253" s="2">
        <f t="shared" si="6"/>
        <v>8</v>
      </c>
      <c r="C253" s="2">
        <f t="shared" si="7"/>
        <v>9</v>
      </c>
      <c r="D253" s="3">
        <v>45177</v>
      </c>
      <c r="E253" s="9"/>
      <c r="F253" s="9"/>
      <c r="G253" s="9"/>
      <c r="H253" s="9"/>
    </row>
    <row r="254" spans="2:8" ht="14.4" hidden="1" customHeight="1" x14ac:dyDescent="0.3">
      <c r="B254" s="2">
        <f t="shared" si="6"/>
        <v>9</v>
      </c>
      <c r="C254" s="2">
        <f t="shared" si="7"/>
        <v>9</v>
      </c>
      <c r="D254" s="3">
        <v>45178</v>
      </c>
      <c r="E254" s="9" t="str">
        <f>IF(OR(WEEKDAY(Tab_JRS[[#This Row],[Date]])=1,WEEKDAY(Tab_JRS[[#This Row],[Date]])=7),"JF",IFERROR(VLOOKUP(Tab_JRS[[#This Row],[Date]],Tab_JF[],3,0),""))</f>
        <v>JF</v>
      </c>
      <c r="F254" s="9" t="str">
        <f>IF(OR(WEEKDAY(Tab_JRS[[#This Row],[Date]])=1,WEEKDAY(Tab_JRS[[#This Row],[Date]])=7),"JF",IFERROR(VLOOKUP(Tab_JRS[[#This Row],[Date]],Tab_JF[],3,0),""))</f>
        <v>JF</v>
      </c>
      <c r="G254" s="9" t="str">
        <f>IF(OR(WEEKDAY(Tab_JRS[[#This Row],[Date]])=1,WEEKDAY(Tab_JRS[[#This Row],[Date]])=7),"JF",IFERROR(VLOOKUP(Tab_JRS[[#This Row],[Date]],Tab_JF[],3,0),""))</f>
        <v>JF</v>
      </c>
      <c r="H254" s="9" t="str">
        <f>IF(OR(WEEKDAY(Tab_JRS[[#This Row],[Date]])=1,WEEKDAY(Tab_JRS[[#This Row],[Date]])=7),"JF",IFERROR(VLOOKUP(Tab_JRS[[#This Row],[Date]],Tab_JF[],3,0),""))</f>
        <v>JF</v>
      </c>
    </row>
    <row r="255" spans="2:8" ht="14.4" hidden="1" customHeight="1" x14ac:dyDescent="0.3">
      <c r="B255" s="2">
        <f t="shared" si="6"/>
        <v>10</v>
      </c>
      <c r="C255" s="2">
        <f t="shared" si="7"/>
        <v>9</v>
      </c>
      <c r="D255" s="3">
        <v>45179</v>
      </c>
      <c r="E255" s="9" t="str">
        <f>IF(OR(WEEKDAY(Tab_JRS[[#This Row],[Date]])=1,WEEKDAY(Tab_JRS[[#This Row],[Date]])=7),"JF",IFERROR(VLOOKUP(Tab_JRS[[#This Row],[Date]],Tab_JF[],3,0),""))</f>
        <v>JF</v>
      </c>
      <c r="F255" s="9" t="str">
        <f>IF(OR(WEEKDAY(Tab_JRS[[#This Row],[Date]])=1,WEEKDAY(Tab_JRS[[#This Row],[Date]])=7),"JF",IFERROR(VLOOKUP(Tab_JRS[[#This Row],[Date]],Tab_JF[],3,0),""))</f>
        <v>JF</v>
      </c>
      <c r="G255" s="9" t="str">
        <f>IF(OR(WEEKDAY(Tab_JRS[[#This Row],[Date]])=1,WEEKDAY(Tab_JRS[[#This Row],[Date]])=7),"JF",IFERROR(VLOOKUP(Tab_JRS[[#This Row],[Date]],Tab_JF[],3,0),""))</f>
        <v>JF</v>
      </c>
      <c r="H255" s="9" t="str">
        <f>IF(OR(WEEKDAY(Tab_JRS[[#This Row],[Date]])=1,WEEKDAY(Tab_JRS[[#This Row],[Date]])=7),"JF",IFERROR(VLOOKUP(Tab_JRS[[#This Row],[Date]],Tab_JF[],3,0),""))</f>
        <v>JF</v>
      </c>
    </row>
    <row r="256" spans="2:8" ht="14.4" hidden="1" customHeight="1" x14ac:dyDescent="0.3">
      <c r="B256" s="2">
        <f t="shared" si="6"/>
        <v>11</v>
      </c>
      <c r="C256" s="2">
        <f t="shared" si="7"/>
        <v>9</v>
      </c>
      <c r="D256" s="3">
        <v>45180</v>
      </c>
      <c r="E256" s="9"/>
      <c r="F256" s="9"/>
      <c r="G256" s="9"/>
      <c r="H256" s="9"/>
    </row>
    <row r="257" spans="2:8" ht="14.4" hidden="1" customHeight="1" x14ac:dyDescent="0.3">
      <c r="B257" s="2">
        <f t="shared" si="6"/>
        <v>12</v>
      </c>
      <c r="C257" s="2">
        <f t="shared" si="7"/>
        <v>9</v>
      </c>
      <c r="D257" s="3">
        <v>45181</v>
      </c>
      <c r="E257" s="9"/>
      <c r="F257" s="9"/>
      <c r="G257" s="9"/>
      <c r="H257" s="9"/>
    </row>
    <row r="258" spans="2:8" ht="14.4" hidden="1" customHeight="1" x14ac:dyDescent="0.3">
      <c r="B258" s="2">
        <f t="shared" si="6"/>
        <v>13</v>
      </c>
      <c r="C258" s="2">
        <f t="shared" si="7"/>
        <v>9</v>
      </c>
      <c r="D258" s="3">
        <v>45182</v>
      </c>
      <c r="E258" s="9"/>
      <c r="F258" s="9"/>
      <c r="G258" s="9"/>
      <c r="H258" s="9"/>
    </row>
    <row r="259" spans="2:8" ht="14.4" hidden="1" customHeight="1" x14ac:dyDescent="0.3">
      <c r="B259" s="2">
        <f t="shared" ref="B259:B322" si="8">DAY(D259)</f>
        <v>14</v>
      </c>
      <c r="C259" s="2">
        <f t="shared" ref="C259:C322" si="9">MONTH(D259)</f>
        <v>9</v>
      </c>
      <c r="D259" s="3">
        <v>45183</v>
      </c>
      <c r="E259" s="9"/>
      <c r="F259" s="9"/>
      <c r="G259" s="9"/>
      <c r="H259" s="9"/>
    </row>
    <row r="260" spans="2:8" ht="14.4" hidden="1" customHeight="1" x14ac:dyDescent="0.3">
      <c r="B260" s="2">
        <f t="shared" si="8"/>
        <v>15</v>
      </c>
      <c r="C260" s="2">
        <f t="shared" si="9"/>
        <v>9</v>
      </c>
      <c r="D260" s="3">
        <v>45184</v>
      </c>
      <c r="E260" s="9"/>
      <c r="F260" s="9"/>
      <c r="G260" s="9"/>
      <c r="H260" s="9"/>
    </row>
    <row r="261" spans="2:8" ht="14.4" hidden="1" customHeight="1" x14ac:dyDescent="0.3">
      <c r="B261" s="2">
        <f t="shared" si="8"/>
        <v>16</v>
      </c>
      <c r="C261" s="2">
        <f t="shared" si="9"/>
        <v>9</v>
      </c>
      <c r="D261" s="3">
        <v>45185</v>
      </c>
      <c r="E261" s="9" t="str">
        <f>IF(OR(WEEKDAY(Tab_JRS[[#This Row],[Date]])=1,WEEKDAY(Tab_JRS[[#This Row],[Date]])=7),"JF",IFERROR(VLOOKUP(Tab_JRS[[#This Row],[Date]],Tab_JF[],3,0),""))</f>
        <v>JF</v>
      </c>
      <c r="F261" s="9" t="str">
        <f>IF(OR(WEEKDAY(Tab_JRS[[#This Row],[Date]])=1,WEEKDAY(Tab_JRS[[#This Row],[Date]])=7),"JF",IFERROR(VLOOKUP(Tab_JRS[[#This Row],[Date]],Tab_JF[],3,0),""))</f>
        <v>JF</v>
      </c>
      <c r="G261" s="9" t="str">
        <f>IF(OR(WEEKDAY(Tab_JRS[[#This Row],[Date]])=1,WEEKDAY(Tab_JRS[[#This Row],[Date]])=7),"JF",IFERROR(VLOOKUP(Tab_JRS[[#This Row],[Date]],Tab_JF[],3,0),""))</f>
        <v>JF</v>
      </c>
      <c r="H261" s="9" t="str">
        <f>IF(OR(WEEKDAY(Tab_JRS[[#This Row],[Date]])=1,WEEKDAY(Tab_JRS[[#This Row],[Date]])=7),"JF",IFERROR(VLOOKUP(Tab_JRS[[#This Row],[Date]],Tab_JF[],3,0),""))</f>
        <v>JF</v>
      </c>
    </row>
    <row r="262" spans="2:8" ht="14.4" hidden="1" customHeight="1" x14ac:dyDescent="0.3">
      <c r="B262" s="2">
        <f t="shared" si="8"/>
        <v>17</v>
      </c>
      <c r="C262" s="2">
        <f t="shared" si="9"/>
        <v>9</v>
      </c>
      <c r="D262" s="3">
        <v>45186</v>
      </c>
      <c r="E262" s="9" t="str">
        <f>IF(OR(WEEKDAY(Tab_JRS[[#This Row],[Date]])=1,WEEKDAY(Tab_JRS[[#This Row],[Date]])=7),"JF",IFERROR(VLOOKUP(Tab_JRS[[#This Row],[Date]],Tab_JF[],3,0),""))</f>
        <v>JF</v>
      </c>
      <c r="F262" s="9" t="str">
        <f>IF(OR(WEEKDAY(Tab_JRS[[#This Row],[Date]])=1,WEEKDAY(Tab_JRS[[#This Row],[Date]])=7),"JF",IFERROR(VLOOKUP(Tab_JRS[[#This Row],[Date]],Tab_JF[],3,0),""))</f>
        <v>JF</v>
      </c>
      <c r="G262" s="9" t="str">
        <f>IF(OR(WEEKDAY(Tab_JRS[[#This Row],[Date]])=1,WEEKDAY(Tab_JRS[[#This Row],[Date]])=7),"JF",IFERROR(VLOOKUP(Tab_JRS[[#This Row],[Date]],Tab_JF[],3,0),""))</f>
        <v>JF</v>
      </c>
      <c r="H262" s="9" t="str">
        <f>IF(OR(WEEKDAY(Tab_JRS[[#This Row],[Date]])=1,WEEKDAY(Tab_JRS[[#This Row],[Date]])=7),"JF",IFERROR(VLOOKUP(Tab_JRS[[#This Row],[Date]],Tab_JF[],3,0),""))</f>
        <v>JF</v>
      </c>
    </row>
    <row r="263" spans="2:8" ht="14.4" hidden="1" customHeight="1" x14ac:dyDescent="0.3">
      <c r="B263" s="2">
        <f t="shared" si="8"/>
        <v>18</v>
      </c>
      <c r="C263" s="2">
        <f t="shared" si="9"/>
        <v>9</v>
      </c>
      <c r="D263" s="3">
        <v>45187</v>
      </c>
      <c r="E263" s="9"/>
      <c r="F263" s="9"/>
      <c r="G263" s="9"/>
      <c r="H263" s="9"/>
    </row>
    <row r="264" spans="2:8" ht="14.4" hidden="1" customHeight="1" x14ac:dyDescent="0.3">
      <c r="B264" s="2">
        <f t="shared" si="8"/>
        <v>19</v>
      </c>
      <c r="C264" s="2">
        <f t="shared" si="9"/>
        <v>9</v>
      </c>
      <c r="D264" s="3">
        <v>45188</v>
      </c>
      <c r="E264" s="9"/>
      <c r="F264" s="9"/>
      <c r="G264" s="9"/>
      <c r="H264" s="9"/>
    </row>
    <row r="265" spans="2:8" ht="14.4" hidden="1" customHeight="1" x14ac:dyDescent="0.3">
      <c r="B265" s="2">
        <f t="shared" si="8"/>
        <v>20</v>
      </c>
      <c r="C265" s="2">
        <f t="shared" si="9"/>
        <v>9</v>
      </c>
      <c r="D265" s="3">
        <v>45189</v>
      </c>
      <c r="E265" s="9"/>
      <c r="F265" s="9"/>
      <c r="G265" s="9"/>
      <c r="H265" s="9"/>
    </row>
    <row r="266" spans="2:8" ht="14.4" hidden="1" customHeight="1" x14ac:dyDescent="0.3">
      <c r="B266" s="2">
        <f t="shared" si="8"/>
        <v>21</v>
      </c>
      <c r="C266" s="2">
        <f t="shared" si="9"/>
        <v>9</v>
      </c>
      <c r="D266" s="3">
        <v>45190</v>
      </c>
      <c r="E266" s="9"/>
      <c r="F266" s="9"/>
      <c r="G266" s="9"/>
      <c r="H266" s="9"/>
    </row>
    <row r="267" spans="2:8" ht="14.4" hidden="1" customHeight="1" x14ac:dyDescent="0.3">
      <c r="B267" s="2">
        <f t="shared" si="8"/>
        <v>22</v>
      </c>
      <c r="C267" s="2">
        <f t="shared" si="9"/>
        <v>9</v>
      </c>
      <c r="D267" s="3">
        <v>45191</v>
      </c>
      <c r="E267" s="9"/>
      <c r="F267" s="9"/>
      <c r="G267" s="9"/>
      <c r="H267" s="9"/>
    </row>
    <row r="268" spans="2:8" ht="14.4" hidden="1" customHeight="1" x14ac:dyDescent="0.3">
      <c r="B268" s="2">
        <f t="shared" si="8"/>
        <v>23</v>
      </c>
      <c r="C268" s="2">
        <f t="shared" si="9"/>
        <v>9</v>
      </c>
      <c r="D268" s="3">
        <v>45192</v>
      </c>
      <c r="E268" s="9" t="str">
        <f>IF(OR(WEEKDAY(Tab_JRS[[#This Row],[Date]])=1,WEEKDAY(Tab_JRS[[#This Row],[Date]])=7),"JF",IFERROR(VLOOKUP(Tab_JRS[[#This Row],[Date]],Tab_JF[],3,0),""))</f>
        <v>JF</v>
      </c>
      <c r="F268" s="9" t="str">
        <f>IF(OR(WEEKDAY(Tab_JRS[[#This Row],[Date]])=1,WEEKDAY(Tab_JRS[[#This Row],[Date]])=7),"JF",IFERROR(VLOOKUP(Tab_JRS[[#This Row],[Date]],Tab_JF[],3,0),""))</f>
        <v>JF</v>
      </c>
      <c r="G268" s="9" t="str">
        <f>IF(OR(WEEKDAY(Tab_JRS[[#This Row],[Date]])=1,WEEKDAY(Tab_JRS[[#This Row],[Date]])=7),"JF",IFERROR(VLOOKUP(Tab_JRS[[#This Row],[Date]],Tab_JF[],3,0),""))</f>
        <v>JF</v>
      </c>
      <c r="H268" s="9" t="str">
        <f>IF(OR(WEEKDAY(Tab_JRS[[#This Row],[Date]])=1,WEEKDAY(Tab_JRS[[#This Row],[Date]])=7),"JF",IFERROR(VLOOKUP(Tab_JRS[[#This Row],[Date]],Tab_JF[],3,0),""))</f>
        <v>JF</v>
      </c>
    </row>
    <row r="269" spans="2:8" ht="14.4" hidden="1" customHeight="1" x14ac:dyDescent="0.3">
      <c r="B269" s="2">
        <f t="shared" si="8"/>
        <v>24</v>
      </c>
      <c r="C269" s="2">
        <f t="shared" si="9"/>
        <v>9</v>
      </c>
      <c r="D269" s="3">
        <v>45193</v>
      </c>
      <c r="E269" s="9" t="str">
        <f>IF(OR(WEEKDAY(Tab_JRS[[#This Row],[Date]])=1,WEEKDAY(Tab_JRS[[#This Row],[Date]])=7),"JF",IFERROR(VLOOKUP(Tab_JRS[[#This Row],[Date]],Tab_JF[],3,0),""))</f>
        <v>JF</v>
      </c>
      <c r="F269" s="9" t="str">
        <f>IF(OR(WEEKDAY(Tab_JRS[[#This Row],[Date]])=1,WEEKDAY(Tab_JRS[[#This Row],[Date]])=7),"JF",IFERROR(VLOOKUP(Tab_JRS[[#This Row],[Date]],Tab_JF[],3,0),""))</f>
        <v>JF</v>
      </c>
      <c r="G269" s="9" t="str">
        <f>IF(OR(WEEKDAY(Tab_JRS[[#This Row],[Date]])=1,WEEKDAY(Tab_JRS[[#This Row],[Date]])=7),"JF",IFERROR(VLOOKUP(Tab_JRS[[#This Row],[Date]],Tab_JF[],3,0),""))</f>
        <v>JF</v>
      </c>
      <c r="H269" s="9" t="str">
        <f>IF(OR(WEEKDAY(Tab_JRS[[#This Row],[Date]])=1,WEEKDAY(Tab_JRS[[#This Row],[Date]])=7),"JF",IFERROR(VLOOKUP(Tab_JRS[[#This Row],[Date]],Tab_JF[],3,0),""))</f>
        <v>JF</v>
      </c>
    </row>
    <row r="270" spans="2:8" ht="14.4" hidden="1" customHeight="1" x14ac:dyDescent="0.3">
      <c r="B270" s="2">
        <f t="shared" si="8"/>
        <v>25</v>
      </c>
      <c r="C270" s="2">
        <f t="shared" si="9"/>
        <v>9</v>
      </c>
      <c r="D270" s="3">
        <v>45194</v>
      </c>
      <c r="E270" s="9"/>
      <c r="F270" s="9"/>
      <c r="G270" s="9"/>
      <c r="H270" s="9"/>
    </row>
    <row r="271" spans="2:8" ht="14.4" hidden="1" customHeight="1" x14ac:dyDescent="0.3">
      <c r="B271" s="2">
        <f t="shared" si="8"/>
        <v>26</v>
      </c>
      <c r="C271" s="2">
        <f t="shared" si="9"/>
        <v>9</v>
      </c>
      <c r="D271" s="3">
        <v>45195</v>
      </c>
      <c r="E271" s="9"/>
      <c r="F271" s="9"/>
      <c r="G271" s="9"/>
      <c r="H271" s="9"/>
    </row>
    <row r="272" spans="2:8" ht="14.4" hidden="1" customHeight="1" x14ac:dyDescent="0.3">
      <c r="B272" s="2">
        <f t="shared" si="8"/>
        <v>27</v>
      </c>
      <c r="C272" s="2">
        <f t="shared" si="9"/>
        <v>9</v>
      </c>
      <c r="D272" s="3">
        <v>45196</v>
      </c>
      <c r="E272" s="9"/>
      <c r="F272" s="9"/>
      <c r="G272" s="9"/>
      <c r="H272" s="9"/>
    </row>
    <row r="273" spans="2:8" ht="14.4" hidden="1" customHeight="1" x14ac:dyDescent="0.3">
      <c r="B273" s="2">
        <f t="shared" si="8"/>
        <v>28</v>
      </c>
      <c r="C273" s="2">
        <f t="shared" si="9"/>
        <v>9</v>
      </c>
      <c r="D273" s="3">
        <v>45197</v>
      </c>
      <c r="E273" s="9"/>
      <c r="F273" s="9"/>
      <c r="G273" s="9"/>
      <c r="H273" s="9"/>
    </row>
    <row r="274" spans="2:8" ht="14.4" hidden="1" customHeight="1" x14ac:dyDescent="0.3">
      <c r="B274" s="2">
        <f t="shared" si="8"/>
        <v>29</v>
      </c>
      <c r="C274" s="2">
        <f t="shared" si="9"/>
        <v>9</v>
      </c>
      <c r="D274" s="3">
        <v>45198</v>
      </c>
      <c r="E274" s="9"/>
      <c r="F274" s="9"/>
      <c r="G274" s="9"/>
      <c r="H274" s="9"/>
    </row>
    <row r="275" spans="2:8" ht="14.4" hidden="1" customHeight="1" x14ac:dyDescent="0.3">
      <c r="B275" s="2">
        <f t="shared" si="8"/>
        <v>30</v>
      </c>
      <c r="C275" s="2">
        <f t="shared" si="9"/>
        <v>9</v>
      </c>
      <c r="D275" s="3">
        <v>45199</v>
      </c>
      <c r="E275" s="9" t="str">
        <f>IF(OR(WEEKDAY(Tab_JRS[[#This Row],[Date]])=1,WEEKDAY(Tab_JRS[[#This Row],[Date]])=7),"JF",IFERROR(VLOOKUP(Tab_JRS[[#This Row],[Date]],Tab_JF[],3,0),""))</f>
        <v>JF</v>
      </c>
      <c r="F275" s="9" t="str">
        <f>IF(OR(WEEKDAY(Tab_JRS[[#This Row],[Date]])=1,WEEKDAY(Tab_JRS[[#This Row],[Date]])=7),"JF",IFERROR(VLOOKUP(Tab_JRS[[#This Row],[Date]],Tab_JF[],3,0),""))</f>
        <v>JF</v>
      </c>
      <c r="G275" s="9" t="str">
        <f>IF(OR(WEEKDAY(Tab_JRS[[#This Row],[Date]])=1,WEEKDAY(Tab_JRS[[#This Row],[Date]])=7),"JF",IFERROR(VLOOKUP(Tab_JRS[[#This Row],[Date]],Tab_JF[],3,0),""))</f>
        <v>JF</v>
      </c>
      <c r="H275" s="9" t="str">
        <f>IF(OR(WEEKDAY(Tab_JRS[[#This Row],[Date]])=1,WEEKDAY(Tab_JRS[[#This Row],[Date]])=7),"JF",IFERROR(VLOOKUP(Tab_JRS[[#This Row],[Date]],Tab_JF[],3,0),""))</f>
        <v>JF</v>
      </c>
    </row>
    <row r="276" spans="2:8" ht="14.4" hidden="1" customHeight="1" x14ac:dyDescent="0.3">
      <c r="B276" s="2">
        <f t="shared" si="8"/>
        <v>1</v>
      </c>
      <c r="C276" s="2">
        <f t="shared" si="9"/>
        <v>10</v>
      </c>
      <c r="D276" s="3">
        <v>45200</v>
      </c>
      <c r="E276" s="9" t="str">
        <f>IF(OR(WEEKDAY(Tab_JRS[[#This Row],[Date]])=1,WEEKDAY(Tab_JRS[[#This Row],[Date]])=7),"JF",IFERROR(VLOOKUP(Tab_JRS[[#This Row],[Date]],Tab_JF[],3,0),""))</f>
        <v>JF</v>
      </c>
      <c r="F276" s="9" t="str">
        <f>IF(OR(WEEKDAY(Tab_JRS[[#This Row],[Date]])=1,WEEKDAY(Tab_JRS[[#This Row],[Date]])=7),"JF",IFERROR(VLOOKUP(Tab_JRS[[#This Row],[Date]],Tab_JF[],3,0),""))</f>
        <v>JF</v>
      </c>
      <c r="G276" s="9" t="str">
        <f>IF(OR(WEEKDAY(Tab_JRS[[#This Row],[Date]])=1,WEEKDAY(Tab_JRS[[#This Row],[Date]])=7),"JF",IFERROR(VLOOKUP(Tab_JRS[[#This Row],[Date]],Tab_JF[],3,0),""))</f>
        <v>JF</v>
      </c>
      <c r="H276" s="9" t="str">
        <f>IF(OR(WEEKDAY(Tab_JRS[[#This Row],[Date]])=1,WEEKDAY(Tab_JRS[[#This Row],[Date]])=7),"JF",IFERROR(VLOOKUP(Tab_JRS[[#This Row],[Date]],Tab_JF[],3,0),""))</f>
        <v>JF</v>
      </c>
    </row>
    <row r="277" spans="2:8" ht="14.4" hidden="1" customHeight="1" x14ac:dyDescent="0.3">
      <c r="B277" s="2">
        <f t="shared" si="8"/>
        <v>2</v>
      </c>
      <c r="C277" s="2">
        <f t="shared" si="9"/>
        <v>10</v>
      </c>
      <c r="D277" s="3">
        <v>45201</v>
      </c>
      <c r="E277" s="9"/>
      <c r="F277" s="9"/>
      <c r="G277" s="9"/>
      <c r="H277" s="9"/>
    </row>
    <row r="278" spans="2:8" ht="14.4" hidden="1" customHeight="1" x14ac:dyDescent="0.3">
      <c r="B278" s="2">
        <f t="shared" si="8"/>
        <v>3</v>
      </c>
      <c r="C278" s="2">
        <f t="shared" si="9"/>
        <v>10</v>
      </c>
      <c r="D278" s="3">
        <v>45202</v>
      </c>
      <c r="E278" s="9"/>
      <c r="F278" s="9"/>
      <c r="G278" s="9"/>
      <c r="H278" s="9"/>
    </row>
    <row r="279" spans="2:8" ht="14.4" hidden="1" customHeight="1" x14ac:dyDescent="0.3">
      <c r="B279" s="2">
        <f t="shared" si="8"/>
        <v>4</v>
      </c>
      <c r="C279" s="2">
        <f t="shared" si="9"/>
        <v>10</v>
      </c>
      <c r="D279" s="3">
        <v>45203</v>
      </c>
      <c r="E279" s="9"/>
      <c r="F279" s="9"/>
      <c r="G279" s="9"/>
      <c r="H279" s="9"/>
    </row>
    <row r="280" spans="2:8" ht="14.4" hidden="1" customHeight="1" x14ac:dyDescent="0.3">
      <c r="B280" s="2">
        <f t="shared" si="8"/>
        <v>5</v>
      </c>
      <c r="C280" s="2">
        <f t="shared" si="9"/>
        <v>10</v>
      </c>
      <c r="D280" s="3">
        <v>45204</v>
      </c>
      <c r="E280" s="9"/>
      <c r="F280" s="9"/>
      <c r="G280" s="9"/>
      <c r="H280" s="9"/>
    </row>
    <row r="281" spans="2:8" ht="14.4" hidden="1" customHeight="1" x14ac:dyDescent="0.3">
      <c r="B281" s="2">
        <f t="shared" si="8"/>
        <v>6</v>
      </c>
      <c r="C281" s="2">
        <f t="shared" si="9"/>
        <v>10</v>
      </c>
      <c r="D281" s="3">
        <v>45205</v>
      </c>
      <c r="E281" s="9"/>
      <c r="F281" s="9"/>
      <c r="G281" s="9"/>
      <c r="H281" s="9"/>
    </row>
    <row r="282" spans="2:8" ht="14.4" hidden="1" customHeight="1" x14ac:dyDescent="0.3">
      <c r="B282" s="2">
        <f t="shared" si="8"/>
        <v>7</v>
      </c>
      <c r="C282" s="2">
        <f t="shared" si="9"/>
        <v>10</v>
      </c>
      <c r="D282" s="3">
        <v>45206</v>
      </c>
      <c r="E282" s="9" t="str">
        <f>IF(OR(WEEKDAY(Tab_JRS[[#This Row],[Date]])=1,WEEKDAY(Tab_JRS[[#This Row],[Date]])=7),"JF",IFERROR(VLOOKUP(Tab_JRS[[#This Row],[Date]],Tab_JF[],3,0),""))</f>
        <v>JF</v>
      </c>
      <c r="F282" s="9" t="str">
        <f>IF(OR(WEEKDAY(Tab_JRS[[#This Row],[Date]])=1,WEEKDAY(Tab_JRS[[#This Row],[Date]])=7),"JF",IFERROR(VLOOKUP(Tab_JRS[[#This Row],[Date]],Tab_JF[],3,0),""))</f>
        <v>JF</v>
      </c>
      <c r="G282" s="9" t="str">
        <f>IF(OR(WEEKDAY(Tab_JRS[[#This Row],[Date]])=1,WEEKDAY(Tab_JRS[[#This Row],[Date]])=7),"JF",IFERROR(VLOOKUP(Tab_JRS[[#This Row],[Date]],Tab_JF[],3,0),""))</f>
        <v>JF</v>
      </c>
      <c r="H282" s="9" t="str">
        <f>IF(OR(WEEKDAY(Tab_JRS[[#This Row],[Date]])=1,WEEKDAY(Tab_JRS[[#This Row],[Date]])=7),"JF",IFERROR(VLOOKUP(Tab_JRS[[#This Row],[Date]],Tab_JF[],3,0),""))</f>
        <v>JF</v>
      </c>
    </row>
    <row r="283" spans="2:8" ht="14.4" hidden="1" customHeight="1" x14ac:dyDescent="0.3">
      <c r="B283" s="2">
        <f t="shared" si="8"/>
        <v>8</v>
      </c>
      <c r="C283" s="2">
        <f t="shared" si="9"/>
        <v>10</v>
      </c>
      <c r="D283" s="3">
        <v>45207</v>
      </c>
      <c r="E283" s="9" t="str">
        <f>IF(OR(WEEKDAY(Tab_JRS[[#This Row],[Date]])=1,WEEKDAY(Tab_JRS[[#This Row],[Date]])=7),"JF",IFERROR(VLOOKUP(Tab_JRS[[#This Row],[Date]],Tab_JF[],3,0),""))</f>
        <v>JF</v>
      </c>
      <c r="F283" s="9" t="str">
        <f>IF(OR(WEEKDAY(Tab_JRS[[#This Row],[Date]])=1,WEEKDAY(Tab_JRS[[#This Row],[Date]])=7),"JF",IFERROR(VLOOKUP(Tab_JRS[[#This Row],[Date]],Tab_JF[],3,0),""))</f>
        <v>JF</v>
      </c>
      <c r="G283" s="9" t="str">
        <f>IF(OR(WEEKDAY(Tab_JRS[[#This Row],[Date]])=1,WEEKDAY(Tab_JRS[[#This Row],[Date]])=7),"JF",IFERROR(VLOOKUP(Tab_JRS[[#This Row],[Date]],Tab_JF[],3,0),""))</f>
        <v>JF</v>
      </c>
      <c r="H283" s="9" t="str">
        <f>IF(OR(WEEKDAY(Tab_JRS[[#This Row],[Date]])=1,WEEKDAY(Tab_JRS[[#This Row],[Date]])=7),"JF",IFERROR(VLOOKUP(Tab_JRS[[#This Row],[Date]],Tab_JF[],3,0),""))</f>
        <v>JF</v>
      </c>
    </row>
    <row r="284" spans="2:8" ht="14.4" hidden="1" customHeight="1" x14ac:dyDescent="0.3">
      <c r="B284" s="2">
        <f t="shared" si="8"/>
        <v>9</v>
      </c>
      <c r="C284" s="2">
        <f t="shared" si="9"/>
        <v>10</v>
      </c>
      <c r="D284" s="3">
        <v>45208</v>
      </c>
      <c r="E284" s="9"/>
      <c r="F284" s="9"/>
      <c r="G284" s="9"/>
      <c r="H284" s="9"/>
    </row>
    <row r="285" spans="2:8" ht="14.4" hidden="1" customHeight="1" x14ac:dyDescent="0.3">
      <c r="B285" s="2">
        <f t="shared" si="8"/>
        <v>10</v>
      </c>
      <c r="C285" s="2">
        <f t="shared" si="9"/>
        <v>10</v>
      </c>
      <c r="D285" s="3">
        <v>45209</v>
      </c>
      <c r="E285" s="9"/>
      <c r="F285" s="9"/>
      <c r="G285" s="9"/>
      <c r="H285" s="9"/>
    </row>
    <row r="286" spans="2:8" ht="14.4" hidden="1" customHeight="1" x14ac:dyDescent="0.3">
      <c r="B286" s="2">
        <f t="shared" si="8"/>
        <v>11</v>
      </c>
      <c r="C286" s="2">
        <f t="shared" si="9"/>
        <v>10</v>
      </c>
      <c r="D286" s="3">
        <v>45210</v>
      </c>
      <c r="E286" s="9"/>
      <c r="F286" s="9"/>
      <c r="G286" s="9"/>
      <c r="H286" s="9"/>
    </row>
    <row r="287" spans="2:8" ht="14.4" hidden="1" customHeight="1" x14ac:dyDescent="0.3">
      <c r="B287" s="2">
        <f t="shared" si="8"/>
        <v>12</v>
      </c>
      <c r="C287" s="2">
        <f t="shared" si="9"/>
        <v>10</v>
      </c>
      <c r="D287" s="3">
        <v>45211</v>
      </c>
      <c r="E287" s="9"/>
      <c r="F287" s="9"/>
      <c r="G287" s="9"/>
      <c r="H287" s="9"/>
    </row>
    <row r="288" spans="2:8" ht="14.4" hidden="1" customHeight="1" x14ac:dyDescent="0.3">
      <c r="B288" s="2">
        <f t="shared" si="8"/>
        <v>13</v>
      </c>
      <c r="C288" s="2">
        <f t="shared" si="9"/>
        <v>10</v>
      </c>
      <c r="D288" s="3">
        <v>45212</v>
      </c>
      <c r="E288" s="9"/>
      <c r="F288" s="9"/>
      <c r="G288" s="9"/>
      <c r="H288" s="9"/>
    </row>
    <row r="289" spans="2:8" ht="14.4" hidden="1" customHeight="1" x14ac:dyDescent="0.3">
      <c r="B289" s="2">
        <f t="shared" si="8"/>
        <v>14</v>
      </c>
      <c r="C289" s="2">
        <f t="shared" si="9"/>
        <v>10</v>
      </c>
      <c r="D289" s="3">
        <v>45213</v>
      </c>
      <c r="E289" s="9" t="str">
        <f>IF(OR(WEEKDAY(Tab_JRS[[#This Row],[Date]])=1,WEEKDAY(Tab_JRS[[#This Row],[Date]])=7),"JF",IFERROR(VLOOKUP(Tab_JRS[[#This Row],[Date]],Tab_JF[],3,0),""))</f>
        <v>JF</v>
      </c>
      <c r="F289" s="9" t="str">
        <f>IF(OR(WEEKDAY(Tab_JRS[[#This Row],[Date]])=1,WEEKDAY(Tab_JRS[[#This Row],[Date]])=7),"JF",IFERROR(VLOOKUP(Tab_JRS[[#This Row],[Date]],Tab_JF[],3,0),""))</f>
        <v>JF</v>
      </c>
      <c r="G289" s="9" t="str">
        <f>IF(OR(WEEKDAY(Tab_JRS[[#This Row],[Date]])=1,WEEKDAY(Tab_JRS[[#This Row],[Date]])=7),"JF",IFERROR(VLOOKUP(Tab_JRS[[#This Row],[Date]],Tab_JF[],3,0),""))</f>
        <v>JF</v>
      </c>
      <c r="H289" s="9" t="str">
        <f>IF(OR(WEEKDAY(Tab_JRS[[#This Row],[Date]])=1,WEEKDAY(Tab_JRS[[#This Row],[Date]])=7),"JF",IFERROR(VLOOKUP(Tab_JRS[[#This Row],[Date]],Tab_JF[],3,0),""))</f>
        <v>JF</v>
      </c>
    </row>
    <row r="290" spans="2:8" ht="14.4" hidden="1" customHeight="1" x14ac:dyDescent="0.3">
      <c r="B290" s="2">
        <f t="shared" si="8"/>
        <v>15</v>
      </c>
      <c r="C290" s="2">
        <f t="shared" si="9"/>
        <v>10</v>
      </c>
      <c r="D290" s="3">
        <v>45214</v>
      </c>
      <c r="E290" s="9" t="str">
        <f>IF(OR(WEEKDAY(Tab_JRS[[#This Row],[Date]])=1,WEEKDAY(Tab_JRS[[#This Row],[Date]])=7),"JF",IFERROR(VLOOKUP(Tab_JRS[[#This Row],[Date]],Tab_JF[],3,0),""))</f>
        <v>JF</v>
      </c>
      <c r="F290" s="9" t="str">
        <f>IF(OR(WEEKDAY(Tab_JRS[[#This Row],[Date]])=1,WEEKDAY(Tab_JRS[[#This Row],[Date]])=7),"JF",IFERROR(VLOOKUP(Tab_JRS[[#This Row],[Date]],Tab_JF[],3,0),""))</f>
        <v>JF</v>
      </c>
      <c r="G290" s="9" t="str">
        <f>IF(OR(WEEKDAY(Tab_JRS[[#This Row],[Date]])=1,WEEKDAY(Tab_JRS[[#This Row],[Date]])=7),"JF",IFERROR(VLOOKUP(Tab_JRS[[#This Row],[Date]],Tab_JF[],3,0),""))</f>
        <v>JF</v>
      </c>
      <c r="H290" s="9" t="str">
        <f>IF(OR(WEEKDAY(Tab_JRS[[#This Row],[Date]])=1,WEEKDAY(Tab_JRS[[#This Row],[Date]])=7),"JF",IFERROR(VLOOKUP(Tab_JRS[[#This Row],[Date]],Tab_JF[],3,0),""))</f>
        <v>JF</v>
      </c>
    </row>
    <row r="291" spans="2:8" ht="14.4" hidden="1" customHeight="1" x14ac:dyDescent="0.3">
      <c r="B291" s="2">
        <f t="shared" si="8"/>
        <v>16</v>
      </c>
      <c r="C291" s="2">
        <f t="shared" si="9"/>
        <v>10</v>
      </c>
      <c r="D291" s="3">
        <v>45215</v>
      </c>
      <c r="E291" s="9"/>
      <c r="F291" s="9"/>
      <c r="G291" s="9"/>
      <c r="H291" s="9"/>
    </row>
    <row r="292" spans="2:8" ht="14.4" hidden="1" customHeight="1" x14ac:dyDescent="0.3">
      <c r="B292" s="2">
        <f t="shared" si="8"/>
        <v>17</v>
      </c>
      <c r="C292" s="2">
        <f t="shared" si="9"/>
        <v>10</v>
      </c>
      <c r="D292" s="3">
        <v>45216</v>
      </c>
      <c r="E292" s="9"/>
      <c r="F292" s="9"/>
      <c r="G292" s="9"/>
      <c r="H292" s="9"/>
    </row>
    <row r="293" spans="2:8" ht="14.4" hidden="1" customHeight="1" x14ac:dyDescent="0.3">
      <c r="B293" s="2">
        <f t="shared" si="8"/>
        <v>18</v>
      </c>
      <c r="C293" s="2">
        <f t="shared" si="9"/>
        <v>10</v>
      </c>
      <c r="D293" s="3">
        <v>45217</v>
      </c>
      <c r="E293" s="9"/>
      <c r="F293" s="9"/>
      <c r="G293" s="9"/>
      <c r="H293" s="9"/>
    </row>
    <row r="294" spans="2:8" ht="14.4" hidden="1" customHeight="1" x14ac:dyDescent="0.3">
      <c r="B294" s="2">
        <f t="shared" si="8"/>
        <v>19</v>
      </c>
      <c r="C294" s="2">
        <f t="shared" si="9"/>
        <v>10</v>
      </c>
      <c r="D294" s="3">
        <v>45218</v>
      </c>
      <c r="E294" s="9"/>
      <c r="F294" s="9"/>
      <c r="G294" s="9"/>
      <c r="H294" s="9"/>
    </row>
    <row r="295" spans="2:8" ht="14.4" hidden="1" customHeight="1" x14ac:dyDescent="0.3">
      <c r="B295" s="2">
        <f t="shared" si="8"/>
        <v>20</v>
      </c>
      <c r="C295" s="2">
        <f t="shared" si="9"/>
        <v>10</v>
      </c>
      <c r="D295" s="3">
        <v>45219</v>
      </c>
      <c r="E295" s="9"/>
      <c r="F295" s="9"/>
      <c r="G295" s="9"/>
      <c r="H295" s="9"/>
    </row>
    <row r="296" spans="2:8" ht="14.4" hidden="1" customHeight="1" x14ac:dyDescent="0.3">
      <c r="B296" s="2">
        <f t="shared" si="8"/>
        <v>21</v>
      </c>
      <c r="C296" s="2">
        <f t="shared" si="9"/>
        <v>10</v>
      </c>
      <c r="D296" s="3">
        <v>45220</v>
      </c>
      <c r="E296" s="9" t="str">
        <f>IF(OR(WEEKDAY(Tab_JRS[[#This Row],[Date]])=1,WEEKDAY(Tab_JRS[[#This Row],[Date]])=7),"JF",IFERROR(VLOOKUP(Tab_JRS[[#This Row],[Date]],Tab_JF[],3,0),""))</f>
        <v>JF</v>
      </c>
      <c r="F296" s="9" t="str">
        <f>IF(OR(WEEKDAY(Tab_JRS[[#This Row],[Date]])=1,WEEKDAY(Tab_JRS[[#This Row],[Date]])=7),"JF",IFERROR(VLOOKUP(Tab_JRS[[#This Row],[Date]],Tab_JF[],3,0),""))</f>
        <v>JF</v>
      </c>
      <c r="G296" s="9" t="str">
        <f>IF(OR(WEEKDAY(Tab_JRS[[#This Row],[Date]])=1,WEEKDAY(Tab_JRS[[#This Row],[Date]])=7),"JF",IFERROR(VLOOKUP(Tab_JRS[[#This Row],[Date]],Tab_JF[],3,0),""))</f>
        <v>JF</v>
      </c>
      <c r="H296" s="9" t="str">
        <f>IF(OR(WEEKDAY(Tab_JRS[[#This Row],[Date]])=1,WEEKDAY(Tab_JRS[[#This Row],[Date]])=7),"JF",IFERROR(VLOOKUP(Tab_JRS[[#This Row],[Date]],Tab_JF[],3,0),""))</f>
        <v>JF</v>
      </c>
    </row>
    <row r="297" spans="2:8" ht="14.4" hidden="1" customHeight="1" x14ac:dyDescent="0.3">
      <c r="B297" s="2">
        <f t="shared" si="8"/>
        <v>22</v>
      </c>
      <c r="C297" s="2">
        <f t="shared" si="9"/>
        <v>10</v>
      </c>
      <c r="D297" s="3">
        <v>45221</v>
      </c>
      <c r="E297" s="9" t="str">
        <f>IF(OR(WEEKDAY(Tab_JRS[[#This Row],[Date]])=1,WEEKDAY(Tab_JRS[[#This Row],[Date]])=7),"JF",IFERROR(VLOOKUP(Tab_JRS[[#This Row],[Date]],Tab_JF[],3,0),""))</f>
        <v>JF</v>
      </c>
      <c r="F297" s="9" t="str">
        <f>IF(OR(WEEKDAY(Tab_JRS[[#This Row],[Date]])=1,WEEKDAY(Tab_JRS[[#This Row],[Date]])=7),"JF",IFERROR(VLOOKUP(Tab_JRS[[#This Row],[Date]],Tab_JF[],3,0),""))</f>
        <v>JF</v>
      </c>
      <c r="G297" s="9" t="str">
        <f>IF(OR(WEEKDAY(Tab_JRS[[#This Row],[Date]])=1,WEEKDAY(Tab_JRS[[#This Row],[Date]])=7),"JF",IFERROR(VLOOKUP(Tab_JRS[[#This Row],[Date]],Tab_JF[],3,0),""))</f>
        <v>JF</v>
      </c>
      <c r="H297" s="9" t="str">
        <f>IF(OR(WEEKDAY(Tab_JRS[[#This Row],[Date]])=1,WEEKDAY(Tab_JRS[[#This Row],[Date]])=7),"JF",IFERROR(VLOOKUP(Tab_JRS[[#This Row],[Date]],Tab_JF[],3,0),""))</f>
        <v>JF</v>
      </c>
    </row>
    <row r="298" spans="2:8" ht="14.4" hidden="1" customHeight="1" x14ac:dyDescent="0.3">
      <c r="B298" s="2">
        <f t="shared" si="8"/>
        <v>23</v>
      </c>
      <c r="C298" s="2">
        <f t="shared" si="9"/>
        <v>10</v>
      </c>
      <c r="D298" s="3">
        <v>45222</v>
      </c>
      <c r="E298" s="9"/>
      <c r="F298" s="9"/>
      <c r="G298" s="9"/>
      <c r="H298" s="9"/>
    </row>
    <row r="299" spans="2:8" ht="14.4" hidden="1" customHeight="1" x14ac:dyDescent="0.3">
      <c r="B299" s="2">
        <f t="shared" si="8"/>
        <v>24</v>
      </c>
      <c r="C299" s="2">
        <f t="shared" si="9"/>
        <v>10</v>
      </c>
      <c r="D299" s="3">
        <v>45223</v>
      </c>
      <c r="E299" s="9"/>
      <c r="F299" s="9"/>
      <c r="G299" s="9"/>
      <c r="H299" s="9"/>
    </row>
    <row r="300" spans="2:8" ht="14.4" hidden="1" customHeight="1" x14ac:dyDescent="0.3">
      <c r="B300" s="2">
        <f t="shared" si="8"/>
        <v>25</v>
      </c>
      <c r="C300" s="2">
        <f t="shared" si="9"/>
        <v>10</v>
      </c>
      <c r="D300" s="3">
        <v>45224</v>
      </c>
      <c r="E300" s="9"/>
      <c r="F300" s="9"/>
      <c r="G300" s="9"/>
      <c r="H300" s="9"/>
    </row>
    <row r="301" spans="2:8" ht="14.4" hidden="1" customHeight="1" x14ac:dyDescent="0.3">
      <c r="B301" s="2">
        <f t="shared" si="8"/>
        <v>26</v>
      </c>
      <c r="C301" s="2">
        <f t="shared" si="9"/>
        <v>10</v>
      </c>
      <c r="D301" s="3">
        <v>45225</v>
      </c>
      <c r="E301" s="9"/>
      <c r="F301" s="9"/>
      <c r="G301" s="9"/>
      <c r="H301" s="9"/>
    </row>
    <row r="302" spans="2:8" ht="14.4" hidden="1" customHeight="1" x14ac:dyDescent="0.3">
      <c r="B302" s="2">
        <f t="shared" si="8"/>
        <v>27</v>
      </c>
      <c r="C302" s="2">
        <f t="shared" si="9"/>
        <v>10</v>
      </c>
      <c r="D302" s="3">
        <v>45226</v>
      </c>
      <c r="E302" s="9"/>
      <c r="F302" s="9"/>
      <c r="G302" s="9"/>
      <c r="H302" s="9"/>
    </row>
    <row r="303" spans="2:8" ht="14.4" hidden="1" customHeight="1" x14ac:dyDescent="0.3">
      <c r="B303" s="2">
        <f t="shared" si="8"/>
        <v>28</v>
      </c>
      <c r="C303" s="2">
        <f t="shared" si="9"/>
        <v>10</v>
      </c>
      <c r="D303" s="3">
        <v>45227</v>
      </c>
      <c r="E303" s="9" t="str">
        <f>IF(OR(WEEKDAY(Tab_JRS[[#This Row],[Date]])=1,WEEKDAY(Tab_JRS[[#This Row],[Date]])=7),"JF",IFERROR(VLOOKUP(Tab_JRS[[#This Row],[Date]],Tab_JF[],3,0),""))</f>
        <v>JF</v>
      </c>
      <c r="F303" s="9" t="str">
        <f>IF(OR(WEEKDAY(Tab_JRS[[#This Row],[Date]])=1,WEEKDAY(Tab_JRS[[#This Row],[Date]])=7),"JF",IFERROR(VLOOKUP(Tab_JRS[[#This Row],[Date]],Tab_JF[],3,0),""))</f>
        <v>JF</v>
      </c>
      <c r="G303" s="9" t="str">
        <f>IF(OR(WEEKDAY(Tab_JRS[[#This Row],[Date]])=1,WEEKDAY(Tab_JRS[[#This Row],[Date]])=7),"JF",IFERROR(VLOOKUP(Tab_JRS[[#This Row],[Date]],Tab_JF[],3,0),""))</f>
        <v>JF</v>
      </c>
      <c r="H303" s="9" t="str">
        <f>IF(OR(WEEKDAY(Tab_JRS[[#This Row],[Date]])=1,WEEKDAY(Tab_JRS[[#This Row],[Date]])=7),"JF",IFERROR(VLOOKUP(Tab_JRS[[#This Row],[Date]],Tab_JF[],3,0),""))</f>
        <v>JF</v>
      </c>
    </row>
    <row r="304" spans="2:8" ht="14.4" hidden="1" customHeight="1" x14ac:dyDescent="0.3">
      <c r="B304" s="2">
        <f t="shared" si="8"/>
        <v>29</v>
      </c>
      <c r="C304" s="2">
        <f t="shared" si="9"/>
        <v>10</v>
      </c>
      <c r="D304" s="3">
        <v>45228</v>
      </c>
      <c r="E304" s="9" t="str">
        <f>IF(OR(WEEKDAY(Tab_JRS[[#This Row],[Date]])=1,WEEKDAY(Tab_JRS[[#This Row],[Date]])=7),"JF",IFERROR(VLOOKUP(Tab_JRS[[#This Row],[Date]],Tab_JF[],3,0),""))</f>
        <v>JF</v>
      </c>
      <c r="F304" s="9" t="str">
        <f>IF(OR(WEEKDAY(Tab_JRS[[#This Row],[Date]])=1,WEEKDAY(Tab_JRS[[#This Row],[Date]])=7),"JF",IFERROR(VLOOKUP(Tab_JRS[[#This Row],[Date]],Tab_JF[],3,0),""))</f>
        <v>JF</v>
      </c>
      <c r="G304" s="9" t="str">
        <f>IF(OR(WEEKDAY(Tab_JRS[[#This Row],[Date]])=1,WEEKDAY(Tab_JRS[[#This Row],[Date]])=7),"JF",IFERROR(VLOOKUP(Tab_JRS[[#This Row],[Date]],Tab_JF[],3,0),""))</f>
        <v>JF</v>
      </c>
      <c r="H304" s="9" t="str">
        <f>IF(OR(WEEKDAY(Tab_JRS[[#This Row],[Date]])=1,WEEKDAY(Tab_JRS[[#This Row],[Date]])=7),"JF",IFERROR(VLOOKUP(Tab_JRS[[#This Row],[Date]],Tab_JF[],3,0),""))</f>
        <v>JF</v>
      </c>
    </row>
    <row r="305" spans="2:8" ht="14.4" hidden="1" customHeight="1" x14ac:dyDescent="0.3">
      <c r="B305" s="2">
        <f t="shared" si="8"/>
        <v>30</v>
      </c>
      <c r="C305" s="2">
        <f t="shared" si="9"/>
        <v>10</v>
      </c>
      <c r="D305" s="3">
        <v>45229</v>
      </c>
      <c r="E305" s="9"/>
      <c r="F305" s="9"/>
      <c r="G305" s="9"/>
      <c r="H305" s="9"/>
    </row>
    <row r="306" spans="2:8" ht="14.4" hidden="1" customHeight="1" x14ac:dyDescent="0.3">
      <c r="B306" s="2">
        <f t="shared" si="8"/>
        <v>31</v>
      </c>
      <c r="C306" s="2">
        <f t="shared" si="9"/>
        <v>10</v>
      </c>
      <c r="D306" s="3">
        <v>45230</v>
      </c>
      <c r="E306" s="9"/>
      <c r="F306" s="9"/>
      <c r="G306" s="9"/>
      <c r="H306" s="9"/>
    </row>
    <row r="307" spans="2:8" ht="14.4" hidden="1" customHeight="1" x14ac:dyDescent="0.3">
      <c r="B307" s="2">
        <f t="shared" si="8"/>
        <v>1</v>
      </c>
      <c r="C307" s="2">
        <f t="shared" si="9"/>
        <v>11</v>
      </c>
      <c r="D307" s="3">
        <v>45231</v>
      </c>
      <c r="E307" s="9"/>
      <c r="F307" s="9"/>
      <c r="G307" s="9"/>
      <c r="H307" s="9"/>
    </row>
    <row r="308" spans="2:8" ht="14.4" hidden="1" customHeight="1" x14ac:dyDescent="0.3">
      <c r="B308" s="2">
        <f t="shared" si="8"/>
        <v>2</v>
      </c>
      <c r="C308" s="2">
        <f t="shared" si="9"/>
        <v>11</v>
      </c>
      <c r="D308" s="3">
        <v>45232</v>
      </c>
      <c r="E308" s="9"/>
      <c r="F308" s="9"/>
      <c r="G308" s="9"/>
      <c r="H308" s="9"/>
    </row>
    <row r="309" spans="2:8" ht="14.4" hidden="1" customHeight="1" x14ac:dyDescent="0.3">
      <c r="B309" s="2">
        <f t="shared" si="8"/>
        <v>3</v>
      </c>
      <c r="C309" s="2">
        <f t="shared" si="9"/>
        <v>11</v>
      </c>
      <c r="D309" s="3">
        <v>45233</v>
      </c>
      <c r="E309" s="9"/>
      <c r="F309" s="9"/>
      <c r="G309" s="9"/>
      <c r="H309" s="9"/>
    </row>
    <row r="310" spans="2:8" ht="14.4" hidden="1" customHeight="1" x14ac:dyDescent="0.3">
      <c r="B310" s="2">
        <f t="shared" si="8"/>
        <v>4</v>
      </c>
      <c r="C310" s="2">
        <f t="shared" si="9"/>
        <v>11</v>
      </c>
      <c r="D310" s="3">
        <v>45234</v>
      </c>
      <c r="E310" s="9" t="str">
        <f>IF(OR(WEEKDAY(Tab_JRS[[#This Row],[Date]])=1,WEEKDAY(Tab_JRS[[#This Row],[Date]])=7),"JF",IFERROR(VLOOKUP(Tab_JRS[[#This Row],[Date]],Tab_JF[],3,0),""))</f>
        <v>JF</v>
      </c>
      <c r="F310" s="9" t="str">
        <f>IF(OR(WEEKDAY(Tab_JRS[[#This Row],[Date]])=1,WEEKDAY(Tab_JRS[[#This Row],[Date]])=7),"JF",IFERROR(VLOOKUP(Tab_JRS[[#This Row],[Date]],Tab_JF[],3,0),""))</f>
        <v>JF</v>
      </c>
      <c r="G310" s="9" t="str">
        <f>IF(OR(WEEKDAY(Tab_JRS[[#This Row],[Date]])=1,WEEKDAY(Tab_JRS[[#This Row],[Date]])=7),"JF",IFERROR(VLOOKUP(Tab_JRS[[#This Row],[Date]],Tab_JF[],3,0),""))</f>
        <v>JF</v>
      </c>
      <c r="H310" s="9" t="str">
        <f>IF(OR(WEEKDAY(Tab_JRS[[#This Row],[Date]])=1,WEEKDAY(Tab_JRS[[#This Row],[Date]])=7),"JF",IFERROR(VLOOKUP(Tab_JRS[[#This Row],[Date]],Tab_JF[],3,0),""))</f>
        <v>JF</v>
      </c>
    </row>
    <row r="311" spans="2:8" ht="14.4" hidden="1" customHeight="1" x14ac:dyDescent="0.3">
      <c r="B311" s="2">
        <f t="shared" si="8"/>
        <v>5</v>
      </c>
      <c r="C311" s="2">
        <f t="shared" si="9"/>
        <v>11</v>
      </c>
      <c r="D311" s="3">
        <v>45235</v>
      </c>
      <c r="E311" s="9" t="str">
        <f>IF(OR(WEEKDAY(Tab_JRS[[#This Row],[Date]])=1,WEEKDAY(Tab_JRS[[#This Row],[Date]])=7),"JF",IFERROR(VLOOKUP(Tab_JRS[[#This Row],[Date]],Tab_JF[],3,0),""))</f>
        <v>JF</v>
      </c>
      <c r="F311" s="9" t="str">
        <f>IF(OR(WEEKDAY(Tab_JRS[[#This Row],[Date]])=1,WEEKDAY(Tab_JRS[[#This Row],[Date]])=7),"JF",IFERROR(VLOOKUP(Tab_JRS[[#This Row],[Date]],Tab_JF[],3,0),""))</f>
        <v>JF</v>
      </c>
      <c r="G311" s="9" t="str">
        <f>IF(OR(WEEKDAY(Tab_JRS[[#This Row],[Date]])=1,WEEKDAY(Tab_JRS[[#This Row],[Date]])=7),"JF",IFERROR(VLOOKUP(Tab_JRS[[#This Row],[Date]],Tab_JF[],3,0),""))</f>
        <v>JF</v>
      </c>
      <c r="H311" s="9" t="str">
        <f>IF(OR(WEEKDAY(Tab_JRS[[#This Row],[Date]])=1,WEEKDAY(Tab_JRS[[#This Row],[Date]])=7),"JF",IFERROR(VLOOKUP(Tab_JRS[[#This Row],[Date]],Tab_JF[],3,0),""))</f>
        <v>JF</v>
      </c>
    </row>
    <row r="312" spans="2:8" ht="14.4" hidden="1" customHeight="1" x14ac:dyDescent="0.3">
      <c r="B312" s="2">
        <f t="shared" si="8"/>
        <v>6</v>
      </c>
      <c r="C312" s="2">
        <f t="shared" si="9"/>
        <v>11</v>
      </c>
      <c r="D312" s="3">
        <v>45236</v>
      </c>
      <c r="E312" s="9" t="str">
        <f>IF(OR(WEEKDAY(Tab_JRS[[#This Row],[Date]])=1,WEEKDAY(Tab_JRS[[#This Row],[Date]])=7),"JF",IFERROR(VLOOKUP(Tab_JRS[[#This Row],[Date]],Tab_JF[],3,0),""))</f>
        <v>JF</v>
      </c>
      <c r="F312" s="9" t="str">
        <f>IF(OR(WEEKDAY(Tab_JRS[[#This Row],[Date]])=1,WEEKDAY(Tab_JRS[[#This Row],[Date]])=7),"JF",IFERROR(VLOOKUP(Tab_JRS[[#This Row],[Date]],Tab_JF[],3,0),""))</f>
        <v>JF</v>
      </c>
      <c r="G312" s="9" t="str">
        <f>IF(OR(WEEKDAY(Tab_JRS[[#This Row],[Date]])=1,WEEKDAY(Tab_JRS[[#This Row],[Date]])=7),"JF",IFERROR(VLOOKUP(Tab_JRS[[#This Row],[Date]],Tab_JF[],3,0),""))</f>
        <v>JF</v>
      </c>
      <c r="H312" s="9" t="str">
        <f>IF(OR(WEEKDAY(Tab_JRS[[#This Row],[Date]])=1,WEEKDAY(Tab_JRS[[#This Row],[Date]])=7),"JF",IFERROR(VLOOKUP(Tab_JRS[[#This Row],[Date]],Tab_JF[],3,0),""))</f>
        <v>JF</v>
      </c>
    </row>
    <row r="313" spans="2:8" ht="14.4" hidden="1" customHeight="1" x14ac:dyDescent="0.3">
      <c r="B313" s="2">
        <f t="shared" si="8"/>
        <v>7</v>
      </c>
      <c r="C313" s="2">
        <f t="shared" si="9"/>
        <v>11</v>
      </c>
      <c r="D313" s="3">
        <v>45237</v>
      </c>
      <c r="E313" s="9"/>
      <c r="F313" s="9"/>
      <c r="G313" s="9"/>
      <c r="H313" s="9"/>
    </row>
    <row r="314" spans="2:8" ht="14.4" hidden="1" customHeight="1" x14ac:dyDescent="0.3">
      <c r="B314" s="2">
        <f t="shared" si="8"/>
        <v>8</v>
      </c>
      <c r="C314" s="2">
        <f t="shared" si="9"/>
        <v>11</v>
      </c>
      <c r="D314" s="3">
        <v>45238</v>
      </c>
      <c r="E314" s="9"/>
      <c r="F314" s="9"/>
      <c r="G314" s="9"/>
      <c r="H314" s="9"/>
    </row>
    <row r="315" spans="2:8" ht="14.4" hidden="1" customHeight="1" x14ac:dyDescent="0.3">
      <c r="B315" s="2">
        <f t="shared" si="8"/>
        <v>9</v>
      </c>
      <c r="C315" s="2">
        <f t="shared" si="9"/>
        <v>11</v>
      </c>
      <c r="D315" s="3">
        <v>45239</v>
      </c>
      <c r="E315" s="9"/>
      <c r="F315" s="9"/>
      <c r="G315" s="9"/>
      <c r="H315" s="9"/>
    </row>
    <row r="316" spans="2:8" ht="14.4" hidden="1" customHeight="1" x14ac:dyDescent="0.3">
      <c r="B316" s="2">
        <f t="shared" si="8"/>
        <v>10</v>
      </c>
      <c r="C316" s="2">
        <f t="shared" si="9"/>
        <v>11</v>
      </c>
      <c r="D316" s="3">
        <v>45240</v>
      </c>
      <c r="E316" s="9"/>
      <c r="F316" s="9"/>
      <c r="G316" s="9"/>
      <c r="H316" s="9"/>
    </row>
    <row r="317" spans="2:8" ht="14.4" hidden="1" customHeight="1" x14ac:dyDescent="0.3">
      <c r="B317" s="2">
        <f t="shared" si="8"/>
        <v>11</v>
      </c>
      <c r="C317" s="2">
        <f t="shared" si="9"/>
        <v>11</v>
      </c>
      <c r="D317" s="3">
        <v>45241</v>
      </c>
      <c r="E317" s="9" t="str">
        <f>IF(OR(WEEKDAY(Tab_JRS[[#This Row],[Date]])=1,WEEKDAY(Tab_JRS[[#This Row],[Date]])=7),"JF",IFERROR(VLOOKUP(Tab_JRS[[#This Row],[Date]],Tab_JF[],3,0),""))</f>
        <v>JF</v>
      </c>
      <c r="F317" s="9" t="str">
        <f>IF(OR(WEEKDAY(Tab_JRS[[#This Row],[Date]])=1,WEEKDAY(Tab_JRS[[#This Row],[Date]])=7),"JF",IFERROR(VLOOKUP(Tab_JRS[[#This Row],[Date]],Tab_JF[],3,0),""))</f>
        <v>JF</v>
      </c>
      <c r="G317" s="9" t="str">
        <f>IF(OR(WEEKDAY(Tab_JRS[[#This Row],[Date]])=1,WEEKDAY(Tab_JRS[[#This Row],[Date]])=7),"JF",IFERROR(VLOOKUP(Tab_JRS[[#This Row],[Date]],Tab_JF[],3,0),""))</f>
        <v>JF</v>
      </c>
      <c r="H317" s="9" t="str">
        <f>IF(OR(WEEKDAY(Tab_JRS[[#This Row],[Date]])=1,WEEKDAY(Tab_JRS[[#This Row],[Date]])=7),"JF",IFERROR(VLOOKUP(Tab_JRS[[#This Row],[Date]],Tab_JF[],3,0),""))</f>
        <v>JF</v>
      </c>
    </row>
    <row r="318" spans="2:8" ht="14.4" hidden="1" customHeight="1" x14ac:dyDescent="0.3">
      <c r="B318" s="2">
        <f t="shared" si="8"/>
        <v>12</v>
      </c>
      <c r="C318" s="2">
        <f t="shared" si="9"/>
        <v>11</v>
      </c>
      <c r="D318" s="3">
        <v>45242</v>
      </c>
      <c r="E318" s="9" t="str">
        <f>IF(OR(WEEKDAY(Tab_JRS[[#This Row],[Date]])=1,WEEKDAY(Tab_JRS[[#This Row],[Date]])=7),"JF",IFERROR(VLOOKUP(Tab_JRS[[#This Row],[Date]],Tab_JF[],3,0),""))</f>
        <v>JF</v>
      </c>
      <c r="F318" s="9" t="str">
        <f>IF(OR(WEEKDAY(Tab_JRS[[#This Row],[Date]])=1,WEEKDAY(Tab_JRS[[#This Row],[Date]])=7),"JF",IFERROR(VLOOKUP(Tab_JRS[[#This Row],[Date]],Tab_JF[],3,0),""))</f>
        <v>JF</v>
      </c>
      <c r="G318" s="9" t="str">
        <f>IF(OR(WEEKDAY(Tab_JRS[[#This Row],[Date]])=1,WEEKDAY(Tab_JRS[[#This Row],[Date]])=7),"JF",IFERROR(VLOOKUP(Tab_JRS[[#This Row],[Date]],Tab_JF[],3,0),""))</f>
        <v>JF</v>
      </c>
      <c r="H318" s="9" t="str">
        <f>IF(OR(WEEKDAY(Tab_JRS[[#This Row],[Date]])=1,WEEKDAY(Tab_JRS[[#This Row],[Date]])=7),"JF",IFERROR(VLOOKUP(Tab_JRS[[#This Row],[Date]],Tab_JF[],3,0),""))</f>
        <v>JF</v>
      </c>
    </row>
    <row r="319" spans="2:8" ht="14.4" hidden="1" customHeight="1" x14ac:dyDescent="0.3">
      <c r="B319" s="2">
        <f t="shared" si="8"/>
        <v>13</v>
      </c>
      <c r="C319" s="2">
        <f t="shared" si="9"/>
        <v>11</v>
      </c>
      <c r="D319" s="3">
        <v>45243</v>
      </c>
      <c r="E319" s="9"/>
      <c r="F319" s="9"/>
      <c r="G319" s="9"/>
      <c r="H319" s="9"/>
    </row>
    <row r="320" spans="2:8" ht="14.4" hidden="1" customHeight="1" x14ac:dyDescent="0.3">
      <c r="B320" s="2">
        <f t="shared" si="8"/>
        <v>14</v>
      </c>
      <c r="C320" s="2">
        <f t="shared" si="9"/>
        <v>11</v>
      </c>
      <c r="D320" s="3">
        <v>45244</v>
      </c>
      <c r="E320" s="9"/>
      <c r="F320" s="9"/>
      <c r="G320" s="9"/>
      <c r="H320" s="9"/>
    </row>
    <row r="321" spans="2:8" ht="14.4" hidden="1" customHeight="1" x14ac:dyDescent="0.3">
      <c r="B321" s="2">
        <f t="shared" si="8"/>
        <v>15</v>
      </c>
      <c r="C321" s="2">
        <f t="shared" si="9"/>
        <v>11</v>
      </c>
      <c r="D321" s="3">
        <v>45245</v>
      </c>
      <c r="E321" s="9"/>
      <c r="F321" s="9"/>
      <c r="G321" s="9"/>
      <c r="H321" s="9"/>
    </row>
    <row r="322" spans="2:8" ht="14.4" hidden="1" customHeight="1" x14ac:dyDescent="0.3">
      <c r="B322" s="2">
        <f t="shared" si="8"/>
        <v>16</v>
      </c>
      <c r="C322" s="2">
        <f t="shared" si="9"/>
        <v>11</v>
      </c>
      <c r="D322" s="3">
        <v>45246</v>
      </c>
      <c r="E322" s="9"/>
      <c r="F322" s="9"/>
      <c r="G322" s="9"/>
      <c r="H322" s="9"/>
    </row>
    <row r="323" spans="2:8" ht="14.4" hidden="1" customHeight="1" x14ac:dyDescent="0.3">
      <c r="B323" s="2">
        <f t="shared" ref="B323:B367" si="10">DAY(D323)</f>
        <v>17</v>
      </c>
      <c r="C323" s="2">
        <f t="shared" ref="C323:C367" si="11">MONTH(D323)</f>
        <v>11</v>
      </c>
      <c r="D323" s="3">
        <v>45247</v>
      </c>
      <c r="E323" s="9"/>
      <c r="F323" s="9"/>
      <c r="G323" s="9"/>
      <c r="H323" s="9"/>
    </row>
    <row r="324" spans="2:8" ht="14.4" hidden="1" customHeight="1" x14ac:dyDescent="0.3">
      <c r="B324" s="2">
        <f t="shared" si="10"/>
        <v>18</v>
      </c>
      <c r="C324" s="2">
        <f t="shared" si="11"/>
        <v>11</v>
      </c>
      <c r="D324" s="3">
        <v>45248</v>
      </c>
      <c r="E324" s="9" t="str">
        <f>IF(OR(WEEKDAY(Tab_JRS[[#This Row],[Date]])=1,WEEKDAY(Tab_JRS[[#This Row],[Date]])=7),"JF",IFERROR(VLOOKUP(Tab_JRS[[#This Row],[Date]],Tab_JF[],3,0),""))</f>
        <v>JF</v>
      </c>
      <c r="F324" s="9" t="str">
        <f>IF(OR(WEEKDAY(Tab_JRS[[#This Row],[Date]])=1,WEEKDAY(Tab_JRS[[#This Row],[Date]])=7),"JF",IFERROR(VLOOKUP(Tab_JRS[[#This Row],[Date]],Tab_JF[],3,0),""))</f>
        <v>JF</v>
      </c>
      <c r="G324" s="9" t="str">
        <f>IF(OR(WEEKDAY(Tab_JRS[[#This Row],[Date]])=1,WEEKDAY(Tab_JRS[[#This Row],[Date]])=7),"JF",IFERROR(VLOOKUP(Tab_JRS[[#This Row],[Date]],Tab_JF[],3,0),""))</f>
        <v>JF</v>
      </c>
      <c r="H324" s="9" t="str">
        <f>IF(OR(WEEKDAY(Tab_JRS[[#This Row],[Date]])=1,WEEKDAY(Tab_JRS[[#This Row],[Date]])=7),"JF",IFERROR(VLOOKUP(Tab_JRS[[#This Row],[Date]],Tab_JF[],3,0),""))</f>
        <v>JF</v>
      </c>
    </row>
    <row r="325" spans="2:8" ht="14.4" hidden="1" customHeight="1" x14ac:dyDescent="0.3">
      <c r="B325" s="2">
        <f t="shared" si="10"/>
        <v>19</v>
      </c>
      <c r="C325" s="2">
        <f t="shared" si="11"/>
        <v>11</v>
      </c>
      <c r="D325" s="3">
        <v>45249</v>
      </c>
      <c r="E325" s="9" t="str">
        <f>IF(OR(WEEKDAY(Tab_JRS[[#This Row],[Date]])=1,WEEKDAY(Tab_JRS[[#This Row],[Date]])=7),"JF",IFERROR(VLOOKUP(Tab_JRS[[#This Row],[Date]],Tab_JF[],3,0),""))</f>
        <v>JF</v>
      </c>
      <c r="F325" s="9" t="str">
        <f>IF(OR(WEEKDAY(Tab_JRS[[#This Row],[Date]])=1,WEEKDAY(Tab_JRS[[#This Row],[Date]])=7),"JF",IFERROR(VLOOKUP(Tab_JRS[[#This Row],[Date]],Tab_JF[],3,0),""))</f>
        <v>JF</v>
      </c>
      <c r="G325" s="9" t="str">
        <f>IF(OR(WEEKDAY(Tab_JRS[[#This Row],[Date]])=1,WEEKDAY(Tab_JRS[[#This Row],[Date]])=7),"JF",IFERROR(VLOOKUP(Tab_JRS[[#This Row],[Date]],Tab_JF[],3,0),""))</f>
        <v>JF</v>
      </c>
      <c r="H325" s="9" t="str">
        <f>IF(OR(WEEKDAY(Tab_JRS[[#This Row],[Date]])=1,WEEKDAY(Tab_JRS[[#This Row],[Date]])=7),"JF",IFERROR(VLOOKUP(Tab_JRS[[#This Row],[Date]],Tab_JF[],3,0),""))</f>
        <v>JF</v>
      </c>
    </row>
    <row r="326" spans="2:8" ht="14.4" hidden="1" customHeight="1" x14ac:dyDescent="0.3">
      <c r="B326" s="2">
        <f t="shared" si="10"/>
        <v>20</v>
      </c>
      <c r="C326" s="2">
        <f t="shared" si="11"/>
        <v>11</v>
      </c>
      <c r="D326" s="3">
        <v>45250</v>
      </c>
      <c r="E326" s="9"/>
      <c r="F326" s="9"/>
      <c r="G326" s="9"/>
      <c r="H326" s="9"/>
    </row>
    <row r="327" spans="2:8" ht="14.4" hidden="1" customHeight="1" x14ac:dyDescent="0.3">
      <c r="B327" s="2">
        <f t="shared" si="10"/>
        <v>21</v>
      </c>
      <c r="C327" s="2">
        <f t="shared" si="11"/>
        <v>11</v>
      </c>
      <c r="D327" s="3">
        <v>45251</v>
      </c>
      <c r="E327" s="9"/>
      <c r="F327" s="9"/>
      <c r="G327" s="9"/>
      <c r="H327" s="9"/>
    </row>
    <row r="328" spans="2:8" ht="14.4" hidden="1" customHeight="1" x14ac:dyDescent="0.3">
      <c r="B328" s="2">
        <f t="shared" si="10"/>
        <v>22</v>
      </c>
      <c r="C328" s="2">
        <f t="shared" si="11"/>
        <v>11</v>
      </c>
      <c r="D328" s="3">
        <v>45252</v>
      </c>
      <c r="E328" s="9"/>
      <c r="F328" s="9"/>
      <c r="G328" s="9"/>
      <c r="H328" s="9"/>
    </row>
    <row r="329" spans="2:8" ht="14.4" hidden="1" customHeight="1" x14ac:dyDescent="0.3">
      <c r="B329" s="2">
        <f t="shared" si="10"/>
        <v>23</v>
      </c>
      <c r="C329" s="2">
        <f t="shared" si="11"/>
        <v>11</v>
      </c>
      <c r="D329" s="3">
        <v>45253</v>
      </c>
      <c r="E329" s="9"/>
      <c r="F329" s="9"/>
      <c r="G329" s="9"/>
      <c r="H329" s="9"/>
    </row>
    <row r="330" spans="2:8" ht="14.4" hidden="1" customHeight="1" x14ac:dyDescent="0.3">
      <c r="B330" s="2">
        <f t="shared" si="10"/>
        <v>24</v>
      </c>
      <c r="C330" s="2">
        <f t="shared" si="11"/>
        <v>11</v>
      </c>
      <c r="D330" s="3">
        <v>45254</v>
      </c>
      <c r="E330" s="9"/>
      <c r="F330" s="9"/>
      <c r="G330" s="9"/>
      <c r="H330" s="9"/>
    </row>
    <row r="331" spans="2:8" ht="14.4" hidden="1" customHeight="1" x14ac:dyDescent="0.3">
      <c r="B331" s="2">
        <f t="shared" si="10"/>
        <v>25</v>
      </c>
      <c r="C331" s="2">
        <f t="shared" si="11"/>
        <v>11</v>
      </c>
      <c r="D331" s="3">
        <v>45255</v>
      </c>
      <c r="E331" s="9" t="str">
        <f>IF(OR(WEEKDAY(Tab_JRS[[#This Row],[Date]])=1,WEEKDAY(Tab_JRS[[#This Row],[Date]])=7),"JF",IFERROR(VLOOKUP(Tab_JRS[[#This Row],[Date]],Tab_JF[],3,0),""))</f>
        <v>JF</v>
      </c>
      <c r="F331" s="9" t="str">
        <f>IF(OR(WEEKDAY(Tab_JRS[[#This Row],[Date]])=1,WEEKDAY(Tab_JRS[[#This Row],[Date]])=7),"JF",IFERROR(VLOOKUP(Tab_JRS[[#This Row],[Date]],Tab_JF[],3,0),""))</f>
        <v>JF</v>
      </c>
      <c r="G331" s="9" t="str">
        <f>IF(OR(WEEKDAY(Tab_JRS[[#This Row],[Date]])=1,WEEKDAY(Tab_JRS[[#This Row],[Date]])=7),"JF",IFERROR(VLOOKUP(Tab_JRS[[#This Row],[Date]],Tab_JF[],3,0),""))</f>
        <v>JF</v>
      </c>
      <c r="H331" s="9" t="str">
        <f>IF(OR(WEEKDAY(Tab_JRS[[#This Row],[Date]])=1,WEEKDAY(Tab_JRS[[#This Row],[Date]])=7),"JF",IFERROR(VLOOKUP(Tab_JRS[[#This Row],[Date]],Tab_JF[],3,0),""))</f>
        <v>JF</v>
      </c>
    </row>
    <row r="332" spans="2:8" ht="14.4" hidden="1" customHeight="1" x14ac:dyDescent="0.3">
      <c r="B332" s="2">
        <f t="shared" si="10"/>
        <v>26</v>
      </c>
      <c r="C332" s="2">
        <f t="shared" si="11"/>
        <v>11</v>
      </c>
      <c r="D332" s="3">
        <v>45256</v>
      </c>
      <c r="E332" s="9" t="str">
        <f>IF(OR(WEEKDAY(Tab_JRS[[#This Row],[Date]])=1,WEEKDAY(Tab_JRS[[#This Row],[Date]])=7),"JF",IFERROR(VLOOKUP(Tab_JRS[[#This Row],[Date]],Tab_JF[],3,0),""))</f>
        <v>JF</v>
      </c>
      <c r="F332" s="9" t="str">
        <f>IF(OR(WEEKDAY(Tab_JRS[[#This Row],[Date]])=1,WEEKDAY(Tab_JRS[[#This Row],[Date]])=7),"JF",IFERROR(VLOOKUP(Tab_JRS[[#This Row],[Date]],Tab_JF[],3,0),""))</f>
        <v>JF</v>
      </c>
      <c r="G332" s="9" t="str">
        <f>IF(OR(WEEKDAY(Tab_JRS[[#This Row],[Date]])=1,WEEKDAY(Tab_JRS[[#This Row],[Date]])=7),"JF",IFERROR(VLOOKUP(Tab_JRS[[#This Row],[Date]],Tab_JF[],3,0),""))</f>
        <v>JF</v>
      </c>
      <c r="H332" s="9" t="str">
        <f>IF(OR(WEEKDAY(Tab_JRS[[#This Row],[Date]])=1,WEEKDAY(Tab_JRS[[#This Row],[Date]])=7),"JF",IFERROR(VLOOKUP(Tab_JRS[[#This Row],[Date]],Tab_JF[],3,0),""))</f>
        <v>JF</v>
      </c>
    </row>
    <row r="333" spans="2:8" ht="14.4" hidden="1" customHeight="1" x14ac:dyDescent="0.3">
      <c r="B333" s="2">
        <f t="shared" si="10"/>
        <v>27</v>
      </c>
      <c r="C333" s="2">
        <f t="shared" si="11"/>
        <v>11</v>
      </c>
      <c r="D333" s="3">
        <v>45257</v>
      </c>
      <c r="E333" s="9"/>
      <c r="F333" s="9"/>
      <c r="G333" s="9"/>
      <c r="H333" s="9"/>
    </row>
    <row r="334" spans="2:8" ht="14.4" hidden="1" customHeight="1" x14ac:dyDescent="0.3">
      <c r="B334" s="2">
        <f t="shared" si="10"/>
        <v>28</v>
      </c>
      <c r="C334" s="2">
        <f t="shared" si="11"/>
        <v>11</v>
      </c>
      <c r="D334" s="3">
        <v>45258</v>
      </c>
      <c r="E334" s="9"/>
      <c r="F334" s="9"/>
      <c r="G334" s="9"/>
      <c r="H334" s="9"/>
    </row>
    <row r="335" spans="2:8" ht="14.4" hidden="1" customHeight="1" x14ac:dyDescent="0.3">
      <c r="B335" s="2">
        <f t="shared" si="10"/>
        <v>29</v>
      </c>
      <c r="C335" s="2">
        <f t="shared" si="11"/>
        <v>11</v>
      </c>
      <c r="D335" s="3">
        <v>45259</v>
      </c>
      <c r="E335" s="9"/>
      <c r="F335" s="9"/>
      <c r="G335" s="9"/>
      <c r="H335" s="9"/>
    </row>
    <row r="336" spans="2:8" ht="14.4" hidden="1" customHeight="1" x14ac:dyDescent="0.3">
      <c r="B336" s="2">
        <f t="shared" si="10"/>
        <v>30</v>
      </c>
      <c r="C336" s="2">
        <f t="shared" si="11"/>
        <v>11</v>
      </c>
      <c r="D336" s="3">
        <v>45260</v>
      </c>
      <c r="E336" s="9"/>
      <c r="F336" s="9"/>
      <c r="G336" s="9"/>
      <c r="H336" s="9"/>
    </row>
    <row r="337" spans="2:8" ht="14.4" hidden="1" customHeight="1" x14ac:dyDescent="0.3">
      <c r="B337" s="2">
        <f t="shared" si="10"/>
        <v>1</v>
      </c>
      <c r="C337" s="2">
        <f t="shared" si="11"/>
        <v>12</v>
      </c>
      <c r="D337" s="3">
        <v>45261</v>
      </c>
      <c r="E337" s="9"/>
      <c r="F337" s="9"/>
      <c r="G337" s="9"/>
      <c r="H337" s="9"/>
    </row>
    <row r="338" spans="2:8" ht="14.4" hidden="1" customHeight="1" x14ac:dyDescent="0.3">
      <c r="B338" s="2">
        <f t="shared" si="10"/>
        <v>2</v>
      </c>
      <c r="C338" s="2">
        <f t="shared" si="11"/>
        <v>12</v>
      </c>
      <c r="D338" s="3">
        <v>45262</v>
      </c>
      <c r="E338" s="9" t="str">
        <f>IF(OR(WEEKDAY(Tab_JRS[[#This Row],[Date]])=1,WEEKDAY(Tab_JRS[[#This Row],[Date]])=7),"JF",IFERROR(VLOOKUP(Tab_JRS[[#This Row],[Date]],Tab_JF[],3,0),""))</f>
        <v>JF</v>
      </c>
      <c r="F338" s="9" t="str">
        <f>IF(OR(WEEKDAY(Tab_JRS[[#This Row],[Date]])=1,WEEKDAY(Tab_JRS[[#This Row],[Date]])=7),"JF",IFERROR(VLOOKUP(Tab_JRS[[#This Row],[Date]],Tab_JF[],3,0),""))</f>
        <v>JF</v>
      </c>
      <c r="G338" s="9" t="str">
        <f>IF(OR(WEEKDAY(Tab_JRS[[#This Row],[Date]])=1,WEEKDAY(Tab_JRS[[#This Row],[Date]])=7),"JF",IFERROR(VLOOKUP(Tab_JRS[[#This Row],[Date]],Tab_JF[],3,0),""))</f>
        <v>JF</v>
      </c>
      <c r="H338" s="9" t="str">
        <f>IF(OR(WEEKDAY(Tab_JRS[[#This Row],[Date]])=1,WEEKDAY(Tab_JRS[[#This Row],[Date]])=7),"JF",IFERROR(VLOOKUP(Tab_JRS[[#This Row],[Date]],Tab_JF[],3,0),""))</f>
        <v>JF</v>
      </c>
    </row>
    <row r="339" spans="2:8" ht="14.4" hidden="1" customHeight="1" x14ac:dyDescent="0.3">
      <c r="B339" s="2">
        <f t="shared" si="10"/>
        <v>3</v>
      </c>
      <c r="C339" s="2">
        <f t="shared" si="11"/>
        <v>12</v>
      </c>
      <c r="D339" s="3">
        <v>45263</v>
      </c>
      <c r="E339" s="9" t="str">
        <f>IF(OR(WEEKDAY(Tab_JRS[[#This Row],[Date]])=1,WEEKDAY(Tab_JRS[[#This Row],[Date]])=7),"JF",IFERROR(VLOOKUP(Tab_JRS[[#This Row],[Date]],Tab_JF[],3,0),""))</f>
        <v>JF</v>
      </c>
      <c r="F339" s="9" t="str">
        <f>IF(OR(WEEKDAY(Tab_JRS[[#This Row],[Date]])=1,WEEKDAY(Tab_JRS[[#This Row],[Date]])=7),"JF",IFERROR(VLOOKUP(Tab_JRS[[#This Row],[Date]],Tab_JF[],3,0),""))</f>
        <v>JF</v>
      </c>
      <c r="G339" s="9" t="str">
        <f>IF(OR(WEEKDAY(Tab_JRS[[#This Row],[Date]])=1,WEEKDAY(Tab_JRS[[#This Row],[Date]])=7),"JF",IFERROR(VLOOKUP(Tab_JRS[[#This Row],[Date]],Tab_JF[],3,0),""))</f>
        <v>JF</v>
      </c>
      <c r="H339" s="9" t="str">
        <f>IF(OR(WEEKDAY(Tab_JRS[[#This Row],[Date]])=1,WEEKDAY(Tab_JRS[[#This Row],[Date]])=7),"JF",IFERROR(VLOOKUP(Tab_JRS[[#This Row],[Date]],Tab_JF[],3,0),""))</f>
        <v>JF</v>
      </c>
    </row>
    <row r="340" spans="2:8" ht="14.4" hidden="1" customHeight="1" x14ac:dyDescent="0.3">
      <c r="B340" s="2">
        <f t="shared" si="10"/>
        <v>4</v>
      </c>
      <c r="C340" s="2">
        <f t="shared" si="11"/>
        <v>12</v>
      </c>
      <c r="D340" s="3">
        <v>45264</v>
      </c>
      <c r="E340" s="9"/>
      <c r="F340" s="9"/>
      <c r="G340" s="9"/>
      <c r="H340" s="9"/>
    </row>
    <row r="341" spans="2:8" ht="14.4" hidden="1" customHeight="1" x14ac:dyDescent="0.3">
      <c r="B341" s="2">
        <f t="shared" si="10"/>
        <v>5</v>
      </c>
      <c r="C341" s="2">
        <f t="shared" si="11"/>
        <v>12</v>
      </c>
      <c r="D341" s="3">
        <v>45265</v>
      </c>
      <c r="E341" s="9"/>
      <c r="F341" s="9"/>
      <c r="G341" s="9"/>
      <c r="H341" s="9"/>
    </row>
    <row r="342" spans="2:8" ht="14.4" hidden="1" customHeight="1" x14ac:dyDescent="0.3">
      <c r="B342" s="2">
        <f t="shared" si="10"/>
        <v>6</v>
      </c>
      <c r="C342" s="2">
        <f t="shared" si="11"/>
        <v>12</v>
      </c>
      <c r="D342" s="3">
        <v>45266</v>
      </c>
      <c r="E342" s="9"/>
      <c r="F342" s="9"/>
      <c r="G342" s="9"/>
      <c r="H342" s="9"/>
    </row>
    <row r="343" spans="2:8" ht="14.4" hidden="1" customHeight="1" x14ac:dyDescent="0.3">
      <c r="B343" s="2">
        <f t="shared" si="10"/>
        <v>7</v>
      </c>
      <c r="C343" s="2">
        <f t="shared" si="11"/>
        <v>12</v>
      </c>
      <c r="D343" s="3">
        <v>45267</v>
      </c>
      <c r="E343" s="9"/>
      <c r="F343" s="9"/>
      <c r="G343" s="9"/>
      <c r="H343" s="9"/>
    </row>
    <row r="344" spans="2:8" ht="14.4" hidden="1" customHeight="1" x14ac:dyDescent="0.3">
      <c r="B344" s="2">
        <f t="shared" si="10"/>
        <v>8</v>
      </c>
      <c r="C344" s="2">
        <f t="shared" si="11"/>
        <v>12</v>
      </c>
      <c r="D344" s="3">
        <v>45268</v>
      </c>
      <c r="E344" s="9"/>
      <c r="F344" s="9"/>
      <c r="G344" s="9"/>
      <c r="H344" s="9"/>
    </row>
    <row r="345" spans="2:8" ht="14.4" hidden="1" customHeight="1" x14ac:dyDescent="0.3">
      <c r="B345" s="2">
        <f t="shared" si="10"/>
        <v>9</v>
      </c>
      <c r="C345" s="2">
        <f t="shared" si="11"/>
        <v>12</v>
      </c>
      <c r="D345" s="3">
        <v>45269</v>
      </c>
      <c r="E345" s="9" t="str">
        <f>IF(OR(WEEKDAY(Tab_JRS[[#This Row],[Date]])=1,WEEKDAY(Tab_JRS[[#This Row],[Date]])=7),"JF",IFERROR(VLOOKUP(Tab_JRS[[#This Row],[Date]],Tab_JF[],3,0),""))</f>
        <v>JF</v>
      </c>
      <c r="F345" s="9" t="str">
        <f>IF(OR(WEEKDAY(Tab_JRS[[#This Row],[Date]])=1,WEEKDAY(Tab_JRS[[#This Row],[Date]])=7),"JF",IFERROR(VLOOKUP(Tab_JRS[[#This Row],[Date]],Tab_JF[],3,0),""))</f>
        <v>JF</v>
      </c>
      <c r="G345" s="9" t="str">
        <f>IF(OR(WEEKDAY(Tab_JRS[[#This Row],[Date]])=1,WEEKDAY(Tab_JRS[[#This Row],[Date]])=7),"JF",IFERROR(VLOOKUP(Tab_JRS[[#This Row],[Date]],Tab_JF[],3,0),""))</f>
        <v>JF</v>
      </c>
      <c r="H345" s="9" t="str">
        <f>IF(OR(WEEKDAY(Tab_JRS[[#This Row],[Date]])=1,WEEKDAY(Tab_JRS[[#This Row],[Date]])=7),"JF",IFERROR(VLOOKUP(Tab_JRS[[#This Row],[Date]],Tab_JF[],3,0),""))</f>
        <v>JF</v>
      </c>
    </row>
    <row r="346" spans="2:8" ht="14.4" hidden="1" customHeight="1" x14ac:dyDescent="0.3">
      <c r="B346" s="2">
        <f t="shared" si="10"/>
        <v>10</v>
      </c>
      <c r="C346" s="2">
        <f t="shared" si="11"/>
        <v>12</v>
      </c>
      <c r="D346" s="3">
        <v>45270</v>
      </c>
      <c r="E346" s="9" t="str">
        <f>IF(OR(WEEKDAY(Tab_JRS[[#This Row],[Date]])=1,WEEKDAY(Tab_JRS[[#This Row],[Date]])=7),"JF",IFERROR(VLOOKUP(Tab_JRS[[#This Row],[Date]],Tab_JF[],3,0),""))</f>
        <v>JF</v>
      </c>
      <c r="F346" s="9" t="str">
        <f>IF(OR(WEEKDAY(Tab_JRS[[#This Row],[Date]])=1,WEEKDAY(Tab_JRS[[#This Row],[Date]])=7),"JF",IFERROR(VLOOKUP(Tab_JRS[[#This Row],[Date]],Tab_JF[],3,0),""))</f>
        <v>JF</v>
      </c>
      <c r="G346" s="9" t="str">
        <f>IF(OR(WEEKDAY(Tab_JRS[[#This Row],[Date]])=1,WEEKDAY(Tab_JRS[[#This Row],[Date]])=7),"JF",IFERROR(VLOOKUP(Tab_JRS[[#This Row],[Date]],Tab_JF[],3,0),""))</f>
        <v>JF</v>
      </c>
      <c r="H346" s="9" t="str">
        <f>IF(OR(WEEKDAY(Tab_JRS[[#This Row],[Date]])=1,WEEKDAY(Tab_JRS[[#This Row],[Date]])=7),"JF",IFERROR(VLOOKUP(Tab_JRS[[#This Row],[Date]],Tab_JF[],3,0),""))</f>
        <v>JF</v>
      </c>
    </row>
    <row r="347" spans="2:8" ht="14.4" hidden="1" customHeight="1" x14ac:dyDescent="0.3">
      <c r="B347" s="2">
        <f t="shared" si="10"/>
        <v>11</v>
      </c>
      <c r="C347" s="2">
        <f t="shared" si="11"/>
        <v>12</v>
      </c>
      <c r="D347" s="3">
        <v>45271</v>
      </c>
      <c r="E347" s="9"/>
      <c r="F347" s="9"/>
      <c r="G347" s="9"/>
      <c r="H347" s="9"/>
    </row>
    <row r="348" spans="2:8" ht="14.4" hidden="1" customHeight="1" x14ac:dyDescent="0.3">
      <c r="B348" s="2">
        <f t="shared" si="10"/>
        <v>12</v>
      </c>
      <c r="C348" s="2">
        <f t="shared" si="11"/>
        <v>12</v>
      </c>
      <c r="D348" s="3">
        <v>45272</v>
      </c>
      <c r="E348" s="9"/>
      <c r="F348" s="9"/>
      <c r="G348" s="9"/>
      <c r="H348" s="9"/>
    </row>
    <row r="349" spans="2:8" ht="14.4" hidden="1" customHeight="1" x14ac:dyDescent="0.3">
      <c r="B349" s="2">
        <f t="shared" si="10"/>
        <v>13</v>
      </c>
      <c r="C349" s="2">
        <f t="shared" si="11"/>
        <v>12</v>
      </c>
      <c r="D349" s="3">
        <v>45273</v>
      </c>
      <c r="E349" s="9"/>
      <c r="F349" s="9"/>
      <c r="G349" s="9"/>
      <c r="H349" s="9"/>
    </row>
    <row r="350" spans="2:8" ht="14.4" hidden="1" customHeight="1" x14ac:dyDescent="0.3">
      <c r="B350" s="2">
        <f t="shared" si="10"/>
        <v>14</v>
      </c>
      <c r="C350" s="2">
        <f t="shared" si="11"/>
        <v>12</v>
      </c>
      <c r="D350" s="3">
        <v>45274</v>
      </c>
      <c r="E350" s="9"/>
      <c r="F350" s="9"/>
      <c r="G350" s="9"/>
      <c r="H350" s="9"/>
    </row>
    <row r="351" spans="2:8" ht="14.4" hidden="1" customHeight="1" x14ac:dyDescent="0.3">
      <c r="B351" s="2">
        <f t="shared" si="10"/>
        <v>15</v>
      </c>
      <c r="C351" s="2">
        <f t="shared" si="11"/>
        <v>12</v>
      </c>
      <c r="D351" s="3">
        <v>45275</v>
      </c>
      <c r="E351" s="9"/>
      <c r="F351" s="9"/>
      <c r="G351" s="9"/>
      <c r="H351" s="9"/>
    </row>
    <row r="352" spans="2:8" ht="14.4" hidden="1" customHeight="1" x14ac:dyDescent="0.3">
      <c r="B352" s="2">
        <f t="shared" si="10"/>
        <v>16</v>
      </c>
      <c r="C352" s="2">
        <f t="shared" si="11"/>
        <v>12</v>
      </c>
      <c r="D352" s="3">
        <v>45276</v>
      </c>
      <c r="E352" s="9" t="str">
        <f>IF(OR(WEEKDAY(Tab_JRS[[#This Row],[Date]])=1,WEEKDAY(Tab_JRS[[#This Row],[Date]])=7),"JF",IFERROR(VLOOKUP(Tab_JRS[[#This Row],[Date]],Tab_JF[],3,0),""))</f>
        <v>JF</v>
      </c>
      <c r="F352" s="9" t="str">
        <f>IF(OR(WEEKDAY(Tab_JRS[[#This Row],[Date]])=1,WEEKDAY(Tab_JRS[[#This Row],[Date]])=7),"JF",IFERROR(VLOOKUP(Tab_JRS[[#This Row],[Date]],Tab_JF[],3,0),""))</f>
        <v>JF</v>
      </c>
      <c r="G352" s="9" t="str">
        <f>IF(OR(WEEKDAY(Tab_JRS[[#This Row],[Date]])=1,WEEKDAY(Tab_JRS[[#This Row],[Date]])=7),"JF",IFERROR(VLOOKUP(Tab_JRS[[#This Row],[Date]],Tab_JF[],3,0),""))</f>
        <v>JF</v>
      </c>
      <c r="H352" s="9" t="str">
        <f>IF(OR(WEEKDAY(Tab_JRS[[#This Row],[Date]])=1,WEEKDAY(Tab_JRS[[#This Row],[Date]])=7),"JF",IFERROR(VLOOKUP(Tab_JRS[[#This Row],[Date]],Tab_JF[],3,0),""))</f>
        <v>JF</v>
      </c>
    </row>
    <row r="353" spans="2:8" ht="14.4" hidden="1" customHeight="1" x14ac:dyDescent="0.3">
      <c r="B353" s="2">
        <f t="shared" si="10"/>
        <v>17</v>
      </c>
      <c r="C353" s="2">
        <f t="shared" si="11"/>
        <v>12</v>
      </c>
      <c r="D353" s="3">
        <v>45277</v>
      </c>
      <c r="E353" s="9" t="str">
        <f>IF(OR(WEEKDAY(Tab_JRS[[#This Row],[Date]])=1,WEEKDAY(Tab_JRS[[#This Row],[Date]])=7),"JF",IFERROR(VLOOKUP(Tab_JRS[[#This Row],[Date]],Tab_JF[],3,0),""))</f>
        <v>JF</v>
      </c>
      <c r="F353" s="9" t="str">
        <f>IF(OR(WEEKDAY(Tab_JRS[[#This Row],[Date]])=1,WEEKDAY(Tab_JRS[[#This Row],[Date]])=7),"JF",IFERROR(VLOOKUP(Tab_JRS[[#This Row],[Date]],Tab_JF[],3,0),""))</f>
        <v>JF</v>
      </c>
      <c r="G353" s="9" t="str">
        <f>IF(OR(WEEKDAY(Tab_JRS[[#This Row],[Date]])=1,WEEKDAY(Tab_JRS[[#This Row],[Date]])=7),"JF",IFERROR(VLOOKUP(Tab_JRS[[#This Row],[Date]],Tab_JF[],3,0),""))</f>
        <v>JF</v>
      </c>
      <c r="H353" s="9" t="str">
        <f>IF(OR(WEEKDAY(Tab_JRS[[#This Row],[Date]])=1,WEEKDAY(Tab_JRS[[#This Row],[Date]])=7),"JF",IFERROR(VLOOKUP(Tab_JRS[[#This Row],[Date]],Tab_JF[],3,0),""))</f>
        <v>JF</v>
      </c>
    </row>
    <row r="354" spans="2:8" ht="14.4" hidden="1" customHeight="1" x14ac:dyDescent="0.3">
      <c r="B354" s="2">
        <f t="shared" si="10"/>
        <v>18</v>
      </c>
      <c r="C354" s="2">
        <f t="shared" si="11"/>
        <v>12</v>
      </c>
      <c r="D354" s="3">
        <v>45278</v>
      </c>
      <c r="E354" s="9"/>
      <c r="F354" s="9"/>
      <c r="G354" s="9"/>
      <c r="H354" s="9"/>
    </row>
    <row r="355" spans="2:8" ht="14.4" hidden="1" customHeight="1" x14ac:dyDescent="0.3">
      <c r="B355" s="2">
        <f t="shared" si="10"/>
        <v>19</v>
      </c>
      <c r="C355" s="2">
        <f t="shared" si="11"/>
        <v>12</v>
      </c>
      <c r="D355" s="3">
        <v>45279</v>
      </c>
      <c r="E355" s="9"/>
      <c r="F355" s="9"/>
      <c r="G355" s="9"/>
      <c r="H355" s="9"/>
    </row>
    <row r="356" spans="2:8" ht="14.4" hidden="1" customHeight="1" x14ac:dyDescent="0.3">
      <c r="B356" s="2">
        <f t="shared" si="10"/>
        <v>20</v>
      </c>
      <c r="C356" s="2">
        <f t="shared" si="11"/>
        <v>12</v>
      </c>
      <c r="D356" s="3">
        <v>45280</v>
      </c>
      <c r="E356" s="9"/>
      <c r="F356" s="9"/>
      <c r="G356" s="9"/>
      <c r="H356" s="9"/>
    </row>
    <row r="357" spans="2:8" ht="14.4" hidden="1" customHeight="1" x14ac:dyDescent="0.3">
      <c r="B357" s="2">
        <f t="shared" si="10"/>
        <v>21</v>
      </c>
      <c r="C357" s="2">
        <f t="shared" si="11"/>
        <v>12</v>
      </c>
      <c r="D357" s="3">
        <v>45281</v>
      </c>
      <c r="E357" s="9"/>
      <c r="F357" s="9"/>
      <c r="G357" s="9"/>
      <c r="H357" s="9"/>
    </row>
    <row r="358" spans="2:8" ht="14.4" hidden="1" customHeight="1" x14ac:dyDescent="0.3">
      <c r="B358" s="2">
        <f t="shared" si="10"/>
        <v>22</v>
      </c>
      <c r="C358" s="2">
        <f t="shared" si="11"/>
        <v>12</v>
      </c>
      <c r="D358" s="3">
        <v>45282</v>
      </c>
      <c r="E358" s="9"/>
      <c r="F358" s="9"/>
      <c r="G358" s="9"/>
      <c r="H358" s="9"/>
    </row>
    <row r="359" spans="2:8" ht="14.4" hidden="1" customHeight="1" x14ac:dyDescent="0.3">
      <c r="B359" s="2">
        <f t="shared" si="10"/>
        <v>23</v>
      </c>
      <c r="C359" s="2">
        <f t="shared" si="11"/>
        <v>12</v>
      </c>
      <c r="D359" s="3">
        <v>45283</v>
      </c>
      <c r="E359" s="9" t="str">
        <f>IF(OR(WEEKDAY(Tab_JRS[[#This Row],[Date]])=1,WEEKDAY(Tab_JRS[[#This Row],[Date]])=7),"JF",IFERROR(VLOOKUP(Tab_JRS[[#This Row],[Date]],Tab_JF[],3,0),""))</f>
        <v>JF</v>
      </c>
      <c r="F359" s="9" t="str">
        <f>IF(OR(WEEKDAY(Tab_JRS[[#This Row],[Date]])=1,WEEKDAY(Tab_JRS[[#This Row],[Date]])=7),"JF",IFERROR(VLOOKUP(Tab_JRS[[#This Row],[Date]],Tab_JF[],3,0),""))</f>
        <v>JF</v>
      </c>
      <c r="G359" s="9" t="str">
        <f>IF(OR(WEEKDAY(Tab_JRS[[#This Row],[Date]])=1,WEEKDAY(Tab_JRS[[#This Row],[Date]])=7),"JF",IFERROR(VLOOKUP(Tab_JRS[[#This Row],[Date]],Tab_JF[],3,0),""))</f>
        <v>JF</v>
      </c>
      <c r="H359" s="9" t="str">
        <f>IF(OR(WEEKDAY(Tab_JRS[[#This Row],[Date]])=1,WEEKDAY(Tab_JRS[[#This Row],[Date]])=7),"JF",IFERROR(VLOOKUP(Tab_JRS[[#This Row],[Date]],Tab_JF[],3,0),""))</f>
        <v>JF</v>
      </c>
    </row>
    <row r="360" spans="2:8" ht="14.4" hidden="1" customHeight="1" x14ac:dyDescent="0.3">
      <c r="B360" s="2">
        <f t="shared" si="10"/>
        <v>24</v>
      </c>
      <c r="C360" s="2">
        <f t="shared" si="11"/>
        <v>12</v>
      </c>
      <c r="D360" s="3">
        <v>45284</v>
      </c>
      <c r="E360" s="9" t="str">
        <f>IF(OR(WEEKDAY(Tab_JRS[[#This Row],[Date]])=1,WEEKDAY(Tab_JRS[[#This Row],[Date]])=7),"JF",IFERROR(VLOOKUP(Tab_JRS[[#This Row],[Date]],Tab_JF[],3,0),""))</f>
        <v>JF</v>
      </c>
      <c r="F360" s="9" t="str">
        <f>IF(OR(WEEKDAY(Tab_JRS[[#This Row],[Date]])=1,WEEKDAY(Tab_JRS[[#This Row],[Date]])=7),"JF",IFERROR(VLOOKUP(Tab_JRS[[#This Row],[Date]],Tab_JF[],3,0),""))</f>
        <v>JF</v>
      </c>
      <c r="G360" s="9" t="str">
        <f>IF(OR(WEEKDAY(Tab_JRS[[#This Row],[Date]])=1,WEEKDAY(Tab_JRS[[#This Row],[Date]])=7),"JF",IFERROR(VLOOKUP(Tab_JRS[[#This Row],[Date]],Tab_JF[],3,0),""))</f>
        <v>JF</v>
      </c>
      <c r="H360" s="9" t="str">
        <f>IF(OR(WEEKDAY(Tab_JRS[[#This Row],[Date]])=1,WEEKDAY(Tab_JRS[[#This Row],[Date]])=7),"JF",IFERROR(VLOOKUP(Tab_JRS[[#This Row],[Date]],Tab_JF[],3,0),""))</f>
        <v>JF</v>
      </c>
    </row>
    <row r="361" spans="2:8" ht="14.4" hidden="1" customHeight="1" x14ac:dyDescent="0.3">
      <c r="B361" s="2">
        <f t="shared" si="10"/>
        <v>25</v>
      </c>
      <c r="C361" s="2">
        <f t="shared" si="11"/>
        <v>12</v>
      </c>
      <c r="D361" s="3">
        <v>45285</v>
      </c>
      <c r="E361" s="9"/>
      <c r="F361" s="9"/>
      <c r="G361" s="9"/>
      <c r="H361" s="9"/>
    </row>
    <row r="362" spans="2:8" ht="14.4" hidden="1" customHeight="1" x14ac:dyDescent="0.3">
      <c r="B362" s="2">
        <f t="shared" si="10"/>
        <v>26</v>
      </c>
      <c r="C362" s="2">
        <f t="shared" si="11"/>
        <v>12</v>
      </c>
      <c r="D362" s="3">
        <v>45286</v>
      </c>
      <c r="E362" s="9"/>
      <c r="F362" s="9"/>
      <c r="G362" s="9"/>
      <c r="H362" s="9"/>
    </row>
    <row r="363" spans="2:8" ht="14.4" hidden="1" customHeight="1" x14ac:dyDescent="0.3">
      <c r="B363" s="2">
        <f t="shared" si="10"/>
        <v>27</v>
      </c>
      <c r="C363" s="2">
        <f t="shared" si="11"/>
        <v>12</v>
      </c>
      <c r="D363" s="3">
        <v>45287</v>
      </c>
      <c r="E363" s="9"/>
      <c r="F363" s="9"/>
      <c r="G363" s="9"/>
      <c r="H363" s="9"/>
    </row>
    <row r="364" spans="2:8" ht="14.4" hidden="1" customHeight="1" x14ac:dyDescent="0.3">
      <c r="B364" s="2">
        <f t="shared" si="10"/>
        <v>28</v>
      </c>
      <c r="C364" s="2">
        <f t="shared" si="11"/>
        <v>12</v>
      </c>
      <c r="D364" s="3">
        <v>45288</v>
      </c>
      <c r="E364" s="9"/>
      <c r="F364" s="9"/>
      <c r="G364" s="9"/>
      <c r="H364" s="9"/>
    </row>
    <row r="365" spans="2:8" ht="14.4" hidden="1" customHeight="1" x14ac:dyDescent="0.3">
      <c r="B365" s="2">
        <f t="shared" si="10"/>
        <v>29</v>
      </c>
      <c r="C365" s="2">
        <f t="shared" si="11"/>
        <v>12</v>
      </c>
      <c r="D365" s="3">
        <v>45289</v>
      </c>
      <c r="E365" s="9"/>
      <c r="F365" s="9"/>
      <c r="G365" s="9"/>
      <c r="H365" s="9"/>
    </row>
    <row r="366" spans="2:8" ht="14.4" hidden="1" customHeight="1" x14ac:dyDescent="0.3">
      <c r="B366" s="2">
        <f t="shared" si="10"/>
        <v>30</v>
      </c>
      <c r="C366" s="2">
        <f t="shared" si="11"/>
        <v>12</v>
      </c>
      <c r="D366" s="3">
        <v>45290</v>
      </c>
      <c r="E366" s="9" t="str">
        <f>IF(OR(WEEKDAY(Tab_JRS[[#This Row],[Date]])=1,WEEKDAY(Tab_JRS[[#This Row],[Date]])=7),"JF",IFERROR(VLOOKUP(Tab_JRS[[#This Row],[Date]],Tab_JF[],3,0),""))</f>
        <v>JF</v>
      </c>
      <c r="F366" s="9" t="str">
        <f>IF(OR(WEEKDAY(Tab_JRS[[#This Row],[Date]])=1,WEEKDAY(Tab_JRS[[#This Row],[Date]])=7),"JF",IFERROR(VLOOKUP(Tab_JRS[[#This Row],[Date]],Tab_JF[],3,0),""))</f>
        <v>JF</v>
      </c>
      <c r="G366" s="9" t="str">
        <f>IF(OR(WEEKDAY(Tab_JRS[[#This Row],[Date]])=1,WEEKDAY(Tab_JRS[[#This Row],[Date]])=7),"JF",IFERROR(VLOOKUP(Tab_JRS[[#This Row],[Date]],Tab_JF[],3,0),""))</f>
        <v>JF</v>
      </c>
      <c r="H366" s="9" t="str">
        <f>IF(OR(WEEKDAY(Tab_JRS[[#This Row],[Date]])=1,WEEKDAY(Tab_JRS[[#This Row],[Date]])=7),"JF",IFERROR(VLOOKUP(Tab_JRS[[#This Row],[Date]],Tab_JF[],3,0),""))</f>
        <v>JF</v>
      </c>
    </row>
    <row r="367" spans="2:8" ht="14.4" hidden="1" customHeight="1" x14ac:dyDescent="0.3">
      <c r="B367" s="2">
        <f t="shared" si="10"/>
        <v>31</v>
      </c>
      <c r="C367" s="2">
        <f t="shared" si="11"/>
        <v>12</v>
      </c>
      <c r="D367" s="3">
        <v>45291</v>
      </c>
      <c r="E367" s="9" t="str">
        <f>IF(OR(WEEKDAY(Tab_JRS[[#This Row],[Date]])=1,WEEKDAY(Tab_JRS[[#This Row],[Date]])=7),"JF",IFERROR(VLOOKUP(Tab_JRS[[#This Row],[Date]],Tab_JF[],3,0),""))</f>
        <v>JF</v>
      </c>
      <c r="F367" s="9" t="str">
        <f>IF(OR(WEEKDAY(Tab_JRS[[#This Row],[Date]])=1,WEEKDAY(Tab_JRS[[#This Row],[Date]])=7),"JF",IFERROR(VLOOKUP(Tab_JRS[[#This Row],[Date]],Tab_JF[],3,0),""))</f>
        <v>JF</v>
      </c>
      <c r="G367" s="9" t="str">
        <f>IF(OR(WEEKDAY(Tab_JRS[[#This Row],[Date]])=1,WEEKDAY(Tab_JRS[[#This Row],[Date]])=7),"JF",IFERROR(VLOOKUP(Tab_JRS[[#This Row],[Date]],Tab_JF[],3,0),""))</f>
        <v>JF</v>
      </c>
      <c r="H367" s="9" t="str">
        <f>IF(OR(WEEKDAY(Tab_JRS[[#This Row],[Date]])=1,WEEKDAY(Tab_JRS[[#This Row],[Date]])=7),"JF",IFERROR(VLOOKUP(Tab_JRS[[#This Row],[Date]],Tab_JF[],3,0),""))</f>
        <v>JF</v>
      </c>
    </row>
  </sheetData>
  <conditionalFormatting sqref="E4:E5">
    <cfRule type="cellIs" dxfId="33" priority="16" operator="equal">
      <formula>"JF"</formula>
    </cfRule>
  </conditionalFormatting>
  <conditionalFormatting sqref="D3:D367">
    <cfRule type="expression" dxfId="32" priority="18">
      <formula>OR(WEEKDAY(D3)=1,WEEKDAY(D3)=7)</formula>
    </cfRule>
  </conditionalFormatting>
  <conditionalFormatting sqref="E3:E33 E37:E38 E44:E45 E51:E52 E58:E59 E65:E66 E72:E73 E79:E80 E86:E87 E93:E94 E100:E101 E107:E108 E114:E115 E121:E123 E128:E129 E135:E136 E142:E143 E149:E150 E156:E157 E163:E164 E170:E171 E177:E178 E184:E185 E191:E192 E198:E199 E205:E206 E212:E213 E219:E220 E226:E228 E233:E235 E240:E241 E247:E248 E254:E255 E261:E262 E268:E269 E275:E276 E282:E283 E289:E290 E296:E297 E303:E304 E310:E312 E317:E318 E324:E325 E331:E332 E338:E339 E345:E346 E352:E353 E359:E360 E366:E367">
    <cfRule type="cellIs" dxfId="31" priority="17" operator="equal">
      <formula>"JF"</formula>
    </cfRule>
  </conditionalFormatting>
  <conditionalFormatting sqref="F6:H8 F11:H12 F14:H15 F18:H22 F25:H29 F32:H36 F39:H43 F46:H50 F53:H57 F60:H64 F67:H71 F74:H78 F81:H85 F88:H92 F95:H99 F102:H106 F109:H113 F116:H120 F124:H127 F130:H134 F137:H141 F144:H148 F151:H155 F158:H162 F165:H169 F172:H176 F179:H183 F186:H190 F193:H197 F200:H204 F207:H211 F214:H218 F221:H225 F229:H232 F236:H239 F242:H246 F249:H253 F256:H260 F263:H267 F270:H274 F277:H281 F284:H288 F291:H295 F298:H302 F305:H309 F313:H316 F319:H323 F326:H330 F333:H337 F340:H344 F347:H351 F354:H358 F361:H365">
    <cfRule type="cellIs" dxfId="30" priority="9" operator="equal">
      <formula>"JF"</formula>
    </cfRule>
  </conditionalFormatting>
  <conditionalFormatting sqref="E2:E33 E37:E38 E44:E45 E51:E52 E58:E59 E65:E66 E72:E73 E79:E80 E86:E87 E93:E94 E100:E101 E107:E108 E114:E115 E121:E123 E128:E129 E135:E136 E142:E143 E149:E150 E156:E157 E163:E164 E170:E171 E177:E178 E184:E185 E191:E192 E198:E199 E205:E206 E212:E213 E219:E220 E226:E228 E233:E235 E240:E241 E247:E248 E254:E255 E261:E262 E268:E269 E275:E276 E282:E283 E289:E290 E296:E297 E303:E304 E310:E312 E317:E318 E324:E325 E331:E332 E338:E339 E345:E346 E352:E353 E359:E360 E366:E367">
    <cfRule type="containsText" dxfId="29" priority="15" operator="containsText" text="OK">
      <formula>NOT(ISERROR(SEARCH("OK",E2)))</formula>
    </cfRule>
  </conditionalFormatting>
  <conditionalFormatting sqref="F3:H33 F37:H38 F44:H45 F51:H52 F58:H59 F65:H66 F72:H73 F79:H80 F86:H87 F93:H94 F100:H101 F107:H108 F114:H115 F121:H123 F128:H129 F135:H136 F142:H143 F149:H150 F156:H157 F163:H164 F170:H171 F177:H178 F184:H185 F191:H192 F198:H199 F205:H206 F212:H213 F219:H220 F226:H228 F233:H235 F240:H241 F247:H248 F254:H255 F261:H262 F268:H269 F275:H276 F282:H283 F289:H290 F296:H297 F303:H304 F310:H312 F317:H318 F324:H325 F331:H332 F338:H339 F345:H346 F352:H353 F359:H360 F366:H367">
    <cfRule type="cellIs" dxfId="28" priority="14" operator="equal">
      <formula>"JF"</formula>
    </cfRule>
  </conditionalFormatting>
  <conditionalFormatting sqref="F3:H33 F37:H38 F44:H45 F51:H52 F58:H59 F65:H66 F72:H73 F79:H80 F86:H87 F93:H94 F100:H101 F107:H108 F114:H115 F121:H123 F128:H129 F135:H136 F142:H143 F149:H150 F156:H157 F163:H164 F170:H171 F177:H178 F184:H185 F191:H192 F198:H199 F205:H206 F212:H213 F219:H220 F226:H228 F233:H235 F240:H241 F247:H248 F254:H255 F261:H262 F268:H269 F275:H276 F282:H283 F289:H290 F296:H297 F303:H304 F310:H312 F317:H318 F324:H325 F331:H332 F338:H339 F345:H346 F352:H353 F359:H360 F366:H367">
    <cfRule type="containsText" dxfId="27" priority="13" operator="containsText" text="OK">
      <formula>NOT(ISERROR(SEARCH("OK",F3)))</formula>
    </cfRule>
  </conditionalFormatting>
  <conditionalFormatting sqref="E3:H33 E37:H38 E44:H45 E51:H52 E58:H59 E65:H66 E72:H73 E79:H80 E86:H87 E93:H94 E100:H101 E107:H108 E114:H115 E121:H123 E128:H129 E135:H136 E142:H143 E149:H150 E156:H157 E163:H164 E170:H171 E177:H178 E184:H185 E191:H192 E198:H199 E205:H206 E212:H213 E219:H220 E226:H228 E233:H235 E240:H241 E247:H248 E254:H255 E261:H262 E268:H269 E275:H276 E282:H283 E289:H290 E296:H297 E303:H304 E310:H312 E317:H318 E324:H325 E331:H332 E338:H339 E345:H346 E352:H353 E359:H360 E366:H367">
    <cfRule type="containsText" dxfId="26" priority="12" operator="containsText" text="KO">
      <formula>NOT(ISERROR(SEARCH("KO",E3)))</formula>
    </cfRule>
  </conditionalFormatting>
  <conditionalFormatting sqref="E6:E8 E11:E36 E39:E43 E46:E50 E53:E57 E60:E64 E67:E71 E74:E78 E81:E85 E88:E92 E95:E99 E102:E106 E109:E113 E116:E120 E124:E127 E130:E134 E137:E141 E144:E148 E151:E155 E158:E162 E165:E169 E172:E176 E179:E183 E186:E190 E193:E197 E200:E204 E207:E211 E214:E218 E221:E225 E229:E232 E236:E239 E242:E246 E249:E253 E256:E260 E263:E267 E270:E274 E277:E281 E284:E288 E291:E295 E298:E302 E305:E309 E313:E316 E319:E323 E326:E330 E333:E337 E340:E344 E347:E351 E354:E358 E361:E365">
    <cfRule type="cellIs" dxfId="25" priority="11" operator="equal">
      <formula>"JF"</formula>
    </cfRule>
  </conditionalFormatting>
  <conditionalFormatting sqref="E6:E8 E11:E36 E39:E43 E46:E50 E53:E57 E60:E64 E67:E71 E74:E78 E81:E85 E88:E92 E95:E99 E102:E106 E109:E113 E116:E120 E124:E127 E130:E134 E137:E141 E144:E148 E151:E155 E158:E162 E165:E169 E172:E176 E179:E183 E186:E190 E193:E197 E200:E204 E207:E211 E214:E218 E221:E225 E229:E232 E236:E239 E242:E246 E249:E253 E256:E260 E263:E267 E270:E274 E277:E281 E284:E288 E291:E295 E298:E302 E305:E309 E313:E316 E319:E323 E326:E330 E333:E337 E340:E344 E347:E351 E354:E358 E361:E365">
    <cfRule type="containsText" dxfId="24" priority="10" operator="containsText" text="OK">
      <formula>NOT(ISERROR(SEARCH("OK",E6)))</formula>
    </cfRule>
  </conditionalFormatting>
  <conditionalFormatting sqref="F6:H8 F11:H12 F14:H15 F18:H22 F25:H29 F32:H36 F39:H43 F46:H50 F53:H57 F60:H64 F67:H71 F74:H78 F81:H85 F88:H92 F95:H99 F102:H106 F109:H113 F116:H120 F124:H127 F130:H134 F137:H141 F144:H148 F151:H155 F158:H162 F165:H169 F172:H176 F179:H183 F186:H190 F193:H197 F200:H204 F207:H211 F214:H218 F221:H225 F229:H232 F236:H239 F242:H246 F249:H253 F256:H260 F263:H267 F270:H274 F277:H281 F284:H288 F291:H295 F298:H302 F305:H309 F313:H316 F319:H323 F326:H330 F333:H337 F340:H344 F347:H351 F354:H358 F361:H365">
    <cfRule type="containsText" dxfId="23" priority="8" operator="containsText" text="OK">
      <formula>NOT(ISERROR(SEARCH("OK",F6)))</formula>
    </cfRule>
  </conditionalFormatting>
  <conditionalFormatting sqref="E6:H8 E11:H12 E14:H15 E13 E18:H22 E16:E17 E25:H29 E23:E24 E30:E31 E32:H36 E39:H43 E46:H50 E53:H57 E60:H64 E67:H71 E74:H78 E81:H85 E88:H92 E95:H99 E102:H106 E109:H113 E116:H120 E124:H127 E130:H134 E137:H141 E144:H148 E151:H155 E158:H162 E165:H169 E172:H176 E179:H183 E186:H190 E193:H197 E200:H204 E207:H211 E214:H218 E221:H225 E229:H232 E236:H239 E242:H246 E249:H253 E256:H260 E263:H267 E270:H274 E277:H281 E284:H288 E291:H295 E298:H302 E305:H309 E313:H316 E319:H323 E326:H330 E333:H337 E340:H344 E347:H351 E354:H358 E361:H365">
    <cfRule type="containsText" dxfId="22" priority="7" operator="containsText" text="KO">
      <formula>NOT(ISERROR(SEARCH("KO",E6)))</formula>
    </cfRule>
  </conditionalFormatting>
  <conditionalFormatting sqref="F3:F33 F37:F38 F44:F45 F51:F52 F58:F59 F65:F66 F72:F73 F79:F80 F86:F87 F93:F94 F100:F101 F107:F108 F114:F115 F121:F123 F128:F129 F135:F136 F142:F143 F149:F150 F156:F157 F163:F164 F170:F171 F177:F178 F184:F185 F191:F192 F198:F199 F205:F206 F212:F213 F219:F220 F226:F228 F233:F235 F240:F241 F247:F248 F254:F255 F261:F262 F268:F269 F275:F276 F282:F283 F289:F290 F296:F297 F303:F304 F310:F312 F317:F318 F324:F325 F331:F332 F338:F339 F345:F346 F352:F353 F359:F360 F366:F367">
    <cfRule type="cellIs" dxfId="21" priority="6" operator="equal">
      <formula>"JF"</formula>
    </cfRule>
  </conditionalFormatting>
  <conditionalFormatting sqref="F3:F33 F37:F38 F44:F45 F51:F52 F58:F59 F65:F66 F72:F73 F79:F80 F86:F87 F93:F94 F100:F101 F107:F108 F114:F115 F121:F123 F128:F129 F135:F136 F142:F143 F149:F150 F156:F157 F163:F164 F170:F171 F177:F178 F184:F185 F191:F192 F198:F199 F205:F206 F212:F213 F219:F220 F226:F228 F233:F235 F240:F241 F247:F248 F254:F255 F261:F262 F268:F269 F275:F276 F282:F283 F289:F290 F296:F297 F303:F304 F310:F312 F317:F318 F324:F325 F331:F332 F338:F339 F345:F346 F352:F353 F359:F360 F366:F367">
    <cfRule type="containsText" dxfId="20" priority="5" operator="containsText" text="OK">
      <formula>NOT(ISERROR(SEARCH("OK",F3)))</formula>
    </cfRule>
  </conditionalFormatting>
  <conditionalFormatting sqref="G3:G33 G37:G38 G44:G45 G51:G52 G58:G59 G65:G66 G72:G73 G79:G80 G86:G87 G93:G94 G100:G101 G107:G108 G114:G115 G121:G123 G128:G129 G135:G136 G142:G143 G149:G150 G156:G157 G163:G164 G170:G171 G177:G178 G184:G185 G191:G192 G198:G199 G205:G206 G212:G213 G219:G220 G226:G228 G233:G235 G240:G241 G247:G248 G254:G255 G261:G262 G268:G269 G275:G276 G282:G283 G289:G290 G296:G297 G303:G304 G310:G312 G317:G318 G324:G325 G331:G332 G338:G339 G345:G346 G352:G353 G359:G360 G366:G367">
    <cfRule type="cellIs" dxfId="19" priority="4" operator="equal">
      <formula>"JF"</formula>
    </cfRule>
  </conditionalFormatting>
  <conditionalFormatting sqref="G3:G33 G37:G38 G44:G45 G51:G52 G58:G59 G65:G66 G72:G73 G79:G80 G86:G87 G93:G94 G100:G101 G107:G108 G114:G115 G121:G123 G128:G129 G135:G136 G142:G143 G149:G150 G156:G157 G163:G164 G170:G171 G177:G178 G184:G185 G191:G192 G198:G199 G205:G206 G212:G213 G219:G220 G226:G228 G233:G235 G240:G241 G247:G248 G254:G255 G261:G262 G268:G269 G275:G276 G282:G283 G289:G290 G296:G297 G303:G304 G310:G312 G317:G318 G324:G325 G331:G332 G338:G339 G345:G346 G352:G353 G359:G360 G366:G367">
    <cfRule type="containsText" dxfId="18" priority="3" operator="containsText" text="OK">
      <formula>NOT(ISERROR(SEARCH("OK",G3)))</formula>
    </cfRule>
  </conditionalFormatting>
  <conditionalFormatting sqref="H3:H33 H37:H38 H44:H45 H51:H52 H58:H59 H65:H66 H72:H73 H79:H80 H86:H87 H93:H94 H100:H101 H107:H108 H114:H115 H121:H123 H128:H129 H135:H136 H142:H143 H149:H150 H156:H157 H163:H164 H170:H171 H177:H178 H184:H185 H191:H192 H198:H199 H205:H206 H212:H213 H219:H220 H226:H228 H233:H235 H240:H241 H247:H248 H254:H255 H261:H262 H268:H269 H275:H276 H282:H283 H289:H290 H296:H297 H303:H304 H310:H312 H317:H318 H324:H325 H331:H332 H338:H339 H345:H346 H352:H353 H359:H360 H366:H367">
    <cfRule type="cellIs" dxfId="17" priority="2" operator="equal">
      <formula>"JF"</formula>
    </cfRule>
  </conditionalFormatting>
  <conditionalFormatting sqref="H3:H33 H37:H38 H44:H45 H51:H52 H58:H59 H65:H66 H72:H73 H79:H80 H86:H87 H93:H94 H100:H101 H107:H108 H114:H115 H121:H123 H128:H129 H135:H136 H142:H143 H149:H150 H156:H157 H163:H164 H170:H171 H177:H178 H184:H185 H191:H192 H198:H199 H205:H206 H212:H213 H219:H220 H226:H228 H233:H235 H240:H241 H247:H248 H254:H255 H261:H262 H268:H269 H275:H276 H282:H283 H289:H290 H296:H297 H303:H304 H310:H312 H317:H318 H324:H325 H331:H332 H338:H339 H345:H346 H352:H353 H359:H360 H366:H367">
    <cfRule type="containsText" dxfId="16" priority="1" operator="containsText" text="OK">
      <formula>NOT(ISERROR(SEARCH("OK",H3)))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G1:I10"/>
  <sheetViews>
    <sheetView workbookViewId="0">
      <selection activeCell="G1" sqref="G1:I10"/>
    </sheetView>
  </sheetViews>
  <sheetFormatPr baseColWidth="10" defaultRowHeight="14.4" x14ac:dyDescent="0.3"/>
  <cols>
    <col min="2" max="2" width="28.77734375" bestFit="1" customWidth="1"/>
  </cols>
  <sheetData>
    <row r="1" spans="7:9" x14ac:dyDescent="0.3">
      <c r="G1" s="4" t="s">
        <v>0</v>
      </c>
      <c r="H1" s="4" t="s">
        <v>7</v>
      </c>
      <c r="I1" s="5" t="s">
        <v>8</v>
      </c>
    </row>
    <row r="2" spans="7:9" x14ac:dyDescent="0.3">
      <c r="G2" s="6">
        <v>44927</v>
      </c>
      <c r="H2" s="7" t="s">
        <v>9</v>
      </c>
      <c r="I2" t="s">
        <v>8</v>
      </c>
    </row>
    <row r="3" spans="7:9" x14ac:dyDescent="0.3">
      <c r="G3" s="6">
        <v>44937</v>
      </c>
      <c r="H3" s="7" t="s">
        <v>10</v>
      </c>
      <c r="I3" t="s">
        <v>8</v>
      </c>
    </row>
    <row r="4" spans="7:9" x14ac:dyDescent="0.3">
      <c r="G4" s="6">
        <v>45047</v>
      </c>
      <c r="H4" s="7" t="s">
        <v>10</v>
      </c>
      <c r="I4" t="s">
        <v>8</v>
      </c>
    </row>
    <row r="5" spans="7:9" x14ac:dyDescent="0.3">
      <c r="G5" s="6">
        <v>45137</v>
      </c>
      <c r="H5" s="7" t="s">
        <v>10</v>
      </c>
      <c r="I5" t="s">
        <v>8</v>
      </c>
    </row>
    <row r="6" spans="7:9" x14ac:dyDescent="0.3">
      <c r="G6" s="6">
        <v>45152</v>
      </c>
      <c r="H6" s="7" t="s">
        <v>10</v>
      </c>
      <c r="I6" t="s">
        <v>8</v>
      </c>
    </row>
    <row r="7" spans="7:9" x14ac:dyDescent="0.3">
      <c r="G7" s="6">
        <v>45158</v>
      </c>
      <c r="H7" s="7" t="s">
        <v>10</v>
      </c>
      <c r="I7" t="s">
        <v>8</v>
      </c>
    </row>
    <row r="8" spans="7:9" x14ac:dyDescent="0.3">
      <c r="G8" s="6">
        <v>45159</v>
      </c>
      <c r="H8" s="7" t="s">
        <v>10</v>
      </c>
      <c r="I8" t="s">
        <v>8</v>
      </c>
    </row>
    <row r="9" spans="7:9" x14ac:dyDescent="0.3">
      <c r="G9" s="6">
        <v>45236</v>
      </c>
      <c r="H9" s="7" t="s">
        <v>10</v>
      </c>
      <c r="I9" t="s">
        <v>8</v>
      </c>
    </row>
    <row r="10" spans="7:9" x14ac:dyDescent="0.3">
      <c r="G10" s="6">
        <v>45248</v>
      </c>
      <c r="H10" s="7" t="s">
        <v>10</v>
      </c>
      <c r="I10" t="s">
        <v>8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NIBA Yassine (SAFRAN MAROC)</dc:creator>
  <cp:lastModifiedBy>NIBA Yassine (SAFRAN MAROC)</cp:lastModifiedBy>
  <dcterms:created xsi:type="dcterms:W3CDTF">2023-05-27T10:39:42Z</dcterms:created>
  <dcterms:modified xsi:type="dcterms:W3CDTF">2023-05-29T23:28:09Z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2023-05-29T23:28:09Z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54c77a7b-c64d-4706-84a2-40f90f954da8</vt:lpwstr>
  </property>
  <property fmtid="{D5CDD505-2E9C-101B-9397-08002B2CF9AE}" pid="8" name="MSIP_Label_024ffcea-f25b-491e-9dc9-834516f3550e_ContentBits">
    <vt:lpwstr>1</vt:lpwstr>
  </property>
</Properties>
</file>